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4\"/>
    </mc:Choice>
  </mc:AlternateContent>
  <xr:revisionPtr revIDLastSave="0" documentId="13_ncr:1_{61555DF1-36E2-460B-A5AC-43BB22343129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25" r:id="rId9"/>
    <sheet name="Pc, Winter, S3" sheetId="26" r:id="rId10"/>
    <sheet name="Qc, Winter, S1" sheetId="9" r:id="rId11"/>
    <sheet name="Qc, Winter, S2" sheetId="27" r:id="rId12"/>
    <sheet name="Qc, Winter, S3" sheetId="28" r:id="rId13"/>
    <sheet name="Pg, Winter, S1" sheetId="14" r:id="rId14"/>
    <sheet name="Pg, Winter, S2" sheetId="16" r:id="rId15"/>
    <sheet name="Pg, Winter, S3" sheetId="17" r:id="rId16"/>
    <sheet name="Qg, Winter, S1" sheetId="15" r:id="rId17"/>
    <sheet name="Qg, Winter, S2" sheetId="18" r:id="rId18"/>
    <sheet name="Qg, Winter, S3" sheetId="19" r:id="rId19"/>
    <sheet name="GenStatus, Winter" sheetId="20" r:id="rId20"/>
    <sheet name="DownFlex, Winter" sheetId="21" r:id="rId21"/>
    <sheet name="UpFlex, Winter" sheetId="22" r:id="rId22"/>
    <sheet name="CostFlex, Winter" sheetId="24" r:id="rId23"/>
  </sheets>
  <externalReferences>
    <externalReference r:id="rId24"/>
    <externalReference r:id="rId25"/>
    <externalReference r:id="rId26"/>
    <externalReference r:id="rId27"/>
    <externalReference r:id="rId2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J81" i="25" l="1"/>
  <c r="B101" i="24"/>
  <c r="C101" i="24"/>
  <c r="D101" i="24"/>
  <c r="E101" i="24"/>
  <c r="F101" i="24"/>
  <c r="G101" i="24"/>
  <c r="H101" i="24"/>
  <c r="I101" i="24"/>
  <c r="J101" i="24"/>
  <c r="K101" i="24"/>
  <c r="L101" i="24"/>
  <c r="M101" i="24"/>
  <c r="N101" i="24"/>
  <c r="O101" i="24"/>
  <c r="P101" i="24"/>
  <c r="Q101" i="24"/>
  <c r="R101" i="24"/>
  <c r="S101" i="24"/>
  <c r="T101" i="24"/>
  <c r="U101" i="24"/>
  <c r="V101" i="24"/>
  <c r="W101" i="24"/>
  <c r="X101" i="24"/>
  <c r="Y101" i="24"/>
  <c r="B102" i="24"/>
  <c r="C102" i="24"/>
  <c r="D102" i="24"/>
  <c r="E102" i="24"/>
  <c r="F102" i="24"/>
  <c r="G102" i="24"/>
  <c r="H102" i="24"/>
  <c r="I102" i="24"/>
  <c r="J102" i="24"/>
  <c r="K102" i="24"/>
  <c r="L102" i="24"/>
  <c r="M102" i="24"/>
  <c r="N102" i="24"/>
  <c r="O102" i="24"/>
  <c r="P102" i="24"/>
  <c r="Q102" i="24"/>
  <c r="R102" i="24"/>
  <c r="S102" i="24"/>
  <c r="T102" i="24"/>
  <c r="U102" i="24"/>
  <c r="V102" i="24"/>
  <c r="W102" i="24"/>
  <c r="X102" i="24"/>
  <c r="Y102" i="24"/>
  <c r="B103" i="24"/>
  <c r="C103" i="24"/>
  <c r="D103" i="24"/>
  <c r="E103" i="24"/>
  <c r="F103" i="24"/>
  <c r="G103" i="24"/>
  <c r="H103" i="24"/>
  <c r="I103" i="24"/>
  <c r="J103" i="24"/>
  <c r="K103" i="24"/>
  <c r="L103" i="24"/>
  <c r="M103" i="24"/>
  <c r="N103" i="24"/>
  <c r="O103" i="24"/>
  <c r="P103" i="24"/>
  <c r="Q103" i="24"/>
  <c r="R103" i="24"/>
  <c r="S103" i="24"/>
  <c r="T103" i="24"/>
  <c r="U103" i="24"/>
  <c r="V103" i="24"/>
  <c r="W103" i="24"/>
  <c r="X103" i="24"/>
  <c r="Y103" i="24"/>
  <c r="B104" i="24"/>
  <c r="C104" i="24"/>
  <c r="D104" i="24"/>
  <c r="E104" i="24"/>
  <c r="F104" i="24"/>
  <c r="G104" i="24"/>
  <c r="H104" i="24"/>
  <c r="I104" i="24"/>
  <c r="J104" i="24"/>
  <c r="K104" i="24"/>
  <c r="L104" i="24"/>
  <c r="M104" i="24"/>
  <c r="N104" i="24"/>
  <c r="O104" i="24"/>
  <c r="P104" i="24"/>
  <c r="Q104" i="24"/>
  <c r="R104" i="24"/>
  <c r="S104" i="24"/>
  <c r="T104" i="24"/>
  <c r="U104" i="24"/>
  <c r="V104" i="24"/>
  <c r="W104" i="24"/>
  <c r="X104" i="24"/>
  <c r="Y104" i="24"/>
  <c r="B105" i="24"/>
  <c r="C105" i="24"/>
  <c r="D105" i="24"/>
  <c r="E105" i="24"/>
  <c r="F105" i="24"/>
  <c r="G105" i="24"/>
  <c r="H105" i="24"/>
  <c r="I105" i="24"/>
  <c r="J105" i="24"/>
  <c r="K105" i="24"/>
  <c r="L105" i="24"/>
  <c r="M105" i="24"/>
  <c r="N105" i="24"/>
  <c r="O105" i="24"/>
  <c r="P105" i="24"/>
  <c r="Q105" i="24"/>
  <c r="R105" i="24"/>
  <c r="S105" i="24"/>
  <c r="T105" i="24"/>
  <c r="U105" i="24"/>
  <c r="V105" i="24"/>
  <c r="W105" i="24"/>
  <c r="X105" i="24"/>
  <c r="Y105" i="24"/>
  <c r="D45" i="8"/>
  <c r="O51" i="8"/>
  <c r="B78" i="8"/>
  <c r="O80" i="8"/>
  <c r="W90" i="8"/>
  <c r="F93" i="8"/>
  <c r="M95" i="8"/>
  <c r="V103" i="8"/>
  <c r="V103" i="22" s="1"/>
  <c r="P105" i="8"/>
  <c r="P105" i="22" s="1"/>
  <c r="W100" i="26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B22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B23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B24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B25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B26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B27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B28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B29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B30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B31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B32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B33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B34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B35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B36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B37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B38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B39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B40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B41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B42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B43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B45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B46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B47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B48" i="24"/>
  <c r="C48" i="24"/>
  <c r="D48" i="24"/>
  <c r="E48" i="24"/>
  <c r="F48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T48" i="24"/>
  <c r="U48" i="24"/>
  <c r="V48" i="24"/>
  <c r="W48" i="24"/>
  <c r="X48" i="24"/>
  <c r="Y48" i="24"/>
  <c r="B49" i="24"/>
  <c r="C49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B50" i="24"/>
  <c r="C50" i="24"/>
  <c r="D50" i="24"/>
  <c r="E50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T50" i="24"/>
  <c r="U50" i="24"/>
  <c r="V50" i="24"/>
  <c r="W50" i="24"/>
  <c r="X50" i="24"/>
  <c r="Y50" i="24"/>
  <c r="B51" i="24"/>
  <c r="C51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B52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B53" i="24"/>
  <c r="C53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B54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B55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B56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B57" i="24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T57" i="24"/>
  <c r="U57" i="24"/>
  <c r="V57" i="24"/>
  <c r="W57" i="24"/>
  <c r="X57" i="24"/>
  <c r="Y57" i="24"/>
  <c r="B58" i="24"/>
  <c r="C58" i="24"/>
  <c r="D58" i="24"/>
  <c r="E58" i="24"/>
  <c r="F58" i="24"/>
  <c r="G58" i="24"/>
  <c r="H58" i="24"/>
  <c r="I58" i="24"/>
  <c r="J58" i="24"/>
  <c r="K58" i="24"/>
  <c r="L58" i="24"/>
  <c r="M58" i="24"/>
  <c r="N58" i="24"/>
  <c r="O58" i="24"/>
  <c r="P58" i="24"/>
  <c r="Q58" i="24"/>
  <c r="R58" i="24"/>
  <c r="S58" i="24"/>
  <c r="T58" i="24"/>
  <c r="U58" i="24"/>
  <c r="V58" i="24"/>
  <c r="W58" i="24"/>
  <c r="X58" i="24"/>
  <c r="Y58" i="24"/>
  <c r="B59" i="24"/>
  <c r="C59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B60" i="24"/>
  <c r="C60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B61" i="24"/>
  <c r="C61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B62" i="24"/>
  <c r="C62" i="24"/>
  <c r="D62" i="24"/>
  <c r="E62" i="24"/>
  <c r="F62" i="24"/>
  <c r="G62" i="24"/>
  <c r="H62" i="24"/>
  <c r="I62" i="24"/>
  <c r="J62" i="24"/>
  <c r="K62" i="24"/>
  <c r="L62" i="24"/>
  <c r="M62" i="24"/>
  <c r="N62" i="24"/>
  <c r="O62" i="24"/>
  <c r="P62" i="24"/>
  <c r="Q62" i="24"/>
  <c r="R62" i="24"/>
  <c r="S62" i="24"/>
  <c r="T62" i="24"/>
  <c r="U62" i="24"/>
  <c r="V62" i="24"/>
  <c r="W62" i="24"/>
  <c r="X62" i="24"/>
  <c r="Y62" i="24"/>
  <c r="B63" i="24"/>
  <c r="C63" i="24"/>
  <c r="D63" i="24"/>
  <c r="E63" i="24"/>
  <c r="F63" i="24"/>
  <c r="G63" i="24"/>
  <c r="H63" i="24"/>
  <c r="I63" i="24"/>
  <c r="J63" i="24"/>
  <c r="K63" i="24"/>
  <c r="L63" i="24"/>
  <c r="M63" i="24"/>
  <c r="N63" i="24"/>
  <c r="O63" i="24"/>
  <c r="P63" i="24"/>
  <c r="Q63" i="24"/>
  <c r="R63" i="24"/>
  <c r="S63" i="24"/>
  <c r="T63" i="24"/>
  <c r="U63" i="24"/>
  <c r="V63" i="24"/>
  <c r="W63" i="24"/>
  <c r="X63" i="24"/>
  <c r="Y63" i="24"/>
  <c r="B64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S64" i="24"/>
  <c r="T64" i="24"/>
  <c r="U64" i="24"/>
  <c r="V64" i="24"/>
  <c r="W64" i="24"/>
  <c r="X64" i="24"/>
  <c r="Y64" i="24"/>
  <c r="B65" i="24"/>
  <c r="C65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S65" i="24"/>
  <c r="T65" i="24"/>
  <c r="U65" i="24"/>
  <c r="V65" i="24"/>
  <c r="W65" i="24"/>
  <c r="X65" i="24"/>
  <c r="Y65" i="24"/>
  <c r="B66" i="24"/>
  <c r="C66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B67" i="24"/>
  <c r="C67" i="24"/>
  <c r="D67" i="24"/>
  <c r="E67" i="24"/>
  <c r="F67" i="24"/>
  <c r="G67" i="24"/>
  <c r="H67" i="24"/>
  <c r="I67" i="24"/>
  <c r="J67" i="24"/>
  <c r="K67" i="24"/>
  <c r="L67" i="24"/>
  <c r="M67" i="24"/>
  <c r="N67" i="24"/>
  <c r="O67" i="24"/>
  <c r="P67" i="24"/>
  <c r="Q67" i="24"/>
  <c r="R67" i="24"/>
  <c r="S67" i="24"/>
  <c r="T67" i="24"/>
  <c r="U67" i="24"/>
  <c r="V67" i="24"/>
  <c r="W67" i="24"/>
  <c r="X67" i="24"/>
  <c r="Y67" i="24"/>
  <c r="B68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R68" i="24"/>
  <c r="S68" i="24"/>
  <c r="T68" i="24"/>
  <c r="U68" i="24"/>
  <c r="V68" i="24"/>
  <c r="W68" i="24"/>
  <c r="X68" i="24"/>
  <c r="Y68" i="24"/>
  <c r="B69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R69" i="24"/>
  <c r="S69" i="24"/>
  <c r="T69" i="24"/>
  <c r="U69" i="24"/>
  <c r="V69" i="24"/>
  <c r="W69" i="24"/>
  <c r="X69" i="24"/>
  <c r="Y69" i="24"/>
  <c r="B70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B71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B72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B73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B74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B75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B76" i="24"/>
  <c r="C76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B77" i="24"/>
  <c r="C77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B78" i="24"/>
  <c r="C78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B79" i="24"/>
  <c r="C79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B80" i="24"/>
  <c r="C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B81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B82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B83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B84" i="24"/>
  <c r="C84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P84" i="24"/>
  <c r="Q84" i="24"/>
  <c r="R84" i="24"/>
  <c r="S84" i="24"/>
  <c r="T84" i="24"/>
  <c r="U84" i="24"/>
  <c r="V84" i="24"/>
  <c r="W84" i="24"/>
  <c r="X84" i="24"/>
  <c r="Y84" i="24"/>
  <c r="B85" i="24"/>
  <c r="C85" i="24"/>
  <c r="D85" i="24"/>
  <c r="E85" i="24"/>
  <c r="F85" i="24"/>
  <c r="G85" i="24"/>
  <c r="H85" i="24"/>
  <c r="I85" i="24"/>
  <c r="J85" i="24"/>
  <c r="K85" i="24"/>
  <c r="L85" i="24"/>
  <c r="M85" i="24"/>
  <c r="N85" i="24"/>
  <c r="O85" i="24"/>
  <c r="P85" i="24"/>
  <c r="Q85" i="24"/>
  <c r="R85" i="24"/>
  <c r="S85" i="24"/>
  <c r="T85" i="24"/>
  <c r="U85" i="24"/>
  <c r="V85" i="24"/>
  <c r="W85" i="24"/>
  <c r="X85" i="24"/>
  <c r="Y85" i="24"/>
  <c r="B86" i="24"/>
  <c r="C86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B87" i="24"/>
  <c r="C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B88" i="24"/>
  <c r="C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B89" i="24"/>
  <c r="C89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B90" i="24"/>
  <c r="C90" i="24"/>
  <c r="D90" i="24"/>
  <c r="E90" i="24"/>
  <c r="F90" i="24"/>
  <c r="G90" i="24"/>
  <c r="H90" i="24"/>
  <c r="I90" i="24"/>
  <c r="J90" i="24"/>
  <c r="K90" i="24"/>
  <c r="L90" i="24"/>
  <c r="M90" i="24"/>
  <c r="N90" i="24"/>
  <c r="O90" i="24"/>
  <c r="P90" i="24"/>
  <c r="Q90" i="24"/>
  <c r="R90" i="24"/>
  <c r="S90" i="24"/>
  <c r="T90" i="24"/>
  <c r="U90" i="24"/>
  <c r="V90" i="24"/>
  <c r="W90" i="24"/>
  <c r="X90" i="24"/>
  <c r="Y90" i="24"/>
  <c r="B91" i="24"/>
  <c r="C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B92" i="24"/>
  <c r="C92" i="24"/>
  <c r="D92" i="24"/>
  <c r="E92" i="24"/>
  <c r="F92" i="24"/>
  <c r="G92" i="24"/>
  <c r="H92" i="24"/>
  <c r="I92" i="24"/>
  <c r="J92" i="24"/>
  <c r="K92" i="24"/>
  <c r="L92" i="24"/>
  <c r="M92" i="24"/>
  <c r="N92" i="24"/>
  <c r="O92" i="24"/>
  <c r="P92" i="24"/>
  <c r="Q92" i="24"/>
  <c r="R92" i="24"/>
  <c r="S92" i="24"/>
  <c r="T92" i="24"/>
  <c r="U92" i="24"/>
  <c r="V92" i="24"/>
  <c r="W92" i="24"/>
  <c r="X92" i="24"/>
  <c r="Y92" i="24"/>
  <c r="B93" i="24"/>
  <c r="C93" i="24"/>
  <c r="D93" i="24"/>
  <c r="E93" i="24"/>
  <c r="F93" i="24"/>
  <c r="G93" i="24"/>
  <c r="H93" i="24"/>
  <c r="I93" i="24"/>
  <c r="J93" i="24"/>
  <c r="K93" i="24"/>
  <c r="L93" i="24"/>
  <c r="M93" i="24"/>
  <c r="N93" i="24"/>
  <c r="O93" i="24"/>
  <c r="P93" i="24"/>
  <c r="Q93" i="24"/>
  <c r="R93" i="24"/>
  <c r="S93" i="24"/>
  <c r="T93" i="24"/>
  <c r="U93" i="24"/>
  <c r="V93" i="24"/>
  <c r="W93" i="24"/>
  <c r="X93" i="24"/>
  <c r="Y93" i="24"/>
  <c r="B94" i="24"/>
  <c r="C94" i="24"/>
  <c r="D94" i="24"/>
  <c r="E94" i="24"/>
  <c r="F94" i="24"/>
  <c r="G94" i="24"/>
  <c r="H94" i="24"/>
  <c r="I94" i="24"/>
  <c r="J94" i="24"/>
  <c r="K94" i="24"/>
  <c r="L94" i="24"/>
  <c r="M94" i="24"/>
  <c r="N94" i="24"/>
  <c r="O94" i="24"/>
  <c r="P94" i="24"/>
  <c r="Q94" i="24"/>
  <c r="R94" i="24"/>
  <c r="S94" i="24"/>
  <c r="T94" i="24"/>
  <c r="U94" i="24"/>
  <c r="V94" i="24"/>
  <c r="W94" i="24"/>
  <c r="X94" i="24"/>
  <c r="Y94" i="24"/>
  <c r="B95" i="24"/>
  <c r="C95" i="24"/>
  <c r="D95" i="24"/>
  <c r="E95" i="24"/>
  <c r="F95" i="24"/>
  <c r="G95" i="24"/>
  <c r="H95" i="24"/>
  <c r="I95" i="24"/>
  <c r="J95" i="24"/>
  <c r="K95" i="24"/>
  <c r="L95" i="24"/>
  <c r="M95" i="24"/>
  <c r="N95" i="24"/>
  <c r="O95" i="24"/>
  <c r="P95" i="24"/>
  <c r="Q95" i="24"/>
  <c r="R95" i="24"/>
  <c r="S95" i="24"/>
  <c r="T95" i="24"/>
  <c r="U95" i="24"/>
  <c r="V95" i="24"/>
  <c r="W95" i="24"/>
  <c r="X95" i="24"/>
  <c r="Y95" i="24"/>
  <c r="B96" i="24"/>
  <c r="C96" i="24"/>
  <c r="D96" i="24"/>
  <c r="E96" i="24"/>
  <c r="F96" i="24"/>
  <c r="G96" i="24"/>
  <c r="H96" i="24"/>
  <c r="I96" i="24"/>
  <c r="J96" i="24"/>
  <c r="K96" i="24"/>
  <c r="L96" i="24"/>
  <c r="M96" i="24"/>
  <c r="N96" i="24"/>
  <c r="O96" i="24"/>
  <c r="P96" i="24"/>
  <c r="Q96" i="24"/>
  <c r="R96" i="24"/>
  <c r="S96" i="24"/>
  <c r="T96" i="24"/>
  <c r="U96" i="24"/>
  <c r="V96" i="24"/>
  <c r="W96" i="24"/>
  <c r="X96" i="24"/>
  <c r="Y96" i="24"/>
  <c r="B97" i="24"/>
  <c r="C97" i="24"/>
  <c r="D97" i="24"/>
  <c r="E97" i="24"/>
  <c r="F97" i="24"/>
  <c r="G97" i="24"/>
  <c r="H97" i="24"/>
  <c r="I97" i="24"/>
  <c r="J97" i="24"/>
  <c r="K97" i="24"/>
  <c r="L97" i="24"/>
  <c r="M97" i="24"/>
  <c r="N97" i="24"/>
  <c r="O97" i="24"/>
  <c r="P97" i="24"/>
  <c r="Q97" i="24"/>
  <c r="R97" i="24"/>
  <c r="S97" i="24"/>
  <c r="T97" i="24"/>
  <c r="U97" i="24"/>
  <c r="V97" i="24"/>
  <c r="W97" i="24"/>
  <c r="X97" i="24"/>
  <c r="Y97" i="24"/>
  <c r="B98" i="24"/>
  <c r="C98" i="24"/>
  <c r="D98" i="24"/>
  <c r="E98" i="24"/>
  <c r="F98" i="24"/>
  <c r="G98" i="24"/>
  <c r="H98" i="24"/>
  <c r="I98" i="24"/>
  <c r="J98" i="24"/>
  <c r="K98" i="24"/>
  <c r="L98" i="24"/>
  <c r="M98" i="24"/>
  <c r="N98" i="24"/>
  <c r="O98" i="24"/>
  <c r="P98" i="24"/>
  <c r="Q98" i="24"/>
  <c r="R98" i="24"/>
  <c r="S98" i="24"/>
  <c r="T98" i="24"/>
  <c r="U98" i="24"/>
  <c r="V98" i="24"/>
  <c r="W98" i="24"/>
  <c r="X98" i="24"/>
  <c r="Y98" i="24"/>
  <c r="B99" i="24"/>
  <c r="C99" i="24"/>
  <c r="D99" i="24"/>
  <c r="E99" i="24"/>
  <c r="F99" i="24"/>
  <c r="G99" i="24"/>
  <c r="H99" i="24"/>
  <c r="I99" i="24"/>
  <c r="J99" i="24"/>
  <c r="K99" i="24"/>
  <c r="L99" i="24"/>
  <c r="M99" i="24"/>
  <c r="N99" i="24"/>
  <c r="O99" i="24"/>
  <c r="P99" i="24"/>
  <c r="Q99" i="24"/>
  <c r="R99" i="24"/>
  <c r="S99" i="24"/>
  <c r="T99" i="24"/>
  <c r="U99" i="24"/>
  <c r="V99" i="24"/>
  <c r="W99" i="24"/>
  <c r="X99" i="24"/>
  <c r="Y99" i="24"/>
  <c r="B100" i="24"/>
  <c r="C100" i="24"/>
  <c r="D100" i="24"/>
  <c r="E100" i="24"/>
  <c r="F100" i="24"/>
  <c r="G100" i="24"/>
  <c r="H100" i="24"/>
  <c r="I100" i="24"/>
  <c r="J100" i="24"/>
  <c r="K100" i="24"/>
  <c r="L100" i="24"/>
  <c r="M100" i="24"/>
  <c r="N100" i="24"/>
  <c r="O100" i="24"/>
  <c r="P100" i="24"/>
  <c r="Q100" i="24"/>
  <c r="R100" i="24"/>
  <c r="S100" i="24"/>
  <c r="T100" i="24"/>
  <c r="U100" i="24"/>
  <c r="V100" i="24"/>
  <c r="W100" i="24"/>
  <c r="X100" i="24"/>
  <c r="Y100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2" i="24"/>
  <c r="B3" i="4"/>
  <c r="B4" i="4"/>
  <c r="B5" i="4"/>
  <c r="B6" i="4"/>
  <c r="B7" i="4"/>
  <c r="B8" i="4"/>
  <c r="B9" i="4"/>
  <c r="B10" i="4"/>
  <c r="B11" i="4"/>
  <c r="B2" i="4"/>
  <c r="E1" i="1"/>
  <c r="D1" i="1"/>
  <c r="M75" i="8" l="1"/>
  <c r="C56" i="8"/>
  <c r="K104" i="8"/>
  <c r="P91" i="8"/>
  <c r="F76" i="8"/>
  <c r="P47" i="8"/>
  <c r="M102" i="8"/>
  <c r="C89" i="8"/>
  <c r="P73" i="8"/>
  <c r="U39" i="8"/>
  <c r="V103" i="21"/>
  <c r="W101" i="8"/>
  <c r="J88" i="8"/>
  <c r="W72" i="8"/>
  <c r="W72" i="22" s="1"/>
  <c r="I37" i="8"/>
  <c r="M100" i="8"/>
  <c r="N86" i="8"/>
  <c r="C71" i="8"/>
  <c r="R29" i="8"/>
  <c r="W99" i="8"/>
  <c r="R85" i="8"/>
  <c r="N68" i="8"/>
  <c r="E27" i="8"/>
  <c r="K98" i="8"/>
  <c r="K98" i="22" s="1"/>
  <c r="Y83" i="8"/>
  <c r="Y65" i="8"/>
  <c r="V16" i="8"/>
  <c r="R97" i="8"/>
  <c r="D83" i="8"/>
  <c r="B62" i="8"/>
  <c r="J12" i="8"/>
  <c r="D96" i="8"/>
  <c r="K81" i="8"/>
  <c r="K81" i="22" s="1"/>
  <c r="N57" i="8"/>
  <c r="U102" i="25"/>
  <c r="P105" i="21"/>
  <c r="G2" i="8"/>
  <c r="W93" i="8"/>
  <c r="W93" i="22" s="1"/>
  <c r="V78" i="8"/>
  <c r="B53" i="8"/>
  <c r="Y70" i="25"/>
  <c r="X105" i="8"/>
  <c r="D104" i="8"/>
  <c r="F102" i="8"/>
  <c r="F100" i="8"/>
  <c r="C98" i="8"/>
  <c r="V95" i="8"/>
  <c r="V95" i="21" s="1"/>
  <c r="O93" i="8"/>
  <c r="J91" i="8"/>
  <c r="R88" i="8"/>
  <c r="R88" i="22" s="1"/>
  <c r="D86" i="8"/>
  <c r="O83" i="8"/>
  <c r="B81" i="8"/>
  <c r="M78" i="8"/>
  <c r="W75" i="8"/>
  <c r="J73" i="8"/>
  <c r="R70" i="8"/>
  <c r="R70" i="22" s="1"/>
  <c r="D68" i="8"/>
  <c r="O65" i="8"/>
  <c r="M61" i="8"/>
  <c r="Y56" i="8"/>
  <c r="M52" i="8"/>
  <c r="Q46" i="8"/>
  <c r="V38" i="8"/>
  <c r="Q29" i="8"/>
  <c r="Q29" i="21" s="1"/>
  <c r="U16" i="8"/>
  <c r="T102" i="25"/>
  <c r="I81" i="25"/>
  <c r="R105" i="8"/>
  <c r="W103" i="8"/>
  <c r="X101" i="8"/>
  <c r="X99" i="8"/>
  <c r="X99" i="22" s="1"/>
  <c r="U97" i="8"/>
  <c r="N95" i="8"/>
  <c r="I93" i="8"/>
  <c r="Y90" i="8"/>
  <c r="K88" i="8"/>
  <c r="K88" i="22" s="1"/>
  <c r="V85" i="8"/>
  <c r="F83" i="8"/>
  <c r="P80" i="8"/>
  <c r="C78" i="8"/>
  <c r="N75" i="8"/>
  <c r="Y72" i="8"/>
  <c r="K70" i="8"/>
  <c r="K70" i="22" s="1"/>
  <c r="V67" i="8"/>
  <c r="D65" i="8"/>
  <c r="P60" i="8"/>
  <c r="D56" i="8"/>
  <c r="P51" i="8"/>
  <c r="E45" i="8"/>
  <c r="J37" i="8"/>
  <c r="P29" i="8"/>
  <c r="S16" i="8"/>
  <c r="R102" i="25"/>
  <c r="Y80" i="25"/>
  <c r="B2" i="8"/>
  <c r="O105" i="8"/>
  <c r="U103" i="8"/>
  <c r="V101" i="8"/>
  <c r="V99" i="8"/>
  <c r="V99" i="22" s="1"/>
  <c r="P97" i="8"/>
  <c r="K95" i="8"/>
  <c r="D93" i="8"/>
  <c r="V90" i="8"/>
  <c r="F88" i="8"/>
  <c r="P85" i="8"/>
  <c r="C83" i="8"/>
  <c r="N80" i="8"/>
  <c r="Y77" i="8"/>
  <c r="K75" i="8"/>
  <c r="K75" i="22" s="1"/>
  <c r="V72" i="8"/>
  <c r="F70" i="8"/>
  <c r="P67" i="8"/>
  <c r="B65" i="8"/>
  <c r="N60" i="8"/>
  <c r="B56" i="8"/>
  <c r="N51" i="8"/>
  <c r="X44" i="8"/>
  <c r="G37" i="8"/>
  <c r="G37" i="21" s="1"/>
  <c r="D27" i="8"/>
  <c r="I12" i="8"/>
  <c r="H98" i="25"/>
  <c r="X70" i="25"/>
  <c r="B2" i="25"/>
  <c r="J105" i="8"/>
  <c r="N103" i="8"/>
  <c r="N101" i="8"/>
  <c r="N99" i="8"/>
  <c r="J97" i="8"/>
  <c r="C95" i="8"/>
  <c r="V92" i="8"/>
  <c r="V92" i="22" s="1"/>
  <c r="M90" i="8"/>
  <c r="W87" i="8"/>
  <c r="J85" i="8"/>
  <c r="R82" i="8"/>
  <c r="D80" i="8"/>
  <c r="O77" i="8"/>
  <c r="B75" i="8"/>
  <c r="M72" i="8"/>
  <c r="W69" i="8"/>
  <c r="J67" i="8"/>
  <c r="M64" i="8"/>
  <c r="Y59" i="8"/>
  <c r="M55" i="8"/>
  <c r="Y50" i="8"/>
  <c r="D44" i="8"/>
  <c r="I36" i="8"/>
  <c r="X26" i="8"/>
  <c r="G12" i="8"/>
  <c r="F98" i="25"/>
  <c r="U70" i="25"/>
  <c r="X2" i="8"/>
  <c r="C105" i="8"/>
  <c r="I103" i="8"/>
  <c r="I101" i="8"/>
  <c r="I99" i="8"/>
  <c r="B97" i="8"/>
  <c r="U94" i="8"/>
  <c r="N92" i="8"/>
  <c r="C90" i="8"/>
  <c r="N87" i="8"/>
  <c r="Y84" i="8"/>
  <c r="K82" i="8"/>
  <c r="V79" i="8"/>
  <c r="F77" i="8"/>
  <c r="P74" i="8"/>
  <c r="C72" i="8"/>
  <c r="N69" i="8"/>
  <c r="Y66" i="8"/>
  <c r="P63" i="8"/>
  <c r="D59" i="8"/>
  <c r="P54" i="8"/>
  <c r="V49" i="8"/>
  <c r="V49" i="22" s="1"/>
  <c r="P42" i="8"/>
  <c r="U34" i="8"/>
  <c r="P24" i="8"/>
  <c r="V7" i="8"/>
  <c r="U93" i="25"/>
  <c r="N52" i="25"/>
  <c r="W2" i="8"/>
  <c r="W2" i="22" s="1"/>
  <c r="B105" i="8"/>
  <c r="F103" i="8"/>
  <c r="F101" i="8"/>
  <c r="F99" i="8"/>
  <c r="Y96" i="8"/>
  <c r="R94" i="8"/>
  <c r="M92" i="8"/>
  <c r="B90" i="8"/>
  <c r="M87" i="8"/>
  <c r="W84" i="8"/>
  <c r="J82" i="8"/>
  <c r="R79" i="8"/>
  <c r="R79" i="22" s="1"/>
  <c r="D77" i="8"/>
  <c r="O74" i="8"/>
  <c r="B72" i="8"/>
  <c r="M69" i="8"/>
  <c r="W66" i="8"/>
  <c r="W66" i="21" s="1"/>
  <c r="O63" i="8"/>
  <c r="C59" i="8"/>
  <c r="O54" i="8"/>
  <c r="U49" i="8"/>
  <c r="U49" i="22" s="1"/>
  <c r="L42" i="8"/>
  <c r="S34" i="8"/>
  <c r="L24" i="8"/>
  <c r="U7" i="8"/>
  <c r="T93" i="25"/>
  <c r="M52" i="25"/>
  <c r="J70" i="8"/>
  <c r="R67" i="8"/>
  <c r="R67" i="22" s="1"/>
  <c r="C65" i="8"/>
  <c r="O60" i="8"/>
  <c r="I98" i="25"/>
  <c r="V2" i="8"/>
  <c r="V2" i="22" s="1"/>
  <c r="Y104" i="8"/>
  <c r="D103" i="8"/>
  <c r="D101" i="8"/>
  <c r="D99" i="8"/>
  <c r="W96" i="8"/>
  <c r="W96" i="22" s="1"/>
  <c r="P94" i="8"/>
  <c r="K92" i="8"/>
  <c r="K92" i="21" s="1"/>
  <c r="Y89" i="8"/>
  <c r="K87" i="8"/>
  <c r="V84" i="8"/>
  <c r="F82" i="8"/>
  <c r="P79" i="8"/>
  <c r="C77" i="8"/>
  <c r="N74" i="8"/>
  <c r="Y71" i="8"/>
  <c r="K69" i="8"/>
  <c r="V66" i="8"/>
  <c r="V66" i="22" s="1"/>
  <c r="N63" i="8"/>
  <c r="B59" i="8"/>
  <c r="N54" i="8"/>
  <c r="T49" i="8"/>
  <c r="J42" i="8"/>
  <c r="R34" i="8"/>
  <c r="J24" i="8"/>
  <c r="S7" i="8"/>
  <c r="R93" i="25"/>
  <c r="J52" i="25"/>
  <c r="O2" i="8"/>
  <c r="S104" i="8"/>
  <c r="W102" i="8"/>
  <c r="W100" i="8"/>
  <c r="W100" i="21" s="1"/>
  <c r="V98" i="8"/>
  <c r="V98" i="22" s="1"/>
  <c r="O96" i="8"/>
  <c r="J94" i="8"/>
  <c r="C92" i="8"/>
  <c r="O89" i="8"/>
  <c r="B87" i="8"/>
  <c r="M84" i="8"/>
  <c r="W81" i="8"/>
  <c r="W81" i="22" s="1"/>
  <c r="J79" i="8"/>
  <c r="R76" i="8"/>
  <c r="R76" i="22" s="1"/>
  <c r="D74" i="8"/>
  <c r="O71" i="8"/>
  <c r="B69" i="8"/>
  <c r="M66" i="8"/>
  <c r="Y62" i="8"/>
  <c r="M58" i="8"/>
  <c r="Y53" i="8"/>
  <c r="D49" i="8"/>
  <c r="L41" i="8"/>
  <c r="G32" i="8"/>
  <c r="G32" i="22" s="1"/>
  <c r="J21" i="8"/>
  <c r="J3" i="8"/>
  <c r="J3" i="22" s="1"/>
  <c r="Q88" i="25"/>
  <c r="K13" i="25"/>
  <c r="J2" i="8"/>
  <c r="M104" i="8"/>
  <c r="O102" i="8"/>
  <c r="O100" i="8"/>
  <c r="N98" i="8"/>
  <c r="I96" i="8"/>
  <c r="B94" i="8"/>
  <c r="U91" i="8"/>
  <c r="U91" i="22" s="1"/>
  <c r="F89" i="8"/>
  <c r="P86" i="8"/>
  <c r="C84" i="8"/>
  <c r="N81" i="8"/>
  <c r="Y78" i="8"/>
  <c r="K76" i="8"/>
  <c r="V73" i="8"/>
  <c r="F71" i="8"/>
  <c r="P68" i="8"/>
  <c r="C66" i="8"/>
  <c r="D62" i="8"/>
  <c r="P57" i="8"/>
  <c r="D53" i="8"/>
  <c r="R47" i="8"/>
  <c r="R47" i="21" s="1"/>
  <c r="X39" i="8"/>
  <c r="F32" i="8"/>
  <c r="I21" i="8"/>
  <c r="I3" i="8"/>
  <c r="P88" i="25"/>
  <c r="X12" i="25"/>
  <c r="H2" i="8"/>
  <c r="L104" i="8"/>
  <c r="N102" i="8"/>
  <c r="N100" i="8"/>
  <c r="M98" i="8"/>
  <c r="F96" i="8"/>
  <c r="Y93" i="8"/>
  <c r="R91" i="8"/>
  <c r="D89" i="8"/>
  <c r="O86" i="8"/>
  <c r="B84" i="8"/>
  <c r="M81" i="8"/>
  <c r="W78" i="8"/>
  <c r="W78" i="21" s="1"/>
  <c r="J76" i="8"/>
  <c r="R73" i="8"/>
  <c r="R73" i="21" s="1"/>
  <c r="D71" i="8"/>
  <c r="O68" i="8"/>
  <c r="B66" i="8"/>
  <c r="C62" i="8"/>
  <c r="O57" i="8"/>
  <c r="C53" i="8"/>
  <c r="Q47" i="8"/>
  <c r="V39" i="8"/>
  <c r="E32" i="8"/>
  <c r="G21" i="8"/>
  <c r="G3" i="8"/>
  <c r="N88" i="25"/>
  <c r="U12" i="25"/>
  <c r="T2" i="8"/>
  <c r="E2" i="8"/>
  <c r="N105" i="8"/>
  <c r="X104" i="8"/>
  <c r="J104" i="8"/>
  <c r="S103" i="8"/>
  <c r="C103" i="8"/>
  <c r="L102" i="8"/>
  <c r="U101" i="8"/>
  <c r="C101" i="8"/>
  <c r="L100" i="8"/>
  <c r="U99" i="8"/>
  <c r="U99" i="22" s="1"/>
  <c r="C99" i="8"/>
  <c r="J98" i="8"/>
  <c r="O97" i="8"/>
  <c r="V96" i="8"/>
  <c r="V96" i="22" s="1"/>
  <c r="C96" i="8"/>
  <c r="J95" i="8"/>
  <c r="O94" i="8"/>
  <c r="V93" i="8"/>
  <c r="C93" i="8"/>
  <c r="J92" i="8"/>
  <c r="O91" i="8"/>
  <c r="R90" i="8"/>
  <c r="R90" i="22" s="1"/>
  <c r="W89" i="8"/>
  <c r="B89" i="8"/>
  <c r="D88" i="8"/>
  <c r="J87" i="8"/>
  <c r="M86" i="8"/>
  <c r="O85" i="8"/>
  <c r="R84" i="8"/>
  <c r="W83" i="8"/>
  <c r="B83" i="8"/>
  <c r="D82" i="8"/>
  <c r="J81" i="8"/>
  <c r="M80" i="8"/>
  <c r="O79" i="8"/>
  <c r="R78" i="8"/>
  <c r="R78" i="22" s="1"/>
  <c r="W77" i="8"/>
  <c r="B77" i="8"/>
  <c r="D76" i="8"/>
  <c r="J75" i="8"/>
  <c r="M74" i="8"/>
  <c r="O73" i="8"/>
  <c r="R72" i="8"/>
  <c r="W71" i="8"/>
  <c r="B71" i="8"/>
  <c r="D70" i="8"/>
  <c r="J69" i="8"/>
  <c r="M68" i="8"/>
  <c r="O67" i="8"/>
  <c r="R66" i="8"/>
  <c r="R66" i="22" s="1"/>
  <c r="W65" i="8"/>
  <c r="W65" i="22" s="1"/>
  <c r="Y64" i="8"/>
  <c r="M63" i="8"/>
  <c r="Y61" i="8"/>
  <c r="M60" i="8"/>
  <c r="Y58" i="8"/>
  <c r="M57" i="8"/>
  <c r="Y55" i="8"/>
  <c r="M54" i="8"/>
  <c r="Y52" i="8"/>
  <c r="M51" i="8"/>
  <c r="S49" i="8"/>
  <c r="L47" i="8"/>
  <c r="V44" i="8"/>
  <c r="I42" i="8"/>
  <c r="S39" i="8"/>
  <c r="F37" i="8"/>
  <c r="F37" i="22" s="1"/>
  <c r="Q34" i="8"/>
  <c r="D32" i="8"/>
  <c r="D32" i="22" s="1"/>
  <c r="L29" i="8"/>
  <c r="V26" i="8"/>
  <c r="I24" i="8"/>
  <c r="F21" i="8"/>
  <c r="R16" i="8"/>
  <c r="F12" i="8"/>
  <c r="R7" i="8"/>
  <c r="F3" i="8"/>
  <c r="Q102" i="25"/>
  <c r="E98" i="25"/>
  <c r="Q93" i="25"/>
  <c r="M88" i="25"/>
  <c r="X80" i="25"/>
  <c r="T70" i="25"/>
  <c r="L51" i="25"/>
  <c r="O11" i="25"/>
  <c r="S2" i="8"/>
  <c r="D2" i="8"/>
  <c r="M105" i="8"/>
  <c r="W104" i="8"/>
  <c r="I104" i="8"/>
  <c r="R103" i="8"/>
  <c r="B103" i="8"/>
  <c r="K102" i="8"/>
  <c r="R101" i="8"/>
  <c r="B101" i="8"/>
  <c r="K100" i="8"/>
  <c r="K100" i="22" s="1"/>
  <c r="R99" i="8"/>
  <c r="B99" i="8"/>
  <c r="I98" i="8"/>
  <c r="N97" i="8"/>
  <c r="U96" i="8"/>
  <c r="B96" i="8"/>
  <c r="I95" i="8"/>
  <c r="N94" i="8"/>
  <c r="U93" i="8"/>
  <c r="U93" i="22" s="1"/>
  <c r="B93" i="8"/>
  <c r="I92" i="8"/>
  <c r="N91" i="8"/>
  <c r="P90" i="8"/>
  <c r="V89" i="8"/>
  <c r="V89" i="22" s="1"/>
  <c r="Y88" i="8"/>
  <c r="C88" i="8"/>
  <c r="F87" i="8"/>
  <c r="K86" i="8"/>
  <c r="N85" i="8"/>
  <c r="P84" i="8"/>
  <c r="V83" i="8"/>
  <c r="V83" i="22" s="1"/>
  <c r="Y82" i="8"/>
  <c r="C82" i="8"/>
  <c r="F81" i="8"/>
  <c r="K80" i="8"/>
  <c r="N79" i="8"/>
  <c r="P78" i="8"/>
  <c r="V77" i="8"/>
  <c r="Y76" i="8"/>
  <c r="C76" i="8"/>
  <c r="F75" i="8"/>
  <c r="K74" i="8"/>
  <c r="N73" i="8"/>
  <c r="P72" i="8"/>
  <c r="V71" i="8"/>
  <c r="Y70" i="8"/>
  <c r="C70" i="8"/>
  <c r="F69" i="8"/>
  <c r="K68" i="8"/>
  <c r="K68" i="22" s="1"/>
  <c r="N67" i="8"/>
  <c r="P66" i="8"/>
  <c r="V65" i="8"/>
  <c r="P64" i="8"/>
  <c r="D63" i="8"/>
  <c r="P61" i="8"/>
  <c r="D60" i="8"/>
  <c r="P58" i="8"/>
  <c r="D57" i="8"/>
  <c r="P55" i="8"/>
  <c r="D54" i="8"/>
  <c r="P52" i="8"/>
  <c r="D51" i="8"/>
  <c r="G49" i="8"/>
  <c r="U46" i="8"/>
  <c r="G44" i="8"/>
  <c r="R41" i="8"/>
  <c r="E39" i="8"/>
  <c r="E39" i="21" s="1"/>
  <c r="P36" i="8"/>
  <c r="X33" i="8"/>
  <c r="J31" i="8"/>
  <c r="U28" i="8"/>
  <c r="G26" i="8"/>
  <c r="R23" i="8"/>
  <c r="R23" i="22" s="1"/>
  <c r="V19" i="8"/>
  <c r="J15" i="8"/>
  <c r="V10" i="8"/>
  <c r="J6" i="8"/>
  <c r="J6" i="22" s="1"/>
  <c r="U105" i="25"/>
  <c r="I101" i="25"/>
  <c r="U96" i="25"/>
  <c r="I92" i="25"/>
  <c r="M86" i="25"/>
  <c r="N78" i="25"/>
  <c r="I66" i="25"/>
  <c r="K41" i="25"/>
  <c r="B3" i="28"/>
  <c r="N3" i="28"/>
  <c r="B4" i="28"/>
  <c r="N4" i="28"/>
  <c r="B5" i="28"/>
  <c r="N5" i="28"/>
  <c r="B6" i="28"/>
  <c r="N6" i="28"/>
  <c r="B7" i="28"/>
  <c r="N7" i="28"/>
  <c r="B8" i="28"/>
  <c r="N8" i="28"/>
  <c r="B9" i="28"/>
  <c r="N9" i="28"/>
  <c r="B10" i="28"/>
  <c r="N10" i="28"/>
  <c r="B11" i="28"/>
  <c r="N11" i="28"/>
  <c r="B12" i="28"/>
  <c r="N12" i="28"/>
  <c r="B13" i="28"/>
  <c r="N13" i="28"/>
  <c r="B14" i="28"/>
  <c r="N14" i="28"/>
  <c r="B15" i="28"/>
  <c r="N15" i="28"/>
  <c r="B16" i="28"/>
  <c r="N16" i="28"/>
  <c r="B17" i="28"/>
  <c r="N17" i="28"/>
  <c r="B18" i="28"/>
  <c r="N18" i="28"/>
  <c r="B19" i="28"/>
  <c r="N19" i="28"/>
  <c r="B20" i="28"/>
  <c r="N20" i="28"/>
  <c r="B21" i="28"/>
  <c r="N21" i="28"/>
  <c r="B22" i="28"/>
  <c r="N22" i="28"/>
  <c r="B23" i="28"/>
  <c r="N23" i="28"/>
  <c r="B24" i="28"/>
  <c r="N24" i="28"/>
  <c r="B25" i="28"/>
  <c r="N25" i="28"/>
  <c r="B26" i="28"/>
  <c r="N26" i="28"/>
  <c r="B27" i="28"/>
  <c r="N27" i="28"/>
  <c r="B28" i="28"/>
  <c r="N28" i="28"/>
  <c r="B29" i="28"/>
  <c r="N29" i="28"/>
  <c r="B30" i="28"/>
  <c r="N30" i="28"/>
  <c r="B31" i="28"/>
  <c r="N31" i="28"/>
  <c r="B32" i="28"/>
  <c r="N32" i="28"/>
  <c r="B33" i="28"/>
  <c r="N33" i="28"/>
  <c r="B34" i="28"/>
  <c r="N34" i="28"/>
  <c r="B35" i="28"/>
  <c r="N35" i="28"/>
  <c r="B36" i="28"/>
  <c r="N36" i="28"/>
  <c r="B37" i="28"/>
  <c r="N37" i="28"/>
  <c r="B38" i="28"/>
  <c r="N38" i="28"/>
  <c r="B39" i="28"/>
  <c r="N39" i="28"/>
  <c r="B40" i="28"/>
  <c r="N40" i="28"/>
  <c r="B41" i="28"/>
  <c r="N41" i="28"/>
  <c r="B42" i="28"/>
  <c r="N42" i="28"/>
  <c r="B43" i="28"/>
  <c r="N43" i="28"/>
  <c r="B44" i="28"/>
  <c r="N44" i="28"/>
  <c r="B45" i="28"/>
  <c r="M3" i="28"/>
  <c r="C3" i="28"/>
  <c r="Q3" i="28"/>
  <c r="F4" i="28"/>
  <c r="S4" i="28"/>
  <c r="H5" i="28"/>
  <c r="U5" i="28"/>
  <c r="J6" i="28"/>
  <c r="W6" i="28"/>
  <c r="L7" i="28"/>
  <c r="Y7" i="28"/>
  <c r="O8" i="28"/>
  <c r="D9" i="28"/>
  <c r="Q9" i="28"/>
  <c r="F10" i="28"/>
  <c r="S10" i="28"/>
  <c r="H11" i="28"/>
  <c r="U11" i="28"/>
  <c r="J12" i="28"/>
  <c r="W12" i="28"/>
  <c r="L13" i="28"/>
  <c r="Y13" i="28"/>
  <c r="O14" i="28"/>
  <c r="D15" i="28"/>
  <c r="Q15" i="28"/>
  <c r="F16" i="28"/>
  <c r="S16" i="28"/>
  <c r="H17" i="28"/>
  <c r="U17" i="28"/>
  <c r="J18" i="28"/>
  <c r="W18" i="28"/>
  <c r="L19" i="28"/>
  <c r="Y19" i="28"/>
  <c r="O20" i="28"/>
  <c r="D21" i="28"/>
  <c r="Q21" i="28"/>
  <c r="F22" i="28"/>
  <c r="S22" i="28"/>
  <c r="H23" i="28"/>
  <c r="U23" i="28"/>
  <c r="J24" i="28"/>
  <c r="W24" i="28"/>
  <c r="L25" i="28"/>
  <c r="Y25" i="28"/>
  <c r="O26" i="28"/>
  <c r="D27" i="28"/>
  <c r="Q27" i="28"/>
  <c r="F28" i="28"/>
  <c r="S28" i="28"/>
  <c r="H29" i="28"/>
  <c r="U29" i="28"/>
  <c r="J30" i="28"/>
  <c r="W30" i="28"/>
  <c r="L31" i="28"/>
  <c r="Y31" i="28"/>
  <c r="O32" i="28"/>
  <c r="D33" i="28"/>
  <c r="Q33" i="28"/>
  <c r="F34" i="28"/>
  <c r="S34" i="28"/>
  <c r="H35" i="28"/>
  <c r="U35" i="28"/>
  <c r="J36" i="28"/>
  <c r="W36" i="28"/>
  <c r="L37" i="28"/>
  <c r="Y37" i="28"/>
  <c r="O38" i="28"/>
  <c r="D39" i="28"/>
  <c r="Q39" i="28"/>
  <c r="F40" i="28"/>
  <c r="S40" i="28"/>
  <c r="H41" i="28"/>
  <c r="U41" i="28"/>
  <c r="J42" i="28"/>
  <c r="W42" i="28"/>
  <c r="L43" i="28"/>
  <c r="Y43" i="28"/>
  <c r="O44" i="28"/>
  <c r="D45" i="28"/>
  <c r="P45" i="28"/>
  <c r="D46" i="28"/>
  <c r="P46" i="28"/>
  <c r="D47" i="28"/>
  <c r="P47" i="28"/>
  <c r="D48" i="28"/>
  <c r="P48" i="28"/>
  <c r="D49" i="28"/>
  <c r="P49" i="28"/>
  <c r="D50" i="28"/>
  <c r="P50" i="28"/>
  <c r="D51" i="28"/>
  <c r="P51" i="28"/>
  <c r="D52" i="28"/>
  <c r="P52" i="28"/>
  <c r="D53" i="28"/>
  <c r="P53" i="28"/>
  <c r="D54" i="28"/>
  <c r="P54" i="28"/>
  <c r="D55" i="28"/>
  <c r="P55" i="28"/>
  <c r="D56" i="28"/>
  <c r="P56" i="28"/>
  <c r="D57" i="28"/>
  <c r="P57" i="28"/>
  <c r="D58" i="28"/>
  <c r="P58" i="28"/>
  <c r="D59" i="28"/>
  <c r="P59" i="28"/>
  <c r="D60" i="28"/>
  <c r="P60" i="28"/>
  <c r="D61" i="28"/>
  <c r="P61" i="28"/>
  <c r="D62" i="28"/>
  <c r="P62" i="28"/>
  <c r="D63" i="28"/>
  <c r="P63" i="28"/>
  <c r="D64" i="28"/>
  <c r="P64" i="28"/>
  <c r="D65" i="28"/>
  <c r="P65" i="28"/>
  <c r="D66" i="28"/>
  <c r="P66" i="28"/>
  <c r="D67" i="28"/>
  <c r="P67" i="28"/>
  <c r="D3" i="28"/>
  <c r="R3" i="28"/>
  <c r="G4" i="28"/>
  <c r="T4" i="28"/>
  <c r="I5" i="28"/>
  <c r="V5" i="28"/>
  <c r="K6" i="28"/>
  <c r="X6" i="28"/>
  <c r="M7" i="28"/>
  <c r="C8" i="28"/>
  <c r="P8" i="28"/>
  <c r="E9" i="28"/>
  <c r="R9" i="28"/>
  <c r="G10" i="28"/>
  <c r="T10" i="28"/>
  <c r="I11" i="28"/>
  <c r="V11" i="28"/>
  <c r="K12" i="28"/>
  <c r="X12" i="28"/>
  <c r="E3" i="28"/>
  <c r="S3" i="28"/>
  <c r="H4" i="28"/>
  <c r="U4" i="28"/>
  <c r="J5" i="28"/>
  <c r="W5" i="28"/>
  <c r="L6" i="28"/>
  <c r="Y6" i="28"/>
  <c r="O7" i="28"/>
  <c r="D8" i="28"/>
  <c r="Q8" i="28"/>
  <c r="F9" i="28"/>
  <c r="S9" i="28"/>
  <c r="H10" i="28"/>
  <c r="U10" i="28"/>
  <c r="J11" i="28"/>
  <c r="W11" i="28"/>
  <c r="L12" i="28"/>
  <c r="Y12" i="28"/>
  <c r="O13" i="28"/>
  <c r="D14" i="28"/>
  <c r="Q14" i="28"/>
  <c r="F15" i="28"/>
  <c r="S15" i="28"/>
  <c r="H16" i="28"/>
  <c r="U16" i="28"/>
  <c r="J17" i="28"/>
  <c r="W17" i="28"/>
  <c r="L18" i="28"/>
  <c r="Y18" i="28"/>
  <c r="O19" i="28"/>
  <c r="D20" i="28"/>
  <c r="Q20" i="28"/>
  <c r="F21" i="28"/>
  <c r="S21" i="28"/>
  <c r="H22" i="28"/>
  <c r="U22" i="28"/>
  <c r="J23" i="28"/>
  <c r="W23" i="28"/>
  <c r="L24" i="28"/>
  <c r="Y24" i="28"/>
  <c r="O25" i="28"/>
  <c r="D26" i="28"/>
  <c r="Q26" i="28"/>
  <c r="F27" i="28"/>
  <c r="S27" i="28"/>
  <c r="H28" i="28"/>
  <c r="U28" i="28"/>
  <c r="J29" i="28"/>
  <c r="W29" i="28"/>
  <c r="L30" i="28"/>
  <c r="Y30" i="28"/>
  <c r="O31" i="28"/>
  <c r="D32" i="28"/>
  <c r="Q32" i="28"/>
  <c r="F33" i="28"/>
  <c r="S33" i="28"/>
  <c r="H34" i="28"/>
  <c r="U34" i="28"/>
  <c r="J35" i="28"/>
  <c r="W35" i="28"/>
  <c r="L36" i="28"/>
  <c r="Y36" i="28"/>
  <c r="O37" i="28"/>
  <c r="D38" i="28"/>
  <c r="Q38" i="28"/>
  <c r="F39" i="28"/>
  <c r="S39" i="28"/>
  <c r="H40" i="28"/>
  <c r="U40" i="28"/>
  <c r="J41" i="28"/>
  <c r="W41" i="28"/>
  <c r="L42" i="28"/>
  <c r="Y42" i="28"/>
  <c r="O43" i="28"/>
  <c r="D44" i="28"/>
  <c r="Q44" i="28"/>
  <c r="F45" i="28"/>
  <c r="R45" i="28"/>
  <c r="F46" i="28"/>
  <c r="R46" i="28"/>
  <c r="F47" i="28"/>
  <c r="R47" i="28"/>
  <c r="F48" i="28"/>
  <c r="R48" i="28"/>
  <c r="F3" i="28"/>
  <c r="T3" i="28"/>
  <c r="I4" i="28"/>
  <c r="V4" i="28"/>
  <c r="K5" i="28"/>
  <c r="X5" i="28"/>
  <c r="M6" i="28"/>
  <c r="C7" i="28"/>
  <c r="P7" i="28"/>
  <c r="E8" i="28"/>
  <c r="R8" i="28"/>
  <c r="G9" i="28"/>
  <c r="T9" i="28"/>
  <c r="I10" i="28"/>
  <c r="V10" i="28"/>
  <c r="K11" i="28"/>
  <c r="X11" i="28"/>
  <c r="M12" i="28"/>
  <c r="C13" i="28"/>
  <c r="P13" i="28"/>
  <c r="E14" i="28"/>
  <c r="R14" i="28"/>
  <c r="G15" i="28"/>
  <c r="T15" i="28"/>
  <c r="I16" i="28"/>
  <c r="V16" i="28"/>
  <c r="K17" i="28"/>
  <c r="X17" i="28"/>
  <c r="M18" i="28"/>
  <c r="C19" i="28"/>
  <c r="P19" i="28"/>
  <c r="E20" i="28"/>
  <c r="R20" i="28"/>
  <c r="G21" i="28"/>
  <c r="T21" i="28"/>
  <c r="I22" i="28"/>
  <c r="V22" i="28"/>
  <c r="K23" i="28"/>
  <c r="X23" i="28"/>
  <c r="M24" i="28"/>
  <c r="C25" i="28"/>
  <c r="P25" i="28"/>
  <c r="E26" i="28"/>
  <c r="R26" i="28"/>
  <c r="G27" i="28"/>
  <c r="T27" i="28"/>
  <c r="I28" i="28"/>
  <c r="V28" i="28"/>
  <c r="K29" i="28"/>
  <c r="X29" i="28"/>
  <c r="M30" i="28"/>
  <c r="C31" i="28"/>
  <c r="P31" i="28"/>
  <c r="E32" i="28"/>
  <c r="R32" i="28"/>
  <c r="G33" i="28"/>
  <c r="T33" i="28"/>
  <c r="I34" i="28"/>
  <c r="V34" i="28"/>
  <c r="K35" i="28"/>
  <c r="X35" i="28"/>
  <c r="M36" i="28"/>
  <c r="C37" i="28"/>
  <c r="P37" i="28"/>
  <c r="E38" i="28"/>
  <c r="R38" i="28"/>
  <c r="G39" i="28"/>
  <c r="T39" i="28"/>
  <c r="I40" i="28"/>
  <c r="V40" i="28"/>
  <c r="K41" i="28"/>
  <c r="X41" i="28"/>
  <c r="M42" i="28"/>
  <c r="C43" i="28"/>
  <c r="P43" i="28"/>
  <c r="E44" i="28"/>
  <c r="R44" i="28"/>
  <c r="G45" i="28"/>
  <c r="G3" i="28"/>
  <c r="U3" i="28"/>
  <c r="J4" i="28"/>
  <c r="W4" i="28"/>
  <c r="L5" i="28"/>
  <c r="Y5" i="28"/>
  <c r="O6" i="28"/>
  <c r="D7" i="28"/>
  <c r="Q7" i="28"/>
  <c r="F8" i="28"/>
  <c r="S8" i="28"/>
  <c r="H9" i="28"/>
  <c r="U9" i="28"/>
  <c r="J10" i="28"/>
  <c r="W10" i="28"/>
  <c r="L11" i="28"/>
  <c r="Y11" i="28"/>
  <c r="O12" i="28"/>
  <c r="D13" i="28"/>
  <c r="Q13" i="28"/>
  <c r="F14" i="28"/>
  <c r="S14" i="28"/>
  <c r="H15" i="28"/>
  <c r="U15" i="28"/>
  <c r="J16" i="28"/>
  <c r="W16" i="28"/>
  <c r="L17" i="28"/>
  <c r="Y17" i="28"/>
  <c r="O18" i="28"/>
  <c r="D19" i="28"/>
  <c r="Q19" i="28"/>
  <c r="F20" i="28"/>
  <c r="S20" i="28"/>
  <c r="H21" i="28"/>
  <c r="U21" i="28"/>
  <c r="J22" i="28"/>
  <c r="W22" i="28"/>
  <c r="L23" i="28"/>
  <c r="Y23" i="28"/>
  <c r="O24" i="28"/>
  <c r="D25" i="28"/>
  <c r="Q25" i="28"/>
  <c r="F26" i="28"/>
  <c r="S26" i="28"/>
  <c r="H27" i="28"/>
  <c r="U27" i="28"/>
  <c r="J28" i="28"/>
  <c r="W28" i="28"/>
  <c r="L29" i="28"/>
  <c r="Y29" i="28"/>
  <c r="O30" i="28"/>
  <c r="D31" i="28"/>
  <c r="Q31" i="28"/>
  <c r="F32" i="28"/>
  <c r="S32" i="28"/>
  <c r="H33" i="28"/>
  <c r="U33" i="28"/>
  <c r="J34" i="28"/>
  <c r="W34" i="28"/>
  <c r="L35" i="28"/>
  <c r="Y35" i="28"/>
  <c r="O36" i="28"/>
  <c r="D37" i="28"/>
  <c r="Q37" i="28"/>
  <c r="F38" i="28"/>
  <c r="S38" i="28"/>
  <c r="H39" i="28"/>
  <c r="U39" i="28"/>
  <c r="J40" i="28"/>
  <c r="W40" i="28"/>
  <c r="L41" i="28"/>
  <c r="Y41" i="28"/>
  <c r="O42" i="28"/>
  <c r="D43" i="28"/>
  <c r="Q43" i="28"/>
  <c r="F44" i="28"/>
  <c r="S44" i="28"/>
  <c r="H45" i="28"/>
  <c r="T45" i="28"/>
  <c r="H46" i="28"/>
  <c r="T46" i="28"/>
  <c r="H47" i="28"/>
  <c r="T47" i="28"/>
  <c r="H48" i="28"/>
  <c r="T48" i="28"/>
  <c r="H3" i="28"/>
  <c r="V3" i="28"/>
  <c r="K4" i="28"/>
  <c r="X4" i="28"/>
  <c r="M5" i="28"/>
  <c r="C6" i="28"/>
  <c r="P6" i="28"/>
  <c r="E7" i="28"/>
  <c r="R7" i="28"/>
  <c r="G8" i="28"/>
  <c r="T8" i="28"/>
  <c r="I9" i="28"/>
  <c r="V9" i="28"/>
  <c r="K10" i="28"/>
  <c r="X10" i="28"/>
  <c r="M11" i="28"/>
  <c r="C12" i="28"/>
  <c r="P12" i="28"/>
  <c r="E13" i="28"/>
  <c r="R13" i="28"/>
  <c r="G14" i="28"/>
  <c r="T14" i="28"/>
  <c r="I15" i="28"/>
  <c r="V15" i="28"/>
  <c r="K16" i="28"/>
  <c r="X16" i="28"/>
  <c r="M17" i="28"/>
  <c r="C18" i="28"/>
  <c r="P18" i="28"/>
  <c r="E19" i="28"/>
  <c r="R19" i="28"/>
  <c r="G20" i="28"/>
  <c r="T20" i="28"/>
  <c r="I21" i="28"/>
  <c r="V21" i="28"/>
  <c r="K22" i="28"/>
  <c r="X22" i="28"/>
  <c r="M23" i="28"/>
  <c r="C24" i="28"/>
  <c r="P24" i="28"/>
  <c r="E25" i="28"/>
  <c r="R25" i="28"/>
  <c r="G26" i="28"/>
  <c r="T26" i="28"/>
  <c r="I27" i="28"/>
  <c r="V27" i="28"/>
  <c r="K28" i="28"/>
  <c r="X28" i="28"/>
  <c r="M29" i="28"/>
  <c r="C30" i="28"/>
  <c r="I3" i="28"/>
  <c r="W3" i="28"/>
  <c r="L4" i="28"/>
  <c r="Y4" i="28"/>
  <c r="O5" i="28"/>
  <c r="D6" i="28"/>
  <c r="Q6" i="28"/>
  <c r="F7" i="28"/>
  <c r="S7" i="28"/>
  <c r="H8" i="28"/>
  <c r="U8" i="28"/>
  <c r="J9" i="28"/>
  <c r="W9" i="28"/>
  <c r="L10" i="28"/>
  <c r="Y10" i="28"/>
  <c r="O11" i="28"/>
  <c r="D12" i="28"/>
  <c r="Q12" i="28"/>
  <c r="F13" i="28"/>
  <c r="S13" i="28"/>
  <c r="H14" i="28"/>
  <c r="U14" i="28"/>
  <c r="J15" i="28"/>
  <c r="W15" i="28"/>
  <c r="L16" i="28"/>
  <c r="Y16" i="28"/>
  <c r="O17" i="28"/>
  <c r="D18" i="28"/>
  <c r="Q18" i="28"/>
  <c r="F19" i="28"/>
  <c r="S19" i="28"/>
  <c r="H20" i="28"/>
  <c r="U20" i="28"/>
  <c r="J21" i="28"/>
  <c r="W21" i="28"/>
  <c r="L22" i="28"/>
  <c r="Y22" i="28"/>
  <c r="O23" i="28"/>
  <c r="D24" i="28"/>
  <c r="J3" i="28"/>
  <c r="X3" i="28"/>
  <c r="M4" i="28"/>
  <c r="C5" i="28"/>
  <c r="P5" i="28"/>
  <c r="E6" i="28"/>
  <c r="R6" i="28"/>
  <c r="G7" i="28"/>
  <c r="T7" i="28"/>
  <c r="I8" i="28"/>
  <c r="V8" i="28"/>
  <c r="K9" i="28"/>
  <c r="X9" i="28"/>
  <c r="M10" i="28"/>
  <c r="C11" i="28"/>
  <c r="P11" i="28"/>
  <c r="K3" i="28"/>
  <c r="Y3" i="28"/>
  <c r="O4" i="28"/>
  <c r="D5" i="28"/>
  <c r="Q5" i="28"/>
  <c r="F6" i="28"/>
  <c r="S6" i="28"/>
  <c r="H7" i="28"/>
  <c r="U7" i="28"/>
  <c r="J8" i="28"/>
  <c r="W8" i="28"/>
  <c r="L9" i="28"/>
  <c r="Y9" i="28"/>
  <c r="O10" i="28"/>
  <c r="D11" i="28"/>
  <c r="Q11" i="28"/>
  <c r="F12" i="28"/>
  <c r="S12" i="28"/>
  <c r="H13" i="28"/>
  <c r="U13" i="28"/>
  <c r="J14" i="28"/>
  <c r="W14" i="28"/>
  <c r="L15" i="28"/>
  <c r="Y15" i="28"/>
  <c r="O16" i="28"/>
  <c r="D17" i="28"/>
  <c r="Q17" i="28"/>
  <c r="F18" i="28"/>
  <c r="S18" i="28"/>
  <c r="H19" i="28"/>
  <c r="U19" i="28"/>
  <c r="J20" i="28"/>
  <c r="W20" i="28"/>
  <c r="L21" i="28"/>
  <c r="Y21" i="28"/>
  <c r="O22" i="28"/>
  <c r="D23" i="28"/>
  <c r="Q23" i="28"/>
  <c r="F24" i="28"/>
  <c r="S24" i="28"/>
  <c r="H25" i="28"/>
  <c r="U25" i="28"/>
  <c r="J26" i="28"/>
  <c r="W26" i="28"/>
  <c r="L27" i="28"/>
  <c r="Y27" i="28"/>
  <c r="O28" i="28"/>
  <c r="D29" i="28"/>
  <c r="Q29" i="28"/>
  <c r="F30" i="28"/>
  <c r="S30" i="28"/>
  <c r="H31" i="28"/>
  <c r="U31" i="28"/>
  <c r="J32" i="28"/>
  <c r="W32" i="28"/>
  <c r="L33" i="28"/>
  <c r="Y33" i="28"/>
  <c r="O34" i="28"/>
  <c r="L3" i="28"/>
  <c r="R5" i="28"/>
  <c r="V7" i="28"/>
  <c r="C10" i="28"/>
  <c r="E12" i="28"/>
  <c r="M13" i="28"/>
  <c r="X14" i="28"/>
  <c r="E16" i="28"/>
  <c r="P17" i="28"/>
  <c r="U18" i="28"/>
  <c r="C20" i="28"/>
  <c r="M21" i="28"/>
  <c r="R22" i="28"/>
  <c r="E24" i="28"/>
  <c r="G25" i="28"/>
  <c r="I26" i="28"/>
  <c r="K27" i="28"/>
  <c r="M28" i="28"/>
  <c r="P29" i="28"/>
  <c r="Q30" i="28"/>
  <c r="M31" i="28"/>
  <c r="L32" i="28"/>
  <c r="K33" i="28"/>
  <c r="K34" i="28"/>
  <c r="F35" i="28"/>
  <c r="D36" i="28"/>
  <c r="U36" i="28"/>
  <c r="S37" i="28"/>
  <c r="L38" i="28"/>
  <c r="J39" i="28"/>
  <c r="D40" i="28"/>
  <c r="Y40" i="28"/>
  <c r="S41" i="28"/>
  <c r="Q42" i="28"/>
  <c r="J43" i="28"/>
  <c r="H44" i="28"/>
  <c r="Y44" i="28"/>
  <c r="U45" i="28"/>
  <c r="L46" i="28"/>
  <c r="C47" i="28"/>
  <c r="U47" i="28"/>
  <c r="L48" i="28"/>
  <c r="C49" i="28"/>
  <c r="Q49" i="28"/>
  <c r="F50" i="28"/>
  <c r="S50" i="28"/>
  <c r="H51" i="28"/>
  <c r="U51" i="28"/>
  <c r="J52" i="28"/>
  <c r="W52" i="28"/>
  <c r="L53" i="28"/>
  <c r="Y53" i="28"/>
  <c r="N54" i="28"/>
  <c r="C55" i="28"/>
  <c r="Q55" i="28"/>
  <c r="F56" i="28"/>
  <c r="S56" i="28"/>
  <c r="H57" i="28"/>
  <c r="U57" i="28"/>
  <c r="J58" i="28"/>
  <c r="W58" i="28"/>
  <c r="L59" i="28"/>
  <c r="Y59" i="28"/>
  <c r="N60" i="28"/>
  <c r="C61" i="28"/>
  <c r="Q61" i="28"/>
  <c r="F62" i="28"/>
  <c r="S62" i="28"/>
  <c r="H63" i="28"/>
  <c r="U63" i="28"/>
  <c r="J64" i="28"/>
  <c r="W64" i="28"/>
  <c r="L65" i="28"/>
  <c r="Y65" i="28"/>
  <c r="N66" i="28"/>
  <c r="C67" i="28"/>
  <c r="Q67" i="28"/>
  <c r="E68" i="28"/>
  <c r="Q68" i="28"/>
  <c r="E69" i="28"/>
  <c r="Q69" i="28"/>
  <c r="E70" i="28"/>
  <c r="Q70" i="28"/>
  <c r="E71" i="28"/>
  <c r="Q71" i="28"/>
  <c r="E72" i="28"/>
  <c r="O3" i="28"/>
  <c r="S5" i="28"/>
  <c r="W7" i="28"/>
  <c r="D10" i="28"/>
  <c r="G12" i="28"/>
  <c r="T13" i="28"/>
  <c r="Y14" i="28"/>
  <c r="G16" i="28"/>
  <c r="R17" i="28"/>
  <c r="V18" i="28"/>
  <c r="I20" i="28"/>
  <c r="O21" i="28"/>
  <c r="T22" i="28"/>
  <c r="G24" i="28"/>
  <c r="I25" i="28"/>
  <c r="K26" i="28"/>
  <c r="M27" i="28"/>
  <c r="P28" i="28"/>
  <c r="R29" i="28"/>
  <c r="R30" i="28"/>
  <c r="R31" i="28"/>
  <c r="M32" i="28"/>
  <c r="M33" i="28"/>
  <c r="L34" i="28"/>
  <c r="G35" i="28"/>
  <c r="E36" i="28"/>
  <c r="V36" i="28"/>
  <c r="T37" i="28"/>
  <c r="M38" i="28"/>
  <c r="K39" i="28"/>
  <c r="E40" i="28"/>
  <c r="C41" i="28"/>
  <c r="T41" i="28"/>
  <c r="R42" i="28"/>
  <c r="K43" i="28"/>
  <c r="I44" i="28"/>
  <c r="C45" i="28"/>
  <c r="V45" i="28"/>
  <c r="M46" i="28"/>
  <c r="E47" i="28"/>
  <c r="V47" i="28"/>
  <c r="M48" i="28"/>
  <c r="E49" i="28"/>
  <c r="R49" i="28"/>
  <c r="G50" i="28"/>
  <c r="T50" i="28"/>
  <c r="I51" i="28"/>
  <c r="V51" i="28"/>
  <c r="K52" i="28"/>
  <c r="X52" i="28"/>
  <c r="M53" i="28"/>
  <c r="B54" i="28"/>
  <c r="O54" i="28"/>
  <c r="E55" i="28"/>
  <c r="R55" i="28"/>
  <c r="G56" i="28"/>
  <c r="T56" i="28"/>
  <c r="I57" i="28"/>
  <c r="V57" i="28"/>
  <c r="K58" i="28"/>
  <c r="X58" i="28"/>
  <c r="M59" i="28"/>
  <c r="B60" i="28"/>
  <c r="O60" i="28"/>
  <c r="E61" i="28"/>
  <c r="R61" i="28"/>
  <c r="G62" i="28"/>
  <c r="T62" i="28"/>
  <c r="I63" i="28"/>
  <c r="V63" i="28"/>
  <c r="K64" i="28"/>
  <c r="X64" i="28"/>
  <c r="M65" i="28"/>
  <c r="B66" i="28"/>
  <c r="O66" i="28"/>
  <c r="E67" i="28"/>
  <c r="R67" i="28"/>
  <c r="F68" i="28"/>
  <c r="R68" i="28"/>
  <c r="F69" i="28"/>
  <c r="R69" i="28"/>
  <c r="F70" i="28"/>
  <c r="R70" i="28"/>
  <c r="F71" i="28"/>
  <c r="R71" i="28"/>
  <c r="P3" i="28"/>
  <c r="T5" i="28"/>
  <c r="X7" i="28"/>
  <c r="E10" i="28"/>
  <c r="H12" i="28"/>
  <c r="V13" i="28"/>
  <c r="C15" i="28"/>
  <c r="M16" i="28"/>
  <c r="S17" i="28"/>
  <c r="X18" i="28"/>
  <c r="K20" i="28"/>
  <c r="P21" i="28"/>
  <c r="C23" i="28"/>
  <c r="H24" i="28"/>
  <c r="J25" i="28"/>
  <c r="L26" i="28"/>
  <c r="O27" i="28"/>
  <c r="Q28" i="28"/>
  <c r="S29" i="28"/>
  <c r="T30" i="28"/>
  <c r="S31" i="28"/>
  <c r="P32" i="28"/>
  <c r="O33" i="28"/>
  <c r="M34" i="28"/>
  <c r="I35" i="28"/>
  <c r="F36" i="28"/>
  <c r="X36" i="28"/>
  <c r="U37" i="28"/>
  <c r="P38" i="28"/>
  <c r="L39" i="28"/>
  <c r="G40" i="28"/>
  <c r="D41" i="28"/>
  <c r="V41" i="28"/>
  <c r="S42" i="28"/>
  <c r="M43" i="28"/>
  <c r="J44" i="28"/>
  <c r="E45" i="28"/>
  <c r="W45" i="28"/>
  <c r="N46" i="28"/>
  <c r="G47" i="28"/>
  <c r="W47" i="28"/>
  <c r="N48" i="28"/>
  <c r="F49" i="28"/>
  <c r="S49" i="28"/>
  <c r="H50" i="28"/>
  <c r="U50" i="28"/>
  <c r="J51" i="28"/>
  <c r="W51" i="28"/>
  <c r="L52" i="28"/>
  <c r="Y52" i="28"/>
  <c r="N53" i="28"/>
  <c r="C54" i="28"/>
  <c r="Q54" i="28"/>
  <c r="F55" i="28"/>
  <c r="S55" i="28"/>
  <c r="H56" i="28"/>
  <c r="U56" i="28"/>
  <c r="J57" i="28"/>
  <c r="W57" i="28"/>
  <c r="L58" i="28"/>
  <c r="Y58" i="28"/>
  <c r="N59" i="28"/>
  <c r="C60" i="28"/>
  <c r="Q60" i="28"/>
  <c r="F61" i="28"/>
  <c r="S61" i="28"/>
  <c r="H62" i="28"/>
  <c r="U62" i="28"/>
  <c r="J63" i="28"/>
  <c r="W63" i="28"/>
  <c r="L64" i="28"/>
  <c r="Y64" i="28"/>
  <c r="N65" i="28"/>
  <c r="C66" i="28"/>
  <c r="Q66" i="28"/>
  <c r="F67" i="28"/>
  <c r="S67" i="28"/>
  <c r="G68" i="28"/>
  <c r="S68" i="28"/>
  <c r="G69" i="28"/>
  <c r="S69" i="28"/>
  <c r="G70" i="28"/>
  <c r="S70" i="28"/>
  <c r="G71" i="28"/>
  <c r="S71" i="28"/>
  <c r="G72" i="28"/>
  <c r="C4" i="28"/>
  <c r="G6" i="28"/>
  <c r="K8" i="28"/>
  <c r="P10" i="28"/>
  <c r="I12" i="28"/>
  <c r="W13" i="28"/>
  <c r="E15" i="28"/>
  <c r="P16" i="28"/>
  <c r="T17" i="28"/>
  <c r="G19" i="28"/>
  <c r="L20" i="28"/>
  <c r="R21" i="28"/>
  <c r="E23" i="28"/>
  <c r="I24" i="28"/>
  <c r="K25" i="28"/>
  <c r="M26" i="28"/>
  <c r="P27" i="28"/>
  <c r="R28" i="28"/>
  <c r="T29" i="28"/>
  <c r="U30" i="28"/>
  <c r="T31" i="28"/>
  <c r="T32" i="28"/>
  <c r="P33" i="28"/>
  <c r="P34" i="28"/>
  <c r="M35" i="28"/>
  <c r="G36" i="28"/>
  <c r="E37" i="28"/>
  <c r="V37" i="28"/>
  <c r="T38" i="28"/>
  <c r="M39" i="28"/>
  <c r="K40" i="28"/>
  <c r="E41" i="28"/>
  <c r="C42" i="28"/>
  <c r="T42" i="28"/>
  <c r="R43" i="28"/>
  <c r="K44" i="28"/>
  <c r="I45" i="28"/>
  <c r="X45" i="28"/>
  <c r="O46" i="28"/>
  <c r="I47" i="28"/>
  <c r="X47" i="28"/>
  <c r="O48" i="28"/>
  <c r="G49" i="28"/>
  <c r="T49" i="28"/>
  <c r="I50" i="28"/>
  <c r="V50" i="28"/>
  <c r="K51" i="28"/>
  <c r="X51" i="28"/>
  <c r="M52" i="28"/>
  <c r="B53" i="28"/>
  <c r="O53" i="28"/>
  <c r="E54" i="28"/>
  <c r="R54" i="28"/>
  <c r="G55" i="28"/>
  <c r="T55" i="28"/>
  <c r="I56" i="28"/>
  <c r="V56" i="28"/>
  <c r="K57" i="28"/>
  <c r="X57" i="28"/>
  <c r="M58" i="28"/>
  <c r="B59" i="28"/>
  <c r="O59" i="28"/>
  <c r="E60" i="28"/>
  <c r="R60" i="28"/>
  <c r="G61" i="28"/>
  <c r="T61" i="28"/>
  <c r="I62" i="28"/>
  <c r="V62" i="28"/>
  <c r="K63" i="28"/>
  <c r="X63" i="28"/>
  <c r="M64" i="28"/>
  <c r="B65" i="28"/>
  <c r="O65" i="28"/>
  <c r="E66" i="28"/>
  <c r="R66" i="28"/>
  <c r="G67" i="28"/>
  <c r="T67" i="28"/>
  <c r="H68" i="28"/>
  <c r="T68" i="28"/>
  <c r="H69" i="28"/>
  <c r="T69" i="28"/>
  <c r="H70" i="28"/>
  <c r="T70" i="28"/>
  <c r="H71" i="28"/>
  <c r="T71" i="28"/>
  <c r="D4" i="28"/>
  <c r="H6" i="28"/>
  <c r="L8" i="28"/>
  <c r="Q10" i="28"/>
  <c r="R12" i="28"/>
  <c r="X13" i="28"/>
  <c r="K15" i="28"/>
  <c r="Q16" i="28"/>
  <c r="V17" i="28"/>
  <c r="I19" i="28"/>
  <c r="M20" i="28"/>
  <c r="X21" i="28"/>
  <c r="F23" i="28"/>
  <c r="K24" i="28"/>
  <c r="M25" i="28"/>
  <c r="P26" i="28"/>
  <c r="R27" i="28"/>
  <c r="T28" i="28"/>
  <c r="V29" i="28"/>
  <c r="V30" i="28"/>
  <c r="V31" i="28"/>
  <c r="U32" i="28"/>
  <c r="R33" i="28"/>
  <c r="Q34" i="28"/>
  <c r="O35" i="28"/>
  <c r="H36" i="28"/>
  <c r="F37" i="28"/>
  <c r="W37" i="28"/>
  <c r="U38" i="28"/>
  <c r="O39" i="28"/>
  <c r="L40" i="28"/>
  <c r="F41" i="28"/>
  <c r="D42" i="28"/>
  <c r="U42" i="28"/>
  <c r="S43" i="28"/>
  <c r="L44" i="28"/>
  <c r="J45" i="28"/>
  <c r="Y45" i="28"/>
  <c r="Q46" i="28"/>
  <c r="J47" i="28"/>
  <c r="Y47" i="28"/>
  <c r="Q48" i="28"/>
  <c r="H49" i="28"/>
  <c r="U49" i="28"/>
  <c r="J50" i="28"/>
  <c r="W50" i="28"/>
  <c r="L51" i="28"/>
  <c r="Y51" i="28"/>
  <c r="N52" i="28"/>
  <c r="C53" i="28"/>
  <c r="Q53" i="28"/>
  <c r="F54" i="28"/>
  <c r="S54" i="28"/>
  <c r="H55" i="28"/>
  <c r="U55" i="28"/>
  <c r="J56" i="28"/>
  <c r="W56" i="28"/>
  <c r="L57" i="28"/>
  <c r="Y57" i="28"/>
  <c r="N58" i="28"/>
  <c r="C59" i="28"/>
  <c r="Q59" i="28"/>
  <c r="F60" i="28"/>
  <c r="S60" i="28"/>
  <c r="H61" i="28"/>
  <c r="U61" i="28"/>
  <c r="J62" i="28"/>
  <c r="W62" i="28"/>
  <c r="L63" i="28"/>
  <c r="Y63" i="28"/>
  <c r="N64" i="28"/>
  <c r="C65" i="28"/>
  <c r="Q65" i="28"/>
  <c r="F66" i="28"/>
  <c r="S66" i="28"/>
  <c r="H67" i="28"/>
  <c r="U67" i="28"/>
  <c r="I68" i="28"/>
  <c r="U68" i="28"/>
  <c r="I69" i="28"/>
  <c r="U69" i="28"/>
  <c r="I70" i="28"/>
  <c r="U70" i="28"/>
  <c r="I71" i="28"/>
  <c r="E4" i="28"/>
  <c r="I6" i="28"/>
  <c r="M8" i="28"/>
  <c r="R10" i="28"/>
  <c r="T12" i="28"/>
  <c r="P4" i="28"/>
  <c r="T6" i="28"/>
  <c r="X8" i="28"/>
  <c r="E11" i="28"/>
  <c r="U12" i="28"/>
  <c r="I14" i="28"/>
  <c r="O15" i="28"/>
  <c r="T16" i="28"/>
  <c r="G18" i="28"/>
  <c r="K19" i="28"/>
  <c r="V20" i="28"/>
  <c r="D22" i="28"/>
  <c r="I23" i="28"/>
  <c r="R24" i="28"/>
  <c r="T25" i="28"/>
  <c r="V26" i="28"/>
  <c r="Q4" i="28"/>
  <c r="U6" i="28"/>
  <c r="Y8" i="28"/>
  <c r="F11" i="28"/>
  <c r="V12" i="28"/>
  <c r="K14" i="28"/>
  <c r="P15" i="28"/>
  <c r="C17" i="28"/>
  <c r="H18" i="28"/>
  <c r="M19" i="28"/>
  <c r="X20" i="28"/>
  <c r="E22" i="28"/>
  <c r="P23" i="28"/>
  <c r="T24" i="28"/>
  <c r="V25" i="28"/>
  <c r="X26" i="28"/>
  <c r="E5" i="28"/>
  <c r="I7" i="28"/>
  <c r="M9" i="28"/>
  <c r="R11" i="28"/>
  <c r="I13" i="28"/>
  <c r="R4" i="28"/>
  <c r="G13" i="28"/>
  <c r="D16" i="28"/>
  <c r="T19" i="28"/>
  <c r="P22" i="28"/>
  <c r="S25" i="28"/>
  <c r="C28" i="28"/>
  <c r="D30" i="28"/>
  <c r="J31" i="28"/>
  <c r="C33" i="28"/>
  <c r="T34" i="28"/>
  <c r="C36" i="28"/>
  <c r="K37" i="28"/>
  <c r="X38" i="28"/>
  <c r="M40" i="28"/>
  <c r="Q41" i="28"/>
  <c r="F43" i="28"/>
  <c r="P44" i="28"/>
  <c r="S45" i="28"/>
  <c r="X46" i="28"/>
  <c r="E48" i="28"/>
  <c r="I49" i="28"/>
  <c r="C50" i="28"/>
  <c r="C51" i="28"/>
  <c r="C52" i="28"/>
  <c r="V52" i="28"/>
  <c r="V53" i="28"/>
  <c r="V54" i="28"/>
  <c r="V55" i="28"/>
  <c r="Q56" i="28"/>
  <c r="Q57" i="28"/>
  <c r="Q58" i="28"/>
  <c r="K59" i="28"/>
  <c r="K60" i="28"/>
  <c r="K61" i="28"/>
  <c r="K62" i="28"/>
  <c r="F63" i="28"/>
  <c r="F64" i="28"/>
  <c r="F65" i="28"/>
  <c r="X65" i="28"/>
  <c r="X66" i="28"/>
  <c r="X67" i="28"/>
  <c r="V68" i="28"/>
  <c r="O69" i="28"/>
  <c r="M70" i="28"/>
  <c r="K71" i="28"/>
  <c r="C72" i="28"/>
  <c r="Q72" i="28"/>
  <c r="E73" i="28"/>
  <c r="Q73" i="28"/>
  <c r="E74" i="28"/>
  <c r="Q74" i="28"/>
  <c r="E75" i="28"/>
  <c r="Q75" i="28"/>
  <c r="E76" i="28"/>
  <c r="Q76" i="28"/>
  <c r="E77" i="28"/>
  <c r="Q77" i="28"/>
  <c r="E78" i="28"/>
  <c r="Q78" i="28"/>
  <c r="E79" i="28"/>
  <c r="Q79" i="28"/>
  <c r="E80" i="28"/>
  <c r="Q80" i="28"/>
  <c r="E81" i="28"/>
  <c r="Q81" i="28"/>
  <c r="E82" i="28"/>
  <c r="Q82" i="28"/>
  <c r="E83" i="28"/>
  <c r="Q83" i="28"/>
  <c r="E84" i="28"/>
  <c r="Q84" i="28"/>
  <c r="E85" i="28"/>
  <c r="Q85" i="28"/>
  <c r="E86" i="28"/>
  <c r="Q86" i="28"/>
  <c r="E87" i="28"/>
  <c r="Q87" i="28"/>
  <c r="E88" i="28"/>
  <c r="Q88" i="28"/>
  <c r="E89" i="28"/>
  <c r="Q89" i="28"/>
  <c r="E90" i="28"/>
  <c r="Q90" i="28"/>
  <c r="E91" i="28"/>
  <c r="Q91" i="28"/>
  <c r="E92" i="28"/>
  <c r="Q92" i="28"/>
  <c r="E93" i="28"/>
  <c r="Q93" i="28"/>
  <c r="E94" i="28"/>
  <c r="Q94" i="28"/>
  <c r="E95" i="28"/>
  <c r="Q95" i="28"/>
  <c r="E96" i="28"/>
  <c r="Q96" i="28"/>
  <c r="E97" i="28"/>
  <c r="Q97" i="28"/>
  <c r="E98" i="28"/>
  <c r="Q98" i="28"/>
  <c r="E99" i="28"/>
  <c r="Q99" i="28"/>
  <c r="E100" i="28"/>
  <c r="Q100" i="28"/>
  <c r="E101" i="28"/>
  <c r="Q101" i="28"/>
  <c r="E102" i="28"/>
  <c r="Q102" i="28"/>
  <c r="E103" i="28"/>
  <c r="Q103" i="28"/>
  <c r="E104" i="28"/>
  <c r="Q104" i="28"/>
  <c r="E105" i="28"/>
  <c r="Q105" i="28"/>
  <c r="F5" i="28"/>
  <c r="J13" i="28"/>
  <c r="R16" i="28"/>
  <c r="V19" i="28"/>
  <c r="Q22" i="28"/>
  <c r="W25" i="28"/>
  <c r="D28" i="28"/>
  <c r="E30" i="28"/>
  <c r="K31" i="28"/>
  <c r="E33" i="28"/>
  <c r="X34" i="28"/>
  <c r="I36" i="28"/>
  <c r="M37" i="28"/>
  <c r="Y38" i="28"/>
  <c r="O40" i="28"/>
  <c r="R41" i="28"/>
  <c r="G43" i="28"/>
  <c r="T44" i="28"/>
  <c r="B46" i="28"/>
  <c r="Y46" i="28"/>
  <c r="G48" i="28"/>
  <c r="J49" i="28"/>
  <c r="E50" i="28"/>
  <c r="E51" i="28"/>
  <c r="E52" i="28"/>
  <c r="E53" i="28"/>
  <c r="W53" i="28"/>
  <c r="W54" i="28"/>
  <c r="W55" i="28"/>
  <c r="R56" i="28"/>
  <c r="R57" i="28"/>
  <c r="R58" i="28"/>
  <c r="R59" i="28"/>
  <c r="L60" i="28"/>
  <c r="L61" i="28"/>
  <c r="L62" i="28"/>
  <c r="G63" i="28"/>
  <c r="G64" i="28"/>
  <c r="G65" i="28"/>
  <c r="G66" i="28"/>
  <c r="Y66" i="28"/>
  <c r="Y67" i="28"/>
  <c r="W68" i="28"/>
  <c r="P69" i="28"/>
  <c r="N70" i="28"/>
  <c r="L71" i="28"/>
  <c r="D72" i="28"/>
  <c r="R72" i="28"/>
  <c r="F73" i="28"/>
  <c r="R73" i="28"/>
  <c r="F74" i="28"/>
  <c r="R74" i="28"/>
  <c r="F75" i="28"/>
  <c r="R75" i="28"/>
  <c r="F76" i="28"/>
  <c r="R76" i="28"/>
  <c r="F77" i="28"/>
  <c r="R77" i="28"/>
  <c r="F78" i="28"/>
  <c r="R78" i="28"/>
  <c r="F79" i="28"/>
  <c r="R79" i="28"/>
  <c r="F80" i="28"/>
  <c r="R80" i="28"/>
  <c r="F81" i="28"/>
  <c r="R81" i="28"/>
  <c r="F82" i="28"/>
  <c r="R82" i="28"/>
  <c r="F83" i="28"/>
  <c r="R83" i="28"/>
  <c r="F84" i="28"/>
  <c r="R84" i="28"/>
  <c r="F85" i="28"/>
  <c r="R85" i="28"/>
  <c r="F86" i="28"/>
  <c r="R86" i="28"/>
  <c r="F87" i="28"/>
  <c r="R87" i="28"/>
  <c r="F88" i="28"/>
  <c r="R88" i="28"/>
  <c r="F89" i="28"/>
  <c r="R89" i="28"/>
  <c r="F90" i="28"/>
  <c r="R90" i="28"/>
  <c r="F91" i="28"/>
  <c r="R91" i="28"/>
  <c r="F92" i="28"/>
  <c r="R92" i="28"/>
  <c r="F93" i="28"/>
  <c r="R93" i="28"/>
  <c r="F94" i="28"/>
  <c r="R94" i="28"/>
  <c r="F95" i="28"/>
  <c r="R95" i="28"/>
  <c r="F96" i="28"/>
  <c r="R96" i="28"/>
  <c r="F97" i="28"/>
  <c r="R97" i="28"/>
  <c r="F98" i="28"/>
  <c r="R98" i="28"/>
  <c r="F99" i="28"/>
  <c r="R99" i="28"/>
  <c r="F100" i="28"/>
  <c r="R100" i="28"/>
  <c r="F101" i="28"/>
  <c r="R101" i="28"/>
  <c r="F102" i="28"/>
  <c r="R102" i="28"/>
  <c r="F103" i="28"/>
  <c r="R103" i="28"/>
  <c r="F104" i="28"/>
  <c r="R104" i="28"/>
  <c r="F105" i="28"/>
  <c r="R105" i="28"/>
  <c r="G5" i="28"/>
  <c r="K13" i="28"/>
  <c r="E17" i="28"/>
  <c r="W19" i="28"/>
  <c r="G23" i="28"/>
  <c r="X25" i="28"/>
  <c r="E28" i="28"/>
  <c r="G30" i="28"/>
  <c r="W31" i="28"/>
  <c r="I33" i="28"/>
  <c r="Y34" i="28"/>
  <c r="K36" i="28"/>
  <c r="R37" i="28"/>
  <c r="C39" i="28"/>
  <c r="P40" i="28"/>
  <c r="E42" i="28"/>
  <c r="H43" i="28"/>
  <c r="U44" i="28"/>
  <c r="C46" i="28"/>
  <c r="B47" i="28"/>
  <c r="I48" i="28"/>
  <c r="K49" i="28"/>
  <c r="K50" i="28"/>
  <c r="F51" i="28"/>
  <c r="F52" i="28"/>
  <c r="F53" i="28"/>
  <c r="X53" i="28"/>
  <c r="X54" i="28"/>
  <c r="X55" i="28"/>
  <c r="X56" i="28"/>
  <c r="S57" i="28"/>
  <c r="S58" i="28"/>
  <c r="S59" i="28"/>
  <c r="M60" i="28"/>
  <c r="M61" i="28"/>
  <c r="M62" i="28"/>
  <c r="M63" i="28"/>
  <c r="H64" i="28"/>
  <c r="H65" i="28"/>
  <c r="H66" i="28"/>
  <c r="B67" i="28"/>
  <c r="B68" i="28"/>
  <c r="X68" i="28"/>
  <c r="V69" i="28"/>
  <c r="O70" i="28"/>
  <c r="M71" i="28"/>
  <c r="F72" i="28"/>
  <c r="S72" i="28"/>
  <c r="G73" i="28"/>
  <c r="S73" i="28"/>
  <c r="G74" i="28"/>
  <c r="S74" i="28"/>
  <c r="G75" i="28"/>
  <c r="S75" i="28"/>
  <c r="G76" i="28"/>
  <c r="S76" i="28"/>
  <c r="G77" i="28"/>
  <c r="S77" i="28"/>
  <c r="G78" i="28"/>
  <c r="S78" i="28"/>
  <c r="G79" i="28"/>
  <c r="S79" i="28"/>
  <c r="G80" i="28"/>
  <c r="S80" i="28"/>
  <c r="G81" i="28"/>
  <c r="S81" i="28"/>
  <c r="G82" i="28"/>
  <c r="S82" i="28"/>
  <c r="G83" i="28"/>
  <c r="S83" i="28"/>
  <c r="G84" i="28"/>
  <c r="S84" i="28"/>
  <c r="G85" i="28"/>
  <c r="S85" i="28"/>
  <c r="G86" i="28"/>
  <c r="S86" i="28"/>
  <c r="G87" i="28"/>
  <c r="S87" i="28"/>
  <c r="G88" i="28"/>
  <c r="S88" i="28"/>
  <c r="G89" i="28"/>
  <c r="S89" i="28"/>
  <c r="G90" i="28"/>
  <c r="S90" i="28"/>
  <c r="G91" i="28"/>
  <c r="S91" i="28"/>
  <c r="G92" i="28"/>
  <c r="S92" i="28"/>
  <c r="G93" i="28"/>
  <c r="S93" i="28"/>
  <c r="G94" i="28"/>
  <c r="S94" i="28"/>
  <c r="G95" i="28"/>
  <c r="S95" i="28"/>
  <c r="G96" i="28"/>
  <c r="S96" i="28"/>
  <c r="G97" i="28"/>
  <c r="S97" i="28"/>
  <c r="G98" i="28"/>
  <c r="S98" i="28"/>
  <c r="G99" i="28"/>
  <c r="S99" i="28"/>
  <c r="G100" i="28"/>
  <c r="S100" i="28"/>
  <c r="G101" i="28"/>
  <c r="S101" i="28"/>
  <c r="G102" i="28"/>
  <c r="S102" i="28"/>
  <c r="G103" i="28"/>
  <c r="S103" i="28"/>
  <c r="G104" i="28"/>
  <c r="S104" i="28"/>
  <c r="G105" i="28"/>
  <c r="S105" i="28"/>
  <c r="V6" i="28"/>
  <c r="C14" i="28"/>
  <c r="F17" i="28"/>
  <c r="X19" i="28"/>
  <c r="R23" i="28"/>
  <c r="C26" i="28"/>
  <c r="G28" i="28"/>
  <c r="H30" i="28"/>
  <c r="X31" i="28"/>
  <c r="J33" i="28"/>
  <c r="C35" i="28"/>
  <c r="P36" i="28"/>
  <c r="X37" i="28"/>
  <c r="E39" i="28"/>
  <c r="Q40" i="28"/>
  <c r="F42" i="28"/>
  <c r="I43" i="28"/>
  <c r="V44" i="28"/>
  <c r="E46" i="28"/>
  <c r="K47" i="28"/>
  <c r="J48" i="28"/>
  <c r="L49" i="28"/>
  <c r="L50" i="28"/>
  <c r="G51" i="28"/>
  <c r="G52" i="28"/>
  <c r="G53" i="28"/>
  <c r="G54" i="28"/>
  <c r="Y54" i="28"/>
  <c r="Y55" i="28"/>
  <c r="Y56" i="28"/>
  <c r="T57" i="28"/>
  <c r="T58" i="28"/>
  <c r="T59" i="28"/>
  <c r="T60" i="28"/>
  <c r="N61" i="28"/>
  <c r="N62" i="28"/>
  <c r="N63" i="28"/>
  <c r="I64" i="28"/>
  <c r="I65" i="28"/>
  <c r="I66" i="28"/>
  <c r="I67" i="28"/>
  <c r="C68" i="28"/>
  <c r="Y68" i="28"/>
  <c r="W69" i="28"/>
  <c r="P70" i="28"/>
  <c r="N71" i="28"/>
  <c r="H72" i="28"/>
  <c r="T72" i="28"/>
  <c r="H73" i="28"/>
  <c r="T73" i="28"/>
  <c r="H74" i="28"/>
  <c r="T74" i="28"/>
  <c r="H75" i="28"/>
  <c r="T75" i="28"/>
  <c r="H76" i="28"/>
  <c r="T76" i="28"/>
  <c r="H77" i="28"/>
  <c r="T77" i="28"/>
  <c r="H78" i="28"/>
  <c r="T78" i="28"/>
  <c r="H79" i="28"/>
  <c r="T79" i="28"/>
  <c r="H80" i="28"/>
  <c r="T80" i="28"/>
  <c r="H81" i="28"/>
  <c r="T81" i="28"/>
  <c r="H82" i="28"/>
  <c r="T82" i="28"/>
  <c r="H83" i="28"/>
  <c r="T83" i="28"/>
  <c r="H84" i="28"/>
  <c r="T84" i="28"/>
  <c r="H85" i="28"/>
  <c r="T85" i="28"/>
  <c r="H86" i="28"/>
  <c r="T86" i="28"/>
  <c r="H87" i="28"/>
  <c r="T87" i="28"/>
  <c r="H88" i="28"/>
  <c r="T88" i="28"/>
  <c r="H89" i="28"/>
  <c r="T89" i="28"/>
  <c r="H90" i="28"/>
  <c r="T90" i="28"/>
  <c r="H91" i="28"/>
  <c r="T91" i="28"/>
  <c r="H92" i="28"/>
  <c r="T92" i="28"/>
  <c r="H93" i="28"/>
  <c r="T93" i="28"/>
  <c r="H94" i="28"/>
  <c r="T94" i="28"/>
  <c r="H95" i="28"/>
  <c r="T95" i="28"/>
  <c r="H96" i="28"/>
  <c r="T96" i="28"/>
  <c r="H97" i="28"/>
  <c r="T97" i="28"/>
  <c r="H98" i="28"/>
  <c r="T98" i="28"/>
  <c r="H99" i="28"/>
  <c r="T99" i="28"/>
  <c r="H100" i="28"/>
  <c r="T100" i="28"/>
  <c r="H101" i="28"/>
  <c r="T101" i="28"/>
  <c r="H102" i="28"/>
  <c r="T102" i="28"/>
  <c r="H103" i="28"/>
  <c r="T103" i="28"/>
  <c r="H104" i="28"/>
  <c r="T104" i="28"/>
  <c r="H105" i="28"/>
  <c r="T105" i="28"/>
  <c r="J7" i="28"/>
  <c r="L14" i="28"/>
  <c r="G17" i="28"/>
  <c r="P20" i="28"/>
  <c r="S23" i="28"/>
  <c r="H26" i="28"/>
  <c r="L28" i="28"/>
  <c r="I30" i="28"/>
  <c r="C32" i="28"/>
  <c r="V33" i="28"/>
  <c r="D35" i="28"/>
  <c r="Q36" i="28"/>
  <c r="C38" i="28"/>
  <c r="I39" i="28"/>
  <c r="R40" i="28"/>
  <c r="G42" i="28"/>
  <c r="T43" i="28"/>
  <c r="W44" i="28"/>
  <c r="G46" i="28"/>
  <c r="L47" i="28"/>
  <c r="K48" i="28"/>
  <c r="M49" i="28"/>
  <c r="M50" i="28"/>
  <c r="M51" i="28"/>
  <c r="H52" i="28"/>
  <c r="H53" i="28"/>
  <c r="H54" i="28"/>
  <c r="B55" i="28"/>
  <c r="B56" i="28"/>
  <c r="B57" i="28"/>
  <c r="K7" i="28"/>
  <c r="M14" i="28"/>
  <c r="I17" i="28"/>
  <c r="Y20" i="28"/>
  <c r="T23" i="28"/>
  <c r="U26" i="28"/>
  <c r="Y28" i="28"/>
  <c r="K30" i="28"/>
  <c r="G32" i="28"/>
  <c r="W33" i="28"/>
  <c r="E35" i="28"/>
  <c r="R36" i="28"/>
  <c r="G38" i="28"/>
  <c r="P39" i="28"/>
  <c r="T40" i="28"/>
  <c r="H42" i="28"/>
  <c r="U43" i="28"/>
  <c r="X44" i="28"/>
  <c r="I46" i="28"/>
  <c r="M47" i="28"/>
  <c r="S48" i="28"/>
  <c r="N49" i="28"/>
  <c r="N50" i="28"/>
  <c r="N51" i="28"/>
  <c r="I52" i="28"/>
  <c r="I53" i="28"/>
  <c r="I54" i="28"/>
  <c r="I55" i="28"/>
  <c r="C56" i="28"/>
  <c r="C57" i="28"/>
  <c r="C9" i="28"/>
  <c r="P14" i="28"/>
  <c r="E18" i="28"/>
  <c r="C21" i="28"/>
  <c r="V23" i="28"/>
  <c r="Y26" i="28"/>
  <c r="C29" i="28"/>
  <c r="P30" i="28"/>
  <c r="H32" i="28"/>
  <c r="X33" i="28"/>
  <c r="P35" i="28"/>
  <c r="S36" i="28"/>
  <c r="H38" i="28"/>
  <c r="R39" i="28"/>
  <c r="X40" i="28"/>
  <c r="I42" i="28"/>
  <c r="V43" i="28"/>
  <c r="K45" i="28"/>
  <c r="J46" i="28"/>
  <c r="N47" i="28"/>
  <c r="U48" i="28"/>
  <c r="O49" i="28"/>
  <c r="O50" i="28"/>
  <c r="O51" i="28"/>
  <c r="O52" i="28"/>
  <c r="O9" i="28"/>
  <c r="V14" i="28"/>
  <c r="I18" i="28"/>
  <c r="E21" i="28"/>
  <c r="Q24" i="28"/>
  <c r="C27" i="28"/>
  <c r="E29" i="28"/>
  <c r="X30" i="28"/>
  <c r="I32" i="28"/>
  <c r="C34" i="28"/>
  <c r="Q35" i="28"/>
  <c r="T36" i="28"/>
  <c r="I38" i="28"/>
  <c r="V39" i="28"/>
  <c r="G41" i="28"/>
  <c r="K42" i="28"/>
  <c r="W43" i="28"/>
  <c r="L45" i="28"/>
  <c r="K46" i="28"/>
  <c r="O47" i="28"/>
  <c r="V48" i="28"/>
  <c r="V49" i="28"/>
  <c r="Q50" i="28"/>
  <c r="Q51" i="28"/>
  <c r="Q52" i="28"/>
  <c r="K53" i="28"/>
  <c r="K54" i="28"/>
  <c r="K55" i="28"/>
  <c r="K56" i="28"/>
  <c r="F57" i="28"/>
  <c r="F58" i="28"/>
  <c r="F59" i="28"/>
  <c r="X59" i="28"/>
  <c r="X60" i="28"/>
  <c r="X61" i="28"/>
  <c r="X62" i="28"/>
  <c r="S63" i="28"/>
  <c r="S64" i="28"/>
  <c r="S65" i="28"/>
  <c r="M66" i="28"/>
  <c r="M67" i="28"/>
  <c r="L68" i="28"/>
  <c r="J69" i="28"/>
  <c r="C70" i="28"/>
  <c r="Y70" i="28"/>
  <c r="V71" i="28"/>
  <c r="L72" i="28"/>
  <c r="X72" i="28"/>
  <c r="L73" i="28"/>
  <c r="X73" i="28"/>
  <c r="L74" i="28"/>
  <c r="X74" i="28"/>
  <c r="L75" i="28"/>
  <c r="X75" i="28"/>
  <c r="L76" i="28"/>
  <c r="X76" i="28"/>
  <c r="L77" i="28"/>
  <c r="X77" i="28"/>
  <c r="L78" i="28"/>
  <c r="X78" i="28"/>
  <c r="L79" i="28"/>
  <c r="X79" i="28"/>
  <c r="L80" i="28"/>
  <c r="X80" i="28"/>
  <c r="L81" i="28"/>
  <c r="X81" i="28"/>
  <c r="L82" i="28"/>
  <c r="X82" i="28"/>
  <c r="L83" i="28"/>
  <c r="X83" i="28"/>
  <c r="L84" i="28"/>
  <c r="X84" i="28"/>
  <c r="L85" i="28"/>
  <c r="X85" i="28"/>
  <c r="L86" i="28"/>
  <c r="X86" i="28"/>
  <c r="L87" i="28"/>
  <c r="X87" i="28"/>
  <c r="L88" i="28"/>
  <c r="X88" i="28"/>
  <c r="L89" i="28"/>
  <c r="X89" i="28"/>
  <c r="L90" i="28"/>
  <c r="X90" i="28"/>
  <c r="L91" i="28"/>
  <c r="G11" i="28"/>
  <c r="R15" i="28"/>
  <c r="R18" i="28"/>
  <c r="C22" i="28"/>
  <c r="V24" i="28"/>
  <c r="J27" i="28"/>
  <c r="P9" i="28"/>
  <c r="U24" i="28"/>
  <c r="G31" i="28"/>
  <c r="T35" i="28"/>
  <c r="Y39" i="28"/>
  <c r="G44" i="28"/>
  <c r="B48" i="28"/>
  <c r="Y50" i="28"/>
  <c r="S53" i="28"/>
  <c r="O55" i="28"/>
  <c r="C58" i="28"/>
  <c r="J59" i="28"/>
  <c r="B61" i="28"/>
  <c r="R62" i="28"/>
  <c r="O64" i="28"/>
  <c r="V65" i="28"/>
  <c r="N67" i="28"/>
  <c r="C69" i="28"/>
  <c r="L70" i="28"/>
  <c r="X71" i="28"/>
  <c r="W72" i="28"/>
  <c r="U73" i="28"/>
  <c r="O74" i="28"/>
  <c r="M75" i="28"/>
  <c r="J76" i="28"/>
  <c r="D77" i="28"/>
  <c r="B78" i="28"/>
  <c r="W78" i="28"/>
  <c r="U79" i="28"/>
  <c r="O80" i="28"/>
  <c r="M81" i="28"/>
  <c r="J82" i="28"/>
  <c r="D83" i="28"/>
  <c r="B84" i="28"/>
  <c r="W84" i="28"/>
  <c r="U85" i="28"/>
  <c r="O86" i="28"/>
  <c r="M87" i="28"/>
  <c r="J88" i="28"/>
  <c r="D89" i="28"/>
  <c r="B90" i="28"/>
  <c r="W90" i="28"/>
  <c r="U91" i="28"/>
  <c r="M92" i="28"/>
  <c r="I93" i="28"/>
  <c r="Y93" i="28"/>
  <c r="U94" i="28"/>
  <c r="M95" i="28"/>
  <c r="I96" i="28"/>
  <c r="Y96" i="28"/>
  <c r="U97" i="28"/>
  <c r="M98" i="28"/>
  <c r="I99" i="28"/>
  <c r="Y99" i="28"/>
  <c r="U100" i="28"/>
  <c r="M101" i="28"/>
  <c r="I102" i="28"/>
  <c r="Y102" i="28"/>
  <c r="U103" i="28"/>
  <c r="M104" i="28"/>
  <c r="I105" i="28"/>
  <c r="Y105" i="28"/>
  <c r="N2" i="28"/>
  <c r="B3" i="27"/>
  <c r="N3" i="27"/>
  <c r="B4" i="27"/>
  <c r="N4" i="27"/>
  <c r="B5" i="27"/>
  <c r="N5" i="27"/>
  <c r="B6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B15" i="27"/>
  <c r="N15" i="27"/>
  <c r="B16" i="27"/>
  <c r="N16" i="27"/>
  <c r="B17" i="27"/>
  <c r="N17" i="27"/>
  <c r="B18" i="27"/>
  <c r="N18" i="27"/>
  <c r="B19" i="27"/>
  <c r="N19" i="27"/>
  <c r="B20" i="27"/>
  <c r="N20" i="27"/>
  <c r="B21" i="27"/>
  <c r="N21" i="27"/>
  <c r="B22" i="27"/>
  <c r="N22" i="27"/>
  <c r="B23" i="27"/>
  <c r="N23" i="27"/>
  <c r="B24" i="27"/>
  <c r="N24" i="27"/>
  <c r="B25" i="27"/>
  <c r="N25" i="27"/>
  <c r="B26" i="27"/>
  <c r="N26" i="27"/>
  <c r="B27" i="27"/>
  <c r="N27" i="27"/>
  <c r="B28" i="27"/>
  <c r="N28" i="27"/>
  <c r="B29" i="27"/>
  <c r="N29" i="27"/>
  <c r="B30" i="27"/>
  <c r="N30" i="27"/>
  <c r="B31" i="27"/>
  <c r="N31" i="27"/>
  <c r="S11" i="28"/>
  <c r="X24" i="28"/>
  <c r="I31" i="28"/>
  <c r="V35" i="28"/>
  <c r="C40" i="28"/>
  <c r="M44" i="28"/>
  <c r="C48" i="28"/>
  <c r="B51" i="28"/>
  <c r="T53" i="28"/>
  <c r="E56" i="28"/>
  <c r="E58" i="28"/>
  <c r="U59" i="28"/>
  <c r="I61" i="28"/>
  <c r="Y62" i="28"/>
  <c r="Q64" i="28"/>
  <c r="W65" i="28"/>
  <c r="O67" i="28"/>
  <c r="D69" i="28"/>
  <c r="V70" i="28"/>
  <c r="Y71" i="28"/>
  <c r="Y72" i="28"/>
  <c r="V73" i="28"/>
  <c r="P74" i="28"/>
  <c r="N75" i="28"/>
  <c r="K76" i="28"/>
  <c r="I77" i="28"/>
  <c r="C78" i="28"/>
  <c r="Y78" i="28"/>
  <c r="V79" i="28"/>
  <c r="P80" i="28"/>
  <c r="T11" i="28"/>
  <c r="F25" i="28"/>
  <c r="K32" i="28"/>
  <c r="G37" i="28"/>
  <c r="I41" i="28"/>
  <c r="M45" i="28"/>
  <c r="W48" i="28"/>
  <c r="R51" i="28"/>
  <c r="U53" i="28"/>
  <c r="L56" i="28"/>
  <c r="G58" i="28"/>
  <c r="V59" i="28"/>
  <c r="J61" i="28"/>
  <c r="B63" i="28"/>
  <c r="R64" i="28"/>
  <c r="J66" i="28"/>
  <c r="V67" i="28"/>
  <c r="K69" i="28"/>
  <c r="W70" i="28"/>
  <c r="B72" i="28"/>
  <c r="B73" i="28"/>
  <c r="W73" i="28"/>
  <c r="U74" i="28"/>
  <c r="O75" i="28"/>
  <c r="M76" i="28"/>
  <c r="J77" i="28"/>
  <c r="D78" i="28"/>
  <c r="B79" i="28"/>
  <c r="W79" i="28"/>
  <c r="U80" i="28"/>
  <c r="O81" i="28"/>
  <c r="M82" i="28"/>
  <c r="J83" i="28"/>
  <c r="D84" i="28"/>
  <c r="B85" i="28"/>
  <c r="W85" i="28"/>
  <c r="U86" i="28"/>
  <c r="O87" i="28"/>
  <c r="M88" i="28"/>
  <c r="J89" i="28"/>
  <c r="D90" i="28"/>
  <c r="B91" i="28"/>
  <c r="W91" i="28"/>
  <c r="O92" i="28"/>
  <c r="K93" i="28"/>
  <c r="C94" i="28"/>
  <c r="W94" i="28"/>
  <c r="O95" i="28"/>
  <c r="K96" i="28"/>
  <c r="C97" i="28"/>
  <c r="W97" i="28"/>
  <c r="O98" i="28"/>
  <c r="K99" i="28"/>
  <c r="C100" i="28"/>
  <c r="W100" i="28"/>
  <c r="O101" i="28"/>
  <c r="K102" i="28"/>
  <c r="C103" i="28"/>
  <c r="W103" i="28"/>
  <c r="O104" i="28"/>
  <c r="K105" i="28"/>
  <c r="D2" i="28"/>
  <c r="P2" i="28"/>
  <c r="D3" i="27"/>
  <c r="P3" i="27"/>
  <c r="D4" i="27"/>
  <c r="P4" i="27"/>
  <c r="D5" i="27"/>
  <c r="P5" i="27"/>
  <c r="D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D15" i="27"/>
  <c r="P15" i="27"/>
  <c r="D16" i="27"/>
  <c r="P16" i="27"/>
  <c r="D17" i="27"/>
  <c r="P17" i="27"/>
  <c r="D18" i="27"/>
  <c r="P18" i="27"/>
  <c r="D19" i="27"/>
  <c r="P19" i="27"/>
  <c r="D20" i="27"/>
  <c r="P20" i="27"/>
  <c r="D21" i="27"/>
  <c r="P21" i="27"/>
  <c r="M15" i="28"/>
  <c r="E27" i="28"/>
  <c r="V32" i="28"/>
  <c r="H37" i="28"/>
  <c r="M41" i="28"/>
  <c r="N45" i="28"/>
  <c r="X48" i="28"/>
  <c r="S51" i="28"/>
  <c r="J54" i="28"/>
  <c r="M56" i="28"/>
  <c r="H58" i="28"/>
  <c r="W59" i="28"/>
  <c r="O61" i="28"/>
  <c r="C63" i="28"/>
  <c r="T64" i="28"/>
  <c r="K66" i="28"/>
  <c r="W67" i="28"/>
  <c r="L69" i="28"/>
  <c r="X70" i="28"/>
  <c r="I72" i="28"/>
  <c r="C73" i="28"/>
  <c r="Y73" i="28"/>
  <c r="V74" i="28"/>
  <c r="P75" i="28"/>
  <c r="N76" i="28"/>
  <c r="K77" i="28"/>
  <c r="I78" i="28"/>
  <c r="C79" i="28"/>
  <c r="Y79" i="28"/>
  <c r="V80" i="28"/>
  <c r="P81" i="28"/>
  <c r="N82" i="28"/>
  <c r="K83" i="28"/>
  <c r="I84" i="28"/>
  <c r="C85" i="28"/>
  <c r="Y85" i="28"/>
  <c r="V86" i="28"/>
  <c r="P87" i="28"/>
  <c r="N88" i="28"/>
  <c r="K89" i="28"/>
  <c r="I90" i="28"/>
  <c r="C91" i="28"/>
  <c r="X91" i="28"/>
  <c r="P92" i="28"/>
  <c r="L93" i="28"/>
  <c r="D94" i="28"/>
  <c r="X94" i="28"/>
  <c r="P95" i="28"/>
  <c r="L96" i="28"/>
  <c r="D97" i="28"/>
  <c r="X97" i="28"/>
  <c r="P98" i="28"/>
  <c r="L99" i="28"/>
  <c r="D100" i="28"/>
  <c r="X100" i="28"/>
  <c r="P101" i="28"/>
  <c r="L102" i="28"/>
  <c r="D103" i="28"/>
  <c r="X103" i="28"/>
  <c r="P104" i="28"/>
  <c r="L105" i="28"/>
  <c r="E2" i="28"/>
  <c r="Q2" i="28"/>
  <c r="E3" i="27"/>
  <c r="Q3" i="27"/>
  <c r="E4" i="27"/>
  <c r="Q4" i="27"/>
  <c r="E5" i="27"/>
  <c r="Q5" i="27"/>
  <c r="E6" i="27"/>
  <c r="Q6" i="27"/>
  <c r="E7" i="27"/>
  <c r="Q7" i="27"/>
  <c r="E8" i="27"/>
  <c r="Q8" i="27"/>
  <c r="E9" i="27"/>
  <c r="Q9" i="27"/>
  <c r="E10" i="27"/>
  <c r="Q10" i="27"/>
  <c r="E11" i="27"/>
  <c r="Q11" i="27"/>
  <c r="E12" i="27"/>
  <c r="Q12" i="27"/>
  <c r="E13" i="27"/>
  <c r="Q13" i="27"/>
  <c r="E14" i="27"/>
  <c r="Q14" i="27"/>
  <c r="E15" i="27"/>
  <c r="Q15" i="27"/>
  <c r="E16" i="27"/>
  <c r="Q16" i="27"/>
  <c r="E17" i="27"/>
  <c r="Q17" i="27"/>
  <c r="E18" i="27"/>
  <c r="Q18" i="27"/>
  <c r="E19" i="27"/>
  <c r="Q19" i="27"/>
  <c r="E20" i="27"/>
  <c r="Q20" i="27"/>
  <c r="E21" i="27"/>
  <c r="Q21" i="27"/>
  <c r="E22" i="27"/>
  <c r="Q22" i="27"/>
  <c r="E23" i="27"/>
  <c r="Q23" i="27"/>
  <c r="E24" i="27"/>
  <c r="Q24" i="27"/>
  <c r="E25" i="27"/>
  <c r="Q25" i="27"/>
  <c r="E26" i="27"/>
  <c r="Q26" i="27"/>
  <c r="E27" i="27"/>
  <c r="Q27" i="27"/>
  <c r="E28" i="27"/>
  <c r="Q28" i="27"/>
  <c r="E29" i="27"/>
  <c r="Q29" i="27"/>
  <c r="E30" i="27"/>
  <c r="Q30" i="27"/>
  <c r="E31" i="27"/>
  <c r="X15" i="28"/>
  <c r="W27" i="28"/>
  <c r="X32" i="28"/>
  <c r="I37" i="28"/>
  <c r="O41" i="28"/>
  <c r="O45" i="28"/>
  <c r="Y48" i="28"/>
  <c r="T51" i="28"/>
  <c r="L54" i="28"/>
  <c r="N56" i="28"/>
  <c r="I58" i="28"/>
  <c r="G60" i="28"/>
  <c r="V61" i="28"/>
  <c r="E63" i="28"/>
  <c r="U64" i="28"/>
  <c r="L66" i="28"/>
  <c r="D68" i="28"/>
  <c r="M69" i="28"/>
  <c r="B71" i="28"/>
  <c r="J72" i="28"/>
  <c r="D73" i="28"/>
  <c r="B74" i="28"/>
  <c r="W74" i="28"/>
  <c r="U75" i="28"/>
  <c r="O76" i="28"/>
  <c r="M77" i="28"/>
  <c r="J78" i="28"/>
  <c r="D79" i="28"/>
  <c r="B80" i="28"/>
  <c r="W80" i="28"/>
  <c r="U81" i="28"/>
  <c r="O82" i="28"/>
  <c r="M83" i="28"/>
  <c r="J84" i="28"/>
  <c r="D85" i="28"/>
  <c r="B86" i="28"/>
  <c r="W86" i="28"/>
  <c r="U87" i="28"/>
  <c r="O88" i="28"/>
  <c r="M89" i="28"/>
  <c r="J90" i="28"/>
  <c r="D91" i="28"/>
  <c r="Y91" i="28"/>
  <c r="U92" i="28"/>
  <c r="M93" i="28"/>
  <c r="I94" i="28"/>
  <c r="Y94" i="28"/>
  <c r="U95" i="28"/>
  <c r="M96" i="28"/>
  <c r="I97" i="28"/>
  <c r="Y97" i="28"/>
  <c r="U98" i="28"/>
  <c r="M99" i="28"/>
  <c r="I100" i="28"/>
  <c r="Y100" i="28"/>
  <c r="U101" i="28"/>
  <c r="M102" i="28"/>
  <c r="I103" i="28"/>
  <c r="Y103" i="28"/>
  <c r="U104" i="28"/>
  <c r="M105" i="28"/>
  <c r="F2" i="28"/>
  <c r="R2" i="28"/>
  <c r="F3" i="27"/>
  <c r="R3" i="27"/>
  <c r="F4" i="27"/>
  <c r="R4" i="27"/>
  <c r="F5" i="27"/>
  <c r="R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F15" i="27"/>
  <c r="R15" i="27"/>
  <c r="F16" i="27"/>
  <c r="R16" i="27"/>
  <c r="F17" i="27"/>
  <c r="R17" i="27"/>
  <c r="F18" i="27"/>
  <c r="C16" i="28"/>
  <c r="X27" i="28"/>
  <c r="Y32" i="28"/>
  <c r="J37" i="28"/>
  <c r="P41" i="28"/>
  <c r="Q45" i="28"/>
  <c r="B49" i="28"/>
  <c r="B52" i="28"/>
  <c r="M54" i="28"/>
  <c r="O56" i="28"/>
  <c r="O58" i="28"/>
  <c r="H60" i="28"/>
  <c r="W61" i="28"/>
  <c r="O63" i="28"/>
  <c r="V64" i="28"/>
  <c r="T66" i="28"/>
  <c r="J68" i="28"/>
  <c r="N69" i="28"/>
  <c r="C71" i="28"/>
  <c r="K72" i="28"/>
  <c r="I73" i="28"/>
  <c r="C74" i="28"/>
  <c r="Y74" i="28"/>
  <c r="V75" i="28"/>
  <c r="P76" i="28"/>
  <c r="N77" i="28"/>
  <c r="K78" i="28"/>
  <c r="I79" i="28"/>
  <c r="C80" i="28"/>
  <c r="K18" i="28"/>
  <c r="F29" i="28"/>
  <c r="D34" i="28"/>
  <c r="J38" i="28"/>
  <c r="P42" i="28"/>
  <c r="S46" i="28"/>
  <c r="W49" i="28"/>
  <c r="R52" i="28"/>
  <c r="T54" i="28"/>
  <c r="E57" i="28"/>
  <c r="U58" i="28"/>
  <c r="I60" i="28"/>
  <c r="Y61" i="28"/>
  <c r="Q63" i="28"/>
  <c r="E65" i="28"/>
  <c r="U66" i="28"/>
  <c r="K68" i="28"/>
  <c r="X69" i="28"/>
  <c r="D71" i="28"/>
  <c r="M72" i="28"/>
  <c r="T18" i="28"/>
  <c r="G29" i="28"/>
  <c r="E34" i="28"/>
  <c r="K38" i="28"/>
  <c r="V42" i="28"/>
  <c r="U46" i="28"/>
  <c r="X49" i="28"/>
  <c r="S52" i="28"/>
  <c r="U54" i="28"/>
  <c r="G57" i="28"/>
  <c r="V58" i="28"/>
  <c r="J60" i="28"/>
  <c r="B62" i="28"/>
  <c r="R63" i="28"/>
  <c r="J65" i="28"/>
  <c r="V66" i="28"/>
  <c r="M68" i="28"/>
  <c r="Y69" i="28"/>
  <c r="J71" i="28"/>
  <c r="N72" i="28"/>
  <c r="K73" i="28"/>
  <c r="I74" i="28"/>
  <c r="C75" i="28"/>
  <c r="Y75" i="28"/>
  <c r="V76" i="28"/>
  <c r="P77" i="28"/>
  <c r="N78" i="28"/>
  <c r="K79" i="28"/>
  <c r="I80" i="28"/>
  <c r="J19" i="28"/>
  <c r="I29" i="28"/>
  <c r="G34" i="28"/>
  <c r="V38" i="28"/>
  <c r="X42" i="28"/>
  <c r="V46" i="28"/>
  <c r="Y49" i="28"/>
  <c r="T52" i="28"/>
  <c r="J55" i="28"/>
  <c r="M57" i="28"/>
  <c r="E59" i="28"/>
  <c r="U60" i="28"/>
  <c r="C62" i="28"/>
  <c r="T63" i="28"/>
  <c r="K65" i="28"/>
  <c r="W66" i="28"/>
  <c r="N68" i="28"/>
  <c r="B70" i="28"/>
  <c r="O71" i="28"/>
  <c r="O72" i="28"/>
  <c r="M73" i="28"/>
  <c r="J74" i="28"/>
  <c r="D75" i="28"/>
  <c r="B76" i="28"/>
  <c r="W76" i="28"/>
  <c r="U77" i="28"/>
  <c r="O78" i="28"/>
  <c r="M79" i="28"/>
  <c r="J80" i="28"/>
  <c r="D81" i="28"/>
  <c r="B82" i="28"/>
  <c r="W82" i="28"/>
  <c r="U83" i="28"/>
  <c r="O84" i="28"/>
  <c r="M85" i="28"/>
  <c r="J86" i="28"/>
  <c r="D87" i="28"/>
  <c r="B88" i="28"/>
  <c r="W88" i="28"/>
  <c r="U89" i="28"/>
  <c r="O90" i="28"/>
  <c r="M91" i="28"/>
  <c r="I92" i="28"/>
  <c r="Y92" i="28"/>
  <c r="U93" i="28"/>
  <c r="M94" i="28"/>
  <c r="I95" i="28"/>
  <c r="Y95" i="28"/>
  <c r="U96" i="28"/>
  <c r="M97" i="28"/>
  <c r="I98" i="28"/>
  <c r="Y98" i="28"/>
  <c r="U99" i="28"/>
  <c r="M100" i="28"/>
  <c r="I101" i="28"/>
  <c r="Y101" i="28"/>
  <c r="U102" i="28"/>
  <c r="M103" i="28"/>
  <c r="I104" i="28"/>
  <c r="Y104" i="28"/>
  <c r="U105" i="28"/>
  <c r="J2" i="28"/>
  <c r="V2" i="28"/>
  <c r="J3" i="27"/>
  <c r="V3" i="27"/>
  <c r="J4" i="27"/>
  <c r="V4" i="27"/>
  <c r="J5" i="27"/>
  <c r="V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K21" i="28"/>
  <c r="E43" i="28"/>
  <c r="L55" i="28"/>
  <c r="E62" i="28"/>
  <c r="O68" i="28"/>
  <c r="J73" i="28"/>
  <c r="W75" i="28"/>
  <c r="M78" i="28"/>
  <c r="Y80" i="28"/>
  <c r="I82" i="28"/>
  <c r="V83" i="28"/>
  <c r="J85" i="28"/>
  <c r="P86" i="28"/>
  <c r="D88" i="28"/>
  <c r="P89" i="28"/>
  <c r="I91" i="28"/>
  <c r="L92" i="28"/>
  <c r="V93" i="28"/>
  <c r="C95" i="28"/>
  <c r="J96" i="28"/>
  <c r="O97" i="28"/>
  <c r="X98" i="28"/>
  <c r="J100" i="28"/>
  <c r="L101" i="28"/>
  <c r="V102" i="28"/>
  <c r="C104" i="28"/>
  <c r="J105" i="28"/>
  <c r="L2" i="28"/>
  <c r="I3" i="27"/>
  <c r="G4" i="27"/>
  <c r="Y4" i="27"/>
  <c r="W5" i="27"/>
  <c r="T6" i="27"/>
  <c r="O7" i="27"/>
  <c r="L8" i="27"/>
  <c r="I9" i="27"/>
  <c r="G10" i="27"/>
  <c r="Y10" i="27"/>
  <c r="W11" i="27"/>
  <c r="T12" i="27"/>
  <c r="O13" i="27"/>
  <c r="K14" i="27"/>
  <c r="G15" i="27"/>
  <c r="W15" i="27"/>
  <c r="S16" i="27"/>
  <c r="K17" i="27"/>
  <c r="G18" i="27"/>
  <c r="V18" i="27"/>
  <c r="M19" i="27"/>
  <c r="G20" i="27"/>
  <c r="V20" i="27"/>
  <c r="M21" i="27"/>
  <c r="F22" i="27"/>
  <c r="T22" i="27"/>
  <c r="J23" i="27"/>
  <c r="X23" i="27"/>
  <c r="O24" i="27"/>
  <c r="F25" i="27"/>
  <c r="T25" i="27"/>
  <c r="J26" i="27"/>
  <c r="X26" i="27"/>
  <c r="O27" i="27"/>
  <c r="F28" i="27"/>
  <c r="T28" i="27"/>
  <c r="J29" i="27"/>
  <c r="X29" i="27"/>
  <c r="O30" i="27"/>
  <c r="F31" i="27"/>
  <c r="S31" i="27"/>
  <c r="G32" i="27"/>
  <c r="S32" i="27"/>
  <c r="G33" i="27"/>
  <c r="S33" i="27"/>
  <c r="G34" i="27"/>
  <c r="S34" i="27"/>
  <c r="G35" i="27"/>
  <c r="S35" i="27"/>
  <c r="G36" i="27"/>
  <c r="S36" i="27"/>
  <c r="G37" i="27"/>
  <c r="S37" i="27"/>
  <c r="G38" i="27"/>
  <c r="S38" i="27"/>
  <c r="G39" i="27"/>
  <c r="S39" i="27"/>
  <c r="G40" i="27"/>
  <c r="S40" i="27"/>
  <c r="G41" i="27"/>
  <c r="S41" i="27"/>
  <c r="G42" i="27"/>
  <c r="S42" i="27"/>
  <c r="G43" i="27"/>
  <c r="S43" i="27"/>
  <c r="G44" i="27"/>
  <c r="S44" i="27"/>
  <c r="G45" i="27"/>
  <c r="S45" i="27"/>
  <c r="G46" i="27"/>
  <c r="S46" i="27"/>
  <c r="G47" i="27"/>
  <c r="S47" i="27"/>
  <c r="G48" i="27"/>
  <c r="S48" i="27"/>
  <c r="G49" i="27"/>
  <c r="S49" i="27"/>
  <c r="G50" i="27"/>
  <c r="S50" i="27"/>
  <c r="G51" i="27"/>
  <c r="S51" i="27"/>
  <c r="G52" i="27"/>
  <c r="S52" i="27"/>
  <c r="G53" i="27"/>
  <c r="S53" i="27"/>
  <c r="G54" i="27"/>
  <c r="S54" i="27"/>
  <c r="G55" i="27"/>
  <c r="S55" i="27"/>
  <c r="G56" i="27"/>
  <c r="S56" i="27"/>
  <c r="G57" i="27"/>
  <c r="S57" i="27"/>
  <c r="G58" i="27"/>
  <c r="S58" i="27"/>
  <c r="G59" i="27"/>
  <c r="S59" i="27"/>
  <c r="G60" i="27"/>
  <c r="S60" i="27"/>
  <c r="G61" i="27"/>
  <c r="S61" i="27"/>
  <c r="G62" i="27"/>
  <c r="S62" i="27"/>
  <c r="G63" i="27"/>
  <c r="S63" i="27"/>
  <c r="G64" i="27"/>
  <c r="S64" i="27"/>
  <c r="G65" i="27"/>
  <c r="S65" i="27"/>
  <c r="G66" i="27"/>
  <c r="S66" i="27"/>
  <c r="G67" i="27"/>
  <c r="S67" i="27"/>
  <c r="G68" i="27"/>
  <c r="S68" i="27"/>
  <c r="G69" i="27"/>
  <c r="S69" i="27"/>
  <c r="G70" i="27"/>
  <c r="S70" i="27"/>
  <c r="G71" i="27"/>
  <c r="S71" i="27"/>
  <c r="G72" i="27"/>
  <c r="S72" i="27"/>
  <c r="G73" i="27"/>
  <c r="S73" i="27"/>
  <c r="G74" i="27"/>
  <c r="S74" i="27"/>
  <c r="G75" i="27"/>
  <c r="S75" i="27"/>
  <c r="G76" i="27"/>
  <c r="S76" i="27"/>
  <c r="G77" i="27"/>
  <c r="S77" i="27"/>
  <c r="G78" i="27"/>
  <c r="S78" i="27"/>
  <c r="G79" i="27"/>
  <c r="S79" i="27"/>
  <c r="G80" i="27"/>
  <c r="S80" i="27"/>
  <c r="G81" i="27"/>
  <c r="S81" i="27"/>
  <c r="G82" i="27"/>
  <c r="G22" i="28"/>
  <c r="X43" i="28"/>
  <c r="M55" i="28"/>
  <c r="O62" i="28"/>
  <c r="P68" i="28"/>
  <c r="N73" i="28"/>
  <c r="C76" i="28"/>
  <c r="P78" i="28"/>
  <c r="B81" i="28"/>
  <c r="K82" i="28"/>
  <c r="W83" i="28"/>
  <c r="K85" i="28"/>
  <c r="Y86" i="28"/>
  <c r="I88" i="28"/>
  <c r="V89" i="28"/>
  <c r="J91" i="28"/>
  <c r="N92" i="28"/>
  <c r="W93" i="28"/>
  <c r="D95" i="28"/>
  <c r="N96" i="28"/>
  <c r="P97" i="28"/>
  <c r="B99" i="28"/>
  <c r="K100" i="28"/>
  <c r="N101" i="28"/>
  <c r="W102" i="28"/>
  <c r="D104" i="28"/>
  <c r="N105" i="28"/>
  <c r="M2" i="28"/>
  <c r="K3" i="27"/>
  <c r="H4" i="27"/>
  <c r="C5" i="27"/>
  <c r="X5" i="27"/>
  <c r="M22" i="28"/>
  <c r="C44" i="28"/>
  <c r="N55" i="28"/>
  <c r="Q62" i="28"/>
  <c r="B69" i="28"/>
  <c r="O73" i="28"/>
  <c r="D76" i="28"/>
  <c r="U78" i="28"/>
  <c r="C81" i="28"/>
  <c r="P82" i="28"/>
  <c r="Y83" i="28"/>
  <c r="N85" i="28"/>
  <c r="B87" i="28"/>
  <c r="K88" i="28"/>
  <c r="W89" i="28"/>
  <c r="K91" i="28"/>
  <c r="V92" i="28"/>
  <c r="X93" i="28"/>
  <c r="J95" i="28"/>
  <c r="O96" i="28"/>
  <c r="V97" i="28"/>
  <c r="C99" i="28"/>
  <c r="L100" i="28"/>
  <c r="V101" i="28"/>
  <c r="X102" i="28"/>
  <c r="J104" i="28"/>
  <c r="O105" i="28"/>
  <c r="O2" i="28"/>
  <c r="L3" i="27"/>
  <c r="I4" i="27"/>
  <c r="G5" i="27"/>
  <c r="Y5" i="27"/>
  <c r="W6" i="27"/>
  <c r="T7" i="27"/>
  <c r="O8" i="27"/>
  <c r="L9" i="27"/>
  <c r="I10" i="27"/>
  <c r="G11" i="27"/>
  <c r="Y11" i="27"/>
  <c r="W12" i="27"/>
  <c r="T13" i="27"/>
  <c r="M14" i="27"/>
  <c r="I15" i="27"/>
  <c r="Y15" i="27"/>
  <c r="U16" i="27"/>
  <c r="M17" i="27"/>
  <c r="I18" i="27"/>
  <c r="X18" i="27"/>
  <c r="R19" i="27"/>
  <c r="I20" i="27"/>
  <c r="X20" i="27"/>
  <c r="R21" i="27"/>
  <c r="H22" i="27"/>
  <c r="V22" i="27"/>
  <c r="L23" i="27"/>
  <c r="C24" i="27"/>
  <c r="R24" i="27"/>
  <c r="H25" i="27"/>
  <c r="V25" i="27"/>
  <c r="L26" i="27"/>
  <c r="C27" i="27"/>
  <c r="R27" i="27"/>
  <c r="H28" i="27"/>
  <c r="V28" i="27"/>
  <c r="L29" i="27"/>
  <c r="C30" i="27"/>
  <c r="R30" i="27"/>
  <c r="H31" i="27"/>
  <c r="U31" i="27"/>
  <c r="I32" i="27"/>
  <c r="U32" i="27"/>
  <c r="I33" i="27"/>
  <c r="U33" i="27"/>
  <c r="I34" i="27"/>
  <c r="U34" i="27"/>
  <c r="I35" i="27"/>
  <c r="U35" i="27"/>
  <c r="I36" i="27"/>
  <c r="U36" i="27"/>
  <c r="I37" i="27"/>
  <c r="U37" i="27"/>
  <c r="I38" i="27"/>
  <c r="U38" i="27"/>
  <c r="I39" i="27"/>
  <c r="U39" i="27"/>
  <c r="I40" i="27"/>
  <c r="U40" i="27"/>
  <c r="I41" i="27"/>
  <c r="U41" i="27"/>
  <c r="I42" i="27"/>
  <c r="U42" i="27"/>
  <c r="I43" i="27"/>
  <c r="U43" i="27"/>
  <c r="I44" i="27"/>
  <c r="U44" i="27"/>
  <c r="I45" i="27"/>
  <c r="U45" i="27"/>
  <c r="I46" i="27"/>
  <c r="U46" i="27"/>
  <c r="I47" i="27"/>
  <c r="U47" i="27"/>
  <c r="I48" i="27"/>
  <c r="U48" i="27"/>
  <c r="I49" i="27"/>
  <c r="U49" i="27"/>
  <c r="I50" i="27"/>
  <c r="U50" i="27"/>
  <c r="I51" i="27"/>
  <c r="U51" i="27"/>
  <c r="I52" i="27"/>
  <c r="U52" i="27"/>
  <c r="I53" i="27"/>
  <c r="U53" i="27"/>
  <c r="I54" i="27"/>
  <c r="U54" i="27"/>
  <c r="I55" i="27"/>
  <c r="U55" i="27"/>
  <c r="I56" i="27"/>
  <c r="U56" i="27"/>
  <c r="I57" i="27"/>
  <c r="U57" i="27"/>
  <c r="I58" i="27"/>
  <c r="U58" i="27"/>
  <c r="I59" i="27"/>
  <c r="U59" i="27"/>
  <c r="I60" i="27"/>
  <c r="U60" i="27"/>
  <c r="I61" i="27"/>
  <c r="U61" i="27"/>
  <c r="I62" i="27"/>
  <c r="U62" i="27"/>
  <c r="I63" i="27"/>
  <c r="U63" i="27"/>
  <c r="I64" i="27"/>
  <c r="U64" i="27"/>
  <c r="I65" i="27"/>
  <c r="U65" i="27"/>
  <c r="I66" i="27"/>
  <c r="U66" i="27"/>
  <c r="I67" i="27"/>
  <c r="U67" i="27"/>
  <c r="I68" i="27"/>
  <c r="U68" i="27"/>
  <c r="I69" i="27"/>
  <c r="U69" i="27"/>
  <c r="I70" i="27"/>
  <c r="U70" i="27"/>
  <c r="I71" i="27"/>
  <c r="U71" i="27"/>
  <c r="I72" i="27"/>
  <c r="O29" i="28"/>
  <c r="W46" i="28"/>
  <c r="N57" i="28"/>
  <c r="B64" i="28"/>
  <c r="D70" i="28"/>
  <c r="P73" i="28"/>
  <c r="I76" i="28"/>
  <c r="V78" i="28"/>
  <c r="I81" i="28"/>
  <c r="U82" i="28"/>
  <c r="C84" i="28"/>
  <c r="O85" i="28"/>
  <c r="C87" i="28"/>
  <c r="P88" i="28"/>
  <c r="Y89" i="28"/>
  <c r="N91" i="28"/>
  <c r="W92" i="28"/>
  <c r="B94" i="28"/>
  <c r="K95" i="28"/>
  <c r="P96" i="28"/>
  <c r="B98" i="28"/>
  <c r="D99" i="28"/>
  <c r="N100" i="28"/>
  <c r="W101" i="28"/>
  <c r="B103" i="28"/>
  <c r="K104" i="28"/>
  <c r="P105" i="28"/>
  <c r="S2" i="28"/>
  <c r="M3" i="27"/>
  <c r="K4" i="27"/>
  <c r="H5" i="27"/>
  <c r="C6" i="27"/>
  <c r="X6" i="27"/>
  <c r="U7" i="27"/>
  <c r="S8" i="27"/>
  <c r="M9" i="27"/>
  <c r="K10" i="27"/>
  <c r="H11" i="27"/>
  <c r="C12" i="27"/>
  <c r="X12" i="27"/>
  <c r="U13" i="27"/>
  <c r="O14" i="27"/>
  <c r="J15" i="27"/>
  <c r="C16" i="27"/>
  <c r="V16" i="27"/>
  <c r="O17" i="27"/>
  <c r="J18" i="27"/>
  <c r="Y18" i="27"/>
  <c r="S19" i="27"/>
  <c r="J20" i="27"/>
  <c r="Y20" i="27"/>
  <c r="S21" i="27"/>
  <c r="I22" i="27"/>
  <c r="W22" i="27"/>
  <c r="M23" i="27"/>
  <c r="D24" i="27"/>
  <c r="S24" i="27"/>
  <c r="I25" i="27"/>
  <c r="W25" i="27"/>
  <c r="M26" i="27"/>
  <c r="D27" i="27"/>
  <c r="S27" i="27"/>
  <c r="I28" i="27"/>
  <c r="W28" i="27"/>
  <c r="M29" i="27"/>
  <c r="D30" i="27"/>
  <c r="S30" i="27"/>
  <c r="I31" i="27"/>
  <c r="V31" i="27"/>
  <c r="J32" i="27"/>
  <c r="V32" i="27"/>
  <c r="J33" i="27"/>
  <c r="V33" i="27"/>
  <c r="J34" i="27"/>
  <c r="V34" i="27"/>
  <c r="J35" i="27"/>
  <c r="V35" i="27"/>
  <c r="J36" i="27"/>
  <c r="V36" i="27"/>
  <c r="J37" i="27"/>
  <c r="V37" i="27"/>
  <c r="J38" i="27"/>
  <c r="V38" i="27"/>
  <c r="J39" i="27"/>
  <c r="V39" i="27"/>
  <c r="J40" i="27"/>
  <c r="V40" i="27"/>
  <c r="J41" i="27"/>
  <c r="V41" i="27"/>
  <c r="J42" i="27"/>
  <c r="V42" i="27"/>
  <c r="J43" i="27"/>
  <c r="V43" i="27"/>
  <c r="J44" i="27"/>
  <c r="V44" i="27"/>
  <c r="J45" i="27"/>
  <c r="V45" i="27"/>
  <c r="J46" i="27"/>
  <c r="V46" i="27"/>
  <c r="J47" i="27"/>
  <c r="V47" i="27"/>
  <c r="J48" i="27"/>
  <c r="V48" i="27"/>
  <c r="J49" i="27"/>
  <c r="V49" i="27"/>
  <c r="J50" i="27"/>
  <c r="V50" i="27"/>
  <c r="J51" i="27"/>
  <c r="V51" i="27"/>
  <c r="J52" i="27"/>
  <c r="V52" i="27"/>
  <c r="J53" i="27"/>
  <c r="V53" i="27"/>
  <c r="J54" i="27"/>
  <c r="V54" i="27"/>
  <c r="J55" i="27"/>
  <c r="V55" i="27"/>
  <c r="J56" i="27"/>
  <c r="V56" i="27"/>
  <c r="J57" i="27"/>
  <c r="V57" i="27"/>
  <c r="J58" i="27"/>
  <c r="V58" i="27"/>
  <c r="J59" i="27"/>
  <c r="V59" i="27"/>
  <c r="J60" i="27"/>
  <c r="V60" i="27"/>
  <c r="J61" i="27"/>
  <c r="V61" i="27"/>
  <c r="J62" i="27"/>
  <c r="V62" i="27"/>
  <c r="J63" i="27"/>
  <c r="V63" i="27"/>
  <c r="J64" i="27"/>
  <c r="V64" i="27"/>
  <c r="J65" i="27"/>
  <c r="V65" i="27"/>
  <c r="J66" i="27"/>
  <c r="V66" i="27"/>
  <c r="J67" i="27"/>
  <c r="V67" i="27"/>
  <c r="J68" i="27"/>
  <c r="V68" i="27"/>
  <c r="J69" i="27"/>
  <c r="V69" i="27"/>
  <c r="J70" i="27"/>
  <c r="V70" i="27"/>
  <c r="J71" i="27"/>
  <c r="V71" i="27"/>
  <c r="J72" i="27"/>
  <c r="V72" i="27"/>
  <c r="J73" i="27"/>
  <c r="V73" i="27"/>
  <c r="J74" i="27"/>
  <c r="V74" i="27"/>
  <c r="J75" i="27"/>
  <c r="V75" i="27"/>
  <c r="J76" i="27"/>
  <c r="V76" i="27"/>
  <c r="J77" i="27"/>
  <c r="V77" i="27"/>
  <c r="J78" i="27"/>
  <c r="V78" i="27"/>
  <c r="J79" i="27"/>
  <c r="V79" i="27"/>
  <c r="J80" i="27"/>
  <c r="V80" i="27"/>
  <c r="J81" i="27"/>
  <c r="V81" i="27"/>
  <c r="J82" i="27"/>
  <c r="E31" i="28"/>
  <c r="Q47" i="28"/>
  <c r="O57" i="28"/>
  <c r="C64" i="28"/>
  <c r="J70" i="28"/>
  <c r="D74" i="28"/>
  <c r="U76" i="28"/>
  <c r="J79" i="28"/>
  <c r="J81" i="28"/>
  <c r="V82" i="28"/>
  <c r="K84" i="28"/>
  <c r="P85" i="28"/>
  <c r="I87" i="28"/>
  <c r="U88" i="28"/>
  <c r="C90" i="28"/>
  <c r="O91" i="28"/>
  <c r="X92" i="28"/>
  <c r="J94" i="28"/>
  <c r="L95" i="28"/>
  <c r="V96" i="28"/>
  <c r="C98" i="28"/>
  <c r="J99" i="28"/>
  <c r="O100" i="28"/>
  <c r="X101" i="28"/>
  <c r="J103" i="28"/>
  <c r="L104" i="28"/>
  <c r="V105" i="28"/>
  <c r="T2" i="28"/>
  <c r="O3" i="27"/>
  <c r="L4" i="27"/>
  <c r="I5" i="27"/>
  <c r="G6" i="27"/>
  <c r="Y6" i="27"/>
  <c r="W7" i="27"/>
  <c r="T8" i="27"/>
  <c r="O9" i="27"/>
  <c r="L10" i="27"/>
  <c r="I11" i="27"/>
  <c r="G12" i="27"/>
  <c r="Y12" i="27"/>
  <c r="W13" i="27"/>
  <c r="S14" i="27"/>
  <c r="K15" i="27"/>
  <c r="G16" i="27"/>
  <c r="W16" i="27"/>
  <c r="S17" i="27"/>
  <c r="K18" i="27"/>
  <c r="C19" i="27"/>
  <c r="T19" i="27"/>
  <c r="K20" i="27"/>
  <c r="C21" i="27"/>
  <c r="T21" i="27"/>
  <c r="J22" i="27"/>
  <c r="X22" i="27"/>
  <c r="O23" i="27"/>
  <c r="F24" i="27"/>
  <c r="T24" i="27"/>
  <c r="J25" i="27"/>
  <c r="X25" i="27"/>
  <c r="O26" i="27"/>
  <c r="F27" i="27"/>
  <c r="T27" i="27"/>
  <c r="J28" i="27"/>
  <c r="X28" i="27"/>
  <c r="O29" i="27"/>
  <c r="F30" i="27"/>
  <c r="T30" i="27"/>
  <c r="J31" i="27"/>
  <c r="W31" i="27"/>
  <c r="K32" i="27"/>
  <c r="W32" i="27"/>
  <c r="K33" i="27"/>
  <c r="W33" i="27"/>
  <c r="K34" i="27"/>
  <c r="W34" i="27"/>
  <c r="K35" i="27"/>
  <c r="W35" i="27"/>
  <c r="K36" i="27"/>
  <c r="W36" i="27"/>
  <c r="K37" i="27"/>
  <c r="W37" i="27"/>
  <c r="K38" i="27"/>
  <c r="W38" i="27"/>
  <c r="K39" i="27"/>
  <c r="W39" i="27"/>
  <c r="K40" i="27"/>
  <c r="W40" i="27"/>
  <c r="K41" i="27"/>
  <c r="W41" i="27"/>
  <c r="K42" i="27"/>
  <c r="W42" i="27"/>
  <c r="K43" i="27"/>
  <c r="W43" i="27"/>
  <c r="K44" i="27"/>
  <c r="W44" i="27"/>
  <c r="K45" i="27"/>
  <c r="W45" i="27"/>
  <c r="K46" i="27"/>
  <c r="W46" i="27"/>
  <c r="K47" i="27"/>
  <c r="W47" i="27"/>
  <c r="K48" i="27"/>
  <c r="W48" i="27"/>
  <c r="K49" i="27"/>
  <c r="W49" i="27"/>
  <c r="K50" i="27"/>
  <c r="W50" i="27"/>
  <c r="K51" i="27"/>
  <c r="W51" i="27"/>
  <c r="K52" i="27"/>
  <c r="W52" i="27"/>
  <c r="K53" i="27"/>
  <c r="W53" i="27"/>
  <c r="K54" i="27"/>
  <c r="W54" i="27"/>
  <c r="K55" i="27"/>
  <c r="W55" i="27"/>
  <c r="K56" i="27"/>
  <c r="W56" i="27"/>
  <c r="K57" i="27"/>
  <c r="W57" i="27"/>
  <c r="K58" i="27"/>
  <c r="W58" i="27"/>
  <c r="K59" i="27"/>
  <c r="W59" i="27"/>
  <c r="K60" i="27"/>
  <c r="W60" i="27"/>
  <c r="K61" i="27"/>
  <c r="W61" i="27"/>
  <c r="K62" i="27"/>
  <c r="W62" i="27"/>
  <c r="K63" i="27"/>
  <c r="W63" i="27"/>
  <c r="K64" i="27"/>
  <c r="W64" i="27"/>
  <c r="F31" i="28"/>
  <c r="S47" i="28"/>
  <c r="B58" i="28"/>
  <c r="E64" i="28"/>
  <c r="K70" i="28"/>
  <c r="K74" i="28"/>
  <c r="Y76" i="28"/>
  <c r="N79" i="28"/>
  <c r="K81" i="28"/>
  <c r="Y82" i="28"/>
  <c r="M84" i="28"/>
  <c r="V85" i="28"/>
  <c r="J87" i="28"/>
  <c r="V88" i="28"/>
  <c r="K90" i="28"/>
  <c r="P91" i="28"/>
  <c r="B93" i="28"/>
  <c r="K94" i="28"/>
  <c r="N95" i="28"/>
  <c r="W96" i="28"/>
  <c r="D98" i="28"/>
  <c r="N99" i="28"/>
  <c r="P100" i="28"/>
  <c r="B102" i="28"/>
  <c r="K103" i="28"/>
  <c r="N104" i="28"/>
  <c r="W105" i="28"/>
  <c r="U2" i="28"/>
  <c r="S3" i="27"/>
  <c r="M4" i="27"/>
  <c r="K5" i="27"/>
  <c r="H6" i="27"/>
  <c r="R34" i="28"/>
  <c r="B50" i="28"/>
  <c r="G59" i="28"/>
  <c r="R65" i="28"/>
  <c r="P71" i="28"/>
  <c r="M74" i="28"/>
  <c r="B77" i="28"/>
  <c r="O79" i="28"/>
  <c r="N81" i="28"/>
  <c r="B83" i="28"/>
  <c r="N84" i="28"/>
  <c r="C86" i="28"/>
  <c r="K87" i="28"/>
  <c r="Y88" i="28"/>
  <c r="M90" i="28"/>
  <c r="V91" i="28"/>
  <c r="C93" i="28"/>
  <c r="L94" i="28"/>
  <c r="V95" i="28"/>
  <c r="X96" i="28"/>
  <c r="J98" i="28"/>
  <c r="O99" i="28"/>
  <c r="V100" i="28"/>
  <c r="C102" i="28"/>
  <c r="L103" i="28"/>
  <c r="V104" i="28"/>
  <c r="X105" i="28"/>
  <c r="W2" i="28"/>
  <c r="T3" i="27"/>
  <c r="O4" i="27"/>
  <c r="L5" i="27"/>
  <c r="I6" i="27"/>
  <c r="S35" i="28"/>
  <c r="X50" i="28"/>
  <c r="I59" i="28"/>
  <c r="U65" i="28"/>
  <c r="W71" i="28"/>
  <c r="B75" i="28"/>
  <c r="O77" i="28"/>
  <c r="D80" i="28"/>
  <c r="W81" i="28"/>
  <c r="I83" i="28"/>
  <c r="U84" i="28"/>
  <c r="I86" i="28"/>
  <c r="V87" i="28"/>
  <c r="C89" i="28"/>
  <c r="P90" i="28"/>
  <c r="C92" i="28"/>
  <c r="J93" i="28"/>
  <c r="O94" i="28"/>
  <c r="X95" i="28"/>
  <c r="J97" i="28"/>
  <c r="L98" i="28"/>
  <c r="V99" i="28"/>
  <c r="C101" i="28"/>
  <c r="J102" i="28"/>
  <c r="O103" i="28"/>
  <c r="X104" i="28"/>
  <c r="G2" i="28"/>
  <c r="Y2" i="28"/>
  <c r="W3" i="27"/>
  <c r="T4" i="27"/>
  <c r="O5" i="27"/>
  <c r="L6" i="27"/>
  <c r="I7" i="27"/>
  <c r="G8" i="27"/>
  <c r="Y8" i="27"/>
  <c r="W9" i="27"/>
  <c r="T10" i="27"/>
  <c r="O11" i="27"/>
  <c r="L12" i="27"/>
  <c r="I13" i="27"/>
  <c r="G14" i="27"/>
  <c r="W14" i="27"/>
  <c r="S15" i="27"/>
  <c r="K16" i="27"/>
  <c r="G17" i="27"/>
  <c r="W17" i="27"/>
  <c r="R18" i="27"/>
  <c r="I19" i="27"/>
  <c r="X19" i="27"/>
  <c r="R20" i="27"/>
  <c r="I21" i="27"/>
  <c r="X21" i="27"/>
  <c r="O22" i="27"/>
  <c r="F23" i="27"/>
  <c r="T23" i="27"/>
  <c r="J24" i="27"/>
  <c r="X24" i="27"/>
  <c r="O25" i="27"/>
  <c r="F26" i="27"/>
  <c r="T26" i="27"/>
  <c r="J27" i="27"/>
  <c r="X27" i="27"/>
  <c r="O28" i="27"/>
  <c r="F29" i="27"/>
  <c r="T29" i="27"/>
  <c r="J30" i="27"/>
  <c r="X30" i="27"/>
  <c r="O31" i="27"/>
  <c r="C32" i="27"/>
  <c r="O32" i="27"/>
  <c r="C33" i="27"/>
  <c r="O33" i="27"/>
  <c r="C34" i="27"/>
  <c r="O34" i="27"/>
  <c r="C35" i="27"/>
  <c r="O35" i="27"/>
  <c r="C36" i="27"/>
  <c r="O36" i="27"/>
  <c r="C37" i="27"/>
  <c r="O37" i="27"/>
  <c r="C38" i="27"/>
  <c r="O38" i="27"/>
  <c r="C39" i="27"/>
  <c r="O39" i="27"/>
  <c r="C40" i="27"/>
  <c r="O40" i="27"/>
  <c r="C41" i="27"/>
  <c r="O41" i="27"/>
  <c r="C42" i="27"/>
  <c r="O42" i="27"/>
  <c r="C43" i="27"/>
  <c r="O43" i="27"/>
  <c r="C44" i="27"/>
  <c r="O44" i="27"/>
  <c r="C45" i="27"/>
  <c r="O45" i="27"/>
  <c r="C46" i="27"/>
  <c r="O46" i="27"/>
  <c r="C47" i="27"/>
  <c r="O47" i="27"/>
  <c r="C48" i="27"/>
  <c r="O48" i="27"/>
  <c r="C49" i="27"/>
  <c r="O49" i="27"/>
  <c r="C50" i="27"/>
  <c r="O50" i="27"/>
  <c r="C51" i="27"/>
  <c r="O51" i="27"/>
  <c r="C52" i="27"/>
  <c r="O52" i="27"/>
  <c r="C53" i="27"/>
  <c r="O53" i="27"/>
  <c r="C54" i="27"/>
  <c r="O54" i="27"/>
  <c r="C55" i="27"/>
  <c r="O55" i="27"/>
  <c r="C56" i="27"/>
  <c r="O56" i="27"/>
  <c r="C57" i="27"/>
  <c r="O57" i="27"/>
  <c r="C58" i="27"/>
  <c r="O58" i="27"/>
  <c r="C59" i="27"/>
  <c r="O59" i="27"/>
  <c r="C60" i="27"/>
  <c r="O60" i="27"/>
  <c r="C61" i="27"/>
  <c r="O61" i="27"/>
  <c r="C62" i="27"/>
  <c r="O62" i="27"/>
  <c r="R35" i="28"/>
  <c r="T65" i="28"/>
  <c r="C77" i="28"/>
  <c r="C83" i="28"/>
  <c r="N87" i="28"/>
  <c r="B92" i="28"/>
  <c r="W95" i="28"/>
  <c r="P99" i="28"/>
  <c r="N103" i="28"/>
  <c r="X2" i="28"/>
  <c r="M5" i="27"/>
  <c r="K7" i="27"/>
  <c r="W8" i="27"/>
  <c r="H10" i="27"/>
  <c r="T11" i="27"/>
  <c r="H13" i="27"/>
  <c r="T14" i="27"/>
  <c r="V15" i="27"/>
  <c r="H17" i="27"/>
  <c r="M18" i="27"/>
  <c r="O19" i="27"/>
  <c r="T20" i="27"/>
  <c r="W21" i="27"/>
  <c r="Y22" i="27"/>
  <c r="W23" i="27"/>
  <c r="Y24" i="27"/>
  <c r="C26" i="27"/>
  <c r="Y26" i="27"/>
  <c r="C28" i="27"/>
  <c r="D29" i="27"/>
  <c r="G30" i="27"/>
  <c r="D31" i="27"/>
  <c r="D32" i="27"/>
  <c r="Y32" i="27"/>
  <c r="T33" i="27"/>
  <c r="Q34" i="27"/>
  <c r="N35" i="27"/>
  <c r="L36" i="27"/>
  <c r="F37" i="27"/>
  <c r="D38" i="27"/>
  <c r="Y38" i="27"/>
  <c r="T39" i="27"/>
  <c r="Q40" i="27"/>
  <c r="N41" i="27"/>
  <c r="L42" i="27"/>
  <c r="F43" i="27"/>
  <c r="D44" i="27"/>
  <c r="Y44" i="27"/>
  <c r="T45" i="27"/>
  <c r="Q46" i="27"/>
  <c r="N47" i="27"/>
  <c r="L48" i="27"/>
  <c r="F49" i="27"/>
  <c r="D50" i="27"/>
  <c r="Y50" i="27"/>
  <c r="T51" i="27"/>
  <c r="Q52" i="27"/>
  <c r="N53" i="27"/>
  <c r="L54" i="27"/>
  <c r="F55" i="27"/>
  <c r="D56" i="27"/>
  <c r="Y56" i="27"/>
  <c r="T57" i="27"/>
  <c r="Q58" i="27"/>
  <c r="N59" i="27"/>
  <c r="L60" i="27"/>
  <c r="F61" i="27"/>
  <c r="D62" i="27"/>
  <c r="Y62" i="27"/>
  <c r="Q63" i="27"/>
  <c r="M64" i="27"/>
  <c r="E65" i="27"/>
  <c r="W65" i="27"/>
  <c r="N66" i="27"/>
  <c r="E67" i="27"/>
  <c r="W67" i="27"/>
  <c r="N68" i="27"/>
  <c r="E69" i="27"/>
  <c r="W69" i="27"/>
  <c r="N70" i="27"/>
  <c r="E71" i="27"/>
  <c r="W71" i="27"/>
  <c r="N72" i="27"/>
  <c r="D73" i="27"/>
  <c r="R73" i="27"/>
  <c r="I74" i="27"/>
  <c r="X74" i="27"/>
  <c r="N75" i="27"/>
  <c r="D76" i="27"/>
  <c r="R76" i="27"/>
  <c r="I77" i="27"/>
  <c r="X77" i="27"/>
  <c r="N78" i="27"/>
  <c r="D79" i="27"/>
  <c r="R79" i="27"/>
  <c r="I80" i="27"/>
  <c r="X80" i="27"/>
  <c r="N81" i="27"/>
  <c r="D82" i="27"/>
  <c r="R82" i="27"/>
  <c r="F83" i="27"/>
  <c r="R83" i="27"/>
  <c r="F84" i="27"/>
  <c r="R84" i="27"/>
  <c r="F85" i="27"/>
  <c r="R85" i="27"/>
  <c r="F86" i="27"/>
  <c r="R86" i="27"/>
  <c r="F87" i="27"/>
  <c r="R87" i="27"/>
  <c r="F88" i="27"/>
  <c r="R88" i="27"/>
  <c r="F89" i="27"/>
  <c r="R89" i="27"/>
  <c r="F90" i="27"/>
  <c r="R90" i="27"/>
  <c r="F91" i="27"/>
  <c r="R91" i="27"/>
  <c r="F92" i="27"/>
  <c r="R92" i="27"/>
  <c r="F93" i="27"/>
  <c r="R93" i="27"/>
  <c r="F94" i="27"/>
  <c r="R94" i="27"/>
  <c r="F95" i="27"/>
  <c r="R95" i="27"/>
  <c r="F96" i="27"/>
  <c r="R96" i="27"/>
  <c r="F97" i="27"/>
  <c r="R97" i="27"/>
  <c r="F98" i="27"/>
  <c r="R98" i="27"/>
  <c r="F99" i="27"/>
  <c r="R99" i="27"/>
  <c r="F100" i="27"/>
  <c r="R100" i="27"/>
  <c r="F101" i="27"/>
  <c r="R101" i="27"/>
  <c r="F102" i="27"/>
  <c r="R102" i="27"/>
  <c r="F103" i="27"/>
  <c r="R103" i="27"/>
  <c r="F104" i="27"/>
  <c r="R104" i="27"/>
  <c r="F105" i="27"/>
  <c r="R105" i="27"/>
  <c r="G2" i="27"/>
  <c r="S2" i="27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W38" i="28"/>
  <c r="J67" i="28"/>
  <c r="V77" i="28"/>
  <c r="N83" i="28"/>
  <c r="W87" i="28"/>
  <c r="D92" i="28"/>
  <c r="B96" i="28"/>
  <c r="W99" i="28"/>
  <c r="P103" i="28"/>
  <c r="C3" i="27"/>
  <c r="S5" i="27"/>
  <c r="L7" i="27"/>
  <c r="X8" i="27"/>
  <c r="M10" i="27"/>
  <c r="U11" i="27"/>
  <c r="K13" i="27"/>
  <c r="U14" i="27"/>
  <c r="X15" i="27"/>
  <c r="I17" i="27"/>
  <c r="O18" i="27"/>
  <c r="U19" i="27"/>
  <c r="U20" i="27"/>
  <c r="Y21" i="27"/>
  <c r="C23" i="27"/>
  <c r="Y23" i="27"/>
  <c r="C25" i="27"/>
  <c r="D26" i="27"/>
  <c r="G27" i="27"/>
  <c r="D28" i="27"/>
  <c r="G29" i="27"/>
  <c r="H30" i="27"/>
  <c r="G31" i="27"/>
  <c r="E32" i="27"/>
  <c r="B33" i="27"/>
  <c r="X33" i="27"/>
  <c r="R34" i="27"/>
  <c r="P35" i="27"/>
  <c r="M36" i="27"/>
  <c r="H37" i="27"/>
  <c r="E38" i="27"/>
  <c r="B39" i="27"/>
  <c r="X39" i="27"/>
  <c r="R40" i="27"/>
  <c r="P41" i="27"/>
  <c r="M42" i="27"/>
  <c r="H43" i="27"/>
  <c r="E44" i="27"/>
  <c r="B45" i="27"/>
  <c r="X45" i="27"/>
  <c r="R46" i="27"/>
  <c r="P47" i="27"/>
  <c r="M48" i="27"/>
  <c r="H49" i="27"/>
  <c r="E50" i="27"/>
  <c r="B51" i="27"/>
  <c r="X51" i="27"/>
  <c r="R52" i="27"/>
  <c r="P53" i="27"/>
  <c r="M54" i="27"/>
  <c r="H55" i="27"/>
  <c r="E56" i="27"/>
  <c r="B57" i="27"/>
  <c r="X57" i="27"/>
  <c r="R58" i="27"/>
  <c r="P59" i="27"/>
  <c r="M60" i="27"/>
  <c r="H61" i="27"/>
  <c r="E62" i="27"/>
  <c r="B63" i="27"/>
  <c r="R63" i="27"/>
  <c r="N64" i="27"/>
  <c r="F65" i="27"/>
  <c r="X65" i="27"/>
  <c r="O66" i="27"/>
  <c r="F67" i="27"/>
  <c r="X67" i="27"/>
  <c r="O68" i="27"/>
  <c r="F69" i="27"/>
  <c r="X69" i="27"/>
  <c r="O70" i="27"/>
  <c r="F71" i="27"/>
  <c r="X71" i="27"/>
  <c r="O72" i="27"/>
  <c r="W39" i="28"/>
  <c r="K67" i="28"/>
  <c r="W77" i="28"/>
  <c r="O83" i="28"/>
  <c r="Y87" i="28"/>
  <c r="J92" i="28"/>
  <c r="C96" i="28"/>
  <c r="X99" i="28"/>
  <c r="V103" i="28"/>
  <c r="G3" i="27"/>
  <c r="T5" i="27"/>
  <c r="M7" i="27"/>
  <c r="C9" i="27"/>
  <c r="O10" i="27"/>
  <c r="X11" i="27"/>
  <c r="L13" i="27"/>
  <c r="V14" i="27"/>
  <c r="H16" i="27"/>
  <c r="J17" i="27"/>
  <c r="S18" i="27"/>
  <c r="V19" i="27"/>
  <c r="W20" i="27"/>
  <c r="C22" i="27"/>
  <c r="D23" i="27"/>
  <c r="G24" i="27"/>
  <c r="D25" i="27"/>
  <c r="G26" i="27"/>
  <c r="H27" i="27"/>
  <c r="G28" i="27"/>
  <c r="H29" i="27"/>
  <c r="I30" i="27"/>
  <c r="K31" i="27"/>
  <c r="F32" i="27"/>
  <c r="D33" i="27"/>
  <c r="Y33" i="27"/>
  <c r="T34" i="27"/>
  <c r="Q35" i="27"/>
  <c r="N36" i="27"/>
  <c r="L37" i="27"/>
  <c r="F38" i="27"/>
  <c r="D39" i="27"/>
  <c r="Y39" i="27"/>
  <c r="T40" i="27"/>
  <c r="Q41" i="27"/>
  <c r="N42" i="27"/>
  <c r="L43" i="27"/>
  <c r="F44" i="27"/>
  <c r="D45" i="27"/>
  <c r="Y45" i="27"/>
  <c r="T46" i="27"/>
  <c r="Q47" i="27"/>
  <c r="N48" i="27"/>
  <c r="L49" i="27"/>
  <c r="F50" i="27"/>
  <c r="D51" i="27"/>
  <c r="Y51" i="27"/>
  <c r="T52" i="27"/>
  <c r="Q53" i="27"/>
  <c r="N54" i="27"/>
  <c r="L55" i="27"/>
  <c r="F56" i="27"/>
  <c r="D57" i="27"/>
  <c r="Y57" i="27"/>
  <c r="T58" i="27"/>
  <c r="Q59" i="27"/>
  <c r="N60" i="27"/>
  <c r="L61" i="27"/>
  <c r="F62" i="27"/>
  <c r="C63" i="27"/>
  <c r="T63" i="27"/>
  <c r="O64" i="27"/>
  <c r="H65" i="27"/>
  <c r="Y65" i="27"/>
  <c r="P66" i="27"/>
  <c r="H67" i="27"/>
  <c r="Y67" i="27"/>
  <c r="P68" i="27"/>
  <c r="H69" i="27"/>
  <c r="Y69" i="27"/>
  <c r="P70" i="27"/>
  <c r="H71" i="27"/>
  <c r="Y71" i="27"/>
  <c r="P72" i="27"/>
  <c r="F73" i="27"/>
  <c r="U73" i="27"/>
  <c r="L74" i="27"/>
  <c r="B75" i="27"/>
  <c r="P75" i="27"/>
  <c r="F76" i="27"/>
  <c r="U76" i="27"/>
  <c r="L77" i="27"/>
  <c r="B78" i="27"/>
  <c r="P78" i="27"/>
  <c r="F79" i="27"/>
  <c r="U79" i="27"/>
  <c r="L80" i="27"/>
  <c r="B81" i="27"/>
  <c r="P81" i="27"/>
  <c r="F82" i="27"/>
  <c r="T82" i="27"/>
  <c r="H83" i="27"/>
  <c r="T83" i="27"/>
  <c r="H84" i="27"/>
  <c r="T84" i="27"/>
  <c r="H85" i="27"/>
  <c r="T85" i="27"/>
  <c r="H86" i="27"/>
  <c r="T86" i="27"/>
  <c r="H87" i="27"/>
  <c r="T87" i="27"/>
  <c r="H88" i="27"/>
  <c r="T88" i="27"/>
  <c r="H89" i="27"/>
  <c r="T89" i="27"/>
  <c r="H90" i="27"/>
  <c r="T90" i="27"/>
  <c r="H91" i="27"/>
  <c r="T91" i="27"/>
  <c r="H92" i="27"/>
  <c r="T92" i="27"/>
  <c r="H93" i="27"/>
  <c r="T93" i="27"/>
  <c r="H94" i="27"/>
  <c r="T94" i="27"/>
  <c r="H95" i="27"/>
  <c r="T95" i="27"/>
  <c r="H96" i="27"/>
  <c r="T96" i="27"/>
  <c r="H97" i="27"/>
  <c r="T97" i="27"/>
  <c r="H98" i="27"/>
  <c r="T98" i="27"/>
  <c r="H99" i="27"/>
  <c r="T99" i="27"/>
  <c r="H100" i="27"/>
  <c r="T100" i="27"/>
  <c r="H101" i="27"/>
  <c r="T101" i="27"/>
  <c r="H102" i="27"/>
  <c r="T102" i="27"/>
  <c r="H103" i="27"/>
  <c r="T103" i="27"/>
  <c r="H104" i="27"/>
  <c r="T104" i="27"/>
  <c r="H105" i="27"/>
  <c r="T105" i="27"/>
  <c r="I2" i="27"/>
  <c r="U2" i="27"/>
  <c r="I3" i="9"/>
  <c r="U3" i="9"/>
  <c r="I4" i="9"/>
  <c r="X39" i="28"/>
  <c r="L67" i="28"/>
  <c r="Y77" i="28"/>
  <c r="P83" i="28"/>
  <c r="C88" i="28"/>
  <c r="K92" i="28"/>
  <c r="D96" i="28"/>
  <c r="B100" i="28"/>
  <c r="B104" i="28"/>
  <c r="H3" i="27"/>
  <c r="U5" i="27"/>
  <c r="S7" i="27"/>
  <c r="G9" i="27"/>
  <c r="S10" i="27"/>
  <c r="H12" i="27"/>
  <c r="M13" i="27"/>
  <c r="X14" i="27"/>
  <c r="I16" i="27"/>
  <c r="L17" i="27"/>
  <c r="T18" i="27"/>
  <c r="W19" i="27"/>
  <c r="F21" i="27"/>
  <c r="D22" i="27"/>
  <c r="G23" i="27"/>
  <c r="H24" i="27"/>
  <c r="G25" i="27"/>
  <c r="H26" i="27"/>
  <c r="I27" i="27"/>
  <c r="K28" i="27"/>
  <c r="I29" i="27"/>
  <c r="K30" i="27"/>
  <c r="L31" i="27"/>
  <c r="H32" i="27"/>
  <c r="E33" i="27"/>
  <c r="B34" i="27"/>
  <c r="X34" i="27"/>
  <c r="R35" i="27"/>
  <c r="P36" i="27"/>
  <c r="M37" i="27"/>
  <c r="H38" i="27"/>
  <c r="E39" i="27"/>
  <c r="B40" i="27"/>
  <c r="X40" i="27"/>
  <c r="R41" i="27"/>
  <c r="P42" i="27"/>
  <c r="M43" i="27"/>
  <c r="H44" i="27"/>
  <c r="E45" i="27"/>
  <c r="B46" i="27"/>
  <c r="X46" i="27"/>
  <c r="R47" i="27"/>
  <c r="P48" i="27"/>
  <c r="M49" i="27"/>
  <c r="H50" i="27"/>
  <c r="E51" i="27"/>
  <c r="B52" i="27"/>
  <c r="X52" i="27"/>
  <c r="R53" i="27"/>
  <c r="P54" i="27"/>
  <c r="M55" i="27"/>
  <c r="H56" i="27"/>
  <c r="E57" i="27"/>
  <c r="B58" i="27"/>
  <c r="X58" i="27"/>
  <c r="R59" i="27"/>
  <c r="P60" i="27"/>
  <c r="M61" i="27"/>
  <c r="H62" i="27"/>
  <c r="D63" i="27"/>
  <c r="X63" i="27"/>
  <c r="P64" i="27"/>
  <c r="K65" i="27"/>
  <c r="B66" i="27"/>
  <c r="Q66" i="27"/>
  <c r="K67" i="27"/>
  <c r="B68" i="27"/>
  <c r="Q68" i="27"/>
  <c r="K69" i="27"/>
  <c r="B70" i="27"/>
  <c r="Q70" i="27"/>
  <c r="K71" i="27"/>
  <c r="B72" i="27"/>
  <c r="Q72" i="27"/>
  <c r="H73" i="27"/>
  <c r="W73" i="27"/>
  <c r="M74" i="27"/>
  <c r="C75" i="27"/>
  <c r="Q75" i="27"/>
  <c r="H76" i="27"/>
  <c r="W76" i="27"/>
  <c r="M77" i="27"/>
  <c r="C78" i="27"/>
  <c r="Q78" i="27"/>
  <c r="H79" i="27"/>
  <c r="W79" i="27"/>
  <c r="M80" i="27"/>
  <c r="C81" i="27"/>
  <c r="Q81" i="27"/>
  <c r="H82" i="27"/>
  <c r="U82" i="27"/>
  <c r="I83" i="27"/>
  <c r="U83" i="27"/>
  <c r="I84" i="27"/>
  <c r="U84" i="27"/>
  <c r="I85" i="27"/>
  <c r="U85" i="27"/>
  <c r="I86" i="27"/>
  <c r="U86" i="27"/>
  <c r="I87" i="27"/>
  <c r="U87" i="27"/>
  <c r="I88" i="27"/>
  <c r="U88" i="27"/>
  <c r="I89" i="27"/>
  <c r="U89" i="27"/>
  <c r="I90" i="27"/>
  <c r="U90" i="27"/>
  <c r="I91" i="27"/>
  <c r="U91" i="27"/>
  <c r="I92" i="27"/>
  <c r="U92" i="27"/>
  <c r="I93" i="27"/>
  <c r="U93" i="27"/>
  <c r="I94" i="27"/>
  <c r="U94" i="27"/>
  <c r="I95" i="27"/>
  <c r="U95" i="27"/>
  <c r="I96" i="27"/>
  <c r="U96" i="27"/>
  <c r="I97" i="27"/>
  <c r="U97" i="27"/>
  <c r="I98" i="27"/>
  <c r="U98" i="27"/>
  <c r="I99" i="27"/>
  <c r="U99" i="27"/>
  <c r="I100" i="27"/>
  <c r="U100" i="27"/>
  <c r="I101" i="27"/>
  <c r="U101" i="27"/>
  <c r="I102" i="27"/>
  <c r="U102" i="27"/>
  <c r="I103" i="27"/>
  <c r="U103" i="27"/>
  <c r="I104" i="27"/>
  <c r="U104" i="27"/>
  <c r="I105" i="27"/>
  <c r="U105" i="27"/>
  <c r="J2" i="27"/>
  <c r="V2" i="27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R50" i="28"/>
  <c r="U71" i="28"/>
  <c r="P79" i="28"/>
  <c r="P84" i="28"/>
  <c r="B89" i="28"/>
  <c r="D93" i="28"/>
  <c r="B97" i="28"/>
  <c r="B101" i="28"/>
  <c r="W104" i="28"/>
  <c r="U3" i="27"/>
  <c r="K6" i="27"/>
  <c r="X7" i="27"/>
  <c r="H9" i="27"/>
  <c r="U10" i="27"/>
  <c r="I12" i="27"/>
  <c r="S13" i="27"/>
  <c r="Y14" i="27"/>
  <c r="J16" i="27"/>
  <c r="T17" i="27"/>
  <c r="U18" i="27"/>
  <c r="Y19" i="27"/>
  <c r="G21" i="27"/>
  <c r="G22" i="27"/>
  <c r="H23" i="27"/>
  <c r="I24" i="27"/>
  <c r="K25" i="27"/>
  <c r="I26" i="27"/>
  <c r="K27" i="27"/>
  <c r="L28" i="27"/>
  <c r="K29" i="27"/>
  <c r="L30" i="27"/>
  <c r="M31" i="27"/>
  <c r="L32" i="27"/>
  <c r="F33" i="27"/>
  <c r="D34" i="27"/>
  <c r="Y34" i="27"/>
  <c r="T35" i="27"/>
  <c r="Q36" i="27"/>
  <c r="N37" i="27"/>
  <c r="L38" i="27"/>
  <c r="F39" i="27"/>
  <c r="D40" i="27"/>
  <c r="Y40" i="27"/>
  <c r="T41" i="27"/>
  <c r="Q42" i="27"/>
  <c r="N43" i="27"/>
  <c r="L44" i="27"/>
  <c r="F45" i="27"/>
  <c r="D46" i="27"/>
  <c r="Y46" i="27"/>
  <c r="T47" i="27"/>
  <c r="Q48" i="27"/>
  <c r="N49" i="27"/>
  <c r="L50" i="27"/>
  <c r="F51" i="27"/>
  <c r="D52" i="27"/>
  <c r="Y52" i="27"/>
  <c r="T53" i="27"/>
  <c r="Q54" i="27"/>
  <c r="N55" i="27"/>
  <c r="L56" i="27"/>
  <c r="F57" i="27"/>
  <c r="D58" i="27"/>
  <c r="Y58" i="27"/>
  <c r="T59" i="27"/>
  <c r="Q60" i="27"/>
  <c r="N61" i="27"/>
  <c r="L62" i="27"/>
  <c r="E63" i="27"/>
  <c r="Y63" i="27"/>
  <c r="Q64" i="27"/>
  <c r="L65" i="27"/>
  <c r="C66" i="27"/>
  <c r="R66" i="27"/>
  <c r="L67" i="27"/>
  <c r="C68" i="27"/>
  <c r="R68" i="27"/>
  <c r="L69" i="27"/>
  <c r="C70" i="27"/>
  <c r="R70" i="27"/>
  <c r="L71" i="27"/>
  <c r="C72" i="27"/>
  <c r="R72" i="27"/>
  <c r="I73" i="27"/>
  <c r="X73" i="27"/>
  <c r="N74" i="27"/>
  <c r="D75" i="27"/>
  <c r="R75" i="27"/>
  <c r="I76" i="27"/>
  <c r="X76" i="27"/>
  <c r="N77" i="27"/>
  <c r="D78" i="27"/>
  <c r="R78" i="27"/>
  <c r="I79" i="27"/>
  <c r="X79" i="27"/>
  <c r="N80" i="27"/>
  <c r="D81" i="27"/>
  <c r="R81" i="27"/>
  <c r="I82" i="27"/>
  <c r="V82" i="27"/>
  <c r="J83" i="27"/>
  <c r="V83" i="27"/>
  <c r="J84" i="27"/>
  <c r="V84" i="27"/>
  <c r="J85" i="27"/>
  <c r="V85" i="27"/>
  <c r="J86" i="27"/>
  <c r="V86" i="27"/>
  <c r="J87" i="27"/>
  <c r="V87" i="27"/>
  <c r="J88" i="27"/>
  <c r="V88" i="27"/>
  <c r="J89" i="27"/>
  <c r="V89" i="27"/>
  <c r="J90" i="27"/>
  <c r="V90" i="27"/>
  <c r="J91" i="27"/>
  <c r="V91" i="27"/>
  <c r="J92" i="27"/>
  <c r="V92" i="27"/>
  <c r="J93" i="27"/>
  <c r="V93" i="27"/>
  <c r="J94" i="27"/>
  <c r="V94" i="27"/>
  <c r="J95" i="27"/>
  <c r="V95" i="27"/>
  <c r="J96" i="27"/>
  <c r="V96" i="27"/>
  <c r="J97" i="27"/>
  <c r="V97" i="27"/>
  <c r="J98" i="27"/>
  <c r="V98" i="27"/>
  <c r="J99" i="27"/>
  <c r="V99" i="27"/>
  <c r="J100" i="27"/>
  <c r="V100" i="27"/>
  <c r="J101" i="27"/>
  <c r="V101" i="27"/>
  <c r="J102" i="27"/>
  <c r="V102" i="27"/>
  <c r="J103" i="27"/>
  <c r="V103" i="27"/>
  <c r="J104" i="27"/>
  <c r="V104" i="27"/>
  <c r="J105" i="27"/>
  <c r="V105" i="27"/>
  <c r="K2" i="27"/>
  <c r="W2" i="27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U52" i="28"/>
  <c r="P72" i="28"/>
  <c r="K80" i="28"/>
  <c r="V84" i="28"/>
  <c r="I89" i="28"/>
  <c r="N93" i="28"/>
  <c r="K97" i="28"/>
  <c r="D101" i="28"/>
  <c r="B105" i="28"/>
  <c r="X3" i="27"/>
  <c r="M6" i="27"/>
  <c r="Y7" i="27"/>
  <c r="K9" i="27"/>
  <c r="W10" i="27"/>
  <c r="K12" i="27"/>
  <c r="X13" i="27"/>
  <c r="C15" i="27"/>
  <c r="L16" i="27"/>
  <c r="U17" i="27"/>
  <c r="W18" i="27"/>
  <c r="C20" i="27"/>
  <c r="H21" i="27"/>
  <c r="K22" i="27"/>
  <c r="I23" i="27"/>
  <c r="K24" i="27"/>
  <c r="L25" i="27"/>
  <c r="K26" i="27"/>
  <c r="L27" i="27"/>
  <c r="M28" i="27"/>
  <c r="P29" i="27"/>
  <c r="M30" i="27"/>
  <c r="P31" i="27"/>
  <c r="M32" i="27"/>
  <c r="H33" i="27"/>
  <c r="E34" i="27"/>
  <c r="B35" i="27"/>
  <c r="X35" i="27"/>
  <c r="R36" i="27"/>
  <c r="P37" i="27"/>
  <c r="M38" i="27"/>
  <c r="H39" i="27"/>
  <c r="E40" i="27"/>
  <c r="B41" i="27"/>
  <c r="X41" i="27"/>
  <c r="R42" i="27"/>
  <c r="P43" i="27"/>
  <c r="M44" i="27"/>
  <c r="H45" i="27"/>
  <c r="E46" i="27"/>
  <c r="B47" i="27"/>
  <c r="X47" i="27"/>
  <c r="R48" i="27"/>
  <c r="P49" i="27"/>
  <c r="M50" i="27"/>
  <c r="H51" i="27"/>
  <c r="E52" i="27"/>
  <c r="B53" i="27"/>
  <c r="X53" i="27"/>
  <c r="R54" i="27"/>
  <c r="P55" i="27"/>
  <c r="M56" i="27"/>
  <c r="H57" i="27"/>
  <c r="E58" i="27"/>
  <c r="B59" i="27"/>
  <c r="X59" i="27"/>
  <c r="R60" i="27"/>
  <c r="P61" i="27"/>
  <c r="M62" i="27"/>
  <c r="F63" i="27"/>
  <c r="B64" i="27"/>
  <c r="R64" i="27"/>
  <c r="M65" i="27"/>
  <c r="D66" i="27"/>
  <c r="T66" i="27"/>
  <c r="M67" i="27"/>
  <c r="D68" i="27"/>
  <c r="T68" i="27"/>
  <c r="M69" i="27"/>
  <c r="D70" i="27"/>
  <c r="T70" i="27"/>
  <c r="M71" i="27"/>
  <c r="D72" i="27"/>
  <c r="T72" i="27"/>
  <c r="K73" i="27"/>
  <c r="J53" i="28"/>
  <c r="U72" i="28"/>
  <c r="M80" i="28"/>
  <c r="Y84" i="28"/>
  <c r="N89" i="28"/>
  <c r="O93" i="28"/>
  <c r="L97" i="28"/>
  <c r="J101" i="28"/>
  <c r="C105" i="28"/>
  <c r="Y3" i="27"/>
  <c r="O6" i="27"/>
  <c r="C8" i="27"/>
  <c r="S9" i="27"/>
  <c r="X10" i="27"/>
  <c r="M12" i="27"/>
  <c r="Y13" i="27"/>
  <c r="H15" i="27"/>
  <c r="M16" i="27"/>
  <c r="V17" i="27"/>
  <c r="F19" i="27"/>
  <c r="F20" i="27"/>
  <c r="J21" i="27"/>
  <c r="L22" i="27"/>
  <c r="K23" i="27"/>
  <c r="L24" i="27"/>
  <c r="M25" i="27"/>
  <c r="P26" i="27"/>
  <c r="M27" i="27"/>
  <c r="P28" i="27"/>
  <c r="R29" i="27"/>
  <c r="P30" i="27"/>
  <c r="Q31" i="27"/>
  <c r="N32" i="27"/>
  <c r="L33" i="27"/>
  <c r="F34" i="27"/>
  <c r="D35" i="27"/>
  <c r="Y35" i="27"/>
  <c r="T36" i="27"/>
  <c r="Q37" i="27"/>
  <c r="N38" i="27"/>
  <c r="L39" i="27"/>
  <c r="F40" i="27"/>
  <c r="D41" i="27"/>
  <c r="Y41" i="27"/>
  <c r="T42" i="27"/>
  <c r="Q43" i="27"/>
  <c r="N44" i="27"/>
  <c r="L45" i="27"/>
  <c r="F46" i="27"/>
  <c r="D47" i="27"/>
  <c r="Y47" i="27"/>
  <c r="T48" i="27"/>
  <c r="Q49" i="27"/>
  <c r="N50" i="27"/>
  <c r="L51" i="27"/>
  <c r="F52" i="27"/>
  <c r="D53" i="27"/>
  <c r="Y53" i="27"/>
  <c r="T54" i="27"/>
  <c r="Q55" i="27"/>
  <c r="N56" i="27"/>
  <c r="L57" i="27"/>
  <c r="F58" i="27"/>
  <c r="D59" i="27"/>
  <c r="Y59" i="27"/>
  <c r="T60" i="27"/>
  <c r="Q61" i="27"/>
  <c r="N62" i="27"/>
  <c r="H63" i="27"/>
  <c r="C64" i="27"/>
  <c r="T64" i="27"/>
  <c r="N65" i="27"/>
  <c r="E66" i="27"/>
  <c r="W66" i="27"/>
  <c r="N67" i="27"/>
  <c r="E68" i="27"/>
  <c r="W68" i="27"/>
  <c r="N69" i="27"/>
  <c r="E70" i="27"/>
  <c r="W70" i="27"/>
  <c r="N71" i="27"/>
  <c r="E72" i="27"/>
  <c r="U72" i="27"/>
  <c r="R53" i="28"/>
  <c r="V72" i="28"/>
  <c r="N80" i="28"/>
  <c r="I85" i="28"/>
  <c r="O89" i="28"/>
  <c r="P93" i="28"/>
  <c r="N97" i="28"/>
  <c r="K101" i="28"/>
  <c r="D105" i="28"/>
  <c r="C4" i="27"/>
  <c r="S6" i="27"/>
  <c r="H8" i="27"/>
  <c r="T9" i="27"/>
  <c r="C11" i="27"/>
  <c r="O12" i="27"/>
  <c r="C14" i="27"/>
  <c r="L15" i="27"/>
  <c r="O16" i="27"/>
  <c r="X17" i="27"/>
  <c r="G19" i="27"/>
  <c r="H20" i="27"/>
  <c r="K21" i="27"/>
  <c r="M22" i="27"/>
  <c r="P23" i="27"/>
  <c r="M24" i="27"/>
  <c r="P25" i="27"/>
  <c r="R26" i="27"/>
  <c r="P27" i="27"/>
  <c r="R28" i="27"/>
  <c r="S29" i="27"/>
  <c r="U30" i="27"/>
  <c r="R31" i="27"/>
  <c r="P32" i="27"/>
  <c r="M33" i="27"/>
  <c r="H34" i="27"/>
  <c r="E35" i="27"/>
  <c r="B36" i="27"/>
  <c r="X36" i="27"/>
  <c r="R37" i="27"/>
  <c r="P38" i="27"/>
  <c r="M39" i="27"/>
  <c r="H40" i="27"/>
  <c r="E41" i="27"/>
  <c r="B42" i="27"/>
  <c r="X42" i="27"/>
  <c r="R43" i="27"/>
  <c r="P44" i="27"/>
  <c r="M45" i="27"/>
  <c r="H46" i="27"/>
  <c r="E47" i="27"/>
  <c r="B48" i="27"/>
  <c r="X48" i="27"/>
  <c r="R49" i="27"/>
  <c r="P50" i="27"/>
  <c r="M51" i="27"/>
  <c r="H52" i="27"/>
  <c r="E53" i="27"/>
  <c r="B54" i="27"/>
  <c r="X54" i="27"/>
  <c r="R55" i="27"/>
  <c r="P56" i="27"/>
  <c r="M57" i="27"/>
  <c r="H58" i="27"/>
  <c r="E59" i="27"/>
  <c r="B60" i="27"/>
  <c r="X60" i="27"/>
  <c r="R61" i="27"/>
  <c r="P62" i="27"/>
  <c r="L63" i="27"/>
  <c r="D64" i="27"/>
  <c r="X64" i="27"/>
  <c r="O65" i="27"/>
  <c r="F66" i="27"/>
  <c r="X66" i="27"/>
  <c r="O67" i="27"/>
  <c r="F68" i="27"/>
  <c r="X68" i="27"/>
  <c r="O69" i="27"/>
  <c r="F70" i="27"/>
  <c r="X70" i="27"/>
  <c r="O71" i="27"/>
  <c r="F72" i="27"/>
  <c r="W72" i="27"/>
  <c r="V60" i="28"/>
  <c r="I75" i="28"/>
  <c r="Y81" i="28"/>
  <c r="K86" i="28"/>
  <c r="U90" i="28"/>
  <c r="P94" i="28"/>
  <c r="N98" i="28"/>
  <c r="N102" i="28"/>
  <c r="H2" i="28"/>
  <c r="U4" i="27"/>
  <c r="C7" i="27"/>
  <c r="K8" i="27"/>
  <c r="X9" i="27"/>
  <c r="L11" i="27"/>
  <c r="U12" i="27"/>
  <c r="I14" i="27"/>
  <c r="O15" i="27"/>
  <c r="X16" i="27"/>
  <c r="C18" i="27"/>
  <c r="J19" i="27"/>
  <c r="M20" i="27"/>
  <c r="O21" i="27"/>
  <c r="R22" i="27"/>
  <c r="S23" i="27"/>
  <c r="U24" i="27"/>
  <c r="S25" i="27"/>
  <c r="U26" i="27"/>
  <c r="V27" i="27"/>
  <c r="U28" i="27"/>
  <c r="V29" i="27"/>
  <c r="W30" i="27"/>
  <c r="X31" i="27"/>
  <c r="R32" i="27"/>
  <c r="P33" i="27"/>
  <c r="M34" i="27"/>
  <c r="H35" i="27"/>
  <c r="E36" i="27"/>
  <c r="B37" i="27"/>
  <c r="X37" i="27"/>
  <c r="R38" i="27"/>
  <c r="P39" i="27"/>
  <c r="M40" i="27"/>
  <c r="H41" i="27"/>
  <c r="E42" i="27"/>
  <c r="B43" i="27"/>
  <c r="X43" i="27"/>
  <c r="R44" i="27"/>
  <c r="P45" i="27"/>
  <c r="M46" i="27"/>
  <c r="H47" i="27"/>
  <c r="E48" i="27"/>
  <c r="B49" i="27"/>
  <c r="X49" i="27"/>
  <c r="R50" i="27"/>
  <c r="P51" i="27"/>
  <c r="M52" i="27"/>
  <c r="H53" i="27"/>
  <c r="E54" i="27"/>
  <c r="B55" i="27"/>
  <c r="X55" i="27"/>
  <c r="R56" i="27"/>
  <c r="P57" i="27"/>
  <c r="M58" i="27"/>
  <c r="H59" i="27"/>
  <c r="E60" i="27"/>
  <c r="B61" i="27"/>
  <c r="X61" i="27"/>
  <c r="R62" i="27"/>
  <c r="N63" i="27"/>
  <c r="F64" i="27"/>
  <c r="B65" i="27"/>
  <c r="Q65" i="27"/>
  <c r="K66" i="27"/>
  <c r="B67" i="27"/>
  <c r="Q67" i="27"/>
  <c r="K68" i="27"/>
  <c r="B69" i="27"/>
  <c r="Q69" i="27"/>
  <c r="H59" i="28"/>
  <c r="N90" i="28"/>
  <c r="C2" i="28"/>
  <c r="U9" i="27"/>
  <c r="M15" i="27"/>
  <c r="L20" i="27"/>
  <c r="P24" i="27"/>
  <c r="S28" i="27"/>
  <c r="Q32" i="27"/>
  <c r="D36" i="27"/>
  <c r="N39" i="27"/>
  <c r="Y42" i="27"/>
  <c r="L46" i="27"/>
  <c r="T49" i="27"/>
  <c r="F53" i="27"/>
  <c r="Q56" i="27"/>
  <c r="D60" i="27"/>
  <c r="M63" i="27"/>
  <c r="H66" i="27"/>
  <c r="Y68" i="27"/>
  <c r="C71" i="27"/>
  <c r="B73" i="27"/>
  <c r="C74" i="27"/>
  <c r="W74" i="27"/>
  <c r="W75" i="27"/>
  <c r="Q76" i="27"/>
  <c r="Q77" i="27"/>
  <c r="M78" i="27"/>
  <c r="M79" i="27"/>
  <c r="H80" i="27"/>
  <c r="H81" i="27"/>
  <c r="C82" i="27"/>
  <c r="Y82" i="27"/>
  <c r="Q83" i="27"/>
  <c r="M84" i="27"/>
  <c r="E85" i="27"/>
  <c r="Y85" i="27"/>
  <c r="Q86" i="27"/>
  <c r="M87" i="27"/>
  <c r="E88" i="27"/>
  <c r="Y88" i="27"/>
  <c r="Q89" i="27"/>
  <c r="M90" i="27"/>
  <c r="E91" i="27"/>
  <c r="Y91" i="27"/>
  <c r="Q92" i="27"/>
  <c r="M93" i="27"/>
  <c r="E94" i="27"/>
  <c r="Y94" i="27"/>
  <c r="Q95" i="27"/>
  <c r="M96" i="27"/>
  <c r="E97" i="27"/>
  <c r="Y97" i="27"/>
  <c r="Q98" i="27"/>
  <c r="M99" i="27"/>
  <c r="E100" i="27"/>
  <c r="Y100" i="27"/>
  <c r="Q101" i="27"/>
  <c r="M102" i="27"/>
  <c r="E103" i="27"/>
  <c r="Y103" i="27"/>
  <c r="Q104" i="27"/>
  <c r="M105" i="27"/>
  <c r="F2" i="27"/>
  <c r="B3" i="9"/>
  <c r="R3" i="9"/>
  <c r="N4" i="9"/>
  <c r="E5" i="9"/>
  <c r="U5" i="9"/>
  <c r="N6" i="9"/>
  <c r="E7" i="9"/>
  <c r="U7" i="9"/>
  <c r="N8" i="9"/>
  <c r="E9" i="9"/>
  <c r="W60" i="28"/>
  <c r="V90" i="28"/>
  <c r="I2" i="28"/>
  <c r="Y9" i="27"/>
  <c r="T15" i="27"/>
  <c r="O20" i="27"/>
  <c r="V24" i="27"/>
  <c r="Y28" i="27"/>
  <c r="T32" i="27"/>
  <c r="F36" i="27"/>
  <c r="Q39" i="27"/>
  <c r="D43" i="27"/>
  <c r="N46" i="27"/>
  <c r="Y49" i="27"/>
  <c r="L53" i="27"/>
  <c r="T56" i="27"/>
  <c r="F60" i="27"/>
  <c r="O63" i="27"/>
  <c r="L66" i="27"/>
  <c r="C69" i="27"/>
  <c r="D71" i="27"/>
  <c r="C73" i="27"/>
  <c r="D74" i="27"/>
  <c r="Y74" i="27"/>
  <c r="X75" i="27"/>
  <c r="T76" i="27"/>
  <c r="R77" i="27"/>
  <c r="O78" i="27"/>
  <c r="N79" i="27"/>
  <c r="K80" i="27"/>
  <c r="I81" i="27"/>
  <c r="E82" i="27"/>
  <c r="B83" i="27"/>
  <c r="S83" i="27"/>
  <c r="N84" i="27"/>
  <c r="G85" i="27"/>
  <c r="B86" i="27"/>
  <c r="S86" i="27"/>
  <c r="N87" i="27"/>
  <c r="G88" i="27"/>
  <c r="B89" i="27"/>
  <c r="S89" i="27"/>
  <c r="N90" i="27"/>
  <c r="G91" i="27"/>
  <c r="B92" i="27"/>
  <c r="S92" i="27"/>
  <c r="N93" i="27"/>
  <c r="G94" i="27"/>
  <c r="B95" i="27"/>
  <c r="S95" i="27"/>
  <c r="N96" i="27"/>
  <c r="G97" i="27"/>
  <c r="B98" i="27"/>
  <c r="S98" i="27"/>
  <c r="N99" i="27"/>
  <c r="G100" i="27"/>
  <c r="B101" i="27"/>
  <c r="S101" i="27"/>
  <c r="N102" i="27"/>
  <c r="G103" i="27"/>
  <c r="B104" i="27"/>
  <c r="S104" i="27"/>
  <c r="N105" i="27"/>
  <c r="H2" i="27"/>
  <c r="C3" i="9"/>
  <c r="T3" i="9"/>
  <c r="O4" i="9"/>
  <c r="F5" i="9"/>
  <c r="X5" i="9"/>
  <c r="O6" i="9"/>
  <c r="F7" i="9"/>
  <c r="X7" i="9"/>
  <c r="O8" i="9"/>
  <c r="F9" i="9"/>
  <c r="X9" i="9"/>
  <c r="O10" i="9"/>
  <c r="F11" i="9"/>
  <c r="X11" i="9"/>
  <c r="O12" i="9"/>
  <c r="F13" i="9"/>
  <c r="V13" i="9"/>
  <c r="L14" i="9"/>
  <c r="Y14" i="9"/>
  <c r="N15" i="9"/>
  <c r="C16" i="9"/>
  <c r="O16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26" i="9"/>
  <c r="O26" i="9"/>
  <c r="C27" i="9"/>
  <c r="O27" i="9"/>
  <c r="C28" i="9"/>
  <c r="O28" i="9"/>
  <c r="C29" i="9"/>
  <c r="O29" i="9"/>
  <c r="C30" i="9"/>
  <c r="O30" i="9"/>
  <c r="C31" i="9"/>
  <c r="O31" i="9"/>
  <c r="C32" i="9"/>
  <c r="O32" i="9"/>
  <c r="C33" i="9"/>
  <c r="O33" i="9"/>
  <c r="C34" i="9"/>
  <c r="O34" i="9"/>
  <c r="C35" i="9"/>
  <c r="O35" i="9"/>
  <c r="C36" i="9"/>
  <c r="O36" i="9"/>
  <c r="C37" i="9"/>
  <c r="O37" i="9"/>
  <c r="C38" i="9"/>
  <c r="O38" i="9"/>
  <c r="C39" i="9"/>
  <c r="O39" i="9"/>
  <c r="C40" i="9"/>
  <c r="O40" i="9"/>
  <c r="C41" i="9"/>
  <c r="O41" i="9"/>
  <c r="C42" i="9"/>
  <c r="O42" i="9"/>
  <c r="C43" i="9"/>
  <c r="O43" i="9"/>
  <c r="C44" i="9"/>
  <c r="O44" i="9"/>
  <c r="C45" i="9"/>
  <c r="O45" i="9"/>
  <c r="C46" i="9"/>
  <c r="O46" i="9"/>
  <c r="C47" i="9"/>
  <c r="O47" i="9"/>
  <c r="C48" i="9"/>
  <c r="O48" i="9"/>
  <c r="C49" i="9"/>
  <c r="O49" i="9"/>
  <c r="C50" i="9"/>
  <c r="O50" i="9"/>
  <c r="C51" i="9"/>
  <c r="O51" i="9"/>
  <c r="C52" i="9"/>
  <c r="O52" i="9"/>
  <c r="C53" i="9"/>
  <c r="O53" i="9"/>
  <c r="C54" i="9"/>
  <c r="O54" i="9"/>
  <c r="C55" i="9"/>
  <c r="O55" i="9"/>
  <c r="C56" i="9"/>
  <c r="O56" i="9"/>
  <c r="C57" i="9"/>
  <c r="O57" i="9"/>
  <c r="C58" i="9"/>
  <c r="O58" i="9"/>
  <c r="Y60" i="28"/>
  <c r="Y90" i="28"/>
  <c r="K2" i="28"/>
  <c r="C10" i="27"/>
  <c r="U15" i="27"/>
  <c r="S20" i="27"/>
  <c r="W24" i="27"/>
  <c r="C29" i="27"/>
  <c r="X32" i="27"/>
  <c r="H36" i="27"/>
  <c r="R39" i="27"/>
  <c r="E43" i="27"/>
  <c r="P46" i="27"/>
  <c r="B50" i="27"/>
  <c r="M53" i="27"/>
  <c r="X56" i="27"/>
  <c r="H60" i="27"/>
  <c r="P63" i="27"/>
  <c r="M66" i="27"/>
  <c r="D69" i="27"/>
  <c r="P71" i="27"/>
  <c r="E73" i="27"/>
  <c r="E74" i="27"/>
  <c r="E75" i="27"/>
  <c r="Y75" i="27"/>
  <c r="Y76" i="27"/>
  <c r="T77" i="27"/>
  <c r="T78" i="27"/>
  <c r="O79" i="27"/>
  <c r="O80" i="27"/>
  <c r="K81" i="27"/>
  <c r="K82" i="27"/>
  <c r="C83" i="27"/>
  <c r="W83" i="27"/>
  <c r="O84" i="27"/>
  <c r="K85" i="27"/>
  <c r="C86" i="27"/>
  <c r="W86" i="27"/>
  <c r="O87" i="27"/>
  <c r="K88" i="27"/>
  <c r="C89" i="27"/>
  <c r="W89" i="27"/>
  <c r="O90" i="27"/>
  <c r="K91" i="27"/>
  <c r="C92" i="27"/>
  <c r="W92" i="27"/>
  <c r="O93" i="27"/>
  <c r="K94" i="27"/>
  <c r="C95" i="27"/>
  <c r="W95" i="27"/>
  <c r="O96" i="27"/>
  <c r="K97" i="27"/>
  <c r="C98" i="27"/>
  <c r="W98" i="27"/>
  <c r="O99" i="27"/>
  <c r="K100" i="27"/>
  <c r="C101" i="27"/>
  <c r="W101" i="27"/>
  <c r="O102" i="27"/>
  <c r="K103" i="27"/>
  <c r="C104" i="27"/>
  <c r="W104" i="27"/>
  <c r="O105" i="27"/>
  <c r="L2" i="27"/>
  <c r="D3" i="9"/>
  <c r="X3" i="9"/>
  <c r="P4" i="9"/>
  <c r="H5" i="9"/>
  <c r="Y5" i="9"/>
  <c r="P6" i="9"/>
  <c r="H7" i="9"/>
  <c r="Y7" i="9"/>
  <c r="P8" i="9"/>
  <c r="H9" i="9"/>
  <c r="Y9" i="9"/>
  <c r="P10" i="9"/>
  <c r="H11" i="9"/>
  <c r="Y11" i="9"/>
  <c r="P12" i="9"/>
  <c r="H13" i="9"/>
  <c r="X13" i="9"/>
  <c r="M14" i="9"/>
  <c r="B15" i="9"/>
  <c r="O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26" i="9"/>
  <c r="P26" i="9"/>
  <c r="D27" i="9"/>
  <c r="P27" i="9"/>
  <c r="D28" i="9"/>
  <c r="P28" i="9"/>
  <c r="D29" i="9"/>
  <c r="P29" i="9"/>
  <c r="D30" i="9"/>
  <c r="P30" i="9"/>
  <c r="D31" i="9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P43" i="9"/>
  <c r="D44" i="9"/>
  <c r="P44" i="9"/>
  <c r="D45" i="9"/>
  <c r="P45" i="9"/>
  <c r="D46" i="9"/>
  <c r="P46" i="9"/>
  <c r="D47" i="9"/>
  <c r="P47" i="9"/>
  <c r="D48" i="9"/>
  <c r="P48" i="9"/>
  <c r="D49" i="9"/>
  <c r="P49" i="9"/>
  <c r="D50" i="9"/>
  <c r="P50" i="9"/>
  <c r="D51" i="9"/>
  <c r="P51" i="9"/>
  <c r="D52" i="9"/>
  <c r="P52" i="9"/>
  <c r="D53" i="9"/>
  <c r="P53" i="9"/>
  <c r="D54" i="9"/>
  <c r="P54" i="9"/>
  <c r="D55" i="9"/>
  <c r="P55" i="9"/>
  <c r="D56" i="9"/>
  <c r="P56" i="9"/>
  <c r="D57" i="9"/>
  <c r="P57" i="9"/>
  <c r="D58" i="9"/>
  <c r="P58" i="9"/>
  <c r="N74" i="28"/>
  <c r="N94" i="28"/>
  <c r="S4" i="27"/>
  <c r="K11" i="27"/>
  <c r="T16" i="27"/>
  <c r="L21" i="27"/>
  <c r="R25" i="27"/>
  <c r="U29" i="27"/>
  <c r="N33" i="27"/>
  <c r="Y36" i="27"/>
  <c r="L40" i="27"/>
  <c r="T43" i="27"/>
  <c r="F47" i="27"/>
  <c r="Q50" i="27"/>
  <c r="D54" i="27"/>
  <c r="N57" i="27"/>
  <c r="Y60" i="27"/>
  <c r="E64" i="27"/>
  <c r="Y66" i="27"/>
  <c r="P69" i="27"/>
  <c r="Q71" i="27"/>
  <c r="L73" i="27"/>
  <c r="F74" i="27"/>
  <c r="F75" i="27"/>
  <c r="B76" i="27"/>
  <c r="B77" i="27"/>
  <c r="U77" i="27"/>
  <c r="U78" i="27"/>
  <c r="P79" i="27"/>
  <c r="P80" i="27"/>
  <c r="L81" i="27"/>
  <c r="L82" i="27"/>
  <c r="D83" i="27"/>
  <c r="X83" i="27"/>
  <c r="P84" i="27"/>
  <c r="L85" i="27"/>
  <c r="D86" i="27"/>
  <c r="X86" i="27"/>
  <c r="P87" i="27"/>
  <c r="L88" i="27"/>
  <c r="D89" i="27"/>
  <c r="X89" i="27"/>
  <c r="P90" i="27"/>
  <c r="L91" i="27"/>
  <c r="D92" i="27"/>
  <c r="X92" i="27"/>
  <c r="P93" i="27"/>
  <c r="L94" i="27"/>
  <c r="D95" i="27"/>
  <c r="X95" i="27"/>
  <c r="P96" i="27"/>
  <c r="L97" i="27"/>
  <c r="D98" i="27"/>
  <c r="X98" i="27"/>
  <c r="P99" i="27"/>
  <c r="L100" i="27"/>
  <c r="D101" i="27"/>
  <c r="X101" i="27"/>
  <c r="P102" i="27"/>
  <c r="L103" i="27"/>
  <c r="D104" i="27"/>
  <c r="X104" i="27"/>
  <c r="P105" i="27"/>
  <c r="M2" i="27"/>
  <c r="E3" i="9"/>
  <c r="Y3" i="9"/>
  <c r="Q4" i="9"/>
  <c r="I5" i="9"/>
  <c r="B6" i="9"/>
  <c r="Q6" i="9"/>
  <c r="I7" i="9"/>
  <c r="B8" i="9"/>
  <c r="Q8" i="9"/>
  <c r="I9" i="9"/>
  <c r="B10" i="9"/>
  <c r="Q10" i="9"/>
  <c r="I11" i="9"/>
  <c r="B12" i="9"/>
  <c r="Q12" i="9"/>
  <c r="I13" i="9"/>
  <c r="Y13" i="9"/>
  <c r="N14" i="9"/>
  <c r="C15" i="9"/>
  <c r="P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J75" i="28"/>
  <c r="V94" i="28"/>
  <c r="W4" i="27"/>
  <c r="M11" i="27"/>
  <c r="Y16" i="27"/>
  <c r="U21" i="27"/>
  <c r="U25" i="27"/>
  <c r="W29" i="27"/>
  <c r="Q33" i="27"/>
  <c r="D37" i="27"/>
  <c r="N40" i="27"/>
  <c r="Y43" i="27"/>
  <c r="L47" i="27"/>
  <c r="T50" i="27"/>
  <c r="F54" i="27"/>
  <c r="Q57" i="27"/>
  <c r="D61" i="27"/>
  <c r="H64" i="27"/>
  <c r="C67" i="27"/>
  <c r="R69" i="27"/>
  <c r="R71" i="27"/>
  <c r="M73" i="27"/>
  <c r="H74" i="27"/>
  <c r="H75" i="27"/>
  <c r="C76" i="27"/>
  <c r="C77" i="27"/>
  <c r="W77" i="27"/>
  <c r="W78" i="27"/>
  <c r="Q79" i="27"/>
  <c r="Q80" i="27"/>
  <c r="M81" i="27"/>
  <c r="M82" i="27"/>
  <c r="E83" i="27"/>
  <c r="Y83" i="27"/>
  <c r="Q84" i="27"/>
  <c r="M85" i="27"/>
  <c r="E86" i="27"/>
  <c r="Y86" i="27"/>
  <c r="Q87" i="27"/>
  <c r="M88" i="27"/>
  <c r="E89" i="27"/>
  <c r="Y89" i="27"/>
  <c r="Q90" i="27"/>
  <c r="M91" i="27"/>
  <c r="E92" i="27"/>
  <c r="Y92" i="27"/>
  <c r="Q93" i="27"/>
  <c r="M94" i="27"/>
  <c r="E95" i="27"/>
  <c r="Y95" i="27"/>
  <c r="Q96" i="27"/>
  <c r="M97" i="27"/>
  <c r="E98" i="27"/>
  <c r="Y98" i="27"/>
  <c r="Q99" i="27"/>
  <c r="M100" i="27"/>
  <c r="E101" i="27"/>
  <c r="Y101" i="27"/>
  <c r="Q102" i="27"/>
  <c r="M103" i="27"/>
  <c r="E104" i="27"/>
  <c r="Y104" i="27"/>
  <c r="Q105" i="27"/>
  <c r="N2" i="27"/>
  <c r="F3" i="9"/>
  <c r="B4" i="9"/>
  <c r="R4" i="9"/>
  <c r="L5" i="9"/>
  <c r="C6" i="9"/>
  <c r="R6" i="9"/>
  <c r="L7" i="9"/>
  <c r="C8" i="9"/>
  <c r="R8" i="9"/>
  <c r="L9" i="9"/>
  <c r="K75" i="28"/>
  <c r="B95" i="28"/>
  <c r="X4" i="27"/>
  <c r="S11" i="27"/>
  <c r="C17" i="27"/>
  <c r="V21" i="27"/>
  <c r="Y25" i="27"/>
  <c r="Y29" i="27"/>
  <c r="R33" i="27"/>
  <c r="E37" i="27"/>
  <c r="P40" i="27"/>
  <c r="B44" i="27"/>
  <c r="M47" i="27"/>
  <c r="X50" i="27"/>
  <c r="H54" i="27"/>
  <c r="R57" i="27"/>
  <c r="E61" i="27"/>
  <c r="L64" i="27"/>
  <c r="D67" i="27"/>
  <c r="T69" i="27"/>
  <c r="T71" i="27"/>
  <c r="N73" i="27"/>
  <c r="K74" i="27"/>
  <c r="I75" i="27"/>
  <c r="E76" i="27"/>
  <c r="D77" i="27"/>
  <c r="Y77" i="27"/>
  <c r="X78" i="27"/>
  <c r="T79" i="27"/>
  <c r="R80" i="27"/>
  <c r="O81" i="27"/>
  <c r="N82" i="27"/>
  <c r="G83" i="27"/>
  <c r="B84" i="27"/>
  <c r="S84" i="27"/>
  <c r="N85" i="27"/>
  <c r="G86" i="27"/>
  <c r="B87" i="27"/>
  <c r="S87" i="27"/>
  <c r="N88" i="27"/>
  <c r="G89" i="27"/>
  <c r="B90" i="27"/>
  <c r="S90" i="27"/>
  <c r="N91" i="27"/>
  <c r="G92" i="27"/>
  <c r="B93" i="27"/>
  <c r="S93" i="27"/>
  <c r="N94" i="27"/>
  <c r="G95" i="27"/>
  <c r="B96" i="27"/>
  <c r="S96" i="27"/>
  <c r="N97" i="27"/>
  <c r="G98" i="27"/>
  <c r="B99" i="27"/>
  <c r="S99" i="27"/>
  <c r="N100" i="27"/>
  <c r="G101" i="27"/>
  <c r="B102" i="27"/>
  <c r="S102" i="27"/>
  <c r="N103" i="27"/>
  <c r="G104" i="27"/>
  <c r="B105" i="27"/>
  <c r="S105" i="27"/>
  <c r="O2" i="27"/>
  <c r="H3" i="9"/>
  <c r="C4" i="9"/>
  <c r="T4" i="9"/>
  <c r="M5" i="9"/>
  <c r="D6" i="9"/>
  <c r="T6" i="9"/>
  <c r="M7" i="9"/>
  <c r="D8" i="9"/>
  <c r="T8" i="9"/>
  <c r="V81" i="28"/>
  <c r="K98" i="28"/>
  <c r="U6" i="27"/>
  <c r="S12" i="27"/>
  <c r="Y17" i="27"/>
  <c r="P22" i="27"/>
  <c r="S26" i="27"/>
  <c r="V30" i="27"/>
  <c r="L34" i="27"/>
  <c r="T37" i="27"/>
  <c r="F41" i="27"/>
  <c r="Q44" i="27"/>
  <c r="D48" i="27"/>
  <c r="N51" i="27"/>
  <c r="Y54" i="27"/>
  <c r="L58" i="27"/>
  <c r="T61" i="27"/>
  <c r="Y64" i="27"/>
  <c r="P67" i="27"/>
  <c r="H70" i="27"/>
  <c r="H72" i="27"/>
  <c r="O73" i="27"/>
  <c r="O74" i="27"/>
  <c r="K75" i="27"/>
  <c r="K76" i="27"/>
  <c r="E77" i="27"/>
  <c r="E78" i="27"/>
  <c r="Y78" i="27"/>
  <c r="Y79" i="27"/>
  <c r="T80" i="27"/>
  <c r="T81" i="27"/>
  <c r="O82" i="27"/>
  <c r="K83" i="27"/>
  <c r="C84" i="27"/>
  <c r="W84" i="27"/>
  <c r="O85" i="27"/>
  <c r="K86" i="27"/>
  <c r="C87" i="27"/>
  <c r="W87" i="27"/>
  <c r="O88" i="27"/>
  <c r="K89" i="27"/>
  <c r="C90" i="27"/>
  <c r="W90" i="27"/>
  <c r="O91" i="27"/>
  <c r="K92" i="27"/>
  <c r="C93" i="27"/>
  <c r="W93" i="27"/>
  <c r="O94" i="27"/>
  <c r="K95" i="27"/>
  <c r="C96" i="27"/>
  <c r="W96" i="27"/>
  <c r="O97" i="27"/>
  <c r="K98" i="27"/>
  <c r="C99" i="27"/>
  <c r="W99" i="27"/>
  <c r="O100" i="27"/>
  <c r="K101" i="27"/>
  <c r="C102" i="27"/>
  <c r="W102" i="27"/>
  <c r="O103" i="27"/>
  <c r="K104" i="27"/>
  <c r="C105" i="27"/>
  <c r="W105" i="27"/>
  <c r="P2" i="27"/>
  <c r="L3" i="9"/>
  <c r="D4" i="9"/>
  <c r="U4" i="9"/>
  <c r="N5" i="9"/>
  <c r="E6" i="9"/>
  <c r="U6" i="9"/>
  <c r="N7" i="9"/>
  <c r="E8" i="9"/>
  <c r="U8" i="9"/>
  <c r="N9" i="9"/>
  <c r="C82" i="28"/>
  <c r="V98" i="28"/>
  <c r="G7" i="27"/>
  <c r="C13" i="27"/>
  <c r="H18" i="27"/>
  <c r="S22" i="27"/>
  <c r="V26" i="27"/>
  <c r="Y30" i="27"/>
  <c r="N34" i="27"/>
  <c r="Y37" i="27"/>
  <c r="L41" i="27"/>
  <c r="T44" i="27"/>
  <c r="F48" i="27"/>
  <c r="Q51" i="27"/>
  <c r="D55" i="27"/>
  <c r="N58" i="27"/>
  <c r="Y61" i="27"/>
  <c r="C65" i="27"/>
  <c r="R67" i="27"/>
  <c r="K70" i="27"/>
  <c r="K72" i="27"/>
  <c r="P73" i="27"/>
  <c r="P74" i="27"/>
  <c r="L75" i="27"/>
  <c r="L76" i="27"/>
  <c r="F77" i="27"/>
  <c r="F78" i="27"/>
  <c r="B79" i="27"/>
  <c r="B80" i="27"/>
  <c r="U80" i="27"/>
  <c r="U81" i="27"/>
  <c r="P82" i="27"/>
  <c r="L83" i="27"/>
  <c r="D84" i="27"/>
  <c r="X84" i="27"/>
  <c r="P85" i="27"/>
  <c r="L86" i="27"/>
  <c r="D87" i="27"/>
  <c r="X87" i="27"/>
  <c r="P88" i="27"/>
  <c r="L89" i="27"/>
  <c r="D90" i="27"/>
  <c r="X90" i="27"/>
  <c r="P91" i="27"/>
  <c r="L92" i="27"/>
  <c r="D93" i="27"/>
  <c r="X93" i="27"/>
  <c r="P94" i="27"/>
  <c r="L95" i="27"/>
  <c r="D96" i="27"/>
  <c r="X96" i="27"/>
  <c r="P97" i="27"/>
  <c r="L98" i="27"/>
  <c r="D99" i="27"/>
  <c r="X99" i="27"/>
  <c r="P100" i="27"/>
  <c r="L101" i="27"/>
  <c r="D102" i="27"/>
  <c r="X102" i="27"/>
  <c r="P103" i="27"/>
  <c r="L104" i="27"/>
  <c r="D105" i="27"/>
  <c r="X105" i="27"/>
  <c r="Q2" i="27"/>
  <c r="M3" i="9"/>
  <c r="E4" i="9"/>
  <c r="X4" i="9"/>
  <c r="O5" i="9"/>
  <c r="F6" i="9"/>
  <c r="X6" i="9"/>
  <c r="O7" i="9"/>
  <c r="F8" i="9"/>
  <c r="X8" i="9"/>
  <c r="O9" i="9"/>
  <c r="F10" i="9"/>
  <c r="X10" i="9"/>
  <c r="O11" i="9"/>
  <c r="F12" i="9"/>
  <c r="X12" i="9"/>
  <c r="O13" i="9"/>
  <c r="E14" i="9"/>
  <c r="R14" i="9"/>
  <c r="H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I25" i="9"/>
  <c r="U25" i="9"/>
  <c r="I26" i="9"/>
  <c r="U26" i="9"/>
  <c r="I27" i="9"/>
  <c r="U27" i="9"/>
  <c r="I28" i="9"/>
  <c r="D82" i="28"/>
  <c r="G13" i="27"/>
  <c r="W26" i="27"/>
  <c r="B38" i="27"/>
  <c r="H48" i="27"/>
  <c r="P58" i="27"/>
  <c r="T67" i="27"/>
  <c r="Q73" i="27"/>
  <c r="M76" i="27"/>
  <c r="C79" i="27"/>
  <c r="W81" i="27"/>
  <c r="E84" i="27"/>
  <c r="M86" i="27"/>
  <c r="Q88" i="27"/>
  <c r="Y90" i="27"/>
  <c r="E93" i="27"/>
  <c r="M95" i="27"/>
  <c r="Q97" i="27"/>
  <c r="Y99" i="27"/>
  <c r="E102" i="27"/>
  <c r="M104" i="27"/>
  <c r="R2" i="27"/>
  <c r="Y4" i="9"/>
  <c r="Y6" i="9"/>
  <c r="Y8" i="9"/>
  <c r="E10" i="9"/>
  <c r="D11" i="9"/>
  <c r="E12" i="9"/>
  <c r="D13" i="9"/>
  <c r="D14" i="9"/>
  <c r="W14" i="9"/>
  <c r="T15" i="9"/>
  <c r="M16" i="9"/>
  <c r="H17" i="9"/>
  <c r="Y17" i="9"/>
  <c r="T18" i="9"/>
  <c r="M19" i="9"/>
  <c r="H20" i="9"/>
  <c r="Y20" i="9"/>
  <c r="T21" i="9"/>
  <c r="M22" i="9"/>
  <c r="H23" i="9"/>
  <c r="Y23" i="9"/>
  <c r="T24" i="9"/>
  <c r="M25" i="9"/>
  <c r="F26" i="9"/>
  <c r="V26" i="9"/>
  <c r="M27" i="9"/>
  <c r="F28" i="9"/>
  <c r="U28" i="9"/>
  <c r="K29" i="9"/>
  <c r="Y29" i="9"/>
  <c r="Q30" i="9"/>
  <c r="G31" i="9"/>
  <c r="U31" i="9"/>
  <c r="K32" i="9"/>
  <c r="Y32" i="9"/>
  <c r="Q33" i="9"/>
  <c r="G34" i="9"/>
  <c r="U34" i="9"/>
  <c r="K35" i="9"/>
  <c r="Y35" i="9"/>
  <c r="Q36" i="9"/>
  <c r="G37" i="9"/>
  <c r="U37" i="9"/>
  <c r="K38" i="9"/>
  <c r="Y38" i="9"/>
  <c r="Q39" i="9"/>
  <c r="G40" i="9"/>
  <c r="U40" i="9"/>
  <c r="K41" i="9"/>
  <c r="Y41" i="9"/>
  <c r="Q42" i="9"/>
  <c r="G43" i="9"/>
  <c r="U43" i="9"/>
  <c r="K44" i="9"/>
  <c r="Y44" i="9"/>
  <c r="Q45" i="9"/>
  <c r="G46" i="9"/>
  <c r="U46" i="9"/>
  <c r="K47" i="9"/>
  <c r="Y47" i="9"/>
  <c r="Q48" i="9"/>
  <c r="G49" i="9"/>
  <c r="U49" i="9"/>
  <c r="K50" i="9"/>
  <c r="D86" i="28"/>
  <c r="H14" i="27"/>
  <c r="U27" i="27"/>
  <c r="Q38" i="27"/>
  <c r="Y48" i="27"/>
  <c r="F59" i="27"/>
  <c r="H68" i="27"/>
  <c r="T73" i="27"/>
  <c r="N76" i="27"/>
  <c r="E79" i="27"/>
  <c r="X81" i="27"/>
  <c r="G84" i="27"/>
  <c r="N86" i="27"/>
  <c r="S88" i="27"/>
  <c r="B91" i="27"/>
  <c r="G93" i="27"/>
  <c r="N95" i="27"/>
  <c r="S97" i="27"/>
  <c r="B100" i="27"/>
  <c r="G102" i="27"/>
  <c r="N104" i="27"/>
  <c r="T2" i="27"/>
  <c r="B5" i="9"/>
  <c r="B7" i="9"/>
  <c r="B9" i="9"/>
  <c r="H10" i="9"/>
  <c r="E11" i="9"/>
  <c r="H12" i="9"/>
  <c r="E13" i="9"/>
  <c r="F14" i="9"/>
  <c r="X14" i="9"/>
  <c r="V15" i="9"/>
  <c r="N16" i="9"/>
  <c r="J17" i="9"/>
  <c r="B18" i="9"/>
  <c r="V18" i="9"/>
  <c r="N19" i="9"/>
  <c r="J20" i="9"/>
  <c r="B21" i="9"/>
  <c r="V21" i="9"/>
  <c r="N22" i="9"/>
  <c r="J23" i="9"/>
  <c r="B24" i="9"/>
  <c r="V24" i="9"/>
  <c r="N25" i="9"/>
  <c r="G26" i="9"/>
  <c r="W26" i="9"/>
  <c r="N27" i="9"/>
  <c r="G28" i="9"/>
  <c r="V28" i="9"/>
  <c r="L29" i="9"/>
  <c r="B30" i="9"/>
  <c r="R30" i="9"/>
  <c r="H31" i="9"/>
  <c r="V31" i="9"/>
  <c r="L32" i="9"/>
  <c r="B33" i="9"/>
  <c r="R33" i="9"/>
  <c r="H34" i="9"/>
  <c r="V34" i="9"/>
  <c r="L35" i="9"/>
  <c r="B36" i="9"/>
  <c r="R36" i="9"/>
  <c r="H37" i="9"/>
  <c r="V37" i="9"/>
  <c r="L38" i="9"/>
  <c r="B39" i="9"/>
  <c r="R39" i="9"/>
  <c r="H40" i="9"/>
  <c r="V40" i="9"/>
  <c r="L41" i="9"/>
  <c r="B42" i="9"/>
  <c r="R42" i="9"/>
  <c r="H43" i="9"/>
  <c r="V43" i="9"/>
  <c r="L44" i="9"/>
  <c r="B45" i="9"/>
  <c r="R45" i="9"/>
  <c r="H46" i="9"/>
  <c r="V46" i="9"/>
  <c r="L47" i="9"/>
  <c r="B48" i="9"/>
  <c r="R48" i="9"/>
  <c r="H49" i="9"/>
  <c r="V49" i="9"/>
  <c r="L50" i="9"/>
  <c r="B51" i="9"/>
  <c r="R51" i="9"/>
  <c r="H52" i="9"/>
  <c r="V52" i="9"/>
  <c r="L53" i="9"/>
  <c r="B54" i="9"/>
  <c r="R54" i="9"/>
  <c r="H55" i="9"/>
  <c r="V55" i="9"/>
  <c r="L56" i="9"/>
  <c r="B57" i="9"/>
  <c r="R57" i="9"/>
  <c r="H58" i="9"/>
  <c r="V58" i="9"/>
  <c r="J59" i="9"/>
  <c r="V59" i="9"/>
  <c r="J60" i="9"/>
  <c r="V60" i="9"/>
  <c r="J61" i="9"/>
  <c r="V61" i="9"/>
  <c r="J62" i="9"/>
  <c r="V62" i="9"/>
  <c r="J63" i="9"/>
  <c r="V63" i="9"/>
  <c r="J64" i="9"/>
  <c r="V64" i="9"/>
  <c r="J65" i="9"/>
  <c r="V65" i="9"/>
  <c r="J66" i="9"/>
  <c r="V66" i="9"/>
  <c r="J67" i="9"/>
  <c r="V67" i="9"/>
  <c r="J68" i="9"/>
  <c r="V68" i="9"/>
  <c r="J69" i="9"/>
  <c r="V69" i="9"/>
  <c r="J70" i="9"/>
  <c r="V70" i="9"/>
  <c r="J71" i="9"/>
  <c r="V71" i="9"/>
  <c r="J72" i="9"/>
  <c r="V72" i="9"/>
  <c r="J73" i="9"/>
  <c r="V73" i="9"/>
  <c r="J74" i="9"/>
  <c r="V74" i="9"/>
  <c r="J75" i="9"/>
  <c r="V75" i="9"/>
  <c r="J76" i="9"/>
  <c r="V76" i="9"/>
  <c r="J77" i="9"/>
  <c r="V77" i="9"/>
  <c r="J78" i="9"/>
  <c r="V78" i="9"/>
  <c r="J79" i="9"/>
  <c r="V79" i="9"/>
  <c r="J80" i="9"/>
  <c r="V80" i="9"/>
  <c r="J81" i="9"/>
  <c r="V81" i="9"/>
  <c r="J82" i="9"/>
  <c r="V82" i="9"/>
  <c r="J83" i="9"/>
  <c r="V83" i="9"/>
  <c r="J84" i="9"/>
  <c r="V84" i="9"/>
  <c r="J85" i="9"/>
  <c r="V85" i="9"/>
  <c r="J86" i="9"/>
  <c r="V86" i="9"/>
  <c r="J87" i="9"/>
  <c r="V87" i="9"/>
  <c r="J88" i="9"/>
  <c r="V88" i="9"/>
  <c r="J89" i="9"/>
  <c r="V89" i="9"/>
  <c r="J90" i="9"/>
  <c r="V90" i="9"/>
  <c r="J91" i="9"/>
  <c r="V91" i="9"/>
  <c r="J92" i="9"/>
  <c r="V92" i="9"/>
  <c r="J93" i="9"/>
  <c r="V93" i="9"/>
  <c r="J94" i="9"/>
  <c r="V94" i="9"/>
  <c r="J95" i="9"/>
  <c r="V95" i="9"/>
  <c r="J96" i="9"/>
  <c r="V96" i="9"/>
  <c r="M86" i="28"/>
  <c r="J14" i="27"/>
  <c r="W27" i="27"/>
  <c r="T38" i="27"/>
  <c r="D49" i="27"/>
  <c r="L59" i="27"/>
  <c r="L68" i="27"/>
  <c r="Y73" i="27"/>
  <c r="O76" i="27"/>
  <c r="K79" i="27"/>
  <c r="Y81" i="27"/>
  <c r="K84" i="27"/>
  <c r="O86" i="27"/>
  <c r="W88" i="27"/>
  <c r="C91" i="27"/>
  <c r="K93" i="27"/>
  <c r="O95" i="27"/>
  <c r="W97" i="27"/>
  <c r="C100" i="27"/>
  <c r="K102" i="27"/>
  <c r="O104" i="27"/>
  <c r="X2" i="27"/>
  <c r="C5" i="9"/>
  <c r="C7" i="9"/>
  <c r="C9" i="9"/>
  <c r="I10" i="9"/>
  <c r="L11" i="9"/>
  <c r="I12" i="9"/>
  <c r="L13" i="9"/>
  <c r="H14" i="9"/>
  <c r="D15" i="9"/>
  <c r="W15" i="9"/>
  <c r="R16" i="9"/>
  <c r="K17" i="9"/>
  <c r="F18" i="9"/>
  <c r="W18" i="9"/>
  <c r="R19" i="9"/>
  <c r="K20" i="9"/>
  <c r="F21" i="9"/>
  <c r="W21" i="9"/>
  <c r="R22" i="9"/>
  <c r="K23" i="9"/>
  <c r="F24" i="9"/>
  <c r="W24" i="9"/>
  <c r="Q25" i="9"/>
  <c r="H26" i="9"/>
  <c r="X26" i="9"/>
  <c r="Q27" i="9"/>
  <c r="H28" i="9"/>
  <c r="W28" i="9"/>
  <c r="M29" i="9"/>
  <c r="E30" i="9"/>
  <c r="S30" i="9"/>
  <c r="I31" i="9"/>
  <c r="W31" i="9"/>
  <c r="M32" i="9"/>
  <c r="E33" i="9"/>
  <c r="S33" i="9"/>
  <c r="I34" i="9"/>
  <c r="W34" i="9"/>
  <c r="M35" i="9"/>
  <c r="E36" i="9"/>
  <c r="S36" i="9"/>
  <c r="I37" i="9"/>
  <c r="W37" i="9"/>
  <c r="M38" i="9"/>
  <c r="E39" i="9"/>
  <c r="S39" i="9"/>
  <c r="I40" i="9"/>
  <c r="W40" i="9"/>
  <c r="M41" i="9"/>
  <c r="E42" i="9"/>
  <c r="S42" i="9"/>
  <c r="I43" i="9"/>
  <c r="W43" i="9"/>
  <c r="M44" i="9"/>
  <c r="E45" i="9"/>
  <c r="S45" i="9"/>
  <c r="I46" i="9"/>
  <c r="W46" i="9"/>
  <c r="M47" i="9"/>
  <c r="E48" i="9"/>
  <c r="S48" i="9"/>
  <c r="I49" i="9"/>
  <c r="W49" i="9"/>
  <c r="M50" i="9"/>
  <c r="E51" i="9"/>
  <c r="S51" i="9"/>
  <c r="I52" i="9"/>
  <c r="W52" i="9"/>
  <c r="M53" i="9"/>
  <c r="E54" i="9"/>
  <c r="S54" i="9"/>
  <c r="I55" i="9"/>
  <c r="W55" i="9"/>
  <c r="M56" i="9"/>
  <c r="E57" i="9"/>
  <c r="S57" i="9"/>
  <c r="I58" i="9"/>
  <c r="W58" i="9"/>
  <c r="K59" i="9"/>
  <c r="W59" i="9"/>
  <c r="K60" i="9"/>
  <c r="W60" i="9"/>
  <c r="K61" i="9"/>
  <c r="W61" i="9"/>
  <c r="K62" i="9"/>
  <c r="W62" i="9"/>
  <c r="K63" i="9"/>
  <c r="W63" i="9"/>
  <c r="K64" i="9"/>
  <c r="W64" i="9"/>
  <c r="K65" i="9"/>
  <c r="W65" i="9"/>
  <c r="K66" i="9"/>
  <c r="W66" i="9"/>
  <c r="K67" i="9"/>
  <c r="W67" i="9"/>
  <c r="K68" i="9"/>
  <c r="W68" i="9"/>
  <c r="K69" i="9"/>
  <c r="W69" i="9"/>
  <c r="K70" i="9"/>
  <c r="W70" i="9"/>
  <c r="K71" i="9"/>
  <c r="W71" i="9"/>
  <c r="K72" i="9"/>
  <c r="W72" i="9"/>
  <c r="K73" i="9"/>
  <c r="W73" i="9"/>
  <c r="K74" i="9"/>
  <c r="W74" i="9"/>
  <c r="K75" i="9"/>
  <c r="W75" i="9"/>
  <c r="K76" i="9"/>
  <c r="W76" i="9"/>
  <c r="K77" i="9"/>
  <c r="W77" i="9"/>
  <c r="K78" i="9"/>
  <c r="W78" i="9"/>
  <c r="K79" i="9"/>
  <c r="W79" i="9"/>
  <c r="K80" i="9"/>
  <c r="W80" i="9"/>
  <c r="K81" i="9"/>
  <c r="W81" i="9"/>
  <c r="K82" i="9"/>
  <c r="W82" i="9"/>
  <c r="K83" i="9"/>
  <c r="W83" i="9"/>
  <c r="K84" i="9"/>
  <c r="W84" i="9"/>
  <c r="K85" i="9"/>
  <c r="W85" i="9"/>
  <c r="K86" i="9"/>
  <c r="W86" i="9"/>
  <c r="K87" i="9"/>
  <c r="W87" i="9"/>
  <c r="K88" i="9"/>
  <c r="W88" i="9"/>
  <c r="K89" i="9"/>
  <c r="W89" i="9"/>
  <c r="K90" i="9"/>
  <c r="W90" i="9"/>
  <c r="K91" i="9"/>
  <c r="W91" i="9"/>
  <c r="K92" i="9"/>
  <c r="W92" i="9"/>
  <c r="K93" i="9"/>
  <c r="W93" i="9"/>
  <c r="K94" i="9"/>
  <c r="W94" i="9"/>
  <c r="K95" i="9"/>
  <c r="W95" i="9"/>
  <c r="K96" i="9"/>
  <c r="W96" i="9"/>
  <c r="N86" i="28"/>
  <c r="L14" i="27"/>
  <c r="Y27" i="27"/>
  <c r="X38" i="27"/>
  <c r="E49" i="27"/>
  <c r="M59" i="27"/>
  <c r="M68" i="27"/>
  <c r="B74" i="27"/>
  <c r="P76" i="27"/>
  <c r="L79" i="27"/>
  <c r="B82" i="27"/>
  <c r="L84" i="27"/>
  <c r="P86" i="27"/>
  <c r="X88" i="27"/>
  <c r="D91" i="27"/>
  <c r="L93" i="27"/>
  <c r="P95" i="27"/>
  <c r="X97" i="27"/>
  <c r="D100" i="27"/>
  <c r="L102" i="27"/>
  <c r="P104" i="27"/>
  <c r="Y2" i="27"/>
  <c r="D5" i="9"/>
  <c r="D7" i="9"/>
  <c r="D9" i="9"/>
  <c r="L10" i="9"/>
  <c r="M11" i="9"/>
  <c r="L12" i="9"/>
  <c r="M13" i="9"/>
  <c r="I14" i="9"/>
  <c r="E15" i="9"/>
  <c r="X15" i="9"/>
  <c r="S16" i="9"/>
  <c r="L17" i="9"/>
  <c r="G18" i="9"/>
  <c r="X18" i="9"/>
  <c r="S19" i="9"/>
  <c r="L20" i="9"/>
  <c r="G21" i="9"/>
  <c r="X21" i="9"/>
  <c r="S22" i="9"/>
  <c r="L23" i="9"/>
  <c r="G24" i="9"/>
  <c r="X24" i="9"/>
  <c r="R25" i="9"/>
  <c r="J26" i="9"/>
  <c r="Y26" i="9"/>
  <c r="R27" i="9"/>
  <c r="J28" i="9"/>
  <c r="X28" i="9"/>
  <c r="N29" i="9"/>
  <c r="F30" i="9"/>
  <c r="T30" i="9"/>
  <c r="J31" i="9"/>
  <c r="X31" i="9"/>
  <c r="N32" i="9"/>
  <c r="F33" i="9"/>
  <c r="T33" i="9"/>
  <c r="J34" i="9"/>
  <c r="X34" i="9"/>
  <c r="N35" i="9"/>
  <c r="F36" i="9"/>
  <c r="T36" i="9"/>
  <c r="J37" i="9"/>
  <c r="X37" i="9"/>
  <c r="N38" i="9"/>
  <c r="F39" i="9"/>
  <c r="T39" i="9"/>
  <c r="J40" i="9"/>
  <c r="X40" i="9"/>
  <c r="N41" i="9"/>
  <c r="F42" i="9"/>
  <c r="T42" i="9"/>
  <c r="J43" i="9"/>
  <c r="X43" i="9"/>
  <c r="N44" i="9"/>
  <c r="F45" i="9"/>
  <c r="T45" i="9"/>
  <c r="J46" i="9"/>
  <c r="X46" i="9"/>
  <c r="N47" i="9"/>
  <c r="F48" i="9"/>
  <c r="T48" i="9"/>
  <c r="J49" i="9"/>
  <c r="X49" i="9"/>
  <c r="N50" i="9"/>
  <c r="F51" i="9"/>
  <c r="T51" i="9"/>
  <c r="J52" i="9"/>
  <c r="X52" i="9"/>
  <c r="N53" i="9"/>
  <c r="F54" i="9"/>
  <c r="T54" i="9"/>
  <c r="J55" i="9"/>
  <c r="X55" i="9"/>
  <c r="N56" i="9"/>
  <c r="F57" i="9"/>
  <c r="T57" i="9"/>
  <c r="J58" i="9"/>
  <c r="X58" i="9"/>
  <c r="L59" i="9"/>
  <c r="X59" i="9"/>
  <c r="L60" i="9"/>
  <c r="X60" i="9"/>
  <c r="L61" i="9"/>
  <c r="X61" i="9"/>
  <c r="L62" i="9"/>
  <c r="X62" i="9"/>
  <c r="L63" i="9"/>
  <c r="X63" i="9"/>
  <c r="L64" i="9"/>
  <c r="X64" i="9"/>
  <c r="L65" i="9"/>
  <c r="X65" i="9"/>
  <c r="L66" i="9"/>
  <c r="X66" i="9"/>
  <c r="L67" i="9"/>
  <c r="X67" i="9"/>
  <c r="L68" i="9"/>
  <c r="X68" i="9"/>
  <c r="L69" i="9"/>
  <c r="X69" i="9"/>
  <c r="L70" i="9"/>
  <c r="X70" i="9"/>
  <c r="W98" i="28"/>
  <c r="L18" i="27"/>
  <c r="C31" i="27"/>
  <c r="M41" i="27"/>
  <c r="R51" i="27"/>
  <c r="B62" i="27"/>
  <c r="L70" i="27"/>
  <c r="Q74" i="27"/>
  <c r="H77" i="27"/>
  <c r="C80" i="27"/>
  <c r="Q82" i="27"/>
  <c r="Y84" i="27"/>
  <c r="E87" i="27"/>
  <c r="M89" i="27"/>
  <c r="Q91" i="27"/>
  <c r="Y93" i="27"/>
  <c r="E96" i="27"/>
  <c r="M98" i="27"/>
  <c r="Q100" i="27"/>
  <c r="Y102" i="27"/>
  <c r="E105" i="27"/>
  <c r="N3" i="9"/>
  <c r="P5" i="9"/>
  <c r="P7" i="9"/>
  <c r="M9" i="9"/>
  <c r="M10" i="9"/>
  <c r="N11" i="9"/>
  <c r="M12" i="9"/>
  <c r="N13" i="9"/>
  <c r="J14" i="9"/>
  <c r="F15" i="9"/>
  <c r="Y15" i="9"/>
  <c r="T16" i="9"/>
  <c r="M17" i="9"/>
  <c r="H18" i="9"/>
  <c r="Y18" i="9"/>
  <c r="T19" i="9"/>
  <c r="M20" i="9"/>
  <c r="H21" i="9"/>
  <c r="Y21" i="9"/>
  <c r="T22" i="9"/>
  <c r="M23" i="9"/>
  <c r="H24" i="9"/>
  <c r="Y24" i="9"/>
  <c r="S25" i="9"/>
  <c r="K26" i="9"/>
  <c r="B27" i="9"/>
  <c r="S27" i="9"/>
  <c r="K28" i="9"/>
  <c r="Y28" i="9"/>
  <c r="Q29" i="9"/>
  <c r="G30" i="9"/>
  <c r="U30" i="9"/>
  <c r="K31" i="9"/>
  <c r="Y31" i="9"/>
  <c r="Q32" i="9"/>
  <c r="G33" i="9"/>
  <c r="U33" i="9"/>
  <c r="K34" i="9"/>
  <c r="Y34" i="9"/>
  <c r="Q35" i="9"/>
  <c r="G36" i="9"/>
  <c r="U36" i="9"/>
  <c r="K37" i="9"/>
  <c r="Y37" i="9"/>
  <c r="Q38" i="9"/>
  <c r="G39" i="9"/>
  <c r="U39" i="9"/>
  <c r="K40" i="9"/>
  <c r="Y40" i="9"/>
  <c r="Q41" i="9"/>
  <c r="G42" i="9"/>
  <c r="U42" i="9"/>
  <c r="K43" i="9"/>
  <c r="D102" i="28"/>
  <c r="H19" i="27"/>
  <c r="T31" i="27"/>
  <c r="D42" i="27"/>
  <c r="L52" i="27"/>
  <c r="Q62" i="27"/>
  <c r="M70" i="27"/>
  <c r="R74" i="27"/>
  <c r="K77" i="27"/>
  <c r="D80" i="27"/>
  <c r="S82" i="27"/>
  <c r="B85" i="27"/>
  <c r="G87" i="27"/>
  <c r="N89" i="27"/>
  <c r="S91" i="27"/>
  <c r="B94" i="27"/>
  <c r="G96" i="27"/>
  <c r="N98" i="27"/>
  <c r="S100" i="27"/>
  <c r="B103" i="27"/>
  <c r="G105" i="27"/>
  <c r="O3" i="9"/>
  <c r="Q5" i="9"/>
  <c r="Q7" i="9"/>
  <c r="P9" i="9"/>
  <c r="N10" i="9"/>
  <c r="P11" i="9"/>
  <c r="N12" i="9"/>
  <c r="P13" i="9"/>
  <c r="K14" i="9"/>
  <c r="I15" i="9"/>
  <c r="B16" i="9"/>
  <c r="V16" i="9"/>
  <c r="N17" i="9"/>
  <c r="J18" i="9"/>
  <c r="B19" i="9"/>
  <c r="V19" i="9"/>
  <c r="N20" i="9"/>
  <c r="J21" i="9"/>
  <c r="B22" i="9"/>
  <c r="V22" i="9"/>
  <c r="N23" i="9"/>
  <c r="J24" i="9"/>
  <c r="B25" i="9"/>
  <c r="T25" i="9"/>
  <c r="L26" i="9"/>
  <c r="E27" i="9"/>
  <c r="T27" i="9"/>
  <c r="L28" i="9"/>
  <c r="B29" i="9"/>
  <c r="R29" i="9"/>
  <c r="H30" i="9"/>
  <c r="V30" i="9"/>
  <c r="L31" i="9"/>
  <c r="B32" i="9"/>
  <c r="R32" i="9"/>
  <c r="H33" i="9"/>
  <c r="V33" i="9"/>
  <c r="L34" i="9"/>
  <c r="B35" i="9"/>
  <c r="R35" i="9"/>
  <c r="H36" i="9"/>
  <c r="V36" i="9"/>
  <c r="L37" i="9"/>
  <c r="B38" i="9"/>
  <c r="R38" i="9"/>
  <c r="H39" i="9"/>
  <c r="V39" i="9"/>
  <c r="L40" i="9"/>
  <c r="B41" i="9"/>
  <c r="R41" i="9"/>
  <c r="H42" i="9"/>
  <c r="V42" i="9"/>
  <c r="L43" i="9"/>
  <c r="B44" i="9"/>
  <c r="R44" i="9"/>
  <c r="H45" i="9"/>
  <c r="V45" i="9"/>
  <c r="L46" i="9"/>
  <c r="B47" i="9"/>
  <c r="R47" i="9"/>
  <c r="H48" i="9"/>
  <c r="V48" i="9"/>
  <c r="L49" i="9"/>
  <c r="B50" i="9"/>
  <c r="O102" i="28"/>
  <c r="K19" i="27"/>
  <c r="Y31" i="27"/>
  <c r="F42" i="27"/>
  <c r="N52" i="27"/>
  <c r="T62" i="27"/>
  <c r="Y70" i="27"/>
  <c r="T74" i="27"/>
  <c r="O77" i="27"/>
  <c r="E80" i="27"/>
  <c r="W82" i="27"/>
  <c r="C85" i="27"/>
  <c r="K87" i="27"/>
  <c r="O89" i="27"/>
  <c r="W91" i="27"/>
  <c r="C94" i="27"/>
  <c r="K96" i="27"/>
  <c r="O98" i="27"/>
  <c r="W100" i="27"/>
  <c r="C103" i="27"/>
  <c r="K105" i="27"/>
  <c r="P3" i="9"/>
  <c r="R5" i="9"/>
  <c r="R7" i="9"/>
  <c r="Q9" i="9"/>
  <c r="R10" i="9"/>
  <c r="Q11" i="9"/>
  <c r="R12" i="9"/>
  <c r="Q13" i="9"/>
  <c r="O14" i="9"/>
  <c r="J15" i="9"/>
  <c r="F16" i="9"/>
  <c r="W16" i="9"/>
  <c r="R17" i="9"/>
  <c r="K18" i="9"/>
  <c r="F19" i="9"/>
  <c r="W19" i="9"/>
  <c r="R20" i="9"/>
  <c r="K21" i="9"/>
  <c r="F22" i="9"/>
  <c r="W22" i="9"/>
  <c r="R23" i="9"/>
  <c r="K24" i="9"/>
  <c r="F25" i="9"/>
  <c r="V25" i="9"/>
  <c r="M26" i="9"/>
  <c r="F27" i="9"/>
  <c r="V27" i="9"/>
  <c r="M28" i="9"/>
  <c r="E29" i="9"/>
  <c r="S29" i="9"/>
  <c r="I30" i="9"/>
  <c r="W30" i="9"/>
  <c r="M31" i="9"/>
  <c r="E32" i="9"/>
  <c r="S32" i="9"/>
  <c r="I33" i="9"/>
  <c r="W33" i="9"/>
  <c r="M34" i="9"/>
  <c r="E35" i="9"/>
  <c r="S35" i="9"/>
  <c r="I36" i="9"/>
  <c r="W36" i="9"/>
  <c r="M37" i="9"/>
  <c r="E38" i="9"/>
  <c r="S38" i="9"/>
  <c r="I39" i="9"/>
  <c r="W39" i="9"/>
  <c r="M40" i="9"/>
  <c r="E41" i="9"/>
  <c r="S41" i="9"/>
  <c r="I42" i="9"/>
  <c r="W42" i="9"/>
  <c r="M43" i="9"/>
  <c r="E44" i="9"/>
  <c r="S44" i="9"/>
  <c r="I45" i="9"/>
  <c r="W45" i="9"/>
  <c r="M46" i="9"/>
  <c r="E47" i="9"/>
  <c r="S47" i="9"/>
  <c r="I48" i="9"/>
  <c r="W48" i="9"/>
  <c r="M49" i="9"/>
  <c r="E50" i="9"/>
  <c r="P102" i="28"/>
  <c r="L19" i="27"/>
  <c r="B32" i="27"/>
  <c r="H42" i="27"/>
  <c r="P52" i="27"/>
  <c r="X62" i="27"/>
  <c r="B71" i="27"/>
  <c r="U74" i="27"/>
  <c r="P77" i="27"/>
  <c r="F80" i="27"/>
  <c r="X82" i="27"/>
  <c r="D85" i="27"/>
  <c r="L87" i="27"/>
  <c r="P89" i="27"/>
  <c r="X91" i="27"/>
  <c r="D94" i="27"/>
  <c r="L96" i="27"/>
  <c r="P98" i="27"/>
  <c r="X100" i="27"/>
  <c r="D103" i="27"/>
  <c r="L105" i="27"/>
  <c r="Q3" i="9"/>
  <c r="T5" i="9"/>
  <c r="T7" i="9"/>
  <c r="R9" i="9"/>
  <c r="T10" i="9"/>
  <c r="R11" i="9"/>
  <c r="T12" i="9"/>
  <c r="R13" i="9"/>
  <c r="P14" i="9"/>
  <c r="K15" i="9"/>
  <c r="G16" i="9"/>
  <c r="X16" i="9"/>
  <c r="S17" i="9"/>
  <c r="L18" i="9"/>
  <c r="G19" i="9"/>
  <c r="X19" i="9"/>
  <c r="S20" i="9"/>
  <c r="L21" i="9"/>
  <c r="G22" i="9"/>
  <c r="X22" i="9"/>
  <c r="S23" i="9"/>
  <c r="L24" i="9"/>
  <c r="G25" i="9"/>
  <c r="W25" i="9"/>
  <c r="N26" i="9"/>
  <c r="G27" i="9"/>
  <c r="W27" i="9"/>
  <c r="N28" i="9"/>
  <c r="F29" i="9"/>
  <c r="T29" i="9"/>
  <c r="J30" i="9"/>
  <c r="X30" i="9"/>
  <c r="N31" i="9"/>
  <c r="F32" i="9"/>
  <c r="T32" i="9"/>
  <c r="J33" i="9"/>
  <c r="X33" i="9"/>
  <c r="N34" i="9"/>
  <c r="F35" i="9"/>
  <c r="T35" i="9"/>
  <c r="J36" i="9"/>
  <c r="X36" i="9"/>
  <c r="N37" i="9"/>
  <c r="F38" i="9"/>
  <c r="T38" i="9"/>
  <c r="J39" i="9"/>
  <c r="X39" i="9"/>
  <c r="N40" i="9"/>
  <c r="F41" i="9"/>
  <c r="T41" i="9"/>
  <c r="J42" i="9"/>
  <c r="X42" i="9"/>
  <c r="N43" i="9"/>
  <c r="F44" i="9"/>
  <c r="T44" i="9"/>
  <c r="J45" i="9"/>
  <c r="X45" i="9"/>
  <c r="N46" i="9"/>
  <c r="F47" i="9"/>
  <c r="T47" i="9"/>
  <c r="J48" i="9"/>
  <c r="X48" i="9"/>
  <c r="N49" i="9"/>
  <c r="F50" i="9"/>
  <c r="T50" i="9"/>
  <c r="J51" i="9"/>
  <c r="X51" i="9"/>
  <c r="N52" i="9"/>
  <c r="F53" i="9"/>
  <c r="T53" i="9"/>
  <c r="J54" i="9"/>
  <c r="X54" i="9"/>
  <c r="N55" i="9"/>
  <c r="F56" i="9"/>
  <c r="T56" i="9"/>
  <c r="J57" i="9"/>
  <c r="X57" i="9"/>
  <c r="N58" i="9"/>
  <c r="D59" i="9"/>
  <c r="P59" i="9"/>
  <c r="D60" i="9"/>
  <c r="P60" i="9"/>
  <c r="D61" i="9"/>
  <c r="P61" i="9"/>
  <c r="D62" i="9"/>
  <c r="P62" i="9"/>
  <c r="D63" i="9"/>
  <c r="P63" i="9"/>
  <c r="D64" i="9"/>
  <c r="P64" i="9"/>
  <c r="D65" i="9"/>
  <c r="P65" i="9"/>
  <c r="D66" i="9"/>
  <c r="P66" i="9"/>
  <c r="D67" i="9"/>
  <c r="P67" i="9"/>
  <c r="D68" i="9"/>
  <c r="P68" i="9"/>
  <c r="D69" i="9"/>
  <c r="P69" i="9"/>
  <c r="D70" i="9"/>
  <c r="P70" i="9"/>
  <c r="D71" i="9"/>
  <c r="P71" i="9"/>
  <c r="D72" i="9"/>
  <c r="P72" i="9"/>
  <c r="D73" i="9"/>
  <c r="P73" i="9"/>
  <c r="D74" i="9"/>
  <c r="P74" i="9"/>
  <c r="D75" i="9"/>
  <c r="P75" i="9"/>
  <c r="D76" i="9"/>
  <c r="P76" i="9"/>
  <c r="D77" i="9"/>
  <c r="P77" i="9"/>
  <c r="D78" i="9"/>
  <c r="P78" i="9"/>
  <c r="D79" i="9"/>
  <c r="P79" i="9"/>
  <c r="D80" i="9"/>
  <c r="P80" i="9"/>
  <c r="D81" i="9"/>
  <c r="P81" i="9"/>
  <c r="D82" i="9"/>
  <c r="P82" i="9"/>
  <c r="D83" i="9"/>
  <c r="P83" i="9"/>
  <c r="H7" i="27"/>
  <c r="X44" i="27"/>
  <c r="L72" i="27"/>
  <c r="W80" i="27"/>
  <c r="Y87" i="27"/>
  <c r="Q94" i="27"/>
  <c r="M101" i="27"/>
  <c r="F4" i="9"/>
  <c r="T9" i="9"/>
  <c r="U12" i="9"/>
  <c r="L15" i="9"/>
  <c r="T17" i="9"/>
  <c r="Y19" i="9"/>
  <c r="H22" i="9"/>
  <c r="M24" i="9"/>
  <c r="Q26" i="9"/>
  <c r="Q28" i="9"/>
  <c r="K30" i="9"/>
  <c r="G32" i="9"/>
  <c r="Y33" i="9"/>
  <c r="U35" i="9"/>
  <c r="Q37" i="9"/>
  <c r="K39" i="9"/>
  <c r="G41" i="9"/>
  <c r="Y42" i="9"/>
  <c r="J44" i="9"/>
  <c r="Y45" i="9"/>
  <c r="I47" i="9"/>
  <c r="U48" i="9"/>
  <c r="H50" i="9"/>
  <c r="H51" i="9"/>
  <c r="E52" i="9"/>
  <c r="B53" i="9"/>
  <c r="W53" i="9"/>
  <c r="V54" i="9"/>
  <c r="S55" i="9"/>
  <c r="R56" i="9"/>
  <c r="M57" i="9"/>
  <c r="L58" i="9"/>
  <c r="G59" i="9"/>
  <c r="B60" i="9"/>
  <c r="S60" i="9"/>
  <c r="N61" i="9"/>
  <c r="G62" i="9"/>
  <c r="B63" i="9"/>
  <c r="S63" i="9"/>
  <c r="N64" i="9"/>
  <c r="G65" i="9"/>
  <c r="B66" i="9"/>
  <c r="S66" i="9"/>
  <c r="N67" i="9"/>
  <c r="G68" i="9"/>
  <c r="B69" i="9"/>
  <c r="S69" i="9"/>
  <c r="N70" i="9"/>
  <c r="G71" i="9"/>
  <c r="X71" i="9"/>
  <c r="O72" i="9"/>
  <c r="G73" i="9"/>
  <c r="X73" i="9"/>
  <c r="O74" i="9"/>
  <c r="G75" i="9"/>
  <c r="X75" i="9"/>
  <c r="O76" i="9"/>
  <c r="G77" i="9"/>
  <c r="X77" i="9"/>
  <c r="O78" i="9"/>
  <c r="G79" i="9"/>
  <c r="X79" i="9"/>
  <c r="O80" i="9"/>
  <c r="G81" i="9"/>
  <c r="X81" i="9"/>
  <c r="O82" i="9"/>
  <c r="G83" i="9"/>
  <c r="X83" i="9"/>
  <c r="N84" i="9"/>
  <c r="D85" i="9"/>
  <c r="R85" i="9"/>
  <c r="H86" i="9"/>
  <c r="X86" i="9"/>
  <c r="N87" i="9"/>
  <c r="D88" i="9"/>
  <c r="R88" i="9"/>
  <c r="H89" i="9"/>
  <c r="X89" i="9"/>
  <c r="N90" i="9"/>
  <c r="D91" i="9"/>
  <c r="R91" i="9"/>
  <c r="H92" i="9"/>
  <c r="X92" i="9"/>
  <c r="N93" i="9"/>
  <c r="D94" i="9"/>
  <c r="R94" i="9"/>
  <c r="H95" i="9"/>
  <c r="X95" i="9"/>
  <c r="N96" i="9"/>
  <c r="D97" i="9"/>
  <c r="P97" i="9"/>
  <c r="D98" i="9"/>
  <c r="P98" i="9"/>
  <c r="D99" i="9"/>
  <c r="P99" i="9"/>
  <c r="D100" i="9"/>
  <c r="P100" i="9"/>
  <c r="D101" i="9"/>
  <c r="P101" i="9"/>
  <c r="D102" i="9"/>
  <c r="P102" i="9"/>
  <c r="D103" i="9"/>
  <c r="P103" i="9"/>
  <c r="D104" i="9"/>
  <c r="P104" i="9"/>
  <c r="D105" i="9"/>
  <c r="P105" i="9"/>
  <c r="E2" i="9"/>
  <c r="Q2" i="9"/>
  <c r="E3" i="26"/>
  <c r="Q3" i="26"/>
  <c r="E4" i="26"/>
  <c r="Q4" i="26"/>
  <c r="E5" i="26"/>
  <c r="Q5" i="26"/>
  <c r="E6" i="26"/>
  <c r="Q6" i="26"/>
  <c r="E7" i="26"/>
  <c r="Q7" i="26"/>
  <c r="E8" i="26"/>
  <c r="Q8" i="26"/>
  <c r="E9" i="26"/>
  <c r="Q9" i="26"/>
  <c r="E10" i="26"/>
  <c r="Q10" i="26"/>
  <c r="E11" i="26"/>
  <c r="Q11" i="26"/>
  <c r="E12" i="26"/>
  <c r="Q12" i="26"/>
  <c r="E13" i="26"/>
  <c r="Q13" i="26"/>
  <c r="E14" i="26"/>
  <c r="Q14" i="26"/>
  <c r="E15" i="26"/>
  <c r="Q15" i="26"/>
  <c r="E16" i="26"/>
  <c r="Q16" i="26"/>
  <c r="E17" i="26"/>
  <c r="Q17" i="26"/>
  <c r="E18" i="26"/>
  <c r="Q18" i="26"/>
  <c r="E19" i="26"/>
  <c r="Q19" i="26"/>
  <c r="E20" i="26"/>
  <c r="Q20" i="26"/>
  <c r="E21" i="26"/>
  <c r="Q21" i="26"/>
  <c r="E22" i="26"/>
  <c r="Q22" i="26"/>
  <c r="E23" i="26"/>
  <c r="Q23" i="26"/>
  <c r="E24" i="26"/>
  <c r="Q24" i="26"/>
  <c r="E25" i="26"/>
  <c r="Q25" i="26"/>
  <c r="E26" i="26"/>
  <c r="Q26" i="26"/>
  <c r="E27" i="26"/>
  <c r="Q27" i="26"/>
  <c r="E28" i="26"/>
  <c r="Q28" i="26"/>
  <c r="E29" i="26"/>
  <c r="Q29" i="26"/>
  <c r="E30" i="26"/>
  <c r="Q30" i="26"/>
  <c r="E31" i="26"/>
  <c r="Q31" i="26"/>
  <c r="E32" i="26"/>
  <c r="Q32" i="26"/>
  <c r="E33" i="26"/>
  <c r="Q33" i="26"/>
  <c r="E34" i="26"/>
  <c r="Q34" i="26"/>
  <c r="E35" i="26"/>
  <c r="Q35" i="26"/>
  <c r="E36" i="26"/>
  <c r="Q36" i="26"/>
  <c r="E37" i="26"/>
  <c r="Q37" i="26"/>
  <c r="E38" i="26"/>
  <c r="Q38" i="26"/>
  <c r="E39" i="26"/>
  <c r="Q39" i="26"/>
  <c r="E40" i="26"/>
  <c r="Q40" i="26"/>
  <c r="E41" i="26"/>
  <c r="Q41" i="26"/>
  <c r="E42" i="26"/>
  <c r="Q42" i="26"/>
  <c r="E43" i="26"/>
  <c r="Q43" i="26"/>
  <c r="E44" i="26"/>
  <c r="Q44" i="26"/>
  <c r="E45" i="26"/>
  <c r="Q45" i="26"/>
  <c r="E46" i="26"/>
  <c r="Q46" i="26"/>
  <c r="E47" i="26"/>
  <c r="Q47" i="26"/>
  <c r="E48" i="26"/>
  <c r="Q48" i="26"/>
  <c r="E49" i="26"/>
  <c r="I8" i="27"/>
  <c r="N45" i="27"/>
  <c r="M72" i="27"/>
  <c r="Y80" i="27"/>
  <c r="B88" i="27"/>
  <c r="S94" i="27"/>
  <c r="N101" i="27"/>
  <c r="H4" i="9"/>
  <c r="U9" i="9"/>
  <c r="Y12" i="9"/>
  <c r="M15" i="9"/>
  <c r="V17" i="9"/>
  <c r="B20" i="9"/>
  <c r="J22" i="9"/>
  <c r="N24" i="9"/>
  <c r="R26" i="9"/>
  <c r="R28" i="9"/>
  <c r="L30" i="9"/>
  <c r="H32" i="9"/>
  <c r="B34" i="9"/>
  <c r="V35" i="9"/>
  <c r="R37" i="9"/>
  <c r="L39" i="9"/>
  <c r="H41" i="9"/>
  <c r="B43" i="9"/>
  <c r="Q44" i="9"/>
  <c r="B46" i="9"/>
  <c r="J47" i="9"/>
  <c r="Y48" i="9"/>
  <c r="I50" i="9"/>
  <c r="I51" i="9"/>
  <c r="F52" i="9"/>
  <c r="E53" i="9"/>
  <c r="X53" i="9"/>
  <c r="W54" i="9"/>
  <c r="T55" i="9"/>
  <c r="S56" i="9"/>
  <c r="N57" i="9"/>
  <c r="M58" i="9"/>
  <c r="H59" i="9"/>
  <c r="C60" i="9"/>
  <c r="T60" i="9"/>
  <c r="O61" i="9"/>
  <c r="H62" i="9"/>
  <c r="C63" i="9"/>
  <c r="T63" i="9"/>
  <c r="O64" i="9"/>
  <c r="H65" i="9"/>
  <c r="C66" i="9"/>
  <c r="T66" i="9"/>
  <c r="O67" i="9"/>
  <c r="H68" i="9"/>
  <c r="C69" i="9"/>
  <c r="T69" i="9"/>
  <c r="O70" i="9"/>
  <c r="H71" i="9"/>
  <c r="Y71" i="9"/>
  <c r="Q72" i="9"/>
  <c r="H73" i="9"/>
  <c r="Y73" i="9"/>
  <c r="Q74" i="9"/>
  <c r="H75" i="9"/>
  <c r="Y75" i="9"/>
  <c r="Q76" i="9"/>
  <c r="H77" i="9"/>
  <c r="Y77" i="9"/>
  <c r="Q78" i="9"/>
  <c r="H79" i="9"/>
  <c r="Y79" i="9"/>
  <c r="Q80" i="9"/>
  <c r="H81" i="9"/>
  <c r="Y81" i="9"/>
  <c r="Q82" i="9"/>
  <c r="H83" i="9"/>
  <c r="Y83" i="9"/>
  <c r="O84" i="9"/>
  <c r="E85" i="9"/>
  <c r="S85" i="9"/>
  <c r="I86" i="9"/>
  <c r="Y86" i="9"/>
  <c r="O87" i="9"/>
  <c r="E88" i="9"/>
  <c r="S88" i="9"/>
  <c r="I89" i="9"/>
  <c r="Y89" i="9"/>
  <c r="O90" i="9"/>
  <c r="E91" i="9"/>
  <c r="S91" i="9"/>
  <c r="I92" i="9"/>
  <c r="Y92" i="9"/>
  <c r="O93" i="9"/>
  <c r="E94" i="9"/>
  <c r="S94" i="9"/>
  <c r="I95" i="9"/>
  <c r="Y95" i="9"/>
  <c r="O96" i="9"/>
  <c r="E97" i="9"/>
  <c r="Q97" i="9"/>
  <c r="E98" i="9"/>
  <c r="Q98" i="9"/>
  <c r="E99" i="9"/>
  <c r="Q99" i="9"/>
  <c r="E100" i="9"/>
  <c r="Q100" i="9"/>
  <c r="E101" i="9"/>
  <c r="Q101" i="9"/>
  <c r="E102" i="9"/>
  <c r="Q102" i="9"/>
  <c r="E103" i="9"/>
  <c r="Q103" i="9"/>
  <c r="E104" i="9"/>
  <c r="Q104" i="9"/>
  <c r="E105" i="9"/>
  <c r="Q105" i="9"/>
  <c r="F2" i="9"/>
  <c r="R2" i="9"/>
  <c r="F3" i="26"/>
  <c r="R3" i="26"/>
  <c r="F4" i="26"/>
  <c r="R4" i="26"/>
  <c r="F5" i="26"/>
  <c r="R5" i="26"/>
  <c r="F6" i="26"/>
  <c r="R6" i="26"/>
  <c r="F7" i="26"/>
  <c r="R7" i="26"/>
  <c r="F8" i="26"/>
  <c r="R8" i="26"/>
  <c r="F9" i="26"/>
  <c r="R9" i="26"/>
  <c r="F10" i="26"/>
  <c r="R10" i="26"/>
  <c r="F11" i="26"/>
  <c r="R11" i="26"/>
  <c r="F12" i="26"/>
  <c r="R12" i="26"/>
  <c r="F13" i="26"/>
  <c r="R13" i="26"/>
  <c r="F14" i="26"/>
  <c r="R14" i="26"/>
  <c r="F15" i="26"/>
  <c r="R15" i="26"/>
  <c r="F16" i="26"/>
  <c r="R16" i="26"/>
  <c r="F17" i="26"/>
  <c r="R17" i="26"/>
  <c r="F18" i="26"/>
  <c r="R18" i="26"/>
  <c r="F19" i="26"/>
  <c r="R19" i="26"/>
  <c r="F20" i="26"/>
  <c r="R20" i="26"/>
  <c r="F21" i="26"/>
  <c r="R21" i="26"/>
  <c r="F22" i="26"/>
  <c r="R22" i="26"/>
  <c r="F23" i="26"/>
  <c r="M8" i="27"/>
  <c r="Q45" i="27"/>
  <c r="X72" i="27"/>
  <c r="E81" i="27"/>
  <c r="C88" i="27"/>
  <c r="W94" i="27"/>
  <c r="O101" i="27"/>
  <c r="L4" i="9"/>
  <c r="C10" i="9"/>
  <c r="B13" i="9"/>
  <c r="Q15" i="9"/>
  <c r="W17" i="9"/>
  <c r="F20" i="9"/>
  <c r="K22" i="9"/>
  <c r="R24" i="9"/>
  <c r="S26" i="9"/>
  <c r="S28" i="9"/>
  <c r="M30" i="9"/>
  <c r="I32" i="9"/>
  <c r="E34" i="9"/>
  <c r="W35" i="9"/>
  <c r="S37" i="9"/>
  <c r="M39" i="9"/>
  <c r="I41" i="9"/>
  <c r="E43" i="9"/>
  <c r="U44" i="9"/>
  <c r="E46" i="9"/>
  <c r="Q47" i="9"/>
  <c r="B49" i="9"/>
  <c r="J50" i="9"/>
  <c r="K51" i="9"/>
  <c r="G52" i="9"/>
  <c r="G53" i="9"/>
  <c r="Y53" i="9"/>
  <c r="Y54" i="9"/>
  <c r="U55" i="9"/>
  <c r="U56" i="9"/>
  <c r="Q57" i="9"/>
  <c r="Q58" i="9"/>
  <c r="I59" i="9"/>
  <c r="E60" i="9"/>
  <c r="U60" i="9"/>
  <c r="Q61" i="9"/>
  <c r="I62" i="9"/>
  <c r="E63" i="9"/>
  <c r="U63" i="9"/>
  <c r="Q64" i="9"/>
  <c r="I65" i="9"/>
  <c r="E66" i="9"/>
  <c r="U66" i="9"/>
  <c r="Q67" i="9"/>
  <c r="I68" i="9"/>
  <c r="E69" i="9"/>
  <c r="U69" i="9"/>
  <c r="Q70" i="9"/>
  <c r="I71" i="9"/>
  <c r="B72" i="9"/>
  <c r="R72" i="9"/>
  <c r="I73" i="9"/>
  <c r="B74" i="9"/>
  <c r="R74" i="9"/>
  <c r="I75" i="9"/>
  <c r="B76" i="9"/>
  <c r="R76" i="9"/>
  <c r="I77" i="9"/>
  <c r="B78" i="9"/>
  <c r="R78" i="9"/>
  <c r="I79" i="9"/>
  <c r="B80" i="9"/>
  <c r="R80" i="9"/>
  <c r="I81" i="9"/>
  <c r="B82" i="9"/>
  <c r="R82" i="9"/>
  <c r="I83" i="9"/>
  <c r="B84" i="9"/>
  <c r="P84" i="9"/>
  <c r="F85" i="9"/>
  <c r="T85" i="9"/>
  <c r="L86" i="9"/>
  <c r="B87" i="9"/>
  <c r="P87" i="9"/>
  <c r="F88" i="9"/>
  <c r="T88" i="9"/>
  <c r="L89" i="9"/>
  <c r="B90" i="9"/>
  <c r="P90" i="9"/>
  <c r="F91" i="9"/>
  <c r="T91" i="9"/>
  <c r="L92" i="9"/>
  <c r="B93" i="9"/>
  <c r="P93" i="9"/>
  <c r="F94" i="9"/>
  <c r="T94" i="9"/>
  <c r="L95" i="9"/>
  <c r="B96" i="9"/>
  <c r="P96" i="9"/>
  <c r="F97" i="9"/>
  <c r="R97" i="9"/>
  <c r="F98" i="9"/>
  <c r="R98" i="9"/>
  <c r="F99" i="9"/>
  <c r="R99" i="9"/>
  <c r="F100" i="9"/>
  <c r="R100" i="9"/>
  <c r="F101" i="9"/>
  <c r="R101" i="9"/>
  <c r="F102" i="9"/>
  <c r="R102" i="9"/>
  <c r="F103" i="9"/>
  <c r="R103" i="9"/>
  <c r="F104" i="9"/>
  <c r="R104" i="9"/>
  <c r="F105" i="9"/>
  <c r="R105" i="9"/>
  <c r="G2" i="9"/>
  <c r="S2" i="9"/>
  <c r="G3" i="26"/>
  <c r="S3" i="26"/>
  <c r="G4" i="26"/>
  <c r="S4" i="26"/>
  <c r="G5" i="26"/>
  <c r="S5" i="26"/>
  <c r="G6" i="26"/>
  <c r="S6" i="26"/>
  <c r="G7" i="26"/>
  <c r="S7" i="26"/>
  <c r="G8" i="26"/>
  <c r="S8" i="26"/>
  <c r="G9" i="26"/>
  <c r="S9" i="26"/>
  <c r="G10" i="26"/>
  <c r="S10" i="26"/>
  <c r="G11" i="26"/>
  <c r="S11" i="26"/>
  <c r="G12" i="26"/>
  <c r="S12" i="26"/>
  <c r="G13" i="26"/>
  <c r="S13" i="26"/>
  <c r="G14" i="26"/>
  <c r="S14" i="26"/>
  <c r="G15" i="26"/>
  <c r="S15" i="26"/>
  <c r="G16" i="26"/>
  <c r="S16" i="26"/>
  <c r="G17" i="26"/>
  <c r="S17" i="26"/>
  <c r="G18" i="26"/>
  <c r="S18" i="26"/>
  <c r="G19" i="26"/>
  <c r="S19" i="26"/>
  <c r="G20" i="26"/>
  <c r="S20" i="26"/>
  <c r="G21" i="26"/>
  <c r="S21" i="26"/>
  <c r="G22" i="26"/>
  <c r="S22" i="26"/>
  <c r="G23" i="26"/>
  <c r="S23" i="26"/>
  <c r="G24" i="26"/>
  <c r="S24" i="26"/>
  <c r="G25" i="26"/>
  <c r="S25" i="26"/>
  <c r="G26" i="26"/>
  <c r="S26" i="26"/>
  <c r="G27" i="26"/>
  <c r="S27" i="26"/>
  <c r="G28" i="26"/>
  <c r="S28" i="26"/>
  <c r="G29" i="26"/>
  <c r="S29" i="26"/>
  <c r="G30" i="26"/>
  <c r="S30" i="26"/>
  <c r="G31" i="26"/>
  <c r="S31" i="26"/>
  <c r="G32" i="26"/>
  <c r="S32" i="26"/>
  <c r="G33" i="26"/>
  <c r="S33" i="26"/>
  <c r="G34" i="26"/>
  <c r="S34" i="26"/>
  <c r="G35" i="26"/>
  <c r="S35" i="26"/>
  <c r="G36" i="26"/>
  <c r="S36" i="26"/>
  <c r="G37" i="26"/>
  <c r="S37" i="26"/>
  <c r="G38" i="26"/>
  <c r="S38" i="26"/>
  <c r="G39" i="26"/>
  <c r="S39" i="26"/>
  <c r="G40" i="26"/>
  <c r="S40" i="26"/>
  <c r="G41" i="26"/>
  <c r="S41" i="26"/>
  <c r="G42" i="26"/>
  <c r="S42" i="26"/>
  <c r="G43" i="26"/>
  <c r="S43" i="26"/>
  <c r="G44" i="26"/>
  <c r="S44" i="26"/>
  <c r="G45" i="26"/>
  <c r="S45" i="26"/>
  <c r="G46" i="26"/>
  <c r="S46" i="26"/>
  <c r="G47" i="26"/>
  <c r="S47" i="26"/>
  <c r="G48" i="26"/>
  <c r="S48" i="26"/>
  <c r="G49" i="26"/>
  <c r="S49" i="26"/>
  <c r="G50" i="26"/>
  <c r="S50" i="26"/>
  <c r="G51" i="26"/>
  <c r="S51" i="26"/>
  <c r="U8" i="27"/>
  <c r="R45" i="27"/>
  <c r="Y72" i="27"/>
  <c r="F81" i="27"/>
  <c r="D88" i="27"/>
  <c r="X94" i="27"/>
  <c r="P101" i="27"/>
  <c r="M4" i="9"/>
  <c r="D10" i="9"/>
  <c r="C13" i="9"/>
  <c r="R15" i="9"/>
  <c r="X17" i="9"/>
  <c r="G20" i="9"/>
  <c r="L22" i="9"/>
  <c r="S24" i="9"/>
  <c r="T26" i="9"/>
  <c r="T28" i="9"/>
  <c r="N30" i="9"/>
  <c r="J32" i="9"/>
  <c r="F34" i="9"/>
  <c r="X35" i="9"/>
  <c r="T37" i="9"/>
  <c r="N39" i="9"/>
  <c r="J41" i="9"/>
  <c r="F43" i="9"/>
  <c r="V44" i="9"/>
  <c r="F46" i="9"/>
  <c r="U47" i="9"/>
  <c r="E49" i="9"/>
  <c r="Q50" i="9"/>
  <c r="L51" i="9"/>
  <c r="K52" i="9"/>
  <c r="H53" i="9"/>
  <c r="G54" i="9"/>
  <c r="B55" i="9"/>
  <c r="Y55" i="9"/>
  <c r="V56" i="9"/>
  <c r="U57" i="9"/>
  <c r="R58" i="9"/>
  <c r="M59" i="9"/>
  <c r="F60" i="9"/>
  <c r="Y60" i="9"/>
  <c r="R61" i="9"/>
  <c r="M62" i="9"/>
  <c r="F63" i="9"/>
  <c r="Y63" i="9"/>
  <c r="R64" i="9"/>
  <c r="M65" i="9"/>
  <c r="F66" i="9"/>
  <c r="Y66" i="9"/>
  <c r="R67" i="9"/>
  <c r="M68" i="9"/>
  <c r="F69" i="9"/>
  <c r="Y69" i="9"/>
  <c r="R70" i="9"/>
  <c r="L71" i="9"/>
  <c r="C72" i="9"/>
  <c r="S72" i="9"/>
  <c r="L73" i="9"/>
  <c r="C74" i="9"/>
  <c r="S74" i="9"/>
  <c r="L75" i="9"/>
  <c r="C76" i="9"/>
  <c r="S76" i="9"/>
  <c r="L77" i="9"/>
  <c r="C78" i="9"/>
  <c r="S78" i="9"/>
  <c r="L79" i="9"/>
  <c r="C80" i="9"/>
  <c r="S80" i="9"/>
  <c r="L81" i="9"/>
  <c r="C82" i="9"/>
  <c r="S82" i="9"/>
  <c r="L83" i="9"/>
  <c r="C84" i="9"/>
  <c r="Q84" i="9"/>
  <c r="G85" i="9"/>
  <c r="U85" i="9"/>
  <c r="M86" i="9"/>
  <c r="C87" i="9"/>
  <c r="Q87" i="9"/>
  <c r="G88" i="9"/>
  <c r="U88" i="9"/>
  <c r="M89" i="9"/>
  <c r="C90" i="9"/>
  <c r="Q90" i="9"/>
  <c r="G91" i="9"/>
  <c r="U91" i="9"/>
  <c r="M92" i="9"/>
  <c r="C93" i="9"/>
  <c r="Q93" i="9"/>
  <c r="G94" i="9"/>
  <c r="U94" i="9"/>
  <c r="M95" i="9"/>
  <c r="C96" i="9"/>
  <c r="Q96" i="9"/>
  <c r="G97" i="9"/>
  <c r="S97" i="9"/>
  <c r="G98" i="9"/>
  <c r="S98" i="9"/>
  <c r="G99" i="9"/>
  <c r="S99" i="9"/>
  <c r="G100" i="9"/>
  <c r="S100" i="9"/>
  <c r="G101" i="9"/>
  <c r="S101" i="9"/>
  <c r="G102" i="9"/>
  <c r="S102" i="9"/>
  <c r="G103" i="9"/>
  <c r="S103" i="9"/>
  <c r="G104" i="9"/>
  <c r="S104" i="9"/>
  <c r="G105" i="9"/>
  <c r="S105" i="9"/>
  <c r="H2" i="9"/>
  <c r="T2" i="9"/>
  <c r="H3" i="26"/>
  <c r="T3" i="26"/>
  <c r="H4" i="26"/>
  <c r="T4" i="26"/>
  <c r="H5" i="26"/>
  <c r="T5" i="26"/>
  <c r="H6" i="26"/>
  <c r="T6" i="26"/>
  <c r="H7" i="26"/>
  <c r="T7" i="26"/>
  <c r="H8" i="26"/>
  <c r="T8" i="26"/>
  <c r="H9" i="26"/>
  <c r="T9" i="26"/>
  <c r="H10" i="26"/>
  <c r="T10" i="26"/>
  <c r="H11" i="26"/>
  <c r="T11" i="26"/>
  <c r="H12" i="26"/>
  <c r="T12" i="26"/>
  <c r="H13" i="26"/>
  <c r="T13" i="26"/>
  <c r="H14" i="26"/>
  <c r="T14" i="26"/>
  <c r="H15" i="26"/>
  <c r="T15" i="26"/>
  <c r="H16" i="26"/>
  <c r="T16" i="26"/>
  <c r="H17" i="26"/>
  <c r="U22" i="27"/>
  <c r="E55" i="27"/>
  <c r="M75" i="27"/>
  <c r="M83" i="27"/>
  <c r="E90" i="27"/>
  <c r="Y96" i="27"/>
  <c r="Q103" i="27"/>
  <c r="H6" i="9"/>
  <c r="U10" i="9"/>
  <c r="T13" i="9"/>
  <c r="H16" i="9"/>
  <c r="M18" i="9"/>
  <c r="T20" i="9"/>
  <c r="Y22" i="9"/>
  <c r="H25" i="9"/>
  <c r="H27" i="9"/>
  <c r="G29" i="9"/>
  <c r="Y30" i="9"/>
  <c r="U32" i="9"/>
  <c r="Q34" i="9"/>
  <c r="K36" i="9"/>
  <c r="G38" i="9"/>
  <c r="Y39" i="9"/>
  <c r="U41" i="9"/>
  <c r="Q43" i="9"/>
  <c r="W44" i="9"/>
  <c r="K46" i="9"/>
  <c r="V47" i="9"/>
  <c r="F49" i="9"/>
  <c r="R50" i="9"/>
  <c r="M51" i="9"/>
  <c r="L52" i="9"/>
  <c r="I53" i="9"/>
  <c r="H54" i="9"/>
  <c r="E55" i="9"/>
  <c r="B56" i="9"/>
  <c r="W56" i="9"/>
  <c r="V57" i="9"/>
  <c r="S58" i="9"/>
  <c r="N59" i="9"/>
  <c r="G60" i="9"/>
  <c r="B61" i="9"/>
  <c r="S61" i="9"/>
  <c r="N62" i="9"/>
  <c r="G63" i="9"/>
  <c r="B64" i="9"/>
  <c r="S64" i="9"/>
  <c r="N65" i="9"/>
  <c r="G66" i="9"/>
  <c r="B67" i="9"/>
  <c r="S67" i="9"/>
  <c r="N68" i="9"/>
  <c r="G69" i="9"/>
  <c r="B70" i="9"/>
  <c r="S70" i="9"/>
  <c r="M71" i="9"/>
  <c r="E72" i="9"/>
  <c r="T72" i="9"/>
  <c r="M73" i="9"/>
  <c r="E74" i="9"/>
  <c r="T74" i="9"/>
  <c r="M75" i="9"/>
  <c r="E76" i="9"/>
  <c r="T76" i="9"/>
  <c r="M77" i="9"/>
  <c r="E78" i="9"/>
  <c r="T78" i="9"/>
  <c r="M79" i="9"/>
  <c r="E80" i="9"/>
  <c r="T80" i="9"/>
  <c r="M81" i="9"/>
  <c r="E82" i="9"/>
  <c r="T82" i="9"/>
  <c r="M83" i="9"/>
  <c r="D84" i="9"/>
  <c r="R84" i="9"/>
  <c r="H85" i="9"/>
  <c r="X85" i="9"/>
  <c r="N86" i="9"/>
  <c r="D87" i="9"/>
  <c r="R87" i="9"/>
  <c r="H88" i="9"/>
  <c r="X88" i="9"/>
  <c r="N89" i="9"/>
  <c r="D90" i="9"/>
  <c r="R90" i="9"/>
  <c r="H91" i="9"/>
  <c r="X91" i="9"/>
  <c r="N92" i="9"/>
  <c r="D93" i="9"/>
  <c r="R93" i="9"/>
  <c r="H94" i="9"/>
  <c r="X94" i="9"/>
  <c r="N95" i="9"/>
  <c r="D96" i="9"/>
  <c r="R96" i="9"/>
  <c r="H97" i="9"/>
  <c r="T97" i="9"/>
  <c r="H98" i="9"/>
  <c r="T98" i="9"/>
  <c r="H99" i="9"/>
  <c r="T99" i="9"/>
  <c r="H100" i="9"/>
  <c r="T100" i="9"/>
  <c r="H101" i="9"/>
  <c r="T101" i="9"/>
  <c r="H102" i="9"/>
  <c r="T102" i="9"/>
  <c r="H103" i="9"/>
  <c r="T103" i="9"/>
  <c r="H104" i="9"/>
  <c r="T104" i="9"/>
  <c r="H105" i="9"/>
  <c r="T105" i="9"/>
  <c r="I2" i="9"/>
  <c r="U2" i="9"/>
  <c r="I3" i="26"/>
  <c r="U3" i="26"/>
  <c r="I4" i="26"/>
  <c r="U4" i="26"/>
  <c r="I5" i="26"/>
  <c r="U5" i="26"/>
  <c r="I6" i="26"/>
  <c r="U6" i="26"/>
  <c r="I7" i="26"/>
  <c r="U7" i="26"/>
  <c r="I8" i="26"/>
  <c r="U8" i="26"/>
  <c r="I9" i="26"/>
  <c r="U9" i="26"/>
  <c r="I10" i="26"/>
  <c r="U10" i="26"/>
  <c r="I11" i="26"/>
  <c r="U11" i="26"/>
  <c r="I12" i="26"/>
  <c r="U12" i="26"/>
  <c r="I13" i="26"/>
  <c r="U13" i="26"/>
  <c r="I14" i="26"/>
  <c r="U14" i="26"/>
  <c r="I15" i="26"/>
  <c r="U15" i="26"/>
  <c r="I16" i="26"/>
  <c r="U16" i="26"/>
  <c r="I17" i="26"/>
  <c r="U17" i="26"/>
  <c r="I18" i="26"/>
  <c r="U18" i="26"/>
  <c r="I19" i="26"/>
  <c r="U19" i="26"/>
  <c r="I20" i="26"/>
  <c r="U20" i="26"/>
  <c r="I21" i="26"/>
  <c r="U21" i="26"/>
  <c r="I22" i="26"/>
  <c r="U22" i="26"/>
  <c r="I23" i="26"/>
  <c r="U23" i="26"/>
  <c r="I24" i="26"/>
  <c r="R23" i="27"/>
  <c r="T55" i="27"/>
  <c r="O75" i="27"/>
  <c r="N83" i="27"/>
  <c r="G90" i="27"/>
  <c r="B97" i="27"/>
  <c r="S103" i="27"/>
  <c r="I6" i="9"/>
  <c r="Y10" i="9"/>
  <c r="U13" i="9"/>
  <c r="J16" i="9"/>
  <c r="N18" i="9"/>
  <c r="V20" i="9"/>
  <c r="B23" i="9"/>
  <c r="J25" i="9"/>
  <c r="J27" i="9"/>
  <c r="H29" i="9"/>
  <c r="B31" i="9"/>
  <c r="V32" i="9"/>
  <c r="R34" i="9"/>
  <c r="L36" i="9"/>
  <c r="H38" i="9"/>
  <c r="B40" i="9"/>
  <c r="V41" i="9"/>
  <c r="R43" i="9"/>
  <c r="X44" i="9"/>
  <c r="Q46" i="9"/>
  <c r="W47" i="9"/>
  <c r="K49" i="9"/>
  <c r="S50" i="9"/>
  <c r="N51" i="9"/>
  <c r="M52" i="9"/>
  <c r="J53" i="9"/>
  <c r="I54" i="9"/>
  <c r="F55" i="9"/>
  <c r="E56" i="9"/>
  <c r="X56" i="9"/>
  <c r="W57" i="9"/>
  <c r="T58" i="9"/>
  <c r="O59" i="9"/>
  <c r="H60" i="9"/>
  <c r="C61" i="9"/>
  <c r="T61" i="9"/>
  <c r="O62" i="9"/>
  <c r="H63" i="9"/>
  <c r="C64" i="9"/>
  <c r="T64" i="9"/>
  <c r="O65" i="9"/>
  <c r="H66" i="9"/>
  <c r="C67" i="9"/>
  <c r="T67" i="9"/>
  <c r="O68" i="9"/>
  <c r="H69" i="9"/>
  <c r="C70" i="9"/>
  <c r="T70" i="9"/>
  <c r="N71" i="9"/>
  <c r="F72" i="9"/>
  <c r="U72" i="9"/>
  <c r="N73" i="9"/>
  <c r="F74" i="9"/>
  <c r="U74" i="9"/>
  <c r="N75" i="9"/>
  <c r="F76" i="9"/>
  <c r="U76" i="9"/>
  <c r="N77" i="9"/>
  <c r="F78" i="9"/>
  <c r="U78" i="9"/>
  <c r="N79" i="9"/>
  <c r="F80" i="9"/>
  <c r="U80" i="9"/>
  <c r="N81" i="9"/>
  <c r="F82" i="9"/>
  <c r="U82" i="9"/>
  <c r="N83" i="9"/>
  <c r="E84" i="9"/>
  <c r="S84" i="9"/>
  <c r="I85" i="9"/>
  <c r="Y85" i="9"/>
  <c r="O86" i="9"/>
  <c r="E87" i="9"/>
  <c r="S87" i="9"/>
  <c r="I88" i="9"/>
  <c r="Y88" i="9"/>
  <c r="O89" i="9"/>
  <c r="E90" i="9"/>
  <c r="S90" i="9"/>
  <c r="I91" i="9"/>
  <c r="Y91" i="9"/>
  <c r="O92" i="9"/>
  <c r="E93" i="9"/>
  <c r="S93" i="9"/>
  <c r="I94" i="9"/>
  <c r="Y94" i="9"/>
  <c r="O95" i="9"/>
  <c r="E96" i="9"/>
  <c r="S96" i="9"/>
  <c r="I97" i="9"/>
  <c r="U97" i="9"/>
  <c r="I98" i="9"/>
  <c r="U98" i="9"/>
  <c r="I99" i="9"/>
  <c r="U99" i="9"/>
  <c r="I100" i="9"/>
  <c r="U100" i="9"/>
  <c r="I101" i="9"/>
  <c r="U101" i="9"/>
  <c r="I102" i="9"/>
  <c r="U102" i="9"/>
  <c r="I103" i="9"/>
  <c r="U103" i="9"/>
  <c r="I104" i="9"/>
  <c r="U104" i="9"/>
  <c r="I105" i="9"/>
  <c r="U105" i="9"/>
  <c r="J2" i="9"/>
  <c r="V2" i="9"/>
  <c r="J3" i="26"/>
  <c r="V3" i="26"/>
  <c r="J4" i="26"/>
  <c r="V4" i="26"/>
  <c r="J5" i="26"/>
  <c r="V5" i="26"/>
  <c r="J6" i="26"/>
  <c r="V6" i="26"/>
  <c r="J7" i="26"/>
  <c r="V7" i="26"/>
  <c r="J8" i="26"/>
  <c r="V8" i="26"/>
  <c r="J9" i="26"/>
  <c r="V9" i="26"/>
  <c r="J10" i="26"/>
  <c r="V10" i="26"/>
  <c r="J11" i="26"/>
  <c r="V11" i="26"/>
  <c r="J12" i="26"/>
  <c r="V12" i="26"/>
  <c r="J13" i="26"/>
  <c r="V13" i="26"/>
  <c r="J14" i="26"/>
  <c r="V14" i="26"/>
  <c r="J15" i="26"/>
  <c r="V15" i="26"/>
  <c r="J16" i="26"/>
  <c r="V16" i="26"/>
  <c r="J17" i="26"/>
  <c r="V17" i="26"/>
  <c r="J18" i="26"/>
  <c r="V18" i="26"/>
  <c r="J19" i="26"/>
  <c r="V19" i="26"/>
  <c r="U23" i="27"/>
  <c r="Y55" i="27"/>
  <c r="T75" i="27"/>
  <c r="O83" i="27"/>
  <c r="K90" i="27"/>
  <c r="C97" i="27"/>
  <c r="W103" i="27"/>
  <c r="L6" i="9"/>
  <c r="B11" i="9"/>
  <c r="B14" i="9"/>
  <c r="K16" i="9"/>
  <c r="R18" i="9"/>
  <c r="W20" i="9"/>
  <c r="F23" i="9"/>
  <c r="K25" i="9"/>
  <c r="K27" i="9"/>
  <c r="I29" i="9"/>
  <c r="E31" i="9"/>
  <c r="W32" i="9"/>
  <c r="S34" i="9"/>
  <c r="M36" i="9"/>
  <c r="I38" i="9"/>
  <c r="E40" i="9"/>
  <c r="W41" i="9"/>
  <c r="S43" i="9"/>
  <c r="G45" i="9"/>
  <c r="R46" i="9"/>
  <c r="X47" i="9"/>
  <c r="Q49" i="9"/>
  <c r="U50" i="9"/>
  <c r="Q51" i="9"/>
  <c r="Q52" i="9"/>
  <c r="K53" i="9"/>
  <c r="K54" i="9"/>
  <c r="G55" i="9"/>
  <c r="G56" i="9"/>
  <c r="Y56" i="9"/>
  <c r="Y57" i="9"/>
  <c r="U58" i="9"/>
  <c r="Q59" i="9"/>
  <c r="I60" i="9"/>
  <c r="E61" i="9"/>
  <c r="U61" i="9"/>
  <c r="Q62" i="9"/>
  <c r="I63" i="9"/>
  <c r="E64" i="9"/>
  <c r="U64" i="9"/>
  <c r="Q65" i="9"/>
  <c r="I66" i="9"/>
  <c r="E67" i="9"/>
  <c r="U67" i="9"/>
  <c r="Q68" i="9"/>
  <c r="I69" i="9"/>
  <c r="E70" i="9"/>
  <c r="U70" i="9"/>
  <c r="O71" i="9"/>
  <c r="G72" i="9"/>
  <c r="X72" i="9"/>
  <c r="O73" i="9"/>
  <c r="G74" i="9"/>
  <c r="X74" i="9"/>
  <c r="O75" i="9"/>
  <c r="G76" i="9"/>
  <c r="X76" i="9"/>
  <c r="O77" i="9"/>
  <c r="G78" i="9"/>
  <c r="X78" i="9"/>
  <c r="O79" i="9"/>
  <c r="G80" i="9"/>
  <c r="X80" i="9"/>
  <c r="O81" i="9"/>
  <c r="G82" i="9"/>
  <c r="X82" i="9"/>
  <c r="O83" i="9"/>
  <c r="F84" i="9"/>
  <c r="T84" i="9"/>
  <c r="L85" i="9"/>
  <c r="B86" i="9"/>
  <c r="P86" i="9"/>
  <c r="F87" i="9"/>
  <c r="T87" i="9"/>
  <c r="L88" i="9"/>
  <c r="B89" i="9"/>
  <c r="P89" i="9"/>
  <c r="F90" i="9"/>
  <c r="T90" i="9"/>
  <c r="L91" i="9"/>
  <c r="B92" i="9"/>
  <c r="P92" i="9"/>
  <c r="F93" i="9"/>
  <c r="T93" i="9"/>
  <c r="L94" i="9"/>
  <c r="B95" i="9"/>
  <c r="P95" i="9"/>
  <c r="F96" i="9"/>
  <c r="T96" i="9"/>
  <c r="J97" i="9"/>
  <c r="V97" i="9"/>
  <c r="J98" i="9"/>
  <c r="V98" i="9"/>
  <c r="J99" i="9"/>
  <c r="V99" i="9"/>
  <c r="J100" i="9"/>
  <c r="V100" i="9"/>
  <c r="J101" i="9"/>
  <c r="V101" i="9"/>
  <c r="J102" i="9"/>
  <c r="V102" i="9"/>
  <c r="J103" i="9"/>
  <c r="V103" i="9"/>
  <c r="J104" i="9"/>
  <c r="V104" i="9"/>
  <c r="J105" i="9"/>
  <c r="V105" i="9"/>
  <c r="K2" i="9"/>
  <c r="W2" i="9"/>
  <c r="K3" i="26"/>
  <c r="W3" i="26"/>
  <c r="K4" i="26"/>
  <c r="W4" i="26"/>
  <c r="K5" i="26"/>
  <c r="W5" i="26"/>
  <c r="K6" i="26"/>
  <c r="W6" i="26"/>
  <c r="K7" i="26"/>
  <c r="W7" i="26"/>
  <c r="K8" i="26"/>
  <c r="W8" i="26"/>
  <c r="K9" i="26"/>
  <c r="W9" i="26"/>
  <c r="K10" i="26"/>
  <c r="W10" i="26"/>
  <c r="K11" i="26"/>
  <c r="W11" i="26"/>
  <c r="K12" i="26"/>
  <c r="W12" i="26"/>
  <c r="K13" i="26"/>
  <c r="W13" i="26"/>
  <c r="K14" i="26"/>
  <c r="W14" i="26"/>
  <c r="K15" i="26"/>
  <c r="W15" i="26"/>
  <c r="K16" i="26"/>
  <c r="W16" i="26"/>
  <c r="K17" i="26"/>
  <c r="W17" i="26"/>
  <c r="K18" i="26"/>
  <c r="W18" i="26"/>
  <c r="K19" i="26"/>
  <c r="W19" i="26"/>
  <c r="V23" i="27"/>
  <c r="B56" i="27"/>
  <c r="U75" i="27"/>
  <c r="P83" i="27"/>
  <c r="L90" i="27"/>
  <c r="D97" i="27"/>
  <c r="X103" i="27"/>
  <c r="M6" i="9"/>
  <c r="C11" i="9"/>
  <c r="C14" i="9"/>
  <c r="L16" i="9"/>
  <c r="S18" i="9"/>
  <c r="X20" i="9"/>
  <c r="G23" i="9"/>
  <c r="L25" i="9"/>
  <c r="L27" i="9"/>
  <c r="J29" i="9"/>
  <c r="F31" i="9"/>
  <c r="X32" i="9"/>
  <c r="T34" i="9"/>
  <c r="N36" i="9"/>
  <c r="J38" i="9"/>
  <c r="F40" i="9"/>
  <c r="X41" i="9"/>
  <c r="T43" i="9"/>
  <c r="K45" i="9"/>
  <c r="S46" i="9"/>
  <c r="G48" i="9"/>
  <c r="R49" i="9"/>
  <c r="V50" i="9"/>
  <c r="U51" i="9"/>
  <c r="R52" i="9"/>
  <c r="Q53" i="9"/>
  <c r="L54" i="9"/>
  <c r="K55" i="9"/>
  <c r="H56" i="9"/>
  <c r="G57" i="9"/>
  <c r="B58" i="9"/>
  <c r="Y58" i="9"/>
  <c r="R59" i="9"/>
  <c r="M60" i="9"/>
  <c r="F61" i="9"/>
  <c r="Y61" i="9"/>
  <c r="R62" i="9"/>
  <c r="M63" i="9"/>
  <c r="F64" i="9"/>
  <c r="Y64" i="9"/>
  <c r="R65" i="9"/>
  <c r="M66" i="9"/>
  <c r="F67" i="9"/>
  <c r="Y67" i="9"/>
  <c r="R68" i="9"/>
  <c r="M69" i="9"/>
  <c r="F70" i="9"/>
  <c r="Y70" i="9"/>
  <c r="Q71" i="9"/>
  <c r="H72" i="9"/>
  <c r="Y72" i="9"/>
  <c r="Q73" i="9"/>
  <c r="H74" i="9"/>
  <c r="Y74" i="9"/>
  <c r="Q75" i="9"/>
  <c r="H76" i="9"/>
  <c r="Y76" i="9"/>
  <c r="Q77" i="9"/>
  <c r="H78" i="9"/>
  <c r="Y78" i="9"/>
  <c r="Q79" i="9"/>
  <c r="H80" i="9"/>
  <c r="Y80" i="9"/>
  <c r="Q81" i="9"/>
  <c r="H82" i="9"/>
  <c r="Y82" i="9"/>
  <c r="Q83" i="9"/>
  <c r="G84" i="9"/>
  <c r="U84" i="9"/>
  <c r="M85" i="9"/>
  <c r="C86" i="9"/>
  <c r="Q86" i="9"/>
  <c r="G87" i="9"/>
  <c r="U87" i="9"/>
  <c r="M88" i="9"/>
  <c r="C89" i="9"/>
  <c r="Q89" i="9"/>
  <c r="G90" i="9"/>
  <c r="U90" i="9"/>
  <c r="M91" i="9"/>
  <c r="C92" i="9"/>
  <c r="Q92" i="9"/>
  <c r="G93" i="9"/>
  <c r="U93" i="9"/>
  <c r="M94" i="9"/>
  <c r="C95" i="9"/>
  <c r="Q95" i="9"/>
  <c r="G96" i="9"/>
  <c r="U96" i="9"/>
  <c r="K97" i="9"/>
  <c r="W97" i="9"/>
  <c r="K98" i="9"/>
  <c r="W98" i="9"/>
  <c r="K99" i="9"/>
  <c r="W99" i="9"/>
  <c r="K100" i="9"/>
  <c r="W100" i="9"/>
  <c r="K101" i="9"/>
  <c r="W101" i="9"/>
  <c r="K102" i="9"/>
  <c r="W102" i="9"/>
  <c r="K103" i="9"/>
  <c r="W103" i="9"/>
  <c r="K104" i="9"/>
  <c r="W104" i="9"/>
  <c r="K105" i="9"/>
  <c r="W105" i="9"/>
  <c r="L2" i="9"/>
  <c r="X2" i="9"/>
  <c r="L3" i="26"/>
  <c r="X3" i="26"/>
  <c r="L4" i="26"/>
  <c r="X4" i="26"/>
  <c r="L5" i="26"/>
  <c r="X5" i="26"/>
  <c r="L6" i="26"/>
  <c r="X6" i="26"/>
  <c r="L7" i="26"/>
  <c r="X7" i="26"/>
  <c r="L8" i="26"/>
  <c r="X8" i="26"/>
  <c r="L9" i="26"/>
  <c r="X9" i="26"/>
  <c r="L10" i="26"/>
  <c r="X10" i="26"/>
  <c r="L11" i="26"/>
  <c r="X11" i="26"/>
  <c r="L12" i="26"/>
  <c r="X12" i="26"/>
  <c r="L13" i="26"/>
  <c r="X13" i="26"/>
  <c r="L14" i="26"/>
  <c r="X14" i="26"/>
  <c r="L15" i="26"/>
  <c r="X15" i="26"/>
  <c r="L16" i="26"/>
  <c r="X16" i="26"/>
  <c r="L17" i="26"/>
  <c r="X17" i="26"/>
  <c r="P34" i="27"/>
  <c r="D65" i="27"/>
  <c r="H78" i="27"/>
  <c r="Q85" i="27"/>
  <c r="M92" i="27"/>
  <c r="E99" i="27"/>
  <c r="Y105" i="27"/>
  <c r="H8" i="9"/>
  <c r="T11" i="9"/>
  <c r="Q14" i="9"/>
  <c r="Y16" i="9"/>
  <c r="H19" i="9"/>
  <c r="M21" i="9"/>
  <c r="T23" i="9"/>
  <c r="X25" i="9"/>
  <c r="X27" i="9"/>
  <c r="U29" i="9"/>
  <c r="Q31" i="9"/>
  <c r="K33" i="9"/>
  <c r="G35" i="9"/>
  <c r="Y36" i="9"/>
  <c r="U38" i="9"/>
  <c r="Q40" i="9"/>
  <c r="K42" i="9"/>
  <c r="Y43" i="9"/>
  <c r="L45" i="9"/>
  <c r="T46" i="9"/>
  <c r="K48" i="9"/>
  <c r="S49" i="9"/>
  <c r="W50" i="9"/>
  <c r="V51" i="9"/>
  <c r="S52" i="9"/>
  <c r="R53" i="9"/>
  <c r="M54" i="9"/>
  <c r="L55" i="9"/>
  <c r="I56" i="9"/>
  <c r="H57" i="9"/>
  <c r="E58" i="9"/>
  <c r="B59" i="9"/>
  <c r="S59" i="9"/>
  <c r="N60" i="9"/>
  <c r="G61" i="9"/>
  <c r="B62" i="9"/>
  <c r="S62" i="9"/>
  <c r="N63" i="9"/>
  <c r="G64" i="9"/>
  <c r="B65" i="9"/>
  <c r="S65" i="9"/>
  <c r="N66" i="9"/>
  <c r="G67" i="9"/>
  <c r="B68" i="9"/>
  <c r="S68" i="9"/>
  <c r="N69" i="9"/>
  <c r="G70" i="9"/>
  <c r="B71" i="9"/>
  <c r="R71" i="9"/>
  <c r="I72" i="9"/>
  <c r="B73" i="9"/>
  <c r="R73" i="9"/>
  <c r="I74" i="9"/>
  <c r="B75" i="9"/>
  <c r="R75" i="9"/>
  <c r="I76" i="9"/>
  <c r="B77" i="9"/>
  <c r="R77" i="9"/>
  <c r="I78" i="9"/>
  <c r="B79" i="9"/>
  <c r="R79" i="9"/>
  <c r="I80" i="9"/>
  <c r="B81" i="9"/>
  <c r="R81" i="9"/>
  <c r="I82" i="9"/>
  <c r="B83" i="9"/>
  <c r="R83" i="9"/>
  <c r="H84" i="9"/>
  <c r="X84" i="9"/>
  <c r="N85" i="9"/>
  <c r="D86" i="9"/>
  <c r="R86" i="9"/>
  <c r="H87" i="9"/>
  <c r="X87" i="9"/>
  <c r="N88" i="9"/>
  <c r="D89" i="9"/>
  <c r="R89" i="9"/>
  <c r="H90" i="9"/>
  <c r="X90" i="9"/>
  <c r="N91" i="9"/>
  <c r="D92" i="9"/>
  <c r="R92" i="9"/>
  <c r="H93" i="9"/>
  <c r="X93" i="9"/>
  <c r="N94" i="9"/>
  <c r="D95" i="9"/>
  <c r="R95" i="9"/>
  <c r="H96" i="9"/>
  <c r="X96" i="9"/>
  <c r="L97" i="9"/>
  <c r="X97" i="9"/>
  <c r="L98" i="9"/>
  <c r="X98" i="9"/>
  <c r="L99" i="9"/>
  <c r="X99" i="9"/>
  <c r="L100" i="9"/>
  <c r="X100" i="9"/>
  <c r="L101" i="9"/>
  <c r="X101" i="9"/>
  <c r="L102" i="9"/>
  <c r="X102" i="9"/>
  <c r="L103" i="9"/>
  <c r="X103" i="9"/>
  <c r="L104" i="9"/>
  <c r="X104" i="9"/>
  <c r="L105" i="9"/>
  <c r="X105" i="9"/>
  <c r="M2" i="9"/>
  <c r="Y2" i="9"/>
  <c r="M3" i="26"/>
  <c r="Y3" i="26"/>
  <c r="M4" i="26"/>
  <c r="Y4" i="26"/>
  <c r="M5" i="26"/>
  <c r="Y5" i="26"/>
  <c r="M6" i="26"/>
  <c r="Y6" i="26"/>
  <c r="M7" i="26"/>
  <c r="Y7" i="26"/>
  <c r="M8" i="26"/>
  <c r="Y8" i="26"/>
  <c r="M9" i="26"/>
  <c r="Y9" i="26"/>
  <c r="M10" i="26"/>
  <c r="Y10" i="26"/>
  <c r="M11" i="26"/>
  <c r="Y11" i="26"/>
  <c r="M12" i="26"/>
  <c r="Y12" i="26"/>
  <c r="M13" i="26"/>
  <c r="Y13" i="26"/>
  <c r="M14" i="26"/>
  <c r="Y14" i="26"/>
  <c r="M15" i="26"/>
  <c r="Y15" i="26"/>
  <c r="M16" i="26"/>
  <c r="Y16" i="26"/>
  <c r="M17" i="26"/>
  <c r="Y17" i="26"/>
  <c r="M18" i="26"/>
  <c r="Y18" i="26"/>
  <c r="M19" i="26"/>
  <c r="Y19" i="26"/>
  <c r="M20" i="26"/>
  <c r="Y20" i="26"/>
  <c r="M21" i="26"/>
  <c r="Y21" i="26"/>
  <c r="M22" i="26"/>
  <c r="Y22" i="26"/>
  <c r="M23" i="26"/>
  <c r="Y23" i="26"/>
  <c r="M24" i="26"/>
  <c r="Y24" i="26"/>
  <c r="M25" i="26"/>
  <c r="Y25" i="26"/>
  <c r="M26" i="26"/>
  <c r="Y26" i="26"/>
  <c r="M27" i="26"/>
  <c r="Y27" i="26"/>
  <c r="M28" i="26"/>
  <c r="Y28" i="26"/>
  <c r="M29" i="26"/>
  <c r="Y29" i="26"/>
  <c r="F35" i="27"/>
  <c r="N92" i="27"/>
  <c r="U11" i="9"/>
  <c r="N21" i="9"/>
  <c r="V29" i="9"/>
  <c r="B37" i="9"/>
  <c r="G44" i="9"/>
  <c r="T49" i="9"/>
  <c r="S53" i="9"/>
  <c r="I57" i="9"/>
  <c r="O60" i="9"/>
  <c r="O63" i="9"/>
  <c r="O66" i="9"/>
  <c r="O69" i="9"/>
  <c r="L72" i="9"/>
  <c r="C75" i="9"/>
  <c r="S77" i="9"/>
  <c r="L80" i="9"/>
  <c r="C83" i="9"/>
  <c r="O85" i="9"/>
  <c r="Y87" i="9"/>
  <c r="I90" i="9"/>
  <c r="S92" i="9"/>
  <c r="E95" i="9"/>
  <c r="M97" i="9"/>
  <c r="M99" i="9"/>
  <c r="M101" i="9"/>
  <c r="M103" i="9"/>
  <c r="M105" i="9"/>
  <c r="N3" i="26"/>
  <c r="N5" i="26"/>
  <c r="N7" i="26"/>
  <c r="N9" i="26"/>
  <c r="N11" i="26"/>
  <c r="N13" i="26"/>
  <c r="N15" i="26"/>
  <c r="N17" i="26"/>
  <c r="T18" i="26"/>
  <c r="B20" i="26"/>
  <c r="W20" i="26"/>
  <c r="T21" i="26"/>
  <c r="O22" i="26"/>
  <c r="L23" i="26"/>
  <c r="F24" i="26"/>
  <c r="W24" i="26"/>
  <c r="O25" i="26"/>
  <c r="H26" i="26"/>
  <c r="W26" i="26"/>
  <c r="O27" i="26"/>
  <c r="H28" i="26"/>
  <c r="W28" i="26"/>
  <c r="O29" i="26"/>
  <c r="H30" i="26"/>
  <c r="V30" i="26"/>
  <c r="L31" i="26"/>
  <c r="B32" i="26"/>
  <c r="P32" i="26"/>
  <c r="H33" i="26"/>
  <c r="V33" i="26"/>
  <c r="L34" i="26"/>
  <c r="B35" i="26"/>
  <c r="P35" i="26"/>
  <c r="H36" i="26"/>
  <c r="V36" i="26"/>
  <c r="L37" i="26"/>
  <c r="B38" i="26"/>
  <c r="P38" i="26"/>
  <c r="H39" i="26"/>
  <c r="V39" i="26"/>
  <c r="L40" i="26"/>
  <c r="B41" i="26"/>
  <c r="P41" i="26"/>
  <c r="H42" i="26"/>
  <c r="V42" i="26"/>
  <c r="L43" i="26"/>
  <c r="B44" i="26"/>
  <c r="P44" i="26"/>
  <c r="H45" i="26"/>
  <c r="V45" i="26"/>
  <c r="L46" i="26"/>
  <c r="B47" i="26"/>
  <c r="P47" i="26"/>
  <c r="H48" i="26"/>
  <c r="V48" i="26"/>
  <c r="L49" i="26"/>
  <c r="Y49" i="26"/>
  <c r="N50" i="26"/>
  <c r="C51" i="26"/>
  <c r="P51" i="26"/>
  <c r="E52" i="26"/>
  <c r="Q52" i="26"/>
  <c r="E53" i="26"/>
  <c r="Q53" i="26"/>
  <c r="E54" i="26"/>
  <c r="Q54" i="26"/>
  <c r="E55" i="26"/>
  <c r="Q55" i="26"/>
  <c r="E56" i="26"/>
  <c r="Q56" i="26"/>
  <c r="E57" i="26"/>
  <c r="Q57" i="26"/>
  <c r="E58" i="26"/>
  <c r="Q58" i="26"/>
  <c r="E59" i="26"/>
  <c r="Q59" i="26"/>
  <c r="E60" i="26"/>
  <c r="Q60" i="26"/>
  <c r="E61" i="26"/>
  <c r="Q61" i="26"/>
  <c r="E62" i="26"/>
  <c r="Q62" i="26"/>
  <c r="E63" i="26"/>
  <c r="Q63" i="26"/>
  <c r="E64" i="26"/>
  <c r="Q64" i="26"/>
  <c r="E65" i="26"/>
  <c r="Q65" i="26"/>
  <c r="E66" i="26"/>
  <c r="Q66" i="26"/>
  <c r="E67" i="26"/>
  <c r="Q67" i="26"/>
  <c r="E68" i="26"/>
  <c r="Q68" i="26"/>
  <c r="E69" i="26"/>
  <c r="Q69" i="26"/>
  <c r="E70" i="26"/>
  <c r="Q70" i="26"/>
  <c r="E71" i="26"/>
  <c r="Q71" i="26"/>
  <c r="E72" i="26"/>
  <c r="Q72" i="26"/>
  <c r="E73" i="26"/>
  <c r="Q73" i="26"/>
  <c r="E74" i="26"/>
  <c r="Q74" i="26"/>
  <c r="E75" i="26"/>
  <c r="Q75" i="26"/>
  <c r="E76" i="26"/>
  <c r="Q76" i="26"/>
  <c r="E77" i="26"/>
  <c r="Q77" i="26"/>
  <c r="E78" i="26"/>
  <c r="Q78" i="26"/>
  <c r="E79" i="26"/>
  <c r="Q79" i="26"/>
  <c r="E80" i="26"/>
  <c r="Q80" i="26"/>
  <c r="E81" i="26"/>
  <c r="Q81" i="26"/>
  <c r="E82" i="26"/>
  <c r="Q82" i="26"/>
  <c r="E83" i="26"/>
  <c r="Q83" i="26"/>
  <c r="E84" i="26"/>
  <c r="Q84" i="26"/>
  <c r="E85" i="26"/>
  <c r="Q85" i="26"/>
  <c r="E86" i="26"/>
  <c r="Q86" i="26"/>
  <c r="E87" i="26"/>
  <c r="Q87" i="26"/>
  <c r="E88" i="26"/>
  <c r="Q88" i="26"/>
  <c r="E89" i="26"/>
  <c r="Q89" i="26"/>
  <c r="E90" i="26"/>
  <c r="Q90" i="26"/>
  <c r="E91" i="26"/>
  <c r="Q91" i="26"/>
  <c r="E92" i="26"/>
  <c r="Q92" i="26"/>
  <c r="E93" i="26"/>
  <c r="Q93" i="26"/>
  <c r="E94" i="26"/>
  <c r="Q94" i="26"/>
  <c r="E95" i="26"/>
  <c r="Q95" i="26"/>
  <c r="E96" i="26"/>
  <c r="Q96" i="26"/>
  <c r="E97" i="26"/>
  <c r="Q97" i="26"/>
  <c r="E98" i="26"/>
  <c r="Q98" i="26"/>
  <c r="E99" i="26"/>
  <c r="Q99" i="26"/>
  <c r="E100" i="26"/>
  <c r="Q100" i="26"/>
  <c r="E101" i="26"/>
  <c r="Q101" i="26"/>
  <c r="E102" i="26"/>
  <c r="Q102" i="26"/>
  <c r="E103" i="26"/>
  <c r="Q103" i="26"/>
  <c r="E104" i="26"/>
  <c r="Q104" i="26"/>
  <c r="E105" i="26"/>
  <c r="Q105" i="26"/>
  <c r="F2" i="26"/>
  <c r="R2" i="26"/>
  <c r="F3" i="25"/>
  <c r="R3" i="25"/>
  <c r="F4" i="25"/>
  <c r="R4" i="25"/>
  <c r="F5" i="25"/>
  <c r="R5" i="25"/>
  <c r="F6" i="25"/>
  <c r="R6" i="25"/>
  <c r="F7" i="25"/>
  <c r="R7" i="25"/>
  <c r="F8" i="25"/>
  <c r="R8" i="25"/>
  <c r="F9" i="25"/>
  <c r="R9" i="25"/>
  <c r="F10" i="25"/>
  <c r="R10" i="25"/>
  <c r="F11" i="25"/>
  <c r="R11" i="25"/>
  <c r="F12" i="25"/>
  <c r="R12" i="25"/>
  <c r="F13" i="25"/>
  <c r="R13" i="25"/>
  <c r="F14" i="25"/>
  <c r="R14" i="25"/>
  <c r="F15" i="25"/>
  <c r="R15" i="25"/>
  <c r="F16" i="25"/>
  <c r="R16" i="25"/>
  <c r="F17" i="25"/>
  <c r="R17" i="25"/>
  <c r="F18" i="25"/>
  <c r="R18" i="25"/>
  <c r="F19" i="25"/>
  <c r="L35" i="27"/>
  <c r="O92" i="27"/>
  <c r="C12" i="9"/>
  <c r="R21" i="9"/>
  <c r="W29" i="9"/>
  <c r="E37" i="9"/>
  <c r="H44" i="9"/>
  <c r="Y49" i="9"/>
  <c r="U53" i="9"/>
  <c r="K57" i="9"/>
  <c r="Q60" i="9"/>
  <c r="Q63" i="9"/>
  <c r="Q66" i="9"/>
  <c r="Q69" i="9"/>
  <c r="M72" i="9"/>
  <c r="E75" i="9"/>
  <c r="T77" i="9"/>
  <c r="M80" i="9"/>
  <c r="E83" i="9"/>
  <c r="P85" i="9"/>
  <c r="B88" i="9"/>
  <c r="L90" i="9"/>
  <c r="T92" i="9"/>
  <c r="F95" i="9"/>
  <c r="N97" i="9"/>
  <c r="N99" i="9"/>
  <c r="N101" i="9"/>
  <c r="N103" i="9"/>
  <c r="N105" i="9"/>
  <c r="O3" i="26"/>
  <c r="O5" i="26"/>
  <c r="O7" i="26"/>
  <c r="O9" i="26"/>
  <c r="O11" i="26"/>
  <c r="O13" i="26"/>
  <c r="O15" i="26"/>
  <c r="O17" i="26"/>
  <c r="X18" i="26"/>
  <c r="C20" i="26"/>
  <c r="X20" i="26"/>
  <c r="V21" i="26"/>
  <c r="P22" i="26"/>
  <c r="N23" i="26"/>
  <c r="H24" i="26"/>
  <c r="X24" i="26"/>
  <c r="P25" i="26"/>
  <c r="I26" i="26"/>
  <c r="X26" i="26"/>
  <c r="P27" i="26"/>
  <c r="I28" i="26"/>
  <c r="X28" i="26"/>
  <c r="P29" i="26"/>
  <c r="I30" i="26"/>
  <c r="W30" i="26"/>
  <c r="M31" i="26"/>
  <c r="C32" i="26"/>
  <c r="R32" i="26"/>
  <c r="I33" i="26"/>
  <c r="W33" i="26"/>
  <c r="M34" i="26"/>
  <c r="C35" i="26"/>
  <c r="R35" i="26"/>
  <c r="I36" i="26"/>
  <c r="W36" i="26"/>
  <c r="M37" i="26"/>
  <c r="C38" i="26"/>
  <c r="R38" i="26"/>
  <c r="I39" i="26"/>
  <c r="W39" i="26"/>
  <c r="M40" i="26"/>
  <c r="C41" i="26"/>
  <c r="R41" i="26"/>
  <c r="I42" i="26"/>
  <c r="W42" i="26"/>
  <c r="M43" i="26"/>
  <c r="C44" i="26"/>
  <c r="R44" i="26"/>
  <c r="I45" i="26"/>
  <c r="W45" i="26"/>
  <c r="M46" i="26"/>
  <c r="C47" i="26"/>
  <c r="R47" i="26"/>
  <c r="I48" i="26"/>
  <c r="W48" i="26"/>
  <c r="M49" i="26"/>
  <c r="B50" i="26"/>
  <c r="O50" i="26"/>
  <c r="D51" i="26"/>
  <c r="Q51" i="26"/>
  <c r="F52" i="26"/>
  <c r="R52" i="26"/>
  <c r="F53" i="26"/>
  <c r="R53" i="26"/>
  <c r="F54" i="26"/>
  <c r="R54" i="26"/>
  <c r="F55" i="26"/>
  <c r="R55" i="26"/>
  <c r="F56" i="26"/>
  <c r="R56" i="26"/>
  <c r="F57" i="26"/>
  <c r="R57" i="26"/>
  <c r="F58" i="26"/>
  <c r="R58" i="26"/>
  <c r="F59" i="26"/>
  <c r="R59" i="26"/>
  <c r="F60" i="26"/>
  <c r="R60" i="26"/>
  <c r="F61" i="26"/>
  <c r="R61" i="26"/>
  <c r="F62" i="26"/>
  <c r="R62" i="26"/>
  <c r="F63" i="26"/>
  <c r="R63" i="26"/>
  <c r="F64" i="26"/>
  <c r="R64" i="26"/>
  <c r="F65" i="26"/>
  <c r="R65" i="26"/>
  <c r="F66" i="26"/>
  <c r="R66" i="26"/>
  <c r="F67" i="26"/>
  <c r="R67" i="26"/>
  <c r="F68" i="26"/>
  <c r="R68" i="26"/>
  <c r="F69" i="26"/>
  <c r="R69" i="26"/>
  <c r="F70" i="26"/>
  <c r="R70" i="26"/>
  <c r="F71" i="26"/>
  <c r="R71" i="26"/>
  <c r="F72" i="26"/>
  <c r="R72" i="26"/>
  <c r="F73" i="26"/>
  <c r="R73" i="26"/>
  <c r="F74" i="26"/>
  <c r="R74" i="26"/>
  <c r="F75" i="26"/>
  <c r="R75" i="26"/>
  <c r="F76" i="26"/>
  <c r="R76" i="26"/>
  <c r="F77" i="26"/>
  <c r="R77" i="26"/>
  <c r="F78" i="26"/>
  <c r="R78" i="26"/>
  <c r="F79" i="26"/>
  <c r="R79" i="26"/>
  <c r="F80" i="26"/>
  <c r="R80" i="26"/>
  <c r="F81" i="26"/>
  <c r="R81" i="26"/>
  <c r="F82" i="26"/>
  <c r="R82" i="26"/>
  <c r="F83" i="26"/>
  <c r="R83" i="26"/>
  <c r="F84" i="26"/>
  <c r="R84" i="26"/>
  <c r="F85" i="26"/>
  <c r="R85" i="26"/>
  <c r="F86" i="26"/>
  <c r="R86" i="26"/>
  <c r="F87" i="26"/>
  <c r="R87" i="26"/>
  <c r="F88" i="26"/>
  <c r="R88" i="26"/>
  <c r="F89" i="26"/>
  <c r="R89" i="26"/>
  <c r="F90" i="26"/>
  <c r="R90" i="26"/>
  <c r="F91" i="26"/>
  <c r="R91" i="26"/>
  <c r="M35" i="27"/>
  <c r="P92" i="27"/>
  <c r="D12" i="9"/>
  <c r="S21" i="9"/>
  <c r="X29" i="9"/>
  <c r="F37" i="9"/>
  <c r="I44" i="9"/>
  <c r="G50" i="9"/>
  <c r="V53" i="9"/>
  <c r="L57" i="9"/>
  <c r="R60" i="9"/>
  <c r="R63" i="9"/>
  <c r="R66" i="9"/>
  <c r="R69" i="9"/>
  <c r="N72" i="9"/>
  <c r="F75" i="9"/>
  <c r="U77" i="9"/>
  <c r="N80" i="9"/>
  <c r="F83" i="9"/>
  <c r="Q85" i="9"/>
  <c r="C88" i="9"/>
  <c r="M90" i="9"/>
  <c r="U92" i="9"/>
  <c r="G95" i="9"/>
  <c r="O97" i="9"/>
  <c r="O99" i="9"/>
  <c r="O101" i="9"/>
  <c r="O103" i="9"/>
  <c r="O105" i="9"/>
  <c r="P3" i="26"/>
  <c r="P5" i="26"/>
  <c r="P7" i="26"/>
  <c r="P9" i="26"/>
  <c r="P11" i="26"/>
  <c r="P13" i="26"/>
  <c r="P15" i="26"/>
  <c r="P17" i="26"/>
  <c r="B19" i="26"/>
  <c r="D20" i="26"/>
  <c r="B21" i="26"/>
  <c r="W21" i="26"/>
  <c r="T22" i="26"/>
  <c r="O23" i="26"/>
  <c r="J24" i="26"/>
  <c r="B25" i="26"/>
  <c r="R25" i="26"/>
  <c r="J26" i="26"/>
  <c r="B27" i="26"/>
  <c r="R27" i="26"/>
  <c r="J28" i="26"/>
  <c r="B29" i="26"/>
  <c r="R29" i="26"/>
  <c r="J30" i="26"/>
  <c r="X30" i="26"/>
  <c r="N31" i="26"/>
  <c r="D32" i="26"/>
  <c r="T32" i="26"/>
  <c r="J33" i="26"/>
  <c r="X33" i="26"/>
  <c r="N34" i="26"/>
  <c r="D35" i="26"/>
  <c r="T35" i="26"/>
  <c r="J36" i="26"/>
  <c r="X36" i="26"/>
  <c r="N37" i="26"/>
  <c r="D38" i="26"/>
  <c r="T38" i="26"/>
  <c r="J39" i="26"/>
  <c r="X39" i="26"/>
  <c r="N40" i="26"/>
  <c r="D41" i="26"/>
  <c r="T41" i="26"/>
  <c r="J42" i="26"/>
  <c r="X42" i="26"/>
  <c r="N43" i="26"/>
  <c r="D44" i="26"/>
  <c r="T44" i="26"/>
  <c r="J45" i="26"/>
  <c r="X45" i="26"/>
  <c r="N46" i="26"/>
  <c r="D47" i="26"/>
  <c r="T47" i="26"/>
  <c r="J48" i="26"/>
  <c r="X48" i="26"/>
  <c r="N49" i="26"/>
  <c r="C50" i="26"/>
  <c r="P50" i="26"/>
  <c r="E51" i="26"/>
  <c r="R51" i="26"/>
  <c r="G52" i="26"/>
  <c r="S52" i="26"/>
  <c r="G53" i="26"/>
  <c r="S53" i="26"/>
  <c r="G54" i="26"/>
  <c r="S54" i="26"/>
  <c r="G55" i="26"/>
  <c r="S55" i="26"/>
  <c r="G56" i="26"/>
  <c r="S56" i="26"/>
  <c r="G57" i="26"/>
  <c r="S57" i="26"/>
  <c r="G58" i="26"/>
  <c r="S58" i="26"/>
  <c r="G59" i="26"/>
  <c r="S59" i="26"/>
  <c r="G60" i="26"/>
  <c r="S60" i="26"/>
  <c r="G61" i="26"/>
  <c r="S61" i="26"/>
  <c r="G62" i="26"/>
  <c r="S62" i="26"/>
  <c r="G63" i="26"/>
  <c r="S63" i="26"/>
  <c r="G64" i="26"/>
  <c r="S64" i="26"/>
  <c r="G65" i="26"/>
  <c r="S65" i="26"/>
  <c r="G66" i="26"/>
  <c r="S66" i="26"/>
  <c r="G67" i="26"/>
  <c r="S67" i="26"/>
  <c r="G68" i="26"/>
  <c r="S68" i="26"/>
  <c r="G69" i="26"/>
  <c r="S69" i="26"/>
  <c r="G70" i="26"/>
  <c r="S70" i="26"/>
  <c r="G71" i="26"/>
  <c r="S71" i="26"/>
  <c r="G72" i="26"/>
  <c r="S72" i="26"/>
  <c r="G73" i="26"/>
  <c r="S73" i="26"/>
  <c r="G74" i="26"/>
  <c r="S74" i="26"/>
  <c r="G75" i="26"/>
  <c r="S75" i="26"/>
  <c r="G76" i="26"/>
  <c r="S76" i="26"/>
  <c r="G77" i="26"/>
  <c r="S77" i="26"/>
  <c r="G78" i="26"/>
  <c r="S78" i="26"/>
  <c r="G79" i="26"/>
  <c r="S79" i="26"/>
  <c r="G80" i="26"/>
  <c r="S80" i="26"/>
  <c r="G81" i="26"/>
  <c r="S81" i="26"/>
  <c r="G82" i="26"/>
  <c r="S82" i="26"/>
  <c r="G83" i="26"/>
  <c r="S83" i="26"/>
  <c r="G84" i="26"/>
  <c r="S84" i="26"/>
  <c r="G85" i="26"/>
  <c r="S85" i="26"/>
  <c r="G86" i="26"/>
  <c r="S86" i="26"/>
  <c r="G87" i="26"/>
  <c r="S87" i="26"/>
  <c r="G88" i="26"/>
  <c r="S88" i="26"/>
  <c r="G89" i="26"/>
  <c r="S89" i="26"/>
  <c r="G90" i="26"/>
  <c r="S90" i="26"/>
  <c r="G91" i="26"/>
  <c r="S91" i="26"/>
  <c r="G92" i="26"/>
  <c r="S92" i="26"/>
  <c r="G93" i="26"/>
  <c r="S93" i="26"/>
  <c r="G94" i="26"/>
  <c r="S94" i="26"/>
  <c r="G95" i="26"/>
  <c r="S95" i="26"/>
  <c r="G96" i="26"/>
  <c r="S96" i="26"/>
  <c r="G97" i="26"/>
  <c r="S97" i="26"/>
  <c r="G98" i="26"/>
  <c r="S98" i="26"/>
  <c r="G99" i="26"/>
  <c r="S99" i="26"/>
  <c r="G100" i="26"/>
  <c r="S100" i="26"/>
  <c r="G101" i="26"/>
  <c r="S101" i="26"/>
  <c r="G102" i="26"/>
  <c r="S102" i="26"/>
  <c r="G103" i="26"/>
  <c r="S103" i="26"/>
  <c r="G104" i="26"/>
  <c r="S104" i="26"/>
  <c r="G105" i="26"/>
  <c r="S105" i="26"/>
  <c r="H2" i="26"/>
  <c r="T2" i="26"/>
  <c r="H3" i="25"/>
  <c r="T3" i="25"/>
  <c r="H4" i="25"/>
  <c r="T4" i="25"/>
  <c r="H5" i="25"/>
  <c r="T5" i="25"/>
  <c r="H6" i="25"/>
  <c r="T6" i="25"/>
  <c r="H7" i="25"/>
  <c r="T7" i="25"/>
  <c r="H8" i="25"/>
  <c r="T8" i="25"/>
  <c r="H9" i="25"/>
  <c r="T9" i="25"/>
  <c r="H10" i="25"/>
  <c r="T10" i="25"/>
  <c r="H11" i="25"/>
  <c r="T11" i="25"/>
  <c r="H12" i="25"/>
  <c r="T12" i="25"/>
  <c r="H13" i="25"/>
  <c r="T13" i="25"/>
  <c r="H14" i="25"/>
  <c r="T14" i="25"/>
  <c r="H15" i="25"/>
  <c r="T15" i="25"/>
  <c r="H16" i="25"/>
  <c r="T16" i="25"/>
  <c r="H17" i="25"/>
  <c r="T17" i="25"/>
  <c r="H18" i="25"/>
  <c r="T18" i="25"/>
  <c r="H19" i="25"/>
  <c r="P65" i="27"/>
  <c r="G99" i="27"/>
  <c r="T14" i="9"/>
  <c r="V23" i="9"/>
  <c r="R31" i="9"/>
  <c r="V38" i="9"/>
  <c r="M45" i="9"/>
  <c r="X50" i="9"/>
  <c r="N54" i="9"/>
  <c r="F58" i="9"/>
  <c r="H61" i="9"/>
  <c r="H64" i="9"/>
  <c r="H67" i="9"/>
  <c r="H70" i="9"/>
  <c r="C73" i="9"/>
  <c r="S75" i="9"/>
  <c r="L78" i="9"/>
  <c r="C81" i="9"/>
  <c r="S83" i="9"/>
  <c r="E86" i="9"/>
  <c r="O88" i="9"/>
  <c r="Y90" i="9"/>
  <c r="I93" i="9"/>
  <c r="S95" i="9"/>
  <c r="Y97" i="9"/>
  <c r="Y99" i="9"/>
  <c r="Y101" i="9"/>
  <c r="Y103" i="9"/>
  <c r="Y105" i="9"/>
  <c r="B4" i="26"/>
  <c r="B6" i="26"/>
  <c r="B8" i="26"/>
  <c r="B10" i="26"/>
  <c r="B12" i="26"/>
  <c r="B14" i="26"/>
  <c r="B16" i="26"/>
  <c r="T17" i="26"/>
  <c r="C19" i="26"/>
  <c r="H20" i="26"/>
  <c r="C21" i="26"/>
  <c r="X21" i="26"/>
  <c r="V22" i="26"/>
  <c r="P23" i="26"/>
  <c r="K24" i="26"/>
  <c r="C25" i="26"/>
  <c r="T25" i="26"/>
  <c r="K26" i="26"/>
  <c r="C27" i="26"/>
  <c r="T27" i="26"/>
  <c r="K28" i="26"/>
  <c r="C29" i="26"/>
  <c r="T29" i="26"/>
  <c r="K30" i="26"/>
  <c r="Y30" i="26"/>
  <c r="O31" i="26"/>
  <c r="F32" i="26"/>
  <c r="U32" i="26"/>
  <c r="K33" i="26"/>
  <c r="Y33" i="26"/>
  <c r="O34" i="26"/>
  <c r="F35" i="26"/>
  <c r="U35" i="26"/>
  <c r="K36" i="26"/>
  <c r="Y36" i="26"/>
  <c r="O37" i="26"/>
  <c r="F38" i="26"/>
  <c r="U38" i="26"/>
  <c r="K39" i="26"/>
  <c r="Y39" i="26"/>
  <c r="O40" i="26"/>
  <c r="F41" i="26"/>
  <c r="U41" i="26"/>
  <c r="K42" i="26"/>
  <c r="Y42" i="26"/>
  <c r="O43" i="26"/>
  <c r="F44" i="26"/>
  <c r="U44" i="26"/>
  <c r="K45" i="26"/>
  <c r="Y45" i="26"/>
  <c r="O46" i="26"/>
  <c r="F47" i="26"/>
  <c r="U47" i="26"/>
  <c r="K48" i="26"/>
  <c r="Y48" i="26"/>
  <c r="O49" i="26"/>
  <c r="D50" i="26"/>
  <c r="Q50" i="26"/>
  <c r="F51" i="26"/>
  <c r="T51" i="26"/>
  <c r="H52" i="26"/>
  <c r="T52" i="26"/>
  <c r="H53" i="26"/>
  <c r="T53" i="26"/>
  <c r="H54" i="26"/>
  <c r="T54" i="26"/>
  <c r="H55" i="26"/>
  <c r="T55" i="26"/>
  <c r="H56" i="26"/>
  <c r="T56" i="26"/>
  <c r="H57" i="26"/>
  <c r="T57" i="26"/>
  <c r="H58" i="26"/>
  <c r="T58" i="26"/>
  <c r="H59" i="26"/>
  <c r="T59" i="26"/>
  <c r="H60" i="26"/>
  <c r="T60" i="26"/>
  <c r="H61" i="26"/>
  <c r="T61" i="26"/>
  <c r="H62" i="26"/>
  <c r="T62" i="26"/>
  <c r="H63" i="26"/>
  <c r="T63" i="26"/>
  <c r="H64" i="26"/>
  <c r="T64" i="26"/>
  <c r="H65" i="26"/>
  <c r="T65" i="26"/>
  <c r="H66" i="26"/>
  <c r="T66" i="26"/>
  <c r="H67" i="26"/>
  <c r="T67" i="26"/>
  <c r="H68" i="26"/>
  <c r="T68" i="26"/>
  <c r="H69" i="26"/>
  <c r="T69" i="26"/>
  <c r="H70" i="26"/>
  <c r="T70" i="26"/>
  <c r="H71" i="26"/>
  <c r="T71" i="26"/>
  <c r="H72" i="26"/>
  <c r="T72" i="26"/>
  <c r="H73" i="26"/>
  <c r="T73" i="26"/>
  <c r="H74" i="26"/>
  <c r="T74" i="26"/>
  <c r="H75" i="26"/>
  <c r="T75" i="26"/>
  <c r="H76" i="26"/>
  <c r="T76" i="26"/>
  <c r="H77" i="26"/>
  <c r="T77" i="26"/>
  <c r="H78" i="26"/>
  <c r="T78" i="26"/>
  <c r="H79" i="26"/>
  <c r="T79" i="26"/>
  <c r="H80" i="26"/>
  <c r="T80" i="26"/>
  <c r="H81" i="26"/>
  <c r="T81" i="26"/>
  <c r="H82" i="26"/>
  <c r="T82" i="26"/>
  <c r="H83" i="26"/>
  <c r="T83" i="26"/>
  <c r="H84" i="26"/>
  <c r="T84" i="26"/>
  <c r="H85" i="26"/>
  <c r="T85" i="26"/>
  <c r="H86" i="26"/>
  <c r="T86" i="26"/>
  <c r="H87" i="26"/>
  <c r="T87" i="26"/>
  <c r="H88" i="26"/>
  <c r="T88" i="26"/>
  <c r="H89" i="26"/>
  <c r="T89" i="26"/>
  <c r="H90" i="26"/>
  <c r="T90" i="26"/>
  <c r="H91" i="26"/>
  <c r="T91" i="26"/>
  <c r="H92" i="26"/>
  <c r="T92" i="26"/>
  <c r="H93" i="26"/>
  <c r="T93" i="26"/>
  <c r="H94" i="26"/>
  <c r="T94" i="26"/>
  <c r="H95" i="26"/>
  <c r="T95" i="26"/>
  <c r="H96" i="26"/>
  <c r="T96" i="26"/>
  <c r="H97" i="26"/>
  <c r="T97" i="26"/>
  <c r="H98" i="26"/>
  <c r="T98" i="26"/>
  <c r="H99" i="26"/>
  <c r="T99" i="26"/>
  <c r="H100" i="26"/>
  <c r="T100" i="26"/>
  <c r="H101" i="26"/>
  <c r="T101" i="26"/>
  <c r="H102" i="26"/>
  <c r="T102" i="26"/>
  <c r="H103" i="26"/>
  <c r="R65" i="27"/>
  <c r="K99" i="27"/>
  <c r="U14" i="9"/>
  <c r="W23" i="9"/>
  <c r="S31" i="9"/>
  <c r="W38" i="9"/>
  <c r="N45" i="9"/>
  <c r="Y50" i="9"/>
  <c r="Q54" i="9"/>
  <c r="G58" i="9"/>
  <c r="I61" i="9"/>
  <c r="I64" i="9"/>
  <c r="I67" i="9"/>
  <c r="I70" i="9"/>
  <c r="E73" i="9"/>
  <c r="T75" i="9"/>
  <c r="M78" i="9"/>
  <c r="E81" i="9"/>
  <c r="T83" i="9"/>
  <c r="F86" i="9"/>
  <c r="P88" i="9"/>
  <c r="B91" i="9"/>
  <c r="L93" i="9"/>
  <c r="T95" i="9"/>
  <c r="B98" i="9"/>
  <c r="B100" i="9"/>
  <c r="B102" i="9"/>
  <c r="B104" i="9"/>
  <c r="C2" i="9"/>
  <c r="C4" i="26"/>
  <c r="C6" i="26"/>
  <c r="C8" i="26"/>
  <c r="C10" i="26"/>
  <c r="C12" i="26"/>
  <c r="C14" i="26"/>
  <c r="C16" i="26"/>
  <c r="B18" i="26"/>
  <c r="D19" i="26"/>
  <c r="J20" i="26"/>
  <c r="D21" i="26"/>
  <c r="B22" i="26"/>
  <c r="W22" i="26"/>
  <c r="R23" i="26"/>
  <c r="L24" i="26"/>
  <c r="D25" i="26"/>
  <c r="U25" i="26"/>
  <c r="L26" i="26"/>
  <c r="D27" i="26"/>
  <c r="U27" i="26"/>
  <c r="L28" i="26"/>
  <c r="D29" i="26"/>
  <c r="U29" i="26"/>
  <c r="L30" i="26"/>
  <c r="B31" i="26"/>
  <c r="P31" i="26"/>
  <c r="H32" i="26"/>
  <c r="V32" i="26"/>
  <c r="L33" i="26"/>
  <c r="B34" i="26"/>
  <c r="P34" i="26"/>
  <c r="H35" i="26"/>
  <c r="V35" i="26"/>
  <c r="L36" i="26"/>
  <c r="B37" i="26"/>
  <c r="P37" i="26"/>
  <c r="H38" i="26"/>
  <c r="V38" i="26"/>
  <c r="L39" i="26"/>
  <c r="B40" i="26"/>
  <c r="P40" i="26"/>
  <c r="H41" i="26"/>
  <c r="V41" i="26"/>
  <c r="L42" i="26"/>
  <c r="B43" i="26"/>
  <c r="P43" i="26"/>
  <c r="H44" i="26"/>
  <c r="V44" i="26"/>
  <c r="L45" i="26"/>
  <c r="B46" i="26"/>
  <c r="P46" i="26"/>
  <c r="H47" i="26"/>
  <c r="V47" i="26"/>
  <c r="L48" i="26"/>
  <c r="B49" i="26"/>
  <c r="P49" i="26"/>
  <c r="E50" i="26"/>
  <c r="R50" i="26"/>
  <c r="H51" i="26"/>
  <c r="U51" i="26"/>
  <c r="I52" i="26"/>
  <c r="U52" i="26"/>
  <c r="I53" i="26"/>
  <c r="U53" i="26"/>
  <c r="I54" i="26"/>
  <c r="U54" i="26"/>
  <c r="I55" i="26"/>
  <c r="U55" i="26"/>
  <c r="I56" i="26"/>
  <c r="U56" i="26"/>
  <c r="I57" i="26"/>
  <c r="U57" i="26"/>
  <c r="I58" i="26"/>
  <c r="U58" i="26"/>
  <c r="I59" i="26"/>
  <c r="U59" i="26"/>
  <c r="I60" i="26"/>
  <c r="U60" i="26"/>
  <c r="I61" i="26"/>
  <c r="U61" i="26"/>
  <c r="I62" i="26"/>
  <c r="U62" i="26"/>
  <c r="I63" i="26"/>
  <c r="U63" i="26"/>
  <c r="I64" i="26"/>
  <c r="U64" i="26"/>
  <c r="I65" i="26"/>
  <c r="U65" i="26"/>
  <c r="I66" i="26"/>
  <c r="U66" i="26"/>
  <c r="I67" i="26"/>
  <c r="U67" i="26"/>
  <c r="I68" i="26"/>
  <c r="U68" i="26"/>
  <c r="I69" i="26"/>
  <c r="U69" i="26"/>
  <c r="I70" i="26"/>
  <c r="U70" i="26"/>
  <c r="I71" i="26"/>
  <c r="U71" i="26"/>
  <c r="I72" i="26"/>
  <c r="U72" i="26"/>
  <c r="I73" i="26"/>
  <c r="U73" i="26"/>
  <c r="I74" i="26"/>
  <c r="U74" i="26"/>
  <c r="I75" i="26"/>
  <c r="U75" i="26"/>
  <c r="I76" i="26"/>
  <c r="U76" i="26"/>
  <c r="I77" i="26"/>
  <c r="U77" i="26"/>
  <c r="I78" i="26"/>
  <c r="U78" i="26"/>
  <c r="I79" i="26"/>
  <c r="U79" i="26"/>
  <c r="I80" i="26"/>
  <c r="U80" i="26"/>
  <c r="I81" i="26"/>
  <c r="U81" i="26"/>
  <c r="I82" i="26"/>
  <c r="U82" i="26"/>
  <c r="I83" i="26"/>
  <c r="U83" i="26"/>
  <c r="I84" i="26"/>
  <c r="U84" i="26"/>
  <c r="I85" i="26"/>
  <c r="U85" i="26"/>
  <c r="I86" i="26"/>
  <c r="U86" i="26"/>
  <c r="I87" i="26"/>
  <c r="U87" i="26"/>
  <c r="I88" i="26"/>
  <c r="U88" i="26"/>
  <c r="I89" i="26"/>
  <c r="U89" i="26"/>
  <c r="I90" i="26"/>
  <c r="U90" i="26"/>
  <c r="T65" i="27"/>
  <c r="L99" i="27"/>
  <c r="V14" i="9"/>
  <c r="X23" i="9"/>
  <c r="T31" i="9"/>
  <c r="X38" i="9"/>
  <c r="U45" i="9"/>
  <c r="G51" i="9"/>
  <c r="U54" i="9"/>
  <c r="K58" i="9"/>
  <c r="M61" i="9"/>
  <c r="M64" i="9"/>
  <c r="M67" i="9"/>
  <c r="M70" i="9"/>
  <c r="F73" i="9"/>
  <c r="U75" i="9"/>
  <c r="N78" i="9"/>
  <c r="F81" i="9"/>
  <c r="U83" i="9"/>
  <c r="G86" i="9"/>
  <c r="Q88" i="9"/>
  <c r="C91" i="9"/>
  <c r="M93" i="9"/>
  <c r="U95" i="9"/>
  <c r="C98" i="9"/>
  <c r="C100" i="9"/>
  <c r="C102" i="9"/>
  <c r="C104" i="9"/>
  <c r="D2" i="9"/>
  <c r="D4" i="26"/>
  <c r="D6" i="26"/>
  <c r="D8" i="26"/>
  <c r="D10" i="26"/>
  <c r="D12" i="26"/>
  <c r="D14" i="26"/>
  <c r="D16" i="26"/>
  <c r="C18" i="26"/>
  <c r="H19" i="26"/>
  <c r="K20" i="26"/>
  <c r="H21" i="26"/>
  <c r="C22" i="26"/>
  <c r="X22" i="26"/>
  <c r="T23" i="26"/>
  <c r="N24" i="26"/>
  <c r="F25" i="26"/>
  <c r="V25" i="26"/>
  <c r="N26" i="26"/>
  <c r="F27" i="26"/>
  <c r="V27" i="26"/>
  <c r="N28" i="26"/>
  <c r="F29" i="26"/>
  <c r="V29" i="26"/>
  <c r="M30" i="26"/>
  <c r="C31" i="26"/>
  <c r="R31" i="26"/>
  <c r="I32" i="26"/>
  <c r="W32" i="26"/>
  <c r="M33" i="26"/>
  <c r="C34" i="26"/>
  <c r="R34" i="26"/>
  <c r="I35" i="26"/>
  <c r="W35" i="26"/>
  <c r="M36" i="26"/>
  <c r="C37" i="26"/>
  <c r="R37" i="26"/>
  <c r="I38" i="26"/>
  <c r="W38" i="26"/>
  <c r="M39" i="26"/>
  <c r="C40" i="26"/>
  <c r="R40" i="26"/>
  <c r="I41" i="26"/>
  <c r="W41" i="26"/>
  <c r="M42" i="26"/>
  <c r="C43" i="26"/>
  <c r="R43" i="26"/>
  <c r="I44" i="26"/>
  <c r="W44" i="26"/>
  <c r="M45" i="26"/>
  <c r="C46" i="26"/>
  <c r="R46" i="26"/>
  <c r="I47" i="26"/>
  <c r="W47" i="26"/>
  <c r="M48" i="26"/>
  <c r="C49" i="26"/>
  <c r="Q49" i="26"/>
  <c r="F50" i="26"/>
  <c r="T50" i="26"/>
  <c r="I51" i="26"/>
  <c r="V51" i="26"/>
  <c r="J52" i="26"/>
  <c r="V52" i="26"/>
  <c r="J53" i="26"/>
  <c r="V53" i="26"/>
  <c r="J54" i="26"/>
  <c r="V54" i="26"/>
  <c r="J55" i="26"/>
  <c r="V55" i="26"/>
  <c r="J56" i="26"/>
  <c r="V56" i="26"/>
  <c r="J57" i="26"/>
  <c r="V57" i="26"/>
  <c r="J58" i="26"/>
  <c r="V58" i="26"/>
  <c r="J59" i="26"/>
  <c r="V59" i="26"/>
  <c r="J60" i="26"/>
  <c r="V60" i="26"/>
  <c r="J61" i="26"/>
  <c r="V61" i="26"/>
  <c r="J62" i="26"/>
  <c r="V62" i="26"/>
  <c r="J63" i="26"/>
  <c r="V63" i="26"/>
  <c r="J64" i="26"/>
  <c r="V64" i="26"/>
  <c r="J65" i="26"/>
  <c r="V65" i="26"/>
  <c r="J66" i="26"/>
  <c r="V66" i="26"/>
  <c r="J67" i="26"/>
  <c r="V67" i="26"/>
  <c r="J68" i="26"/>
  <c r="V68" i="26"/>
  <c r="J69" i="26"/>
  <c r="V69" i="26"/>
  <c r="J70" i="26"/>
  <c r="V70" i="26"/>
  <c r="J71" i="26"/>
  <c r="V71" i="26"/>
  <c r="J72" i="26"/>
  <c r="V72" i="26"/>
  <c r="J73" i="26"/>
  <c r="V73" i="26"/>
  <c r="J74" i="26"/>
  <c r="V74" i="26"/>
  <c r="J75" i="26"/>
  <c r="V75" i="26"/>
  <c r="J76" i="26"/>
  <c r="V76" i="26"/>
  <c r="J77" i="26"/>
  <c r="V77" i="26"/>
  <c r="J78" i="26"/>
  <c r="V78" i="26"/>
  <c r="J79" i="26"/>
  <c r="V79" i="26"/>
  <c r="J80" i="26"/>
  <c r="V80" i="26"/>
  <c r="J81" i="26"/>
  <c r="V81" i="26"/>
  <c r="J82" i="26"/>
  <c r="V82" i="26"/>
  <c r="J83" i="26"/>
  <c r="V83" i="26"/>
  <c r="J84" i="26"/>
  <c r="V84" i="26"/>
  <c r="J85" i="26"/>
  <c r="V85" i="26"/>
  <c r="J86" i="26"/>
  <c r="V86" i="26"/>
  <c r="J87" i="26"/>
  <c r="V87" i="26"/>
  <c r="J88" i="26"/>
  <c r="V88" i="26"/>
  <c r="J89" i="26"/>
  <c r="V89" i="26"/>
  <c r="J90" i="26"/>
  <c r="V90" i="26"/>
  <c r="J91" i="26"/>
  <c r="V91" i="26"/>
  <c r="J92" i="26"/>
  <c r="I78" i="27"/>
  <c r="C2" i="27"/>
  <c r="B17" i="9"/>
  <c r="Y25" i="9"/>
  <c r="L33" i="9"/>
  <c r="R40" i="9"/>
  <c r="Y46" i="9"/>
  <c r="W51" i="9"/>
  <c r="M55" i="9"/>
  <c r="C59" i="9"/>
  <c r="C62" i="9"/>
  <c r="C65" i="9"/>
  <c r="C68" i="9"/>
  <c r="C71" i="9"/>
  <c r="S73" i="9"/>
  <c r="L76" i="9"/>
  <c r="C79" i="9"/>
  <c r="S81" i="9"/>
  <c r="I84" i="9"/>
  <c r="S86" i="9"/>
  <c r="E89" i="9"/>
  <c r="O91" i="9"/>
  <c r="Y93" i="9"/>
  <c r="I96" i="9"/>
  <c r="M98" i="9"/>
  <c r="M100" i="9"/>
  <c r="M102" i="9"/>
  <c r="M104" i="9"/>
  <c r="N2" i="9"/>
  <c r="N4" i="26"/>
  <c r="N6" i="26"/>
  <c r="N8" i="26"/>
  <c r="N10" i="26"/>
  <c r="N12" i="26"/>
  <c r="N14" i="26"/>
  <c r="N16" i="26"/>
  <c r="D18" i="26"/>
  <c r="L19" i="26"/>
  <c r="L20" i="26"/>
  <c r="J21" i="26"/>
  <c r="D22" i="26"/>
  <c r="B23" i="26"/>
  <c r="V23" i="26"/>
  <c r="O24" i="26"/>
  <c r="H25" i="26"/>
  <c r="W25" i="26"/>
  <c r="O26" i="26"/>
  <c r="H27" i="26"/>
  <c r="W27" i="26"/>
  <c r="O28" i="26"/>
  <c r="H29" i="26"/>
  <c r="W29" i="26"/>
  <c r="N30" i="26"/>
  <c r="D31" i="26"/>
  <c r="T31" i="26"/>
  <c r="J32" i="26"/>
  <c r="X32" i="26"/>
  <c r="N33" i="26"/>
  <c r="D34" i="26"/>
  <c r="T34" i="26"/>
  <c r="J35" i="26"/>
  <c r="X35" i="26"/>
  <c r="N36" i="26"/>
  <c r="D37" i="26"/>
  <c r="T37" i="26"/>
  <c r="J38" i="26"/>
  <c r="X38" i="26"/>
  <c r="N39" i="26"/>
  <c r="D40" i="26"/>
  <c r="T40" i="26"/>
  <c r="J41" i="26"/>
  <c r="X41" i="26"/>
  <c r="N42" i="26"/>
  <c r="D43" i="26"/>
  <c r="T43" i="26"/>
  <c r="J44" i="26"/>
  <c r="X44" i="26"/>
  <c r="N45" i="26"/>
  <c r="D46" i="26"/>
  <c r="T46" i="26"/>
  <c r="J47" i="26"/>
  <c r="X47" i="26"/>
  <c r="N48" i="26"/>
  <c r="D49" i="26"/>
  <c r="R49" i="26"/>
  <c r="H50" i="26"/>
  <c r="U50" i="26"/>
  <c r="J51" i="26"/>
  <c r="W51" i="26"/>
  <c r="K52" i="26"/>
  <c r="W52" i="26"/>
  <c r="K53" i="26"/>
  <c r="W53" i="26"/>
  <c r="K54" i="26"/>
  <c r="W54" i="26"/>
  <c r="K55" i="26"/>
  <c r="W55" i="26"/>
  <c r="K56" i="26"/>
  <c r="W56" i="26"/>
  <c r="K57" i="26"/>
  <c r="W57" i="26"/>
  <c r="K58" i="26"/>
  <c r="W58" i="26"/>
  <c r="K59" i="26"/>
  <c r="W59" i="26"/>
  <c r="K60" i="26"/>
  <c r="W60" i="26"/>
  <c r="K61" i="26"/>
  <c r="W61" i="26"/>
  <c r="K62" i="26"/>
  <c r="W62" i="26"/>
  <c r="K63" i="26"/>
  <c r="W63" i="26"/>
  <c r="K64" i="26"/>
  <c r="W64" i="26"/>
  <c r="K65" i="26"/>
  <c r="W65" i="26"/>
  <c r="K66" i="26"/>
  <c r="W66" i="26"/>
  <c r="K67" i="26"/>
  <c r="W67" i="26"/>
  <c r="K68" i="26"/>
  <c r="W68" i="26"/>
  <c r="K69" i="26"/>
  <c r="W69" i="26"/>
  <c r="K70" i="26"/>
  <c r="W70" i="26"/>
  <c r="K71" i="26"/>
  <c r="W71" i="26"/>
  <c r="K72" i="26"/>
  <c r="W72" i="26"/>
  <c r="K73" i="26"/>
  <c r="W73" i="26"/>
  <c r="K74" i="26"/>
  <c r="W74" i="26"/>
  <c r="K75" i="26"/>
  <c r="W75" i="26"/>
  <c r="K76" i="26"/>
  <c r="W76" i="26"/>
  <c r="K77" i="26"/>
  <c r="W77" i="26"/>
  <c r="K78" i="26"/>
  <c r="W78" i="26"/>
  <c r="K79" i="26"/>
  <c r="W79" i="26"/>
  <c r="K80" i="26"/>
  <c r="W80" i="26"/>
  <c r="K81" i="26"/>
  <c r="W81" i="26"/>
  <c r="K82" i="26"/>
  <c r="W82" i="26"/>
  <c r="K83" i="26"/>
  <c r="W83" i="26"/>
  <c r="K84" i="26"/>
  <c r="W84" i="26"/>
  <c r="K85" i="26"/>
  <c r="W85" i="26"/>
  <c r="K86" i="26"/>
  <c r="W86" i="26"/>
  <c r="K87" i="26"/>
  <c r="W87" i="26"/>
  <c r="K88" i="26"/>
  <c r="W88" i="26"/>
  <c r="K89" i="26"/>
  <c r="W89" i="26"/>
  <c r="K90" i="26"/>
  <c r="W90" i="26"/>
  <c r="K78" i="27"/>
  <c r="D2" i="27"/>
  <c r="F17" i="9"/>
  <c r="B26" i="9"/>
  <c r="M33" i="9"/>
  <c r="S40" i="9"/>
  <c r="G47" i="9"/>
  <c r="Y51" i="9"/>
  <c r="Q55" i="9"/>
  <c r="E59" i="9"/>
  <c r="E62" i="9"/>
  <c r="E65" i="9"/>
  <c r="E68" i="9"/>
  <c r="E71" i="9"/>
  <c r="T73" i="9"/>
  <c r="M76" i="9"/>
  <c r="E79" i="9"/>
  <c r="T81" i="9"/>
  <c r="L84" i="9"/>
  <c r="T86" i="9"/>
  <c r="F89" i="9"/>
  <c r="P91" i="9"/>
  <c r="B94" i="9"/>
  <c r="L96" i="9"/>
  <c r="N98" i="9"/>
  <c r="N100" i="9"/>
  <c r="N102" i="9"/>
  <c r="N104" i="9"/>
  <c r="O2" i="9"/>
  <c r="O4" i="26"/>
  <c r="O6" i="26"/>
  <c r="O8" i="26"/>
  <c r="O10" i="26"/>
  <c r="O12" i="26"/>
  <c r="O14" i="26"/>
  <c r="O16" i="26"/>
  <c r="H18" i="26"/>
  <c r="N19" i="26"/>
  <c r="N20" i="26"/>
  <c r="K21" i="26"/>
  <c r="H22" i="26"/>
  <c r="C23" i="26"/>
  <c r="W23" i="26"/>
  <c r="P24" i="26"/>
  <c r="I25" i="26"/>
  <c r="X25" i="26"/>
  <c r="P26" i="26"/>
  <c r="I27" i="26"/>
  <c r="X27" i="26"/>
  <c r="P28" i="26"/>
  <c r="I29" i="26"/>
  <c r="X29" i="26"/>
  <c r="O30" i="26"/>
  <c r="F31" i="26"/>
  <c r="U31" i="26"/>
  <c r="K32" i="26"/>
  <c r="Y32" i="26"/>
  <c r="O33" i="26"/>
  <c r="F34" i="26"/>
  <c r="U34" i="26"/>
  <c r="K35" i="26"/>
  <c r="Y35" i="26"/>
  <c r="O36" i="26"/>
  <c r="F37" i="26"/>
  <c r="U37" i="26"/>
  <c r="K38" i="26"/>
  <c r="Y38" i="26"/>
  <c r="O39" i="26"/>
  <c r="F40" i="26"/>
  <c r="U40" i="26"/>
  <c r="K41" i="26"/>
  <c r="Y41" i="26"/>
  <c r="O42" i="26"/>
  <c r="F43" i="26"/>
  <c r="U43" i="26"/>
  <c r="K44" i="26"/>
  <c r="Y44" i="26"/>
  <c r="O45" i="26"/>
  <c r="F46" i="26"/>
  <c r="U46" i="26"/>
  <c r="K47" i="26"/>
  <c r="Y47" i="26"/>
  <c r="O48" i="26"/>
  <c r="F49" i="26"/>
  <c r="T49" i="26"/>
  <c r="I50" i="26"/>
  <c r="V50" i="26"/>
  <c r="K51" i="26"/>
  <c r="X51" i="26"/>
  <c r="L52" i="26"/>
  <c r="X52" i="26"/>
  <c r="L53" i="26"/>
  <c r="X53" i="26"/>
  <c r="L54" i="26"/>
  <c r="X54" i="26"/>
  <c r="L55" i="26"/>
  <c r="X55" i="26"/>
  <c r="L56" i="26"/>
  <c r="X56" i="26"/>
  <c r="L57" i="26"/>
  <c r="X57" i="26"/>
  <c r="L58" i="26"/>
  <c r="X58" i="26"/>
  <c r="L59" i="26"/>
  <c r="X59" i="26"/>
  <c r="L60" i="26"/>
  <c r="X60" i="26"/>
  <c r="L61" i="26"/>
  <c r="X61" i="26"/>
  <c r="L62" i="26"/>
  <c r="X62" i="26"/>
  <c r="L63" i="26"/>
  <c r="X63" i="26"/>
  <c r="L64" i="26"/>
  <c r="X64" i="26"/>
  <c r="L65" i="26"/>
  <c r="X65" i="26"/>
  <c r="L66" i="26"/>
  <c r="X66" i="26"/>
  <c r="L67" i="26"/>
  <c r="X67" i="26"/>
  <c r="L68" i="26"/>
  <c r="X68" i="26"/>
  <c r="L69" i="26"/>
  <c r="X69" i="26"/>
  <c r="L70" i="26"/>
  <c r="X70" i="26"/>
  <c r="L71" i="26"/>
  <c r="X71" i="26"/>
  <c r="L72" i="26"/>
  <c r="X72" i="26"/>
  <c r="L73" i="26"/>
  <c r="X73" i="26"/>
  <c r="L74" i="26"/>
  <c r="X74" i="26"/>
  <c r="L75" i="26"/>
  <c r="X75" i="26"/>
  <c r="L76" i="26"/>
  <c r="X76" i="26"/>
  <c r="L77" i="26"/>
  <c r="X77" i="26"/>
  <c r="L78" i="26"/>
  <c r="X78" i="26"/>
  <c r="L79" i="26"/>
  <c r="X79" i="26"/>
  <c r="L80" i="26"/>
  <c r="X80" i="26"/>
  <c r="L81" i="26"/>
  <c r="X81" i="26"/>
  <c r="L82" i="26"/>
  <c r="X82" i="26"/>
  <c r="L83" i="26"/>
  <c r="X83" i="26"/>
  <c r="L84" i="26"/>
  <c r="X84" i="26"/>
  <c r="L85" i="26"/>
  <c r="X85" i="26"/>
  <c r="L86" i="26"/>
  <c r="X86" i="26"/>
  <c r="L87" i="26"/>
  <c r="X87" i="26"/>
  <c r="L88" i="26"/>
  <c r="L78" i="27"/>
  <c r="E2" i="27"/>
  <c r="G17" i="9"/>
  <c r="E26" i="9"/>
  <c r="N33" i="9"/>
  <c r="T40" i="9"/>
  <c r="H47" i="9"/>
  <c r="B52" i="9"/>
  <c r="R55" i="9"/>
  <c r="F59" i="9"/>
  <c r="F62" i="9"/>
  <c r="F65" i="9"/>
  <c r="F68" i="9"/>
  <c r="F71" i="9"/>
  <c r="U73" i="9"/>
  <c r="N76" i="9"/>
  <c r="F79" i="9"/>
  <c r="U81" i="9"/>
  <c r="M84" i="9"/>
  <c r="U86" i="9"/>
  <c r="G89" i="9"/>
  <c r="Q91" i="9"/>
  <c r="C94" i="9"/>
  <c r="M96" i="9"/>
  <c r="O98" i="9"/>
  <c r="O100" i="9"/>
  <c r="O102" i="9"/>
  <c r="O104" i="9"/>
  <c r="P2" i="9"/>
  <c r="P4" i="26"/>
  <c r="P6" i="26"/>
  <c r="P8" i="26"/>
  <c r="P10" i="26"/>
  <c r="P12" i="26"/>
  <c r="P14" i="26"/>
  <c r="P16" i="26"/>
  <c r="L18" i="26"/>
  <c r="O19" i="26"/>
  <c r="O20" i="26"/>
  <c r="L21" i="26"/>
  <c r="J22" i="26"/>
  <c r="D23" i="26"/>
  <c r="X23" i="26"/>
  <c r="R24" i="26"/>
  <c r="J25" i="26"/>
  <c r="B26" i="26"/>
  <c r="R26" i="26"/>
  <c r="J27" i="26"/>
  <c r="B28" i="26"/>
  <c r="R28" i="26"/>
  <c r="J29" i="26"/>
  <c r="B30" i="26"/>
  <c r="P30" i="26"/>
  <c r="H31" i="26"/>
  <c r="V31" i="26"/>
  <c r="L32" i="26"/>
  <c r="B33" i="26"/>
  <c r="P33" i="26"/>
  <c r="H34" i="26"/>
  <c r="V34" i="26"/>
  <c r="L35" i="26"/>
  <c r="B36" i="26"/>
  <c r="P36" i="26"/>
  <c r="H37" i="26"/>
  <c r="V37" i="26"/>
  <c r="L38" i="26"/>
  <c r="B39" i="26"/>
  <c r="P39" i="26"/>
  <c r="H40" i="26"/>
  <c r="V40" i="26"/>
  <c r="L41" i="26"/>
  <c r="B42" i="26"/>
  <c r="P42" i="26"/>
  <c r="H43" i="26"/>
  <c r="V43" i="26"/>
  <c r="L44" i="26"/>
  <c r="B45" i="26"/>
  <c r="P45" i="26"/>
  <c r="H46" i="26"/>
  <c r="V46" i="26"/>
  <c r="L47" i="26"/>
  <c r="B48" i="26"/>
  <c r="P48" i="26"/>
  <c r="H49" i="26"/>
  <c r="U49" i="26"/>
  <c r="J50" i="26"/>
  <c r="W50" i="26"/>
  <c r="L51" i="26"/>
  <c r="Y51" i="26"/>
  <c r="M52" i="26"/>
  <c r="Y52" i="26"/>
  <c r="M53" i="26"/>
  <c r="Y53" i="26"/>
  <c r="M54" i="26"/>
  <c r="Y54" i="26"/>
  <c r="M55" i="26"/>
  <c r="Y55" i="26"/>
  <c r="M56" i="26"/>
  <c r="Y56" i="26"/>
  <c r="M57" i="26"/>
  <c r="Y57" i="26"/>
  <c r="M58" i="26"/>
  <c r="Y58" i="26"/>
  <c r="M59" i="26"/>
  <c r="Y59" i="26"/>
  <c r="M60" i="26"/>
  <c r="Y60" i="26"/>
  <c r="M61" i="26"/>
  <c r="Y61" i="26"/>
  <c r="M62" i="26"/>
  <c r="Y62" i="26"/>
  <c r="M63" i="26"/>
  <c r="Y63" i="26"/>
  <c r="M64" i="26"/>
  <c r="Y64" i="26"/>
  <c r="M65" i="26"/>
  <c r="Y65" i="26"/>
  <c r="M66" i="26"/>
  <c r="Y66" i="26"/>
  <c r="M67" i="26"/>
  <c r="Y67" i="26"/>
  <c r="M68" i="26"/>
  <c r="Y68" i="26"/>
  <c r="M69" i="26"/>
  <c r="Y69" i="26"/>
  <c r="M70" i="26"/>
  <c r="Y70" i="26"/>
  <c r="M71" i="26"/>
  <c r="Y71" i="26"/>
  <c r="M72" i="26"/>
  <c r="Y72" i="26"/>
  <c r="M73" i="26"/>
  <c r="Y73" i="26"/>
  <c r="M74" i="26"/>
  <c r="Y74" i="26"/>
  <c r="M75" i="26"/>
  <c r="Y75" i="26"/>
  <c r="M76" i="26"/>
  <c r="Y76" i="26"/>
  <c r="M77" i="26"/>
  <c r="Y77" i="26"/>
  <c r="M78" i="26"/>
  <c r="Y78" i="26"/>
  <c r="M79" i="26"/>
  <c r="Y79" i="26"/>
  <c r="M80" i="26"/>
  <c r="Y80" i="26"/>
  <c r="M81" i="26"/>
  <c r="Y81" i="26"/>
  <c r="M82" i="26"/>
  <c r="Y82" i="26"/>
  <c r="M83" i="26"/>
  <c r="Y83" i="26"/>
  <c r="M84" i="26"/>
  <c r="Y84" i="26"/>
  <c r="M85" i="26"/>
  <c r="Y85" i="26"/>
  <c r="M86" i="26"/>
  <c r="Y86" i="26"/>
  <c r="M87" i="26"/>
  <c r="Y87" i="26"/>
  <c r="M88" i="26"/>
  <c r="S85" i="27"/>
  <c r="H35" i="9"/>
  <c r="J56" i="9"/>
  <c r="T68" i="9"/>
  <c r="S79" i="9"/>
  <c r="S89" i="9"/>
  <c r="Y98" i="9"/>
  <c r="B3" i="26"/>
  <c r="B11" i="26"/>
  <c r="N18" i="26"/>
  <c r="K22" i="26"/>
  <c r="K25" i="26"/>
  <c r="C28" i="26"/>
  <c r="R30" i="26"/>
  <c r="C33" i="26"/>
  <c r="M35" i="26"/>
  <c r="W37" i="26"/>
  <c r="I40" i="26"/>
  <c r="R42" i="26"/>
  <c r="C45" i="26"/>
  <c r="M47" i="26"/>
  <c r="V49" i="26"/>
  <c r="B52" i="26"/>
  <c r="B54" i="26"/>
  <c r="B56" i="26"/>
  <c r="B58" i="26"/>
  <c r="B60" i="26"/>
  <c r="B62" i="26"/>
  <c r="B64" i="26"/>
  <c r="B66" i="26"/>
  <c r="B68" i="26"/>
  <c r="B70" i="26"/>
  <c r="B72" i="26"/>
  <c r="B74" i="26"/>
  <c r="B76" i="26"/>
  <c r="B78" i="26"/>
  <c r="B80" i="26"/>
  <c r="B82" i="26"/>
  <c r="B84" i="26"/>
  <c r="B86" i="26"/>
  <c r="B88" i="26"/>
  <c r="M89" i="26"/>
  <c r="O90" i="26"/>
  <c r="O91" i="26"/>
  <c r="L92" i="26"/>
  <c r="C93" i="26"/>
  <c r="U93" i="26"/>
  <c r="L94" i="26"/>
  <c r="C95" i="26"/>
  <c r="U95" i="26"/>
  <c r="L96" i="26"/>
  <c r="C97" i="26"/>
  <c r="U97" i="26"/>
  <c r="L98" i="26"/>
  <c r="C99" i="26"/>
  <c r="U99" i="26"/>
  <c r="L100" i="26"/>
  <c r="C101" i="26"/>
  <c r="U101" i="26"/>
  <c r="L102" i="26"/>
  <c r="C103" i="26"/>
  <c r="T103" i="26"/>
  <c r="J104" i="26"/>
  <c r="X104" i="26"/>
  <c r="N105" i="26"/>
  <c r="E2" i="26"/>
  <c r="U2" i="26"/>
  <c r="K3" i="25"/>
  <c r="Y3" i="25"/>
  <c r="O4" i="25"/>
  <c r="E5" i="25"/>
  <c r="U5" i="25"/>
  <c r="K6" i="25"/>
  <c r="Y6" i="25"/>
  <c r="O7" i="25"/>
  <c r="E8" i="25"/>
  <c r="U8" i="25"/>
  <c r="K9" i="25"/>
  <c r="Y9" i="25"/>
  <c r="O10" i="25"/>
  <c r="E11" i="25"/>
  <c r="U11" i="25"/>
  <c r="K12" i="25"/>
  <c r="Y12" i="25"/>
  <c r="O13" i="25"/>
  <c r="E14" i="25"/>
  <c r="U14" i="25"/>
  <c r="K15" i="25"/>
  <c r="Y15" i="25"/>
  <c r="O16" i="25"/>
  <c r="E17" i="25"/>
  <c r="U17" i="25"/>
  <c r="K18" i="25"/>
  <c r="Y18" i="25"/>
  <c r="O19" i="25"/>
  <c r="C20" i="25"/>
  <c r="O20" i="25"/>
  <c r="C21" i="25"/>
  <c r="O21" i="25"/>
  <c r="C22" i="25"/>
  <c r="O22" i="25"/>
  <c r="C23" i="25"/>
  <c r="O23" i="25"/>
  <c r="C24" i="25"/>
  <c r="O24" i="25"/>
  <c r="C25" i="25"/>
  <c r="O25" i="25"/>
  <c r="C26" i="25"/>
  <c r="O26" i="25"/>
  <c r="C27" i="25"/>
  <c r="O27" i="25"/>
  <c r="C28" i="25"/>
  <c r="O28" i="25"/>
  <c r="C29" i="25"/>
  <c r="O29" i="25"/>
  <c r="C30" i="25"/>
  <c r="O30" i="25"/>
  <c r="C31" i="25"/>
  <c r="O31" i="25"/>
  <c r="C32" i="25"/>
  <c r="O32" i="25"/>
  <c r="C33" i="25"/>
  <c r="O33" i="25"/>
  <c r="C34" i="25"/>
  <c r="O34" i="25"/>
  <c r="C35" i="25"/>
  <c r="O35" i="25"/>
  <c r="C36" i="25"/>
  <c r="O36" i="25"/>
  <c r="C37" i="25"/>
  <c r="O37" i="25"/>
  <c r="C38" i="25"/>
  <c r="O38" i="25"/>
  <c r="C39" i="25"/>
  <c r="O39" i="25"/>
  <c r="C40" i="25"/>
  <c r="O40" i="25"/>
  <c r="C41" i="25"/>
  <c r="O41" i="25"/>
  <c r="C42" i="25"/>
  <c r="O42" i="25"/>
  <c r="C43" i="25"/>
  <c r="O43" i="25"/>
  <c r="C44" i="25"/>
  <c r="O44" i="25"/>
  <c r="C45" i="25"/>
  <c r="O45" i="25"/>
  <c r="C46" i="25"/>
  <c r="O46" i="25"/>
  <c r="C47" i="25"/>
  <c r="O47" i="25"/>
  <c r="C48" i="25"/>
  <c r="O48" i="25"/>
  <c r="C49" i="25"/>
  <c r="O49" i="25"/>
  <c r="C50" i="25"/>
  <c r="O50" i="25"/>
  <c r="C51" i="25"/>
  <c r="O51" i="25"/>
  <c r="C52" i="25"/>
  <c r="O52" i="25"/>
  <c r="C53" i="25"/>
  <c r="O53" i="25"/>
  <c r="C54" i="25"/>
  <c r="O54" i="25"/>
  <c r="C55" i="25"/>
  <c r="O55" i="25"/>
  <c r="C56" i="25"/>
  <c r="O56" i="25"/>
  <c r="C57" i="25"/>
  <c r="O57" i="25"/>
  <c r="C58" i="25"/>
  <c r="O58" i="25"/>
  <c r="C59" i="25"/>
  <c r="O59" i="25"/>
  <c r="C60" i="25"/>
  <c r="O60" i="25"/>
  <c r="C61" i="25"/>
  <c r="O61" i="25"/>
  <c r="C62" i="25"/>
  <c r="O62" i="25"/>
  <c r="C63" i="25"/>
  <c r="O63" i="25"/>
  <c r="C64" i="25"/>
  <c r="O64" i="25"/>
  <c r="C65" i="25"/>
  <c r="O65" i="25"/>
  <c r="C66" i="25"/>
  <c r="O66" i="25"/>
  <c r="C67" i="25"/>
  <c r="O67" i="25"/>
  <c r="C68" i="25"/>
  <c r="O68" i="25"/>
  <c r="C69" i="25"/>
  <c r="O69" i="25"/>
  <c r="C70" i="25"/>
  <c r="O70" i="25"/>
  <c r="C71" i="25"/>
  <c r="O71" i="25"/>
  <c r="C72" i="25"/>
  <c r="O72" i="25"/>
  <c r="C73" i="25"/>
  <c r="O73" i="25"/>
  <c r="C74" i="25"/>
  <c r="O74" i="25"/>
  <c r="C75" i="25"/>
  <c r="O75" i="25"/>
  <c r="C76" i="25"/>
  <c r="O76" i="25"/>
  <c r="C77" i="25"/>
  <c r="O77" i="25"/>
  <c r="C78" i="25"/>
  <c r="O78" i="25"/>
  <c r="C79" i="25"/>
  <c r="O79" i="25"/>
  <c r="C80" i="25"/>
  <c r="O80" i="25"/>
  <c r="C81" i="25"/>
  <c r="O81" i="25"/>
  <c r="C82" i="25"/>
  <c r="O82" i="25"/>
  <c r="C83" i="25"/>
  <c r="O83" i="25"/>
  <c r="C84" i="25"/>
  <c r="O84" i="25"/>
  <c r="W85" i="27"/>
  <c r="I35" i="9"/>
  <c r="K56" i="9"/>
  <c r="U68" i="9"/>
  <c r="T79" i="9"/>
  <c r="T89" i="9"/>
  <c r="B99" i="9"/>
  <c r="C3" i="26"/>
  <c r="C11" i="26"/>
  <c r="O18" i="26"/>
  <c r="L22" i="26"/>
  <c r="L25" i="26"/>
  <c r="D28" i="26"/>
  <c r="T30" i="26"/>
  <c r="D33" i="26"/>
  <c r="N35" i="26"/>
  <c r="X37" i="26"/>
  <c r="J40" i="26"/>
  <c r="T42" i="26"/>
  <c r="D45" i="26"/>
  <c r="N47" i="26"/>
  <c r="W49" i="26"/>
  <c r="C52" i="26"/>
  <c r="C54" i="26"/>
  <c r="C56" i="26"/>
  <c r="C58" i="26"/>
  <c r="C60" i="26"/>
  <c r="C62" i="26"/>
  <c r="C64" i="26"/>
  <c r="C66" i="26"/>
  <c r="C68" i="26"/>
  <c r="C70" i="26"/>
  <c r="C72" i="26"/>
  <c r="C74" i="26"/>
  <c r="C76" i="26"/>
  <c r="C78" i="26"/>
  <c r="C80" i="26"/>
  <c r="C82" i="26"/>
  <c r="C84" i="26"/>
  <c r="C86" i="26"/>
  <c r="C88" i="26"/>
  <c r="N89" i="26"/>
  <c r="P90" i="26"/>
  <c r="P91" i="26"/>
  <c r="M92" i="26"/>
  <c r="D93" i="26"/>
  <c r="V93" i="26"/>
  <c r="M94" i="26"/>
  <c r="D95" i="26"/>
  <c r="V95" i="26"/>
  <c r="M96" i="26"/>
  <c r="D97" i="26"/>
  <c r="V97" i="26"/>
  <c r="M98" i="26"/>
  <c r="D99" i="26"/>
  <c r="V99" i="26"/>
  <c r="M100" i="26"/>
  <c r="D101" i="26"/>
  <c r="V101" i="26"/>
  <c r="M102" i="26"/>
  <c r="D103" i="26"/>
  <c r="U103" i="26"/>
  <c r="K104" i="26"/>
  <c r="Y104" i="26"/>
  <c r="O105" i="26"/>
  <c r="G2" i="26"/>
  <c r="V2" i="26"/>
  <c r="L3" i="25"/>
  <c r="B4" i="25"/>
  <c r="P4" i="25"/>
  <c r="G5" i="25"/>
  <c r="V5" i="25"/>
  <c r="L6" i="25"/>
  <c r="B7" i="25"/>
  <c r="P7" i="25"/>
  <c r="G8" i="25"/>
  <c r="V8" i="25"/>
  <c r="L9" i="25"/>
  <c r="B10" i="25"/>
  <c r="P10" i="25"/>
  <c r="G11" i="25"/>
  <c r="V11" i="25"/>
  <c r="L12" i="25"/>
  <c r="B13" i="25"/>
  <c r="P13" i="25"/>
  <c r="G14" i="25"/>
  <c r="V14" i="25"/>
  <c r="L15" i="25"/>
  <c r="B16" i="25"/>
  <c r="P16" i="25"/>
  <c r="G17" i="25"/>
  <c r="V17" i="25"/>
  <c r="L18" i="25"/>
  <c r="B19" i="25"/>
  <c r="P19" i="25"/>
  <c r="D20" i="25"/>
  <c r="P20" i="25"/>
  <c r="D21" i="25"/>
  <c r="P21" i="25"/>
  <c r="D22" i="25"/>
  <c r="P22" i="25"/>
  <c r="D23" i="25"/>
  <c r="P23" i="25"/>
  <c r="D24" i="25"/>
  <c r="P24" i="25"/>
  <c r="D25" i="25"/>
  <c r="P25" i="25"/>
  <c r="D26" i="25"/>
  <c r="P26" i="25"/>
  <c r="D27" i="25"/>
  <c r="P27" i="25"/>
  <c r="D28" i="25"/>
  <c r="P28" i="25"/>
  <c r="D29" i="25"/>
  <c r="P29" i="25"/>
  <c r="D30" i="25"/>
  <c r="P30" i="25"/>
  <c r="D31" i="25"/>
  <c r="P31" i="25"/>
  <c r="D32" i="25"/>
  <c r="P32" i="25"/>
  <c r="D33" i="25"/>
  <c r="P33" i="25"/>
  <c r="D34" i="25"/>
  <c r="P34" i="25"/>
  <c r="D35" i="25"/>
  <c r="P35" i="25"/>
  <c r="D36" i="25"/>
  <c r="P36" i="25"/>
  <c r="D37" i="25"/>
  <c r="P37" i="25"/>
  <c r="D38" i="25"/>
  <c r="P38" i="25"/>
  <c r="D39" i="25"/>
  <c r="P39" i="25"/>
  <c r="D40" i="25"/>
  <c r="P40" i="25"/>
  <c r="D41" i="25"/>
  <c r="P41" i="25"/>
  <c r="D42" i="25"/>
  <c r="P42" i="25"/>
  <c r="D43" i="25"/>
  <c r="P43" i="25"/>
  <c r="D44" i="25"/>
  <c r="P44" i="25"/>
  <c r="D45" i="25"/>
  <c r="P45" i="25"/>
  <c r="D46" i="25"/>
  <c r="P46" i="25"/>
  <c r="D47" i="25"/>
  <c r="P47" i="25"/>
  <c r="D48" i="25"/>
  <c r="P48" i="25"/>
  <c r="D49" i="25"/>
  <c r="P49" i="25"/>
  <c r="D50" i="25"/>
  <c r="P50" i="25"/>
  <c r="D51" i="25"/>
  <c r="P51" i="25"/>
  <c r="D52" i="25"/>
  <c r="P52" i="25"/>
  <c r="D53" i="25"/>
  <c r="P53" i="25"/>
  <c r="D54" i="25"/>
  <c r="P54" i="25"/>
  <c r="D55" i="25"/>
  <c r="P55" i="25"/>
  <c r="D56" i="25"/>
  <c r="P56" i="25"/>
  <c r="D57" i="25"/>
  <c r="X85" i="27"/>
  <c r="J35" i="9"/>
  <c r="Q56" i="9"/>
  <c r="Y68" i="9"/>
  <c r="U79" i="9"/>
  <c r="U89" i="9"/>
  <c r="C99" i="9"/>
  <c r="D3" i="26"/>
  <c r="D11" i="26"/>
  <c r="P18" i="26"/>
  <c r="N22" i="26"/>
  <c r="N25" i="26"/>
  <c r="F28" i="26"/>
  <c r="U30" i="26"/>
  <c r="F33" i="26"/>
  <c r="O35" i="26"/>
  <c r="Y37" i="26"/>
  <c r="K40" i="26"/>
  <c r="U42" i="26"/>
  <c r="F45" i="26"/>
  <c r="O47" i="26"/>
  <c r="X49" i="26"/>
  <c r="D52" i="26"/>
  <c r="D54" i="26"/>
  <c r="D56" i="26"/>
  <c r="D58" i="26"/>
  <c r="D60" i="26"/>
  <c r="D62" i="26"/>
  <c r="D64" i="26"/>
  <c r="D66" i="26"/>
  <c r="D68" i="26"/>
  <c r="D70" i="26"/>
  <c r="D72" i="26"/>
  <c r="D74" i="26"/>
  <c r="D76" i="26"/>
  <c r="D78" i="26"/>
  <c r="D80" i="26"/>
  <c r="D82" i="26"/>
  <c r="D84" i="26"/>
  <c r="D86" i="26"/>
  <c r="D88" i="26"/>
  <c r="O89" i="26"/>
  <c r="X90" i="26"/>
  <c r="U91" i="26"/>
  <c r="N92" i="26"/>
  <c r="F93" i="26"/>
  <c r="W93" i="26"/>
  <c r="N94" i="26"/>
  <c r="F95" i="26"/>
  <c r="W95" i="26"/>
  <c r="N96" i="26"/>
  <c r="F97" i="26"/>
  <c r="W97" i="26"/>
  <c r="N98" i="26"/>
  <c r="F99" i="26"/>
  <c r="W99" i="26"/>
  <c r="N100" i="26"/>
  <c r="F101" i="26"/>
  <c r="W101" i="26"/>
  <c r="N102" i="26"/>
  <c r="F103" i="26"/>
  <c r="V103" i="26"/>
  <c r="L104" i="26"/>
  <c r="B105" i="26"/>
  <c r="P105" i="26"/>
  <c r="I2" i="26"/>
  <c r="W2" i="26"/>
  <c r="M3" i="25"/>
  <c r="C4" i="25"/>
  <c r="Q4" i="25"/>
  <c r="I5" i="25"/>
  <c r="W5" i="25"/>
  <c r="M6" i="25"/>
  <c r="C7" i="25"/>
  <c r="Q7" i="25"/>
  <c r="I8" i="25"/>
  <c r="W8" i="25"/>
  <c r="M9" i="25"/>
  <c r="C10" i="25"/>
  <c r="Q10" i="25"/>
  <c r="I11" i="25"/>
  <c r="W11" i="25"/>
  <c r="M12" i="25"/>
  <c r="C13" i="25"/>
  <c r="Q13" i="25"/>
  <c r="I14" i="25"/>
  <c r="W14" i="25"/>
  <c r="M15" i="25"/>
  <c r="C16" i="25"/>
  <c r="Q16" i="25"/>
  <c r="I17" i="25"/>
  <c r="W17" i="25"/>
  <c r="M18" i="25"/>
  <c r="C19" i="25"/>
  <c r="Q19" i="25"/>
  <c r="E20" i="25"/>
  <c r="Q20" i="25"/>
  <c r="E21" i="25"/>
  <c r="Q21" i="25"/>
  <c r="E22" i="25"/>
  <c r="Q22" i="25"/>
  <c r="E23" i="25"/>
  <c r="Q23" i="25"/>
  <c r="E24" i="25"/>
  <c r="Q24" i="25"/>
  <c r="E25" i="25"/>
  <c r="Q25" i="25"/>
  <c r="E26" i="25"/>
  <c r="Q26" i="25"/>
  <c r="E27" i="25"/>
  <c r="Q27" i="25"/>
  <c r="E28" i="25"/>
  <c r="Q28" i="25"/>
  <c r="E29" i="25"/>
  <c r="Q29" i="25"/>
  <c r="E30" i="25"/>
  <c r="Q30" i="25"/>
  <c r="E31" i="25"/>
  <c r="Q31" i="25"/>
  <c r="E32" i="25"/>
  <c r="Q32" i="25"/>
  <c r="E33" i="25"/>
  <c r="Q33" i="25"/>
  <c r="E34" i="25"/>
  <c r="Q34" i="25"/>
  <c r="E35" i="25"/>
  <c r="Q35" i="25"/>
  <c r="E36" i="25"/>
  <c r="Q36" i="25"/>
  <c r="E37" i="25"/>
  <c r="Q37" i="25"/>
  <c r="E38" i="25"/>
  <c r="Q38" i="25"/>
  <c r="E39" i="25"/>
  <c r="Q39" i="25"/>
  <c r="E40" i="25"/>
  <c r="Q40" i="25"/>
  <c r="E41" i="25"/>
  <c r="Q41" i="25"/>
  <c r="E42" i="25"/>
  <c r="Q42" i="25"/>
  <c r="E43" i="25"/>
  <c r="Q43" i="25"/>
  <c r="E44" i="25"/>
  <c r="Q44" i="25"/>
  <c r="E45" i="25"/>
  <c r="Q45" i="25"/>
  <c r="E46" i="25"/>
  <c r="Q46" i="25"/>
  <c r="E47" i="25"/>
  <c r="Q47" i="25"/>
  <c r="E48" i="25"/>
  <c r="Q48" i="25"/>
  <c r="E49" i="25"/>
  <c r="Q49" i="25"/>
  <c r="E50" i="25"/>
  <c r="Q50" i="25"/>
  <c r="E51" i="25"/>
  <c r="Q51" i="25"/>
  <c r="E52" i="25"/>
  <c r="Q52" i="25"/>
  <c r="E53" i="25"/>
  <c r="Q53" i="25"/>
  <c r="E54" i="25"/>
  <c r="Q54" i="25"/>
  <c r="E55" i="25"/>
  <c r="Q55" i="25"/>
  <c r="E56" i="25"/>
  <c r="Q56" i="25"/>
  <c r="E57" i="25"/>
  <c r="Q57" i="25"/>
  <c r="E58" i="25"/>
  <c r="Q58" i="25"/>
  <c r="E59" i="25"/>
  <c r="Q59" i="25"/>
  <c r="E60" i="25"/>
  <c r="Q60" i="25"/>
  <c r="E61" i="25"/>
  <c r="Q61" i="25"/>
  <c r="E62" i="25"/>
  <c r="Q62" i="25"/>
  <c r="E63" i="25"/>
  <c r="Q63" i="25"/>
  <c r="E64" i="25"/>
  <c r="Q64" i="25"/>
  <c r="E65" i="25"/>
  <c r="Q65" i="25"/>
  <c r="E66" i="25"/>
  <c r="Q66" i="25"/>
  <c r="E67" i="25"/>
  <c r="Q67" i="25"/>
  <c r="E68" i="25"/>
  <c r="Q68" i="25"/>
  <c r="E69" i="25"/>
  <c r="Q69" i="25"/>
  <c r="E70" i="25"/>
  <c r="Q70" i="25"/>
  <c r="E71" i="25"/>
  <c r="Q71" i="25"/>
  <c r="E72" i="25"/>
  <c r="Q72" i="25"/>
  <c r="E73" i="25"/>
  <c r="Q73" i="25"/>
  <c r="E74" i="25"/>
  <c r="Q74" i="25"/>
  <c r="E75" i="25"/>
  <c r="Q75" i="25"/>
  <c r="E76" i="25"/>
  <c r="Q76" i="25"/>
  <c r="E77" i="25"/>
  <c r="Q77" i="25"/>
  <c r="E78" i="25"/>
  <c r="Q78" i="25"/>
  <c r="E79" i="25"/>
  <c r="Q79" i="25"/>
  <c r="E80" i="25"/>
  <c r="Q80" i="25"/>
  <c r="E81" i="25"/>
  <c r="Q81" i="25"/>
  <c r="E82" i="25"/>
  <c r="Q82" i="25"/>
  <c r="E83" i="25"/>
  <c r="Q83" i="25"/>
  <c r="E84" i="25"/>
  <c r="Q84" i="25"/>
  <c r="E85" i="25"/>
  <c r="I8" i="9"/>
  <c r="L42" i="9"/>
  <c r="T59" i="9"/>
  <c r="S71" i="9"/>
  <c r="L82" i="9"/>
  <c r="E92" i="9"/>
  <c r="Y100" i="9"/>
  <c r="B5" i="26"/>
  <c r="B13" i="26"/>
  <c r="P19" i="26"/>
  <c r="H23" i="26"/>
  <c r="C26" i="26"/>
  <c r="T28" i="26"/>
  <c r="I31" i="26"/>
  <c r="R33" i="26"/>
  <c r="C36" i="26"/>
  <c r="M38" i="26"/>
  <c r="W40" i="26"/>
  <c r="I43" i="26"/>
  <c r="R45" i="26"/>
  <c r="C48" i="26"/>
  <c r="K50" i="26"/>
  <c r="N52" i="26"/>
  <c r="N54" i="26"/>
  <c r="N56" i="26"/>
  <c r="N58" i="26"/>
  <c r="N60" i="26"/>
  <c r="N62" i="26"/>
  <c r="N64" i="26"/>
  <c r="N66" i="26"/>
  <c r="N68" i="26"/>
  <c r="N70" i="26"/>
  <c r="N72" i="26"/>
  <c r="N74" i="26"/>
  <c r="N76" i="26"/>
  <c r="N78" i="26"/>
  <c r="N80" i="26"/>
  <c r="N82" i="26"/>
  <c r="N84" i="26"/>
  <c r="N86" i="26"/>
  <c r="N88" i="26"/>
  <c r="P89" i="26"/>
  <c r="Y90" i="26"/>
  <c r="W91" i="26"/>
  <c r="O92" i="26"/>
  <c r="I93" i="26"/>
  <c r="X93" i="26"/>
  <c r="O94" i="26"/>
  <c r="I95" i="26"/>
  <c r="X95" i="26"/>
  <c r="O96" i="26"/>
  <c r="I97" i="26"/>
  <c r="X97" i="26"/>
  <c r="O98" i="26"/>
  <c r="I99" i="26"/>
  <c r="X99" i="26"/>
  <c r="O100" i="26"/>
  <c r="I101" i="26"/>
  <c r="X101" i="26"/>
  <c r="O102" i="26"/>
  <c r="I103" i="26"/>
  <c r="W103" i="26"/>
  <c r="M104" i="26"/>
  <c r="C105" i="26"/>
  <c r="R105" i="26"/>
  <c r="J2" i="26"/>
  <c r="X2" i="26"/>
  <c r="N3" i="25"/>
  <c r="D4" i="25"/>
  <c r="S4" i="25"/>
  <c r="J5" i="25"/>
  <c r="X5" i="25"/>
  <c r="N6" i="25"/>
  <c r="D7" i="25"/>
  <c r="S7" i="25"/>
  <c r="J8" i="25"/>
  <c r="X8" i="25"/>
  <c r="N9" i="25"/>
  <c r="D10" i="25"/>
  <c r="S10" i="25"/>
  <c r="J11" i="25"/>
  <c r="X11" i="25"/>
  <c r="N12" i="25"/>
  <c r="D13" i="25"/>
  <c r="S13" i="25"/>
  <c r="J14" i="25"/>
  <c r="X14" i="25"/>
  <c r="N15" i="25"/>
  <c r="D16" i="25"/>
  <c r="S16" i="25"/>
  <c r="J17" i="25"/>
  <c r="X17" i="25"/>
  <c r="N18" i="25"/>
  <c r="D19" i="25"/>
  <c r="R19" i="25"/>
  <c r="F20" i="25"/>
  <c r="R20" i="25"/>
  <c r="F21" i="25"/>
  <c r="R21" i="25"/>
  <c r="F22" i="25"/>
  <c r="R22" i="25"/>
  <c r="F23" i="25"/>
  <c r="R23" i="25"/>
  <c r="F24" i="25"/>
  <c r="R24" i="25"/>
  <c r="F25" i="25"/>
  <c r="R25" i="25"/>
  <c r="F26" i="25"/>
  <c r="R26" i="25"/>
  <c r="F27" i="25"/>
  <c r="R27" i="25"/>
  <c r="F28" i="25"/>
  <c r="R28" i="25"/>
  <c r="F29" i="25"/>
  <c r="R29" i="25"/>
  <c r="F30" i="25"/>
  <c r="R30" i="25"/>
  <c r="F31" i="25"/>
  <c r="R31" i="25"/>
  <c r="F32" i="25"/>
  <c r="R32" i="25"/>
  <c r="F33" i="25"/>
  <c r="R33" i="25"/>
  <c r="F34" i="25"/>
  <c r="R34" i="25"/>
  <c r="F35" i="25"/>
  <c r="R35" i="25"/>
  <c r="F36" i="25"/>
  <c r="R36" i="25"/>
  <c r="F37" i="25"/>
  <c r="R37" i="25"/>
  <c r="F38" i="25"/>
  <c r="R38" i="25"/>
  <c r="F39" i="25"/>
  <c r="R39" i="25"/>
  <c r="F40" i="25"/>
  <c r="R40" i="25"/>
  <c r="F41" i="25"/>
  <c r="R41" i="25"/>
  <c r="F42" i="25"/>
  <c r="R42" i="25"/>
  <c r="F43" i="25"/>
  <c r="R43" i="25"/>
  <c r="F44" i="25"/>
  <c r="R44" i="25"/>
  <c r="F45" i="25"/>
  <c r="R45" i="25"/>
  <c r="F46" i="25"/>
  <c r="R46" i="25"/>
  <c r="F47" i="25"/>
  <c r="R47" i="25"/>
  <c r="F48" i="25"/>
  <c r="R48" i="25"/>
  <c r="F49" i="25"/>
  <c r="R49" i="25"/>
  <c r="F50" i="25"/>
  <c r="R50" i="25"/>
  <c r="F51" i="25"/>
  <c r="R51" i="25"/>
  <c r="F52" i="25"/>
  <c r="R52" i="25"/>
  <c r="F53" i="25"/>
  <c r="R53" i="25"/>
  <c r="F54" i="25"/>
  <c r="R54" i="25"/>
  <c r="F55" i="25"/>
  <c r="R55" i="25"/>
  <c r="F56" i="25"/>
  <c r="R56" i="25"/>
  <c r="F57" i="25"/>
  <c r="R57" i="25"/>
  <c r="F58" i="25"/>
  <c r="R58" i="25"/>
  <c r="F59" i="25"/>
  <c r="R59" i="25"/>
  <c r="F60" i="25"/>
  <c r="R60" i="25"/>
  <c r="F61" i="25"/>
  <c r="R61" i="25"/>
  <c r="F62" i="25"/>
  <c r="R62" i="25"/>
  <c r="F63" i="25"/>
  <c r="R63" i="25"/>
  <c r="F64" i="25"/>
  <c r="R64" i="25"/>
  <c r="F65" i="25"/>
  <c r="R65" i="25"/>
  <c r="F66" i="25"/>
  <c r="R66" i="25"/>
  <c r="F67" i="25"/>
  <c r="R67" i="25"/>
  <c r="F68" i="25"/>
  <c r="R68" i="25"/>
  <c r="F69" i="25"/>
  <c r="R69" i="25"/>
  <c r="F70" i="25"/>
  <c r="R70" i="25"/>
  <c r="F71" i="25"/>
  <c r="R71" i="25"/>
  <c r="F72" i="25"/>
  <c r="R72" i="25"/>
  <c r="F73" i="25"/>
  <c r="R73" i="25"/>
  <c r="F74" i="25"/>
  <c r="R74" i="25"/>
  <c r="L8" i="9"/>
  <c r="M42" i="9"/>
  <c r="U59" i="9"/>
  <c r="T71" i="9"/>
  <c r="M82" i="9"/>
  <c r="F92" i="9"/>
  <c r="B101" i="9"/>
  <c r="C5" i="26"/>
  <c r="C13" i="26"/>
  <c r="T19" i="26"/>
  <c r="J23" i="26"/>
  <c r="D26" i="26"/>
  <c r="U28" i="26"/>
  <c r="J31" i="26"/>
  <c r="T33" i="26"/>
  <c r="D36" i="26"/>
  <c r="N38" i="26"/>
  <c r="X40" i="26"/>
  <c r="J43" i="26"/>
  <c r="T45" i="26"/>
  <c r="D48" i="26"/>
  <c r="L50" i="26"/>
  <c r="O52" i="26"/>
  <c r="O54" i="26"/>
  <c r="O56" i="26"/>
  <c r="O58" i="26"/>
  <c r="O60" i="26"/>
  <c r="O62" i="26"/>
  <c r="O64" i="26"/>
  <c r="O66" i="26"/>
  <c r="O68" i="26"/>
  <c r="O70" i="26"/>
  <c r="O72" i="26"/>
  <c r="O74" i="26"/>
  <c r="O76" i="26"/>
  <c r="O78" i="26"/>
  <c r="O80" i="26"/>
  <c r="O82" i="26"/>
  <c r="O84" i="26"/>
  <c r="O86" i="26"/>
  <c r="O88" i="26"/>
  <c r="X89" i="26"/>
  <c r="B91" i="26"/>
  <c r="X91" i="26"/>
  <c r="P92" i="26"/>
  <c r="J93" i="26"/>
  <c r="Y93" i="26"/>
  <c r="P94" i="26"/>
  <c r="J95" i="26"/>
  <c r="Y95" i="26"/>
  <c r="P96" i="26"/>
  <c r="J97" i="26"/>
  <c r="Y97" i="26"/>
  <c r="P98" i="26"/>
  <c r="J99" i="26"/>
  <c r="Y99" i="26"/>
  <c r="P100" i="26"/>
  <c r="J101" i="26"/>
  <c r="Y101" i="26"/>
  <c r="P102" i="26"/>
  <c r="J103" i="26"/>
  <c r="X103" i="26"/>
  <c r="N104" i="26"/>
  <c r="D105" i="26"/>
  <c r="T105" i="26"/>
  <c r="K2" i="26"/>
  <c r="Y2" i="26"/>
  <c r="O3" i="25"/>
  <c r="E4" i="25"/>
  <c r="U4" i="25"/>
  <c r="K5" i="25"/>
  <c r="Y5" i="25"/>
  <c r="O6" i="25"/>
  <c r="E7" i="25"/>
  <c r="U7" i="25"/>
  <c r="K8" i="25"/>
  <c r="Y8" i="25"/>
  <c r="O9" i="25"/>
  <c r="E10" i="25"/>
  <c r="U10" i="25"/>
  <c r="K11" i="25"/>
  <c r="Y11" i="25"/>
  <c r="O12" i="25"/>
  <c r="E13" i="25"/>
  <c r="U13" i="25"/>
  <c r="K14" i="25"/>
  <c r="Y14" i="25"/>
  <c r="O15" i="25"/>
  <c r="E16" i="25"/>
  <c r="U16" i="25"/>
  <c r="K17" i="25"/>
  <c r="Y17" i="25"/>
  <c r="O18" i="25"/>
  <c r="E19" i="25"/>
  <c r="S19" i="25"/>
  <c r="G20" i="25"/>
  <c r="S20" i="25"/>
  <c r="G21" i="25"/>
  <c r="S21" i="25"/>
  <c r="G22" i="25"/>
  <c r="S22" i="25"/>
  <c r="G23" i="25"/>
  <c r="S23" i="25"/>
  <c r="G24" i="25"/>
  <c r="S24" i="25"/>
  <c r="G25" i="25"/>
  <c r="S25" i="25"/>
  <c r="G26" i="25"/>
  <c r="S26" i="25"/>
  <c r="G27" i="25"/>
  <c r="S27" i="25"/>
  <c r="G28" i="25"/>
  <c r="S28" i="25"/>
  <c r="G29" i="25"/>
  <c r="S29" i="25"/>
  <c r="G30" i="25"/>
  <c r="S30" i="25"/>
  <c r="G31" i="25"/>
  <c r="S31" i="25"/>
  <c r="G32" i="25"/>
  <c r="S32" i="25"/>
  <c r="G33" i="25"/>
  <c r="S33" i="25"/>
  <c r="G34" i="25"/>
  <c r="S34" i="25"/>
  <c r="G35" i="25"/>
  <c r="S35" i="25"/>
  <c r="G36" i="25"/>
  <c r="S36" i="25"/>
  <c r="G37" i="25"/>
  <c r="S37" i="25"/>
  <c r="G38" i="25"/>
  <c r="S38" i="25"/>
  <c r="G39" i="25"/>
  <c r="S39" i="25"/>
  <c r="G40" i="25"/>
  <c r="S40" i="25"/>
  <c r="G41" i="25"/>
  <c r="S41" i="25"/>
  <c r="G42" i="25"/>
  <c r="S42" i="25"/>
  <c r="G43" i="25"/>
  <c r="S43" i="25"/>
  <c r="G44" i="25"/>
  <c r="S44" i="25"/>
  <c r="G45" i="25"/>
  <c r="S45" i="25"/>
  <c r="G46" i="25"/>
  <c r="S46" i="25"/>
  <c r="G47" i="25"/>
  <c r="S47" i="25"/>
  <c r="G48" i="25"/>
  <c r="S48" i="25"/>
  <c r="G49" i="25"/>
  <c r="S49" i="25"/>
  <c r="G50" i="25"/>
  <c r="S50" i="25"/>
  <c r="G51" i="25"/>
  <c r="S51" i="25"/>
  <c r="G52" i="25"/>
  <c r="S52" i="25"/>
  <c r="G53" i="25"/>
  <c r="S53" i="25"/>
  <c r="G54" i="25"/>
  <c r="S54" i="25"/>
  <c r="G55" i="25"/>
  <c r="S55" i="25"/>
  <c r="G56" i="25"/>
  <c r="S56" i="25"/>
  <c r="G57" i="25"/>
  <c r="S57" i="25"/>
  <c r="G58" i="25"/>
  <c r="M8" i="9"/>
  <c r="N42" i="9"/>
  <c r="Y59" i="9"/>
  <c r="U71" i="9"/>
  <c r="N82" i="9"/>
  <c r="G92" i="9"/>
  <c r="C101" i="9"/>
  <c r="D5" i="26"/>
  <c r="D13" i="26"/>
  <c r="X19" i="26"/>
  <c r="K23" i="26"/>
  <c r="F26" i="26"/>
  <c r="V28" i="26"/>
  <c r="K31" i="26"/>
  <c r="U33" i="26"/>
  <c r="F36" i="26"/>
  <c r="O38" i="26"/>
  <c r="Y40" i="26"/>
  <c r="K43" i="26"/>
  <c r="U45" i="26"/>
  <c r="F48" i="26"/>
  <c r="M50" i="26"/>
  <c r="P52" i="26"/>
  <c r="P54" i="26"/>
  <c r="P56" i="26"/>
  <c r="P58" i="26"/>
  <c r="P60" i="26"/>
  <c r="P62" i="26"/>
  <c r="P64" i="26"/>
  <c r="P66" i="26"/>
  <c r="P68" i="26"/>
  <c r="P70" i="26"/>
  <c r="P72" i="26"/>
  <c r="P74" i="26"/>
  <c r="P76" i="26"/>
  <c r="P78" i="26"/>
  <c r="P80" i="26"/>
  <c r="P82" i="26"/>
  <c r="P84" i="26"/>
  <c r="P86" i="26"/>
  <c r="P88" i="26"/>
  <c r="Y89" i="26"/>
  <c r="C91" i="26"/>
  <c r="Y91" i="26"/>
  <c r="R92" i="26"/>
  <c r="K93" i="26"/>
  <c r="B94" i="26"/>
  <c r="R94" i="26"/>
  <c r="K95" i="26"/>
  <c r="B96" i="26"/>
  <c r="R96" i="26"/>
  <c r="K97" i="26"/>
  <c r="B98" i="26"/>
  <c r="R98" i="26"/>
  <c r="K99" i="26"/>
  <c r="B100" i="26"/>
  <c r="R100" i="26"/>
  <c r="K101" i="26"/>
  <c r="B102" i="26"/>
  <c r="R102" i="26"/>
  <c r="K103" i="26"/>
  <c r="Y103" i="26"/>
  <c r="O104" i="26"/>
  <c r="F105" i="26"/>
  <c r="U105" i="26"/>
  <c r="L2" i="26"/>
  <c r="B3" i="25"/>
  <c r="P3" i="25"/>
  <c r="G4" i="25"/>
  <c r="V4" i="25"/>
  <c r="L5" i="25"/>
  <c r="B6" i="25"/>
  <c r="P6" i="25"/>
  <c r="G7" i="25"/>
  <c r="V7" i="25"/>
  <c r="L8" i="25"/>
  <c r="B9" i="25"/>
  <c r="P9" i="25"/>
  <c r="G10" i="25"/>
  <c r="V10" i="25"/>
  <c r="L11" i="25"/>
  <c r="B12" i="25"/>
  <c r="P12" i="25"/>
  <c r="G13" i="25"/>
  <c r="V13" i="25"/>
  <c r="L14" i="25"/>
  <c r="B15" i="25"/>
  <c r="P15" i="25"/>
  <c r="G16" i="25"/>
  <c r="V16" i="25"/>
  <c r="L17" i="25"/>
  <c r="B18" i="25"/>
  <c r="P18" i="25"/>
  <c r="G19" i="25"/>
  <c r="T19" i="25"/>
  <c r="H20" i="25"/>
  <c r="T20" i="25"/>
  <c r="H21" i="25"/>
  <c r="T21" i="25"/>
  <c r="H22" i="25"/>
  <c r="T22" i="25"/>
  <c r="H23" i="25"/>
  <c r="T23" i="25"/>
  <c r="H24" i="25"/>
  <c r="T24" i="25"/>
  <c r="H25" i="25"/>
  <c r="T25" i="25"/>
  <c r="H26" i="25"/>
  <c r="T26" i="25"/>
  <c r="H27" i="25"/>
  <c r="T27" i="25"/>
  <c r="H28" i="25"/>
  <c r="T28" i="25"/>
  <c r="H29" i="25"/>
  <c r="T29" i="25"/>
  <c r="H30" i="25"/>
  <c r="T30" i="25"/>
  <c r="H31" i="25"/>
  <c r="T31" i="25"/>
  <c r="H32" i="25"/>
  <c r="T32" i="25"/>
  <c r="H33" i="25"/>
  <c r="T33" i="25"/>
  <c r="H34" i="25"/>
  <c r="T34" i="25"/>
  <c r="H35" i="25"/>
  <c r="T35" i="25"/>
  <c r="H36" i="25"/>
  <c r="T36" i="25"/>
  <c r="H37" i="25"/>
  <c r="T37" i="25"/>
  <c r="H38" i="25"/>
  <c r="T38" i="25"/>
  <c r="H39" i="25"/>
  <c r="T39" i="25"/>
  <c r="H40" i="25"/>
  <c r="T40" i="25"/>
  <c r="H41" i="25"/>
  <c r="T41" i="25"/>
  <c r="H42" i="25"/>
  <c r="T42" i="25"/>
  <c r="H43" i="25"/>
  <c r="T43" i="25"/>
  <c r="H44" i="25"/>
  <c r="T44" i="25"/>
  <c r="H45" i="25"/>
  <c r="T45" i="25"/>
  <c r="H46" i="25"/>
  <c r="T46" i="25"/>
  <c r="H47" i="25"/>
  <c r="T47" i="25"/>
  <c r="H48" i="25"/>
  <c r="T48" i="25"/>
  <c r="H49" i="25"/>
  <c r="T49" i="25"/>
  <c r="H50" i="25"/>
  <c r="T50" i="25"/>
  <c r="H51" i="25"/>
  <c r="T51" i="25"/>
  <c r="H52" i="25"/>
  <c r="T52" i="25"/>
  <c r="H53" i="25"/>
  <c r="T53" i="25"/>
  <c r="H54" i="25"/>
  <c r="T54" i="25"/>
  <c r="H55" i="25"/>
  <c r="T55" i="25"/>
  <c r="H56" i="25"/>
  <c r="T56" i="25"/>
  <c r="H57" i="25"/>
  <c r="T57" i="25"/>
  <c r="H58" i="25"/>
  <c r="J19" i="9"/>
  <c r="L48" i="9"/>
  <c r="T62" i="9"/>
  <c r="L74" i="9"/>
  <c r="Y84" i="9"/>
  <c r="O94" i="9"/>
  <c r="Y102" i="9"/>
  <c r="B7" i="26"/>
  <c r="B15" i="26"/>
  <c r="P20" i="26"/>
  <c r="B24" i="26"/>
  <c r="T26" i="26"/>
  <c r="K29" i="26"/>
  <c r="W31" i="26"/>
  <c r="I34" i="26"/>
  <c r="R36" i="26"/>
  <c r="C39" i="26"/>
  <c r="M41" i="26"/>
  <c r="W43" i="26"/>
  <c r="I46" i="26"/>
  <c r="R48" i="26"/>
  <c r="X50" i="26"/>
  <c r="B53" i="26"/>
  <c r="B55" i="26"/>
  <c r="B57" i="26"/>
  <c r="B59" i="26"/>
  <c r="B61" i="26"/>
  <c r="B63" i="26"/>
  <c r="B65" i="26"/>
  <c r="B67" i="26"/>
  <c r="B69" i="26"/>
  <c r="B71" i="26"/>
  <c r="B73" i="26"/>
  <c r="B75" i="26"/>
  <c r="B77" i="26"/>
  <c r="B79" i="26"/>
  <c r="B81" i="26"/>
  <c r="B83" i="26"/>
  <c r="B85" i="26"/>
  <c r="B87" i="26"/>
  <c r="X88" i="26"/>
  <c r="B90" i="26"/>
  <c r="D91" i="26"/>
  <c r="B92" i="26"/>
  <c r="U92" i="26"/>
  <c r="L93" i="26"/>
  <c r="C94" i="26"/>
  <c r="U94" i="26"/>
  <c r="L95" i="26"/>
  <c r="C96" i="26"/>
  <c r="U96" i="26"/>
  <c r="L97" i="26"/>
  <c r="C98" i="26"/>
  <c r="U98" i="26"/>
  <c r="L99" i="26"/>
  <c r="C100" i="26"/>
  <c r="U100" i="26"/>
  <c r="L101" i="26"/>
  <c r="C102" i="26"/>
  <c r="U102" i="26"/>
  <c r="L103" i="26"/>
  <c r="B104" i="26"/>
  <c r="P104" i="26"/>
  <c r="H105" i="26"/>
  <c r="V105" i="26"/>
  <c r="M2" i="26"/>
  <c r="C3" i="25"/>
  <c r="Q3" i="25"/>
  <c r="I4" i="25"/>
  <c r="W4" i="25"/>
  <c r="M5" i="25"/>
  <c r="C6" i="25"/>
  <c r="Q6" i="25"/>
  <c r="I7" i="25"/>
  <c r="W7" i="25"/>
  <c r="M8" i="25"/>
  <c r="C9" i="25"/>
  <c r="Q9" i="25"/>
  <c r="I10" i="25"/>
  <c r="W10" i="25"/>
  <c r="M11" i="25"/>
  <c r="C12" i="25"/>
  <c r="Q12" i="25"/>
  <c r="I13" i="25"/>
  <c r="W13" i="25"/>
  <c r="M14" i="25"/>
  <c r="C15" i="25"/>
  <c r="Q15" i="25"/>
  <c r="I16" i="25"/>
  <c r="W16" i="25"/>
  <c r="M17" i="25"/>
  <c r="C18" i="25"/>
  <c r="Q18" i="25"/>
  <c r="I19" i="25"/>
  <c r="U19" i="25"/>
  <c r="I20" i="25"/>
  <c r="U20" i="25"/>
  <c r="I21" i="25"/>
  <c r="U21" i="25"/>
  <c r="I22" i="25"/>
  <c r="U22" i="25"/>
  <c r="I23" i="25"/>
  <c r="U23" i="25"/>
  <c r="I24" i="25"/>
  <c r="U24" i="25"/>
  <c r="I25" i="25"/>
  <c r="U25" i="25"/>
  <c r="I26" i="25"/>
  <c r="U26" i="25"/>
  <c r="I27" i="25"/>
  <c r="U27" i="25"/>
  <c r="I28" i="25"/>
  <c r="U28" i="25"/>
  <c r="I29" i="25"/>
  <c r="U29" i="25"/>
  <c r="I30" i="25"/>
  <c r="U30" i="25"/>
  <c r="I31" i="25"/>
  <c r="U31" i="25"/>
  <c r="I32" i="25"/>
  <c r="U32" i="25"/>
  <c r="I33" i="25"/>
  <c r="U33" i="25"/>
  <c r="I34" i="25"/>
  <c r="U34" i="25"/>
  <c r="I35" i="25"/>
  <c r="U35" i="25"/>
  <c r="I36" i="25"/>
  <c r="U36" i="25"/>
  <c r="I37" i="25"/>
  <c r="U37" i="25"/>
  <c r="I38" i="25"/>
  <c r="U38" i="25"/>
  <c r="I39" i="25"/>
  <c r="U39" i="25"/>
  <c r="I40" i="25"/>
  <c r="U40" i="25"/>
  <c r="I41" i="25"/>
  <c r="U41" i="25"/>
  <c r="I42" i="25"/>
  <c r="U42" i="25"/>
  <c r="I43" i="25"/>
  <c r="U43" i="25"/>
  <c r="I44" i="25"/>
  <c r="U44" i="25"/>
  <c r="I45" i="25"/>
  <c r="U45" i="25"/>
  <c r="I46" i="25"/>
  <c r="U46" i="25"/>
  <c r="I47" i="25"/>
  <c r="U47" i="25"/>
  <c r="I48" i="25"/>
  <c r="U48" i="25"/>
  <c r="I49" i="25"/>
  <c r="U49" i="25"/>
  <c r="I50" i="25"/>
  <c r="U50" i="25"/>
  <c r="I51" i="25"/>
  <c r="U51" i="25"/>
  <c r="I52" i="25"/>
  <c r="U52" i="25"/>
  <c r="I53" i="25"/>
  <c r="U53" i="25"/>
  <c r="I54" i="25"/>
  <c r="U54" i="25"/>
  <c r="I55" i="25"/>
  <c r="U55" i="25"/>
  <c r="I56" i="25"/>
  <c r="U56" i="25"/>
  <c r="I57" i="25"/>
  <c r="K19" i="9"/>
  <c r="M48" i="9"/>
  <c r="U62" i="9"/>
  <c r="M74" i="9"/>
  <c r="B85" i="9"/>
  <c r="P94" i="9"/>
  <c r="B103" i="9"/>
  <c r="C7" i="26"/>
  <c r="C15" i="26"/>
  <c r="T20" i="26"/>
  <c r="C24" i="26"/>
  <c r="U26" i="26"/>
  <c r="L29" i="26"/>
  <c r="X31" i="26"/>
  <c r="J34" i="26"/>
  <c r="T36" i="26"/>
  <c r="D39" i="26"/>
  <c r="N41" i="26"/>
  <c r="X43" i="26"/>
  <c r="J46" i="26"/>
  <c r="T48" i="26"/>
  <c r="Y50" i="26"/>
  <c r="C53" i="26"/>
  <c r="C55" i="26"/>
  <c r="C57" i="26"/>
  <c r="C59" i="26"/>
  <c r="C61" i="26"/>
  <c r="C63" i="26"/>
  <c r="C65" i="26"/>
  <c r="C67" i="26"/>
  <c r="C69" i="26"/>
  <c r="C71" i="26"/>
  <c r="C73" i="26"/>
  <c r="C75" i="26"/>
  <c r="C77" i="26"/>
  <c r="C79" i="26"/>
  <c r="C81" i="26"/>
  <c r="C83" i="26"/>
  <c r="C85" i="26"/>
  <c r="C87" i="26"/>
  <c r="Y88" i="26"/>
  <c r="C90" i="26"/>
  <c r="I91" i="26"/>
  <c r="C92" i="26"/>
  <c r="V92" i="26"/>
  <c r="M93" i="26"/>
  <c r="D94" i="26"/>
  <c r="V94" i="26"/>
  <c r="M95" i="26"/>
  <c r="D96" i="26"/>
  <c r="V96" i="26"/>
  <c r="M97" i="26"/>
  <c r="D98" i="26"/>
  <c r="V98" i="26"/>
  <c r="M99" i="26"/>
  <c r="D100" i="26"/>
  <c r="V100" i="26"/>
  <c r="M101" i="26"/>
  <c r="D102" i="26"/>
  <c r="V102" i="26"/>
  <c r="M103" i="26"/>
  <c r="C104" i="26"/>
  <c r="R104" i="26"/>
  <c r="I105" i="26"/>
  <c r="W105" i="26"/>
  <c r="N2" i="26"/>
  <c r="D3" i="25"/>
  <c r="S3" i="25"/>
  <c r="J4" i="25"/>
  <c r="X4" i="25"/>
  <c r="N5" i="25"/>
  <c r="D6" i="25"/>
  <c r="S6" i="25"/>
  <c r="J7" i="25"/>
  <c r="X7" i="25"/>
  <c r="N8" i="25"/>
  <c r="D9" i="25"/>
  <c r="S9" i="25"/>
  <c r="J10" i="25"/>
  <c r="X10" i="25"/>
  <c r="N11" i="25"/>
  <c r="D12" i="25"/>
  <c r="S12" i="25"/>
  <c r="J13" i="25"/>
  <c r="X13" i="25"/>
  <c r="N14" i="25"/>
  <c r="D15" i="25"/>
  <c r="S15" i="25"/>
  <c r="J16" i="25"/>
  <c r="X16" i="25"/>
  <c r="N17" i="25"/>
  <c r="D18" i="25"/>
  <c r="S18" i="25"/>
  <c r="J19" i="25"/>
  <c r="V19" i="25"/>
  <c r="J20" i="25"/>
  <c r="V20" i="25"/>
  <c r="J21" i="25"/>
  <c r="V21" i="25"/>
  <c r="J22" i="25"/>
  <c r="V22" i="25"/>
  <c r="J23" i="25"/>
  <c r="V23" i="25"/>
  <c r="J24" i="25"/>
  <c r="V24" i="25"/>
  <c r="J25" i="25"/>
  <c r="V25" i="25"/>
  <c r="J26" i="25"/>
  <c r="V26" i="25"/>
  <c r="J27" i="25"/>
  <c r="V27" i="25"/>
  <c r="J28" i="25"/>
  <c r="V28" i="25"/>
  <c r="J29" i="25"/>
  <c r="V29" i="25"/>
  <c r="J30" i="25"/>
  <c r="V30" i="25"/>
  <c r="J31" i="25"/>
  <c r="V31" i="25"/>
  <c r="J32" i="25"/>
  <c r="V32" i="25"/>
  <c r="J33" i="25"/>
  <c r="V33" i="25"/>
  <c r="J34" i="25"/>
  <c r="V34" i="25"/>
  <c r="J35" i="25"/>
  <c r="V35" i="25"/>
  <c r="J36" i="25"/>
  <c r="V36" i="25"/>
  <c r="J37" i="25"/>
  <c r="V37" i="25"/>
  <c r="J38" i="25"/>
  <c r="V38" i="25"/>
  <c r="J39" i="25"/>
  <c r="V39" i="25"/>
  <c r="J40" i="25"/>
  <c r="V40" i="25"/>
  <c r="J41" i="25"/>
  <c r="V41" i="25"/>
  <c r="J42" i="25"/>
  <c r="V42" i="25"/>
  <c r="J43" i="25"/>
  <c r="V43" i="25"/>
  <c r="L19" i="9"/>
  <c r="N48" i="9"/>
  <c r="Y62" i="9"/>
  <c r="N74" i="9"/>
  <c r="C85" i="9"/>
  <c r="Q94" i="9"/>
  <c r="C103" i="9"/>
  <c r="D7" i="26"/>
  <c r="D15" i="26"/>
  <c r="Y27" i="9"/>
  <c r="I87" i="9"/>
  <c r="B17" i="26"/>
  <c r="K27" i="26"/>
  <c r="W34" i="26"/>
  <c r="C42" i="26"/>
  <c r="I49" i="26"/>
  <c r="N55" i="26"/>
  <c r="N61" i="26"/>
  <c r="N67" i="26"/>
  <c r="N73" i="26"/>
  <c r="N79" i="26"/>
  <c r="N85" i="26"/>
  <c r="L90" i="26"/>
  <c r="X92" i="26"/>
  <c r="X94" i="26"/>
  <c r="X96" i="26"/>
  <c r="X98" i="26"/>
  <c r="X100" i="26"/>
  <c r="X102" i="26"/>
  <c r="U104" i="26"/>
  <c r="P2" i="26"/>
  <c r="L4" i="25"/>
  <c r="G6" i="25"/>
  <c r="B8" i="25"/>
  <c r="V9" i="25"/>
  <c r="P11" i="25"/>
  <c r="L13" i="25"/>
  <c r="G15" i="25"/>
  <c r="B17" i="25"/>
  <c r="V18" i="25"/>
  <c r="L20" i="25"/>
  <c r="X21" i="25"/>
  <c r="L23" i="25"/>
  <c r="X24" i="25"/>
  <c r="L26" i="25"/>
  <c r="X27" i="25"/>
  <c r="L29" i="25"/>
  <c r="X30" i="25"/>
  <c r="L32" i="25"/>
  <c r="X33" i="25"/>
  <c r="L35" i="25"/>
  <c r="X36" i="25"/>
  <c r="L38" i="25"/>
  <c r="X39" i="25"/>
  <c r="L41" i="25"/>
  <c r="X42" i="25"/>
  <c r="K44" i="25"/>
  <c r="M45" i="25"/>
  <c r="V46" i="25"/>
  <c r="X47" i="25"/>
  <c r="B49" i="25"/>
  <c r="K50" i="25"/>
  <c r="M51" i="25"/>
  <c r="V52" i="25"/>
  <c r="X53" i="25"/>
  <c r="B55" i="25"/>
  <c r="K56" i="25"/>
  <c r="M57" i="25"/>
  <c r="K58" i="25"/>
  <c r="B59" i="25"/>
  <c r="T59" i="25"/>
  <c r="K60" i="25"/>
  <c r="B61" i="25"/>
  <c r="T61" i="25"/>
  <c r="K62" i="25"/>
  <c r="B63" i="25"/>
  <c r="T63" i="25"/>
  <c r="K64" i="25"/>
  <c r="B65" i="25"/>
  <c r="T65" i="25"/>
  <c r="K66" i="25"/>
  <c r="B67" i="25"/>
  <c r="T67" i="25"/>
  <c r="K68" i="25"/>
  <c r="B69" i="25"/>
  <c r="T69" i="25"/>
  <c r="K70" i="25"/>
  <c r="B71" i="25"/>
  <c r="T71" i="25"/>
  <c r="K72" i="25"/>
  <c r="B73" i="25"/>
  <c r="T73" i="25"/>
  <c r="K74" i="25"/>
  <c r="B75" i="25"/>
  <c r="R75" i="25"/>
  <c r="H76" i="25"/>
  <c r="V76" i="25"/>
  <c r="L77" i="25"/>
  <c r="B78" i="25"/>
  <c r="R78" i="25"/>
  <c r="H79" i="25"/>
  <c r="V79" i="25"/>
  <c r="L80" i="25"/>
  <c r="B81" i="25"/>
  <c r="R81" i="25"/>
  <c r="H82" i="25"/>
  <c r="V82" i="25"/>
  <c r="L83" i="25"/>
  <c r="B84" i="25"/>
  <c r="R84" i="25"/>
  <c r="G85" i="25"/>
  <c r="S85" i="25"/>
  <c r="G86" i="25"/>
  <c r="S86" i="25"/>
  <c r="G87" i="25"/>
  <c r="S87" i="25"/>
  <c r="G88" i="25"/>
  <c r="S88" i="25"/>
  <c r="G89" i="25"/>
  <c r="S89" i="25"/>
  <c r="G90" i="25"/>
  <c r="B28" i="9"/>
  <c r="L87" i="9"/>
  <c r="C17" i="26"/>
  <c r="L27" i="26"/>
  <c r="X34" i="26"/>
  <c r="D42" i="26"/>
  <c r="J49" i="26"/>
  <c r="O55" i="26"/>
  <c r="O61" i="26"/>
  <c r="O67" i="26"/>
  <c r="O73" i="26"/>
  <c r="O79" i="26"/>
  <c r="O85" i="26"/>
  <c r="M90" i="26"/>
  <c r="Y92" i="26"/>
  <c r="Y94" i="26"/>
  <c r="Y96" i="26"/>
  <c r="Y98" i="26"/>
  <c r="Y100" i="26"/>
  <c r="Y102" i="26"/>
  <c r="V104" i="26"/>
  <c r="Q2" i="26"/>
  <c r="M4" i="25"/>
  <c r="I6" i="25"/>
  <c r="C8" i="25"/>
  <c r="W9" i="25"/>
  <c r="Q11" i="25"/>
  <c r="M13" i="25"/>
  <c r="I15" i="25"/>
  <c r="C17" i="25"/>
  <c r="W18" i="25"/>
  <c r="M20" i="25"/>
  <c r="Y21" i="25"/>
  <c r="M23" i="25"/>
  <c r="Y24" i="25"/>
  <c r="M26" i="25"/>
  <c r="Y27" i="25"/>
  <c r="M29" i="25"/>
  <c r="Y30" i="25"/>
  <c r="M32" i="25"/>
  <c r="Y33" i="25"/>
  <c r="M35" i="25"/>
  <c r="Y36" i="25"/>
  <c r="M38" i="25"/>
  <c r="Y39" i="25"/>
  <c r="M41" i="25"/>
  <c r="Y42" i="25"/>
  <c r="L44" i="25"/>
  <c r="N45" i="25"/>
  <c r="W46" i="25"/>
  <c r="Y47" i="25"/>
  <c r="J49" i="25"/>
  <c r="L50" i="25"/>
  <c r="N51" i="25"/>
  <c r="W52" i="25"/>
  <c r="Y53" i="25"/>
  <c r="J55" i="25"/>
  <c r="L56" i="25"/>
  <c r="N57" i="25"/>
  <c r="L58" i="25"/>
  <c r="D59" i="25"/>
  <c r="U59" i="25"/>
  <c r="L60" i="25"/>
  <c r="D61" i="25"/>
  <c r="U61" i="25"/>
  <c r="L62" i="25"/>
  <c r="D63" i="25"/>
  <c r="U63" i="25"/>
  <c r="L64" i="25"/>
  <c r="D65" i="25"/>
  <c r="U65" i="25"/>
  <c r="L66" i="25"/>
  <c r="D67" i="25"/>
  <c r="U67" i="25"/>
  <c r="L68" i="25"/>
  <c r="D69" i="25"/>
  <c r="U69" i="25"/>
  <c r="L70" i="25"/>
  <c r="D71" i="25"/>
  <c r="U71" i="25"/>
  <c r="L72" i="25"/>
  <c r="D73" i="25"/>
  <c r="U73" i="25"/>
  <c r="L74" i="25"/>
  <c r="D75" i="25"/>
  <c r="S75" i="25"/>
  <c r="I76" i="25"/>
  <c r="W76" i="25"/>
  <c r="M77" i="25"/>
  <c r="D78" i="25"/>
  <c r="S78" i="25"/>
  <c r="I79" i="25"/>
  <c r="W79" i="25"/>
  <c r="M80" i="25"/>
  <c r="D81" i="25"/>
  <c r="S81" i="25"/>
  <c r="I82" i="25"/>
  <c r="W82" i="25"/>
  <c r="M83" i="25"/>
  <c r="D84" i="25"/>
  <c r="S84" i="25"/>
  <c r="H85" i="25"/>
  <c r="T85" i="25"/>
  <c r="H86" i="25"/>
  <c r="T86" i="25"/>
  <c r="H87" i="25"/>
  <c r="T87" i="25"/>
  <c r="H88" i="25"/>
  <c r="T88" i="25"/>
  <c r="H89" i="25"/>
  <c r="T89" i="25"/>
  <c r="H90" i="25"/>
  <c r="E28" i="9"/>
  <c r="M87" i="9"/>
  <c r="D17" i="26"/>
  <c r="N27" i="26"/>
  <c r="Y34" i="26"/>
  <c r="F42" i="26"/>
  <c r="K49" i="26"/>
  <c r="P55" i="26"/>
  <c r="P61" i="26"/>
  <c r="P67" i="26"/>
  <c r="P73" i="26"/>
  <c r="P79" i="26"/>
  <c r="P85" i="26"/>
  <c r="N90" i="26"/>
  <c r="B93" i="26"/>
  <c r="B95" i="26"/>
  <c r="B97" i="26"/>
  <c r="B99" i="26"/>
  <c r="B101" i="26"/>
  <c r="B103" i="26"/>
  <c r="W104" i="26"/>
  <c r="S2" i="26"/>
  <c r="N4" i="25"/>
  <c r="J6" i="25"/>
  <c r="D8" i="25"/>
  <c r="X9" i="25"/>
  <c r="S11" i="25"/>
  <c r="N13" i="25"/>
  <c r="J15" i="25"/>
  <c r="D17" i="25"/>
  <c r="X18" i="25"/>
  <c r="N20" i="25"/>
  <c r="B22" i="25"/>
  <c r="N23" i="25"/>
  <c r="B25" i="25"/>
  <c r="N26" i="25"/>
  <c r="B28" i="25"/>
  <c r="N29" i="25"/>
  <c r="B31" i="25"/>
  <c r="N32" i="25"/>
  <c r="B34" i="25"/>
  <c r="N35" i="25"/>
  <c r="B37" i="25"/>
  <c r="N38" i="25"/>
  <c r="B40" i="25"/>
  <c r="N41" i="25"/>
  <c r="B43" i="25"/>
  <c r="M44" i="25"/>
  <c r="V45" i="25"/>
  <c r="X46" i="25"/>
  <c r="B48" i="25"/>
  <c r="K49" i="25"/>
  <c r="M50" i="25"/>
  <c r="V51" i="25"/>
  <c r="X52" i="25"/>
  <c r="B54" i="25"/>
  <c r="K55" i="25"/>
  <c r="M56" i="25"/>
  <c r="P57" i="25"/>
  <c r="M58" i="25"/>
  <c r="G59" i="25"/>
  <c r="V59" i="25"/>
  <c r="M60" i="25"/>
  <c r="G61" i="25"/>
  <c r="V61" i="25"/>
  <c r="M62" i="25"/>
  <c r="G63" i="25"/>
  <c r="V63" i="25"/>
  <c r="M64" i="25"/>
  <c r="G65" i="25"/>
  <c r="V65" i="25"/>
  <c r="M66" i="25"/>
  <c r="G67" i="25"/>
  <c r="V67" i="25"/>
  <c r="M68" i="25"/>
  <c r="G69" i="25"/>
  <c r="V69" i="25"/>
  <c r="M70" i="25"/>
  <c r="G71" i="25"/>
  <c r="V71" i="25"/>
  <c r="M72" i="25"/>
  <c r="G73" i="25"/>
  <c r="V73" i="25"/>
  <c r="M74" i="25"/>
  <c r="F75" i="25"/>
  <c r="T75" i="25"/>
  <c r="J76" i="25"/>
  <c r="T52" i="9"/>
  <c r="Y96" i="9"/>
  <c r="V20" i="26"/>
  <c r="N29" i="26"/>
  <c r="U36" i="26"/>
  <c r="Y43" i="26"/>
  <c r="B51" i="26"/>
  <c r="D57" i="26"/>
  <c r="D63" i="26"/>
  <c r="D69" i="26"/>
  <c r="D75" i="26"/>
  <c r="D81" i="26"/>
  <c r="D87" i="26"/>
  <c r="K91" i="26"/>
  <c r="N93" i="26"/>
  <c r="N95" i="26"/>
  <c r="N97" i="26"/>
  <c r="N99" i="26"/>
  <c r="N101" i="26"/>
  <c r="N103" i="26"/>
  <c r="J105" i="26"/>
  <c r="E3" i="25"/>
  <c r="Y4" i="25"/>
  <c r="U6" i="25"/>
  <c r="O8" i="25"/>
  <c r="K10" i="25"/>
  <c r="E12" i="25"/>
  <c r="Y13" i="25"/>
  <c r="U15" i="25"/>
  <c r="O17" i="25"/>
  <c r="K19" i="25"/>
  <c r="W20" i="25"/>
  <c r="K22" i="25"/>
  <c r="W23" i="25"/>
  <c r="K25" i="25"/>
  <c r="W26" i="25"/>
  <c r="K28" i="25"/>
  <c r="W29" i="25"/>
  <c r="K31" i="25"/>
  <c r="W32" i="25"/>
  <c r="K34" i="25"/>
  <c r="W35" i="25"/>
  <c r="K37" i="25"/>
  <c r="W38" i="25"/>
  <c r="K40" i="25"/>
  <c r="W41" i="25"/>
  <c r="K43" i="25"/>
  <c r="N44" i="25"/>
  <c r="W45" i="25"/>
  <c r="Y46" i="25"/>
  <c r="J48" i="25"/>
  <c r="L49" i="25"/>
  <c r="N50" i="25"/>
  <c r="W51" i="25"/>
  <c r="Y52" i="25"/>
  <c r="J54" i="25"/>
  <c r="L55" i="25"/>
  <c r="N56" i="25"/>
  <c r="U57" i="25"/>
  <c r="N58" i="25"/>
  <c r="H59" i="25"/>
  <c r="W59" i="25"/>
  <c r="N60" i="25"/>
  <c r="H61" i="25"/>
  <c r="W61" i="25"/>
  <c r="N62" i="25"/>
  <c r="H63" i="25"/>
  <c r="W63" i="25"/>
  <c r="N64" i="25"/>
  <c r="H65" i="25"/>
  <c r="W65" i="25"/>
  <c r="N66" i="25"/>
  <c r="H67" i="25"/>
  <c r="W67" i="25"/>
  <c r="N68" i="25"/>
  <c r="H69" i="25"/>
  <c r="W69" i="25"/>
  <c r="N70" i="25"/>
  <c r="H71" i="25"/>
  <c r="W71" i="25"/>
  <c r="N72" i="25"/>
  <c r="H73" i="25"/>
  <c r="W73" i="25"/>
  <c r="N74" i="25"/>
  <c r="G75" i="25"/>
  <c r="U75" i="25"/>
  <c r="K76" i="25"/>
  <c r="Y76" i="25"/>
  <c r="P77" i="25"/>
  <c r="G78" i="25"/>
  <c r="U78" i="25"/>
  <c r="K79" i="25"/>
  <c r="Y79" i="25"/>
  <c r="P80" i="25"/>
  <c r="G81" i="25"/>
  <c r="U81" i="25"/>
  <c r="K82" i="25"/>
  <c r="Y82" i="25"/>
  <c r="P83" i="25"/>
  <c r="G84" i="25"/>
  <c r="U84" i="25"/>
  <c r="J85" i="25"/>
  <c r="V85" i="25"/>
  <c r="J86" i="25"/>
  <c r="V86" i="25"/>
  <c r="J87" i="25"/>
  <c r="V87" i="25"/>
  <c r="J88" i="25"/>
  <c r="V88" i="25"/>
  <c r="J89" i="25"/>
  <c r="V89" i="25"/>
  <c r="J90" i="25"/>
  <c r="U52" i="9"/>
  <c r="B97" i="9"/>
  <c r="N21" i="26"/>
  <c r="C30" i="26"/>
  <c r="I37" i="26"/>
  <c r="M44" i="26"/>
  <c r="M51" i="26"/>
  <c r="N57" i="26"/>
  <c r="N63" i="26"/>
  <c r="N69" i="26"/>
  <c r="N75" i="26"/>
  <c r="N81" i="26"/>
  <c r="N87" i="26"/>
  <c r="L91" i="26"/>
  <c r="O93" i="26"/>
  <c r="O95" i="26"/>
  <c r="O97" i="26"/>
  <c r="O99" i="26"/>
  <c r="O101" i="26"/>
  <c r="O103" i="26"/>
  <c r="K105" i="26"/>
  <c r="G3" i="25"/>
  <c r="B5" i="25"/>
  <c r="V6" i="25"/>
  <c r="P8" i="25"/>
  <c r="L10" i="25"/>
  <c r="G12" i="25"/>
  <c r="B14" i="25"/>
  <c r="V15" i="25"/>
  <c r="P17" i="25"/>
  <c r="L19" i="25"/>
  <c r="X20" i="25"/>
  <c r="L22" i="25"/>
  <c r="X23" i="25"/>
  <c r="L25" i="25"/>
  <c r="X26" i="25"/>
  <c r="L28" i="25"/>
  <c r="X29" i="25"/>
  <c r="L31" i="25"/>
  <c r="X32" i="25"/>
  <c r="L34" i="25"/>
  <c r="X35" i="25"/>
  <c r="L37" i="25"/>
  <c r="X38" i="25"/>
  <c r="L40" i="25"/>
  <c r="X41" i="25"/>
  <c r="L43" i="25"/>
  <c r="V44" i="25"/>
  <c r="X45" i="25"/>
  <c r="B47" i="25"/>
  <c r="K48" i="25"/>
  <c r="M49" i="25"/>
  <c r="V50" i="25"/>
  <c r="X51" i="25"/>
  <c r="B53" i="25"/>
  <c r="K54" i="25"/>
  <c r="M55" i="25"/>
  <c r="V56" i="25"/>
  <c r="V57" i="25"/>
  <c r="P58" i="25"/>
  <c r="I59" i="25"/>
  <c r="X59" i="25"/>
  <c r="P60" i="25"/>
  <c r="I61" i="25"/>
  <c r="X61" i="25"/>
  <c r="P62" i="25"/>
  <c r="I63" i="25"/>
  <c r="X63" i="25"/>
  <c r="P64" i="25"/>
  <c r="I65" i="25"/>
  <c r="X65" i="25"/>
  <c r="P66" i="25"/>
  <c r="I67" i="25"/>
  <c r="X67" i="25"/>
  <c r="P68" i="25"/>
  <c r="I69" i="25"/>
  <c r="X69" i="25"/>
  <c r="P70" i="25"/>
  <c r="I71" i="25"/>
  <c r="X71" i="25"/>
  <c r="P72" i="25"/>
  <c r="I73" i="25"/>
  <c r="X73" i="25"/>
  <c r="P74" i="25"/>
  <c r="H75" i="25"/>
  <c r="V75" i="25"/>
  <c r="L76" i="25"/>
  <c r="B77" i="25"/>
  <c r="R77" i="25"/>
  <c r="H78" i="25"/>
  <c r="V78" i="25"/>
  <c r="L79" i="25"/>
  <c r="B80" i="25"/>
  <c r="R80" i="25"/>
  <c r="H81" i="25"/>
  <c r="V81" i="25"/>
  <c r="L82" i="25"/>
  <c r="B83" i="25"/>
  <c r="R83" i="25"/>
  <c r="H84" i="25"/>
  <c r="V84" i="25"/>
  <c r="K85" i="25"/>
  <c r="W85" i="25"/>
  <c r="K86" i="25"/>
  <c r="W86" i="25"/>
  <c r="K87" i="25"/>
  <c r="W87" i="25"/>
  <c r="K88" i="25"/>
  <c r="W88" i="25"/>
  <c r="K89" i="25"/>
  <c r="W89" i="25"/>
  <c r="K90" i="25"/>
  <c r="Y52" i="9"/>
  <c r="C97" i="9"/>
  <c r="O21" i="26"/>
  <c r="D30" i="26"/>
  <c r="J37" i="26"/>
  <c r="N44" i="26"/>
  <c r="N51" i="26"/>
  <c r="O57" i="26"/>
  <c r="O63" i="26"/>
  <c r="O69" i="26"/>
  <c r="O75" i="26"/>
  <c r="O81" i="26"/>
  <c r="O87" i="26"/>
  <c r="M91" i="26"/>
  <c r="P93" i="26"/>
  <c r="P95" i="26"/>
  <c r="P97" i="26"/>
  <c r="P99" i="26"/>
  <c r="P101" i="26"/>
  <c r="P103" i="26"/>
  <c r="L105" i="26"/>
  <c r="I3" i="25"/>
  <c r="C5" i="25"/>
  <c r="W6" i="25"/>
  <c r="Q8" i="25"/>
  <c r="M10" i="25"/>
  <c r="I12" i="25"/>
  <c r="C14" i="25"/>
  <c r="W15" i="25"/>
  <c r="Q17" i="25"/>
  <c r="M19" i="25"/>
  <c r="Y20" i="25"/>
  <c r="M22" i="25"/>
  <c r="Y23" i="25"/>
  <c r="M25" i="25"/>
  <c r="Y26" i="25"/>
  <c r="M28" i="25"/>
  <c r="Y29" i="25"/>
  <c r="M31" i="25"/>
  <c r="Y32" i="25"/>
  <c r="M34" i="25"/>
  <c r="Y35" i="25"/>
  <c r="M37" i="25"/>
  <c r="Y38" i="25"/>
  <c r="M40" i="25"/>
  <c r="Y41" i="25"/>
  <c r="M43" i="25"/>
  <c r="W44" i="25"/>
  <c r="Y45" i="25"/>
  <c r="J47" i="25"/>
  <c r="L48" i="25"/>
  <c r="N49" i="25"/>
  <c r="W50" i="25"/>
  <c r="Y51" i="25"/>
  <c r="J53" i="25"/>
  <c r="L54" i="25"/>
  <c r="N55" i="25"/>
  <c r="W56" i="25"/>
  <c r="W57" i="25"/>
  <c r="S58" i="25"/>
  <c r="J59" i="25"/>
  <c r="Y59" i="25"/>
  <c r="S60" i="25"/>
  <c r="J61" i="25"/>
  <c r="Y61" i="25"/>
  <c r="S62" i="25"/>
  <c r="J63" i="25"/>
  <c r="Y63" i="25"/>
  <c r="S64" i="25"/>
  <c r="J65" i="25"/>
  <c r="Y65" i="25"/>
  <c r="S66" i="25"/>
  <c r="J67" i="25"/>
  <c r="Y67" i="25"/>
  <c r="S68" i="25"/>
  <c r="J69" i="25"/>
  <c r="Y69" i="25"/>
  <c r="S70" i="25"/>
  <c r="J71" i="25"/>
  <c r="Y71" i="25"/>
  <c r="S72" i="25"/>
  <c r="J73" i="25"/>
  <c r="Y73" i="25"/>
  <c r="S74" i="25"/>
  <c r="I75" i="25"/>
  <c r="T65" i="9"/>
  <c r="Y104" i="9"/>
  <c r="P21" i="26"/>
  <c r="F30" i="26"/>
  <c r="K37" i="26"/>
  <c r="O44" i="26"/>
  <c r="O51" i="26"/>
  <c r="P57" i="26"/>
  <c r="P63" i="26"/>
  <c r="P69" i="26"/>
  <c r="P75" i="26"/>
  <c r="P81" i="26"/>
  <c r="P87" i="26"/>
  <c r="N91" i="26"/>
  <c r="R93" i="26"/>
  <c r="R95" i="26"/>
  <c r="R97" i="26"/>
  <c r="R99" i="26"/>
  <c r="R101" i="26"/>
  <c r="R103" i="26"/>
  <c r="M105" i="26"/>
  <c r="J3" i="25"/>
  <c r="D5" i="25"/>
  <c r="X6" i="25"/>
  <c r="S8" i="25"/>
  <c r="N10" i="25"/>
  <c r="J12" i="25"/>
  <c r="D14" i="25"/>
  <c r="X15" i="25"/>
  <c r="S17" i="25"/>
  <c r="N19" i="25"/>
  <c r="B21" i="25"/>
  <c r="N22" i="25"/>
  <c r="B24" i="25"/>
  <c r="N25" i="25"/>
  <c r="B27" i="25"/>
  <c r="N28" i="25"/>
  <c r="B30" i="25"/>
  <c r="N31" i="25"/>
  <c r="B33" i="25"/>
  <c r="N34" i="25"/>
  <c r="B36" i="25"/>
  <c r="N37" i="25"/>
  <c r="B39" i="25"/>
  <c r="N40" i="25"/>
  <c r="B42" i="25"/>
  <c r="N43" i="25"/>
  <c r="X44" i="25"/>
  <c r="B46" i="25"/>
  <c r="K47" i="25"/>
  <c r="M48" i="25"/>
  <c r="V49" i="25"/>
  <c r="X50" i="25"/>
  <c r="B52" i="25"/>
  <c r="K53" i="25"/>
  <c r="M54" i="25"/>
  <c r="V55" i="25"/>
  <c r="X56" i="25"/>
  <c r="X57" i="25"/>
  <c r="T58" i="25"/>
  <c r="K59" i="25"/>
  <c r="B60" i="25"/>
  <c r="T60" i="25"/>
  <c r="K61" i="25"/>
  <c r="B62" i="25"/>
  <c r="T62" i="25"/>
  <c r="C77" i="9"/>
  <c r="B9" i="26"/>
  <c r="U24" i="26"/>
  <c r="N32" i="26"/>
  <c r="T39" i="26"/>
  <c r="X46" i="26"/>
  <c r="O53" i="26"/>
  <c r="O59" i="26"/>
  <c r="O65" i="26"/>
  <c r="O71" i="26"/>
  <c r="O77" i="26"/>
  <c r="O83" i="26"/>
  <c r="D89" i="26"/>
  <c r="I92" i="26"/>
  <c r="J94" i="26"/>
  <c r="J96" i="26"/>
  <c r="J98" i="26"/>
  <c r="J100" i="26"/>
  <c r="J102" i="26"/>
  <c r="H104" i="26"/>
  <c r="C2" i="26"/>
  <c r="W3" i="25"/>
  <c r="Q5" i="25"/>
  <c r="M7" i="25"/>
  <c r="I9" i="25"/>
  <c r="C11" i="25"/>
  <c r="W12" i="25"/>
  <c r="Q14" i="25"/>
  <c r="M16" i="25"/>
  <c r="I18" i="25"/>
  <c r="Y19" i="25"/>
  <c r="M21" i="25"/>
  <c r="Y22" i="25"/>
  <c r="M24" i="25"/>
  <c r="Y25" i="25"/>
  <c r="M27" i="25"/>
  <c r="Y28" i="25"/>
  <c r="M30" i="25"/>
  <c r="Y31" i="25"/>
  <c r="M33" i="25"/>
  <c r="Y34" i="25"/>
  <c r="M36" i="25"/>
  <c r="Y37" i="25"/>
  <c r="M39" i="25"/>
  <c r="Y40" i="25"/>
  <c r="M42" i="25"/>
  <c r="Y43" i="25"/>
  <c r="J45" i="25"/>
  <c r="L46" i="25"/>
  <c r="N47" i="25"/>
  <c r="W48" i="25"/>
  <c r="Y49" i="25"/>
  <c r="J51" i="25"/>
  <c r="L52" i="25"/>
  <c r="N53" i="25"/>
  <c r="W54" i="25"/>
  <c r="Y55" i="25"/>
  <c r="J57" i="25"/>
  <c r="D58" i="25"/>
  <c r="W58" i="25"/>
  <c r="N59" i="25"/>
  <c r="H60" i="25"/>
  <c r="W60" i="25"/>
  <c r="N61" i="25"/>
  <c r="H62" i="25"/>
  <c r="W62" i="25"/>
  <c r="N63" i="25"/>
  <c r="H64" i="25"/>
  <c r="W64" i="25"/>
  <c r="N65" i="25"/>
  <c r="H66" i="25"/>
  <c r="W66" i="25"/>
  <c r="N67" i="25"/>
  <c r="H68" i="25"/>
  <c r="W68" i="25"/>
  <c r="N69" i="25"/>
  <c r="H70" i="25"/>
  <c r="W70" i="25"/>
  <c r="N71" i="25"/>
  <c r="H72" i="25"/>
  <c r="W72" i="25"/>
  <c r="N73" i="25"/>
  <c r="H74" i="25"/>
  <c r="W74" i="25"/>
  <c r="M75" i="25"/>
  <c r="U65" i="9"/>
  <c r="Y31" i="26"/>
  <c r="D53" i="26"/>
  <c r="D71" i="26"/>
  <c r="B89" i="26"/>
  <c r="F96" i="26"/>
  <c r="F102" i="26"/>
  <c r="U3" i="25"/>
  <c r="E9" i="25"/>
  <c r="O14" i="25"/>
  <c r="W19" i="25"/>
  <c r="K24" i="25"/>
  <c r="W28" i="25"/>
  <c r="K33" i="25"/>
  <c r="W37" i="25"/>
  <c r="K42" i="25"/>
  <c r="J46" i="25"/>
  <c r="W49" i="25"/>
  <c r="L53" i="25"/>
  <c r="Y56" i="25"/>
  <c r="L59" i="25"/>
  <c r="L61" i="25"/>
  <c r="K63" i="25"/>
  <c r="V64" i="25"/>
  <c r="J66" i="25"/>
  <c r="D68" i="25"/>
  <c r="P69" i="25"/>
  <c r="K71" i="25"/>
  <c r="V72" i="25"/>
  <c r="J74" i="25"/>
  <c r="X75" i="25"/>
  <c r="U76" i="25"/>
  <c r="U77" i="25"/>
  <c r="P78" i="25"/>
  <c r="P79" i="25"/>
  <c r="K80" i="25"/>
  <c r="K81" i="25"/>
  <c r="G82" i="25"/>
  <c r="G83" i="25"/>
  <c r="Y83" i="25"/>
  <c r="Y84" i="25"/>
  <c r="R85" i="25"/>
  <c r="N86" i="25"/>
  <c r="F87" i="25"/>
  <c r="B88" i="25"/>
  <c r="R88" i="25"/>
  <c r="N89" i="25"/>
  <c r="F90" i="25"/>
  <c r="V90" i="25"/>
  <c r="J91" i="25"/>
  <c r="V91" i="25"/>
  <c r="J92" i="25"/>
  <c r="V92" i="25"/>
  <c r="J93" i="25"/>
  <c r="V93" i="25"/>
  <c r="J94" i="25"/>
  <c r="V94" i="25"/>
  <c r="J95" i="25"/>
  <c r="V95" i="25"/>
  <c r="J96" i="25"/>
  <c r="V96" i="25"/>
  <c r="J97" i="25"/>
  <c r="V97" i="25"/>
  <c r="J98" i="25"/>
  <c r="V98" i="25"/>
  <c r="J99" i="25"/>
  <c r="V99" i="25"/>
  <c r="J100" i="25"/>
  <c r="V100" i="25"/>
  <c r="J101" i="25"/>
  <c r="V101" i="25"/>
  <c r="J102" i="25"/>
  <c r="V102" i="25"/>
  <c r="J103" i="25"/>
  <c r="V103" i="25"/>
  <c r="J104" i="25"/>
  <c r="V104" i="25"/>
  <c r="J105" i="25"/>
  <c r="V105" i="25"/>
  <c r="K2" i="25"/>
  <c r="W2" i="25"/>
  <c r="K3" i="8"/>
  <c r="W3" i="8"/>
  <c r="K4" i="8"/>
  <c r="W4" i="8"/>
  <c r="W4" i="22" s="1"/>
  <c r="K5" i="8"/>
  <c r="W5" i="8"/>
  <c r="K6" i="8"/>
  <c r="W6" i="8"/>
  <c r="K7" i="8"/>
  <c r="W7" i="8"/>
  <c r="K8" i="8"/>
  <c r="K8" i="22" s="1"/>
  <c r="W8" i="8"/>
  <c r="K9" i="8"/>
  <c r="W9" i="8"/>
  <c r="K10" i="8"/>
  <c r="W10" i="8"/>
  <c r="K11" i="8"/>
  <c r="W11" i="8"/>
  <c r="W11" i="22" s="1"/>
  <c r="K12" i="8"/>
  <c r="W12" i="8"/>
  <c r="K13" i="8"/>
  <c r="W13" i="8"/>
  <c r="K14" i="8"/>
  <c r="W14" i="8"/>
  <c r="K15" i="8"/>
  <c r="W15" i="8"/>
  <c r="K16" i="8"/>
  <c r="K16" i="22" s="1"/>
  <c r="W16" i="8"/>
  <c r="K17" i="8"/>
  <c r="W17" i="8"/>
  <c r="W17" i="22" s="1"/>
  <c r="K18" i="8"/>
  <c r="W18" i="8"/>
  <c r="K19" i="8"/>
  <c r="W19" i="8"/>
  <c r="K20" i="8"/>
  <c r="W20" i="8"/>
  <c r="K21" i="8"/>
  <c r="W21" i="8"/>
  <c r="K22" i="8"/>
  <c r="K22" i="22" s="1"/>
  <c r="W22" i="8"/>
  <c r="K23" i="8"/>
  <c r="W23" i="8"/>
  <c r="W23" i="21" s="1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W30" i="22" s="1"/>
  <c r="K31" i="8"/>
  <c r="W31" i="8"/>
  <c r="K32" i="8"/>
  <c r="W32" i="8"/>
  <c r="K33" i="8"/>
  <c r="W33" i="8"/>
  <c r="K34" i="8"/>
  <c r="W34" i="8"/>
  <c r="W34" i="22" s="1"/>
  <c r="K35" i="8"/>
  <c r="W35" i="8"/>
  <c r="K36" i="8"/>
  <c r="W36" i="8"/>
  <c r="K37" i="8"/>
  <c r="W37" i="8"/>
  <c r="W37" i="22" s="1"/>
  <c r="K38" i="8"/>
  <c r="K38" i="22" s="1"/>
  <c r="W38" i="8"/>
  <c r="K39" i="8"/>
  <c r="W39" i="8"/>
  <c r="K40" i="8"/>
  <c r="W40" i="8"/>
  <c r="W40" i="22" s="1"/>
  <c r="K41" i="8"/>
  <c r="K41" i="21" s="1"/>
  <c r="W41" i="8"/>
  <c r="W41" i="22" s="1"/>
  <c r="K42" i="8"/>
  <c r="W42" i="8"/>
  <c r="W42" i="22" s="1"/>
  <c r="K43" i="8"/>
  <c r="W43" i="8"/>
  <c r="W43" i="22" s="1"/>
  <c r="K44" i="8"/>
  <c r="K44" i="22" s="1"/>
  <c r="W44" i="8"/>
  <c r="K45" i="8"/>
  <c r="W45" i="8"/>
  <c r="K46" i="8"/>
  <c r="K46" i="21" s="1"/>
  <c r="W46" i="8"/>
  <c r="W46" i="22" s="1"/>
  <c r="K47" i="8"/>
  <c r="K47" i="22" s="1"/>
  <c r="W47" i="8"/>
  <c r="W47" i="22" s="1"/>
  <c r="K48" i="8"/>
  <c r="W48" i="8"/>
  <c r="W48" i="21" s="1"/>
  <c r="K49" i="8"/>
  <c r="W49" i="8"/>
  <c r="W49" i="22" s="1"/>
  <c r="K50" i="8"/>
  <c r="K50" i="22" s="1"/>
  <c r="Y65" i="9"/>
  <c r="M32" i="26"/>
  <c r="N53" i="26"/>
  <c r="N71" i="26"/>
  <c r="C89" i="26"/>
  <c r="I96" i="26"/>
  <c r="I102" i="26"/>
  <c r="V3" i="25"/>
  <c r="G9" i="25"/>
  <c r="P14" i="25"/>
  <c r="X19" i="25"/>
  <c r="L24" i="25"/>
  <c r="X28" i="25"/>
  <c r="L33" i="25"/>
  <c r="X37" i="25"/>
  <c r="L42" i="25"/>
  <c r="K46" i="25"/>
  <c r="X49" i="25"/>
  <c r="M53" i="25"/>
  <c r="B57" i="25"/>
  <c r="M59" i="25"/>
  <c r="M61" i="25"/>
  <c r="L63" i="25"/>
  <c r="X64" i="25"/>
  <c r="T66" i="25"/>
  <c r="G68" i="25"/>
  <c r="S69" i="25"/>
  <c r="L71" i="25"/>
  <c r="X72" i="25"/>
  <c r="T74" i="25"/>
  <c r="Y75" i="25"/>
  <c r="X76" i="25"/>
  <c r="V77" i="25"/>
  <c r="T78" i="25"/>
  <c r="R79" i="25"/>
  <c r="N80" i="25"/>
  <c r="L81" i="25"/>
  <c r="J82" i="25"/>
  <c r="H83" i="25"/>
  <c r="F84" i="25"/>
  <c r="B85" i="25"/>
  <c r="U85" i="25"/>
  <c r="O86" i="25"/>
  <c r="I87" i="25"/>
  <c r="C88" i="25"/>
  <c r="U88" i="25"/>
  <c r="O89" i="25"/>
  <c r="I90" i="25"/>
  <c r="W90" i="25"/>
  <c r="K91" i="25"/>
  <c r="W91" i="25"/>
  <c r="K92" i="25"/>
  <c r="W92" i="25"/>
  <c r="K93" i="25"/>
  <c r="W93" i="25"/>
  <c r="K94" i="25"/>
  <c r="W94" i="25"/>
  <c r="K95" i="25"/>
  <c r="W95" i="25"/>
  <c r="K96" i="25"/>
  <c r="W96" i="25"/>
  <c r="K97" i="25"/>
  <c r="W97" i="25"/>
  <c r="K98" i="25"/>
  <c r="W98" i="25"/>
  <c r="K99" i="25"/>
  <c r="W99" i="25"/>
  <c r="K100" i="25"/>
  <c r="W100" i="25"/>
  <c r="K101" i="25"/>
  <c r="W101" i="25"/>
  <c r="K102" i="25"/>
  <c r="W102" i="25"/>
  <c r="K103" i="25"/>
  <c r="W103" i="25"/>
  <c r="K104" i="25"/>
  <c r="W104" i="25"/>
  <c r="K105" i="25"/>
  <c r="W105" i="25"/>
  <c r="L2" i="25"/>
  <c r="X2" i="25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L10" i="8"/>
  <c r="X10" i="8"/>
  <c r="L11" i="8"/>
  <c r="X11" i="8"/>
  <c r="L12" i="8"/>
  <c r="X12" i="8"/>
  <c r="L13" i="8"/>
  <c r="X13" i="8"/>
  <c r="L14" i="8"/>
  <c r="X14" i="8"/>
  <c r="L15" i="8"/>
  <c r="X15" i="8"/>
  <c r="L16" i="8"/>
  <c r="X16" i="8"/>
  <c r="L17" i="8"/>
  <c r="X17" i="8"/>
  <c r="L18" i="8"/>
  <c r="X18" i="8"/>
  <c r="L19" i="8"/>
  <c r="X19" i="8"/>
  <c r="L20" i="8"/>
  <c r="X20" i="8"/>
  <c r="L21" i="8"/>
  <c r="X21" i="8"/>
  <c r="L22" i="8"/>
  <c r="E77" i="9"/>
  <c r="O32" i="26"/>
  <c r="P53" i="26"/>
  <c r="P71" i="26"/>
  <c r="L89" i="26"/>
  <c r="K96" i="26"/>
  <c r="K102" i="26"/>
  <c r="X3" i="25"/>
  <c r="J9" i="25"/>
  <c r="S14" i="25"/>
  <c r="B20" i="25"/>
  <c r="N24" i="25"/>
  <c r="B29" i="25"/>
  <c r="N33" i="25"/>
  <c r="B38" i="25"/>
  <c r="N42" i="25"/>
  <c r="M46" i="25"/>
  <c r="B50" i="25"/>
  <c r="V53" i="25"/>
  <c r="K57" i="25"/>
  <c r="P59" i="25"/>
  <c r="P61" i="25"/>
  <c r="M63" i="25"/>
  <c r="Y64" i="25"/>
  <c r="U66" i="25"/>
  <c r="I68" i="25"/>
  <c r="B70" i="25"/>
  <c r="M71" i="25"/>
  <c r="Y72" i="25"/>
  <c r="U74" i="25"/>
  <c r="B76" i="25"/>
  <c r="D77" i="25"/>
  <c r="W77" i="25"/>
  <c r="W78" i="25"/>
  <c r="S79" i="25"/>
  <c r="S80" i="25"/>
  <c r="M81" i="25"/>
  <c r="M82" i="25"/>
  <c r="I83" i="25"/>
  <c r="I84" i="25"/>
  <c r="C85" i="25"/>
  <c r="X85" i="25"/>
  <c r="P86" i="25"/>
  <c r="L87" i="25"/>
  <c r="D88" i="25"/>
  <c r="X88" i="25"/>
  <c r="P89" i="25"/>
  <c r="L90" i="25"/>
  <c r="X90" i="25"/>
  <c r="L91" i="25"/>
  <c r="X91" i="25"/>
  <c r="L92" i="25"/>
  <c r="X92" i="25"/>
  <c r="L93" i="25"/>
  <c r="X93" i="25"/>
  <c r="L94" i="25"/>
  <c r="X94" i="25"/>
  <c r="L95" i="25"/>
  <c r="X95" i="25"/>
  <c r="L96" i="25"/>
  <c r="X96" i="25"/>
  <c r="L97" i="25"/>
  <c r="X97" i="25"/>
  <c r="L98" i="25"/>
  <c r="X98" i="25"/>
  <c r="L99" i="25"/>
  <c r="X99" i="25"/>
  <c r="L100" i="25"/>
  <c r="X100" i="25"/>
  <c r="L101" i="25"/>
  <c r="X101" i="25"/>
  <c r="L102" i="25"/>
  <c r="X102" i="25"/>
  <c r="L103" i="25"/>
  <c r="X103" i="25"/>
  <c r="L104" i="25"/>
  <c r="X104" i="25"/>
  <c r="L105" i="25"/>
  <c r="X105" i="25"/>
  <c r="M2" i="25"/>
  <c r="Y2" i="25"/>
  <c r="M3" i="8"/>
  <c r="Y3" i="8"/>
  <c r="M4" i="8"/>
  <c r="Y4" i="8"/>
  <c r="M5" i="8"/>
  <c r="Y5" i="8"/>
  <c r="M6" i="8"/>
  <c r="M6" i="21" s="1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Y30" i="22" s="1"/>
  <c r="M31" i="8"/>
  <c r="Y31" i="8"/>
  <c r="M32" i="8"/>
  <c r="Y32" i="8"/>
  <c r="Y32" i="22" s="1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M48" i="8"/>
  <c r="Y48" i="8"/>
  <c r="M49" i="8"/>
  <c r="Y49" i="8"/>
  <c r="M50" i="8"/>
  <c r="F77" i="9"/>
  <c r="K34" i="26"/>
  <c r="D55" i="26"/>
  <c r="D73" i="26"/>
  <c r="D90" i="26"/>
  <c r="W96" i="26"/>
  <c r="W102" i="26"/>
  <c r="K4" i="25"/>
  <c r="U9" i="25"/>
  <c r="E15" i="25"/>
  <c r="K20" i="25"/>
  <c r="W24" i="25"/>
  <c r="K29" i="25"/>
  <c r="W33" i="25"/>
  <c r="K38" i="25"/>
  <c r="W42" i="25"/>
  <c r="N46" i="25"/>
  <c r="J50" i="25"/>
  <c r="W53" i="25"/>
  <c r="L57" i="25"/>
  <c r="S59" i="25"/>
  <c r="S61" i="25"/>
  <c r="P63" i="25"/>
  <c r="K65" i="25"/>
  <c r="V66" i="25"/>
  <c r="J68" i="25"/>
  <c r="D70" i="25"/>
  <c r="P71" i="25"/>
  <c r="K73" i="25"/>
  <c r="V74" i="25"/>
  <c r="D76" i="25"/>
  <c r="F77" i="25"/>
  <c r="X77" i="25"/>
  <c r="X78" i="25"/>
  <c r="T79" i="25"/>
  <c r="T80" i="25"/>
  <c r="N81" i="25"/>
  <c r="N82" i="25"/>
  <c r="J83" i="25"/>
  <c r="J84" i="25"/>
  <c r="D85" i="25"/>
  <c r="Y85" i="25"/>
  <c r="Q86" i="25"/>
  <c r="M87" i="25"/>
  <c r="E88" i="25"/>
  <c r="Y88" i="25"/>
  <c r="Q89" i="25"/>
  <c r="M90" i="25"/>
  <c r="Y90" i="25"/>
  <c r="M91" i="25"/>
  <c r="Y91" i="25"/>
  <c r="M92" i="25"/>
  <c r="Y92" i="25"/>
  <c r="M93" i="25"/>
  <c r="Y93" i="25"/>
  <c r="M94" i="25"/>
  <c r="Y94" i="25"/>
  <c r="M95" i="25"/>
  <c r="Y95" i="25"/>
  <c r="M96" i="25"/>
  <c r="Y96" i="25"/>
  <c r="M97" i="25"/>
  <c r="Y97" i="25"/>
  <c r="M98" i="25"/>
  <c r="Y98" i="25"/>
  <c r="M99" i="25"/>
  <c r="Y99" i="25"/>
  <c r="M100" i="25"/>
  <c r="Y100" i="25"/>
  <c r="M101" i="25"/>
  <c r="Y101" i="25"/>
  <c r="M102" i="25"/>
  <c r="Y102" i="25"/>
  <c r="M103" i="25"/>
  <c r="Y103" i="25"/>
  <c r="M104" i="25"/>
  <c r="Y104" i="25"/>
  <c r="M105" i="25"/>
  <c r="Y105" i="25"/>
  <c r="N2" i="25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B34" i="8"/>
  <c r="N34" i="8"/>
  <c r="B35" i="8"/>
  <c r="N35" i="8"/>
  <c r="B36" i="8"/>
  <c r="B36" i="21" s="1"/>
  <c r="N36" i="8"/>
  <c r="B37" i="8"/>
  <c r="N37" i="8"/>
  <c r="B38" i="8"/>
  <c r="N38" i="8"/>
  <c r="N38" i="22" s="1"/>
  <c r="B39" i="8"/>
  <c r="N39" i="8"/>
  <c r="B40" i="8"/>
  <c r="N40" i="8"/>
  <c r="B41" i="8"/>
  <c r="N41" i="8"/>
  <c r="B42" i="8"/>
  <c r="N42" i="8"/>
  <c r="B43" i="8"/>
  <c r="N43" i="8"/>
  <c r="B44" i="8"/>
  <c r="N44" i="8"/>
  <c r="B45" i="8"/>
  <c r="N45" i="8"/>
  <c r="B46" i="8"/>
  <c r="N46" i="8"/>
  <c r="B47" i="8"/>
  <c r="N47" i="8"/>
  <c r="B48" i="8"/>
  <c r="N48" i="8"/>
  <c r="B49" i="8"/>
  <c r="B105" i="9"/>
  <c r="F39" i="26"/>
  <c r="D59" i="26"/>
  <c r="D77" i="26"/>
  <c r="D92" i="26"/>
  <c r="F98" i="26"/>
  <c r="D104" i="26"/>
  <c r="O5" i="25"/>
  <c r="Y10" i="25"/>
  <c r="K16" i="25"/>
  <c r="K21" i="25"/>
  <c r="W25" i="25"/>
  <c r="K30" i="25"/>
  <c r="W34" i="25"/>
  <c r="K39" i="25"/>
  <c r="W43" i="25"/>
  <c r="L47" i="25"/>
  <c r="Y50" i="25"/>
  <c r="N54" i="25"/>
  <c r="Y57" i="25"/>
  <c r="D60" i="25"/>
  <c r="D62" i="25"/>
  <c r="S63" i="25"/>
  <c r="L65" i="25"/>
  <c r="X66" i="25"/>
  <c r="T68" i="25"/>
  <c r="G70" i="25"/>
  <c r="S71" i="25"/>
  <c r="L73" i="25"/>
  <c r="X74" i="25"/>
  <c r="F76" i="25"/>
  <c r="G77" i="25"/>
  <c r="Y77" i="25"/>
  <c r="Y78" i="25"/>
  <c r="U79" i="25"/>
  <c r="U80" i="25"/>
  <c r="P81" i="25"/>
  <c r="P82" i="25"/>
  <c r="K83" i="25"/>
  <c r="K84" i="25"/>
  <c r="F85" i="25"/>
  <c r="B86" i="25"/>
  <c r="R86" i="25"/>
  <c r="N87" i="25"/>
  <c r="F88" i="25"/>
  <c r="B89" i="25"/>
  <c r="R89" i="25"/>
  <c r="N90" i="25"/>
  <c r="B91" i="25"/>
  <c r="N91" i="25"/>
  <c r="B92" i="25"/>
  <c r="N92" i="25"/>
  <c r="B93" i="25"/>
  <c r="N93" i="25"/>
  <c r="B94" i="25"/>
  <c r="N94" i="25"/>
  <c r="B95" i="25"/>
  <c r="N95" i="25"/>
  <c r="B96" i="25"/>
  <c r="N96" i="25"/>
  <c r="B97" i="25"/>
  <c r="N97" i="25"/>
  <c r="B98" i="25"/>
  <c r="N98" i="25"/>
  <c r="B99" i="25"/>
  <c r="N99" i="25"/>
  <c r="B100" i="25"/>
  <c r="N100" i="25"/>
  <c r="B101" i="25"/>
  <c r="N101" i="25"/>
  <c r="B102" i="25"/>
  <c r="N102" i="25"/>
  <c r="B103" i="25"/>
  <c r="N103" i="25"/>
  <c r="B104" i="25"/>
  <c r="N104" i="25"/>
  <c r="B105" i="25"/>
  <c r="N105" i="25"/>
  <c r="C2" i="25"/>
  <c r="O2" i="25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C30" i="8"/>
  <c r="O30" i="8"/>
  <c r="C31" i="8"/>
  <c r="O31" i="8"/>
  <c r="C32" i="8"/>
  <c r="O32" i="8"/>
  <c r="C33" i="8"/>
  <c r="O33" i="8"/>
  <c r="C34" i="8"/>
  <c r="O34" i="8"/>
  <c r="C35" i="8"/>
  <c r="O35" i="8"/>
  <c r="C36" i="8"/>
  <c r="O36" i="8"/>
  <c r="C37" i="8"/>
  <c r="O37" i="8"/>
  <c r="C38" i="8"/>
  <c r="O38" i="8"/>
  <c r="C39" i="8"/>
  <c r="O39" i="8"/>
  <c r="C40" i="8"/>
  <c r="O40" i="8"/>
  <c r="C41" i="8"/>
  <c r="O41" i="8"/>
  <c r="C42" i="8"/>
  <c r="O42" i="8"/>
  <c r="C43" i="8"/>
  <c r="O43" i="8"/>
  <c r="C44" i="8"/>
  <c r="O44" i="8"/>
  <c r="C45" i="8"/>
  <c r="O45" i="8"/>
  <c r="C46" i="8"/>
  <c r="O46" i="8"/>
  <c r="C47" i="8"/>
  <c r="O47" i="8"/>
  <c r="C48" i="8"/>
  <c r="O48" i="8"/>
  <c r="C49" i="8"/>
  <c r="O49" i="8"/>
  <c r="C50" i="8"/>
  <c r="O50" i="8"/>
  <c r="C105" i="9"/>
  <c r="R39" i="26"/>
  <c r="N59" i="26"/>
  <c r="N77" i="26"/>
  <c r="F92" i="26"/>
  <c r="I98" i="26"/>
  <c r="F104" i="26"/>
  <c r="P5" i="25"/>
  <c r="B11" i="25"/>
  <c r="L16" i="25"/>
  <c r="L21" i="25"/>
  <c r="X25" i="25"/>
  <c r="L30" i="25"/>
  <c r="X34" i="25"/>
  <c r="L39" i="25"/>
  <c r="X43" i="25"/>
  <c r="M47" i="25"/>
  <c r="B51" i="25"/>
  <c r="V54" i="25"/>
  <c r="B58" i="25"/>
  <c r="G60" i="25"/>
  <c r="G62" i="25"/>
  <c r="B64" i="25"/>
  <c r="M65" i="25"/>
  <c r="Y66" i="25"/>
  <c r="U68" i="25"/>
  <c r="I70" i="25"/>
  <c r="B72" i="25"/>
  <c r="M73" i="25"/>
  <c r="Y74" i="25"/>
  <c r="G76" i="25"/>
  <c r="H77" i="25"/>
  <c r="F78" i="25"/>
  <c r="B79" i="25"/>
  <c r="X79" i="25"/>
  <c r="V80" i="25"/>
  <c r="T81" i="25"/>
  <c r="R82" i="25"/>
  <c r="N83" i="25"/>
  <c r="L84" i="25"/>
  <c r="I85" i="25"/>
  <c r="C86" i="25"/>
  <c r="U86" i="25"/>
  <c r="O87" i="25"/>
  <c r="I88" i="25"/>
  <c r="C89" i="25"/>
  <c r="U89" i="25"/>
  <c r="O90" i="25"/>
  <c r="C91" i="25"/>
  <c r="O91" i="25"/>
  <c r="C92" i="25"/>
  <c r="O92" i="25"/>
  <c r="C93" i="25"/>
  <c r="O93" i="25"/>
  <c r="C94" i="25"/>
  <c r="O94" i="25"/>
  <c r="C95" i="25"/>
  <c r="O95" i="25"/>
  <c r="C96" i="25"/>
  <c r="O96" i="25"/>
  <c r="C97" i="25"/>
  <c r="O97" i="25"/>
  <c r="C98" i="25"/>
  <c r="O98" i="25"/>
  <c r="C99" i="25"/>
  <c r="O99" i="25"/>
  <c r="C100" i="25"/>
  <c r="O100" i="25"/>
  <c r="C101" i="25"/>
  <c r="O101" i="25"/>
  <c r="C102" i="25"/>
  <c r="O102" i="25"/>
  <c r="C103" i="25"/>
  <c r="O103" i="25"/>
  <c r="C104" i="25"/>
  <c r="O104" i="25"/>
  <c r="C105" i="25"/>
  <c r="O105" i="25"/>
  <c r="D2" i="25"/>
  <c r="P2" i="25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P14" i="22" s="1"/>
  <c r="D15" i="8"/>
  <c r="P15" i="8"/>
  <c r="D16" i="8"/>
  <c r="P16" i="8"/>
  <c r="D17" i="8"/>
  <c r="P17" i="8"/>
  <c r="P17" i="22" s="1"/>
  <c r="D18" i="8"/>
  <c r="P18" i="8"/>
  <c r="D19" i="8"/>
  <c r="P19" i="8"/>
  <c r="D20" i="8"/>
  <c r="P20" i="8"/>
  <c r="D21" i="8"/>
  <c r="P21" i="8"/>
  <c r="D22" i="8"/>
  <c r="D22" i="21" s="1"/>
  <c r="C9" i="26"/>
  <c r="U39" i="26"/>
  <c r="P59" i="26"/>
  <c r="P77" i="26"/>
  <c r="K92" i="26"/>
  <c r="K98" i="26"/>
  <c r="I104" i="26"/>
  <c r="S5" i="25"/>
  <c r="D11" i="25"/>
  <c r="N16" i="25"/>
  <c r="N21" i="25"/>
  <c r="B26" i="25"/>
  <c r="N30" i="25"/>
  <c r="B35" i="25"/>
  <c r="N39" i="25"/>
  <c r="B44" i="25"/>
  <c r="V47" i="25"/>
  <c r="K51" i="25"/>
  <c r="X54" i="25"/>
  <c r="I58" i="25"/>
  <c r="I60" i="25"/>
  <c r="I62" i="25"/>
  <c r="D64" i="25"/>
  <c r="P65" i="25"/>
  <c r="K67" i="25"/>
  <c r="V68" i="25"/>
  <c r="J70" i="25"/>
  <c r="D72" i="25"/>
  <c r="P73" i="25"/>
  <c r="J75" i="25"/>
  <c r="M76" i="25"/>
  <c r="I77" i="25"/>
  <c r="I78" i="25"/>
  <c r="D79" i="25"/>
  <c r="D80" i="25"/>
  <c r="W80" i="25"/>
  <c r="W81" i="25"/>
  <c r="S82" i="25"/>
  <c r="S83" i="25"/>
  <c r="M84" i="25"/>
  <c r="L85" i="25"/>
  <c r="D86" i="25"/>
  <c r="X86" i="25"/>
  <c r="P87" i="25"/>
  <c r="L88" i="25"/>
  <c r="D89" i="25"/>
  <c r="X89" i="25"/>
  <c r="P90" i="25"/>
  <c r="D91" i="25"/>
  <c r="P91" i="25"/>
  <c r="D92" i="25"/>
  <c r="P92" i="25"/>
  <c r="D93" i="25"/>
  <c r="P93" i="25"/>
  <c r="D94" i="25"/>
  <c r="P94" i="25"/>
  <c r="D95" i="25"/>
  <c r="P95" i="25"/>
  <c r="D96" i="25"/>
  <c r="P96" i="25"/>
  <c r="D97" i="25"/>
  <c r="P97" i="25"/>
  <c r="D98" i="25"/>
  <c r="P98" i="25"/>
  <c r="D99" i="25"/>
  <c r="P99" i="25"/>
  <c r="D100" i="25"/>
  <c r="P100" i="25"/>
  <c r="D101" i="25"/>
  <c r="P101" i="25"/>
  <c r="D102" i="25"/>
  <c r="P102" i="25"/>
  <c r="D103" i="25"/>
  <c r="P103" i="25"/>
  <c r="D104" i="25"/>
  <c r="P104" i="25"/>
  <c r="D105" i="25"/>
  <c r="P105" i="25"/>
  <c r="E2" i="25"/>
  <c r="Q2" i="25"/>
  <c r="E3" i="8"/>
  <c r="E3" i="22" s="1"/>
  <c r="Q3" i="8"/>
  <c r="E4" i="8"/>
  <c r="Q4" i="8"/>
  <c r="E5" i="8"/>
  <c r="E5" i="22" s="1"/>
  <c r="Q5" i="8"/>
  <c r="E6" i="8"/>
  <c r="Q6" i="8"/>
  <c r="Q6" i="22" s="1"/>
  <c r="E7" i="8"/>
  <c r="Q7" i="8"/>
  <c r="E8" i="8"/>
  <c r="Q8" i="8"/>
  <c r="E9" i="8"/>
  <c r="Q9" i="8"/>
  <c r="E10" i="8"/>
  <c r="E10" i="21" s="1"/>
  <c r="Q10" i="8"/>
  <c r="E11" i="8"/>
  <c r="Q11" i="8"/>
  <c r="E12" i="8"/>
  <c r="Q12" i="8"/>
  <c r="Q12" i="22" s="1"/>
  <c r="E13" i="8"/>
  <c r="Q13" i="8"/>
  <c r="E14" i="8"/>
  <c r="Q14" i="8"/>
  <c r="E15" i="8"/>
  <c r="Q15" i="8"/>
  <c r="Q15" i="22" s="1"/>
  <c r="E16" i="8"/>
  <c r="Q16" i="8"/>
  <c r="E17" i="8"/>
  <c r="E17" i="21" s="1"/>
  <c r="Q17" i="8"/>
  <c r="E18" i="8"/>
  <c r="Q18" i="8"/>
  <c r="Q18" i="22" s="1"/>
  <c r="E19" i="8"/>
  <c r="Q19" i="8"/>
  <c r="E20" i="8"/>
  <c r="Q20" i="8"/>
  <c r="E21" i="8"/>
  <c r="Q21" i="8"/>
  <c r="Q21" i="22" s="1"/>
  <c r="E22" i="8"/>
  <c r="Q22" i="8"/>
  <c r="T24" i="26"/>
  <c r="W46" i="26"/>
  <c r="N65" i="26"/>
  <c r="N83" i="26"/>
  <c r="I94" i="26"/>
  <c r="I100" i="26"/>
  <c r="Y105" i="26"/>
  <c r="L7" i="25"/>
  <c r="V12" i="25"/>
  <c r="G18" i="25"/>
  <c r="X22" i="25"/>
  <c r="L27" i="25"/>
  <c r="X31" i="25"/>
  <c r="L36" i="25"/>
  <c r="X40" i="25"/>
  <c r="B45" i="25"/>
  <c r="V48" i="25"/>
  <c r="K52" i="25"/>
  <c r="X55" i="25"/>
  <c r="V58" i="25"/>
  <c r="V60" i="25"/>
  <c r="V62" i="25"/>
  <c r="J64" i="25"/>
  <c r="D66" i="25"/>
  <c r="P67" i="25"/>
  <c r="K69" i="25"/>
  <c r="V70" i="25"/>
  <c r="J72" i="25"/>
  <c r="D74" i="25"/>
  <c r="N75" i="25"/>
  <c r="R76" i="25"/>
  <c r="N77" i="25"/>
  <c r="L78" i="25"/>
  <c r="J79" i="25"/>
  <c r="H80" i="25"/>
  <c r="F81" i="25"/>
  <c r="B82" i="25"/>
  <c r="X82" i="25"/>
  <c r="V83" i="25"/>
  <c r="T84" i="25"/>
  <c r="O85" i="25"/>
  <c r="I86" i="25"/>
  <c r="C87" i="25"/>
  <c r="U87" i="25"/>
  <c r="O88" i="25"/>
  <c r="I89" i="25"/>
  <c r="C90" i="25"/>
  <c r="S90" i="25"/>
  <c r="G91" i="25"/>
  <c r="S91" i="25"/>
  <c r="G92" i="25"/>
  <c r="S92" i="25"/>
  <c r="G93" i="25"/>
  <c r="S93" i="25"/>
  <c r="G94" i="25"/>
  <c r="S94" i="25"/>
  <c r="G95" i="25"/>
  <c r="S95" i="25"/>
  <c r="G96" i="25"/>
  <c r="S96" i="25"/>
  <c r="G97" i="25"/>
  <c r="S97" i="25"/>
  <c r="G98" i="25"/>
  <c r="S98" i="25"/>
  <c r="G99" i="25"/>
  <c r="S99" i="25"/>
  <c r="G100" i="25"/>
  <c r="S100" i="25"/>
  <c r="G101" i="25"/>
  <c r="S101" i="25"/>
  <c r="G102" i="25"/>
  <c r="S102" i="25"/>
  <c r="G103" i="25"/>
  <c r="S103" i="25"/>
  <c r="G104" i="25"/>
  <c r="S104" i="25"/>
  <c r="G105" i="25"/>
  <c r="S105" i="25"/>
  <c r="H2" i="25"/>
  <c r="T2" i="25"/>
  <c r="H3" i="8"/>
  <c r="H3" i="22" s="1"/>
  <c r="T3" i="8"/>
  <c r="H4" i="8"/>
  <c r="T4" i="8"/>
  <c r="H5" i="8"/>
  <c r="T5" i="8"/>
  <c r="H6" i="8"/>
  <c r="T6" i="8"/>
  <c r="T6" i="22" s="1"/>
  <c r="H7" i="8"/>
  <c r="T7" i="8"/>
  <c r="H8" i="8"/>
  <c r="T8" i="8"/>
  <c r="H9" i="8"/>
  <c r="T9" i="8"/>
  <c r="H10" i="8"/>
  <c r="H10" i="21" s="1"/>
  <c r="T10" i="8"/>
  <c r="H11" i="8"/>
  <c r="T11" i="8"/>
  <c r="H12" i="8"/>
  <c r="T12" i="8"/>
  <c r="H13" i="8"/>
  <c r="T13" i="8"/>
  <c r="H14" i="8"/>
  <c r="T14" i="8"/>
  <c r="T14" i="21" s="1"/>
  <c r="H15" i="8"/>
  <c r="T15" i="8"/>
  <c r="H16" i="8"/>
  <c r="H16" i="22" s="1"/>
  <c r="T16" i="8"/>
  <c r="H17" i="8"/>
  <c r="T17" i="8"/>
  <c r="H18" i="8"/>
  <c r="T18" i="8"/>
  <c r="H19" i="8"/>
  <c r="H19" i="22" s="1"/>
  <c r="T19" i="8"/>
  <c r="H20" i="8"/>
  <c r="T20" i="8"/>
  <c r="T20" i="21" s="1"/>
  <c r="H21" i="8"/>
  <c r="T21" i="8"/>
  <c r="H22" i="8"/>
  <c r="H22" i="22" s="1"/>
  <c r="T22" i="8"/>
  <c r="H23" i="8"/>
  <c r="T23" i="8"/>
  <c r="H24" i="8"/>
  <c r="T24" i="8"/>
  <c r="H25" i="8"/>
  <c r="T25" i="8"/>
  <c r="H26" i="8"/>
  <c r="T26" i="8"/>
  <c r="T26" i="22" s="1"/>
  <c r="H27" i="8"/>
  <c r="T27" i="8"/>
  <c r="H28" i="8"/>
  <c r="H28" i="22" s="1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T39" i="21" s="1"/>
  <c r="H40" i="8"/>
  <c r="T40" i="8"/>
  <c r="T40" i="22" s="1"/>
  <c r="H41" i="8"/>
  <c r="T41" i="8"/>
  <c r="H42" i="8"/>
  <c r="T42" i="8"/>
  <c r="T42" i="22" s="1"/>
  <c r="H43" i="8"/>
  <c r="T43" i="8"/>
  <c r="T43" i="22" s="1"/>
  <c r="H44" i="8"/>
  <c r="T44" i="8"/>
  <c r="T44" i="22" s="1"/>
  <c r="H45" i="8"/>
  <c r="T45" i="8"/>
  <c r="T45" i="21" s="1"/>
  <c r="H46" i="8"/>
  <c r="T46" i="8"/>
  <c r="T46" i="21" s="1"/>
  <c r="H47" i="8"/>
  <c r="T47" i="8"/>
  <c r="D9" i="26"/>
  <c r="D79" i="26"/>
  <c r="T104" i="26"/>
  <c r="Y16" i="25"/>
  <c r="W30" i="25"/>
  <c r="J44" i="25"/>
  <c r="Y54" i="25"/>
  <c r="J62" i="25"/>
  <c r="L67" i="25"/>
  <c r="G72" i="25"/>
  <c r="N76" i="25"/>
  <c r="F79" i="25"/>
  <c r="X81" i="25"/>
  <c r="N84" i="25"/>
  <c r="Y86" i="25"/>
  <c r="E89" i="25"/>
  <c r="E91" i="25"/>
  <c r="Q92" i="25"/>
  <c r="E94" i="25"/>
  <c r="Q95" i="25"/>
  <c r="E97" i="25"/>
  <c r="Q98" i="25"/>
  <c r="E100" i="25"/>
  <c r="Q101" i="25"/>
  <c r="E103" i="25"/>
  <c r="Q104" i="25"/>
  <c r="F2" i="25"/>
  <c r="R3" i="8"/>
  <c r="F5" i="8"/>
  <c r="R6" i="8"/>
  <c r="R6" i="22" s="1"/>
  <c r="F8" i="8"/>
  <c r="R9" i="8"/>
  <c r="F11" i="8"/>
  <c r="R12" i="8"/>
  <c r="F14" i="8"/>
  <c r="R15" i="8"/>
  <c r="F17" i="8"/>
  <c r="R18" i="8"/>
  <c r="F20" i="8"/>
  <c r="R21" i="8"/>
  <c r="V22" i="8"/>
  <c r="S23" i="8"/>
  <c r="Q24" i="8"/>
  <c r="Q24" i="22" s="1"/>
  <c r="L25" i="8"/>
  <c r="I26" i="8"/>
  <c r="F27" i="8"/>
  <c r="D28" i="8"/>
  <c r="D28" i="21" s="1"/>
  <c r="V28" i="8"/>
  <c r="S29" i="8"/>
  <c r="S29" i="22" s="1"/>
  <c r="Q30" i="8"/>
  <c r="L31" i="8"/>
  <c r="I32" i="8"/>
  <c r="F33" i="8"/>
  <c r="D34" i="8"/>
  <c r="V34" i="8"/>
  <c r="V34" i="21" s="1"/>
  <c r="S35" i="8"/>
  <c r="Q36" i="8"/>
  <c r="L37" i="8"/>
  <c r="I38" i="8"/>
  <c r="F39" i="8"/>
  <c r="D40" i="8"/>
  <c r="V40" i="8"/>
  <c r="V40" i="22" s="1"/>
  <c r="S41" i="8"/>
  <c r="Q42" i="8"/>
  <c r="L43" i="8"/>
  <c r="I44" i="8"/>
  <c r="F45" i="8"/>
  <c r="D46" i="8"/>
  <c r="V46" i="8"/>
  <c r="V46" i="22" s="1"/>
  <c r="S47" i="8"/>
  <c r="P48" i="8"/>
  <c r="H49" i="8"/>
  <c r="X49" i="8"/>
  <c r="X49" i="22" s="1"/>
  <c r="Q50" i="8"/>
  <c r="E51" i="8"/>
  <c r="Q51" i="8"/>
  <c r="E52" i="8"/>
  <c r="Q52" i="8"/>
  <c r="E53" i="8"/>
  <c r="Q53" i="8"/>
  <c r="E54" i="8"/>
  <c r="Q54" i="8"/>
  <c r="E55" i="8"/>
  <c r="Q55" i="8"/>
  <c r="E56" i="8"/>
  <c r="Q56" i="8"/>
  <c r="E57" i="8"/>
  <c r="Q57" i="8"/>
  <c r="E58" i="8"/>
  <c r="Q58" i="8"/>
  <c r="E59" i="8"/>
  <c r="Q59" i="8"/>
  <c r="E60" i="8"/>
  <c r="Q60" i="8"/>
  <c r="E61" i="8"/>
  <c r="Q61" i="8"/>
  <c r="E62" i="8"/>
  <c r="Q62" i="8"/>
  <c r="E63" i="8"/>
  <c r="Q63" i="8"/>
  <c r="E64" i="8"/>
  <c r="Q64" i="8"/>
  <c r="E65" i="8"/>
  <c r="Q65" i="8"/>
  <c r="E66" i="8"/>
  <c r="Q66" i="8"/>
  <c r="E67" i="8"/>
  <c r="Q67" i="8"/>
  <c r="E68" i="8"/>
  <c r="Q68" i="8"/>
  <c r="E69" i="8"/>
  <c r="Q69" i="8"/>
  <c r="E70" i="8"/>
  <c r="Q70" i="8"/>
  <c r="E71" i="8"/>
  <c r="Q71" i="8"/>
  <c r="E72" i="8"/>
  <c r="Q72" i="8"/>
  <c r="E73" i="8"/>
  <c r="Q73" i="8"/>
  <c r="E74" i="8"/>
  <c r="Q74" i="8"/>
  <c r="E75" i="8"/>
  <c r="Q75" i="8"/>
  <c r="E76" i="8"/>
  <c r="Q76" i="8"/>
  <c r="E77" i="8"/>
  <c r="Q77" i="8"/>
  <c r="E78" i="8"/>
  <c r="Q78" i="8"/>
  <c r="E79" i="8"/>
  <c r="Q79" i="8"/>
  <c r="E80" i="8"/>
  <c r="Q80" i="8"/>
  <c r="E81" i="8"/>
  <c r="Q81" i="8"/>
  <c r="E82" i="8"/>
  <c r="Q82" i="8"/>
  <c r="E83" i="8"/>
  <c r="Q83" i="8"/>
  <c r="E84" i="8"/>
  <c r="Q84" i="8"/>
  <c r="E85" i="8"/>
  <c r="Q85" i="8"/>
  <c r="E86" i="8"/>
  <c r="Q86" i="8"/>
  <c r="E87" i="8"/>
  <c r="Q87" i="8"/>
  <c r="E88" i="8"/>
  <c r="Q88" i="8"/>
  <c r="E89" i="8"/>
  <c r="Q89" i="8"/>
  <c r="E90" i="8"/>
  <c r="Q90" i="8"/>
  <c r="E91" i="8"/>
  <c r="Q91" i="8"/>
  <c r="E92" i="8"/>
  <c r="Q92" i="8"/>
  <c r="E93" i="8"/>
  <c r="Q93" i="8"/>
  <c r="E94" i="8"/>
  <c r="Q94" i="8"/>
  <c r="E95" i="8"/>
  <c r="Q95" i="8"/>
  <c r="E96" i="8"/>
  <c r="Q96" i="8"/>
  <c r="E97" i="8"/>
  <c r="Q97" i="8"/>
  <c r="E98" i="8"/>
  <c r="Q98" i="8"/>
  <c r="E99" i="8"/>
  <c r="Q99" i="8"/>
  <c r="E100" i="8"/>
  <c r="Q100" i="8"/>
  <c r="E101" i="8"/>
  <c r="Q101" i="8"/>
  <c r="E102" i="8"/>
  <c r="Q102" i="8"/>
  <c r="E103" i="8"/>
  <c r="Q103" i="8"/>
  <c r="E104" i="8"/>
  <c r="Q104" i="8"/>
  <c r="E105" i="8"/>
  <c r="Q105" i="8"/>
  <c r="F2" i="8"/>
  <c r="R2" i="8"/>
  <c r="B2" i="9"/>
  <c r="D24" i="26"/>
  <c r="D83" i="26"/>
  <c r="X105" i="26"/>
  <c r="E18" i="25"/>
  <c r="W31" i="25"/>
  <c r="Y44" i="25"/>
  <c r="W55" i="25"/>
  <c r="U62" i="25"/>
  <c r="M67" i="25"/>
  <c r="I72" i="25"/>
  <c r="P76" i="25"/>
  <c r="G79" i="25"/>
  <c r="Y81" i="25"/>
  <c r="P84" i="25"/>
  <c r="B87" i="25"/>
  <c r="F89" i="25"/>
  <c r="F91" i="25"/>
  <c r="R92" i="25"/>
  <c r="F94" i="25"/>
  <c r="R95" i="25"/>
  <c r="F97" i="25"/>
  <c r="R98" i="25"/>
  <c r="F100" i="25"/>
  <c r="R101" i="25"/>
  <c r="F103" i="25"/>
  <c r="R104" i="25"/>
  <c r="G2" i="25"/>
  <c r="S3" i="8"/>
  <c r="G5" i="8"/>
  <c r="S6" i="8"/>
  <c r="G8" i="8"/>
  <c r="S9" i="8"/>
  <c r="G11" i="8"/>
  <c r="S12" i="8"/>
  <c r="G14" i="8"/>
  <c r="S15" i="8"/>
  <c r="G17" i="8"/>
  <c r="S18" i="8"/>
  <c r="G20" i="8"/>
  <c r="S21" i="8"/>
  <c r="X22" i="8"/>
  <c r="U23" i="8"/>
  <c r="U23" i="21" s="1"/>
  <c r="R24" i="8"/>
  <c r="P25" i="8"/>
  <c r="J26" i="8"/>
  <c r="G27" i="8"/>
  <c r="E28" i="8"/>
  <c r="X28" i="8"/>
  <c r="U29" i="8"/>
  <c r="R30" i="8"/>
  <c r="P31" i="8"/>
  <c r="J32" i="8"/>
  <c r="J32" i="21" s="1"/>
  <c r="G33" i="8"/>
  <c r="E34" i="8"/>
  <c r="X34" i="8"/>
  <c r="U35" i="8"/>
  <c r="R36" i="8"/>
  <c r="P37" i="8"/>
  <c r="J38" i="8"/>
  <c r="J38" i="22" s="1"/>
  <c r="G39" i="8"/>
  <c r="E40" i="8"/>
  <c r="X40" i="8"/>
  <c r="X40" i="22" s="1"/>
  <c r="U41" i="8"/>
  <c r="U41" i="21" s="1"/>
  <c r="R42" i="8"/>
  <c r="R42" i="21" s="1"/>
  <c r="P43" i="8"/>
  <c r="J44" i="8"/>
  <c r="G45" i="8"/>
  <c r="E46" i="8"/>
  <c r="X46" i="8"/>
  <c r="X46" i="22" s="1"/>
  <c r="U47" i="8"/>
  <c r="Q48" i="8"/>
  <c r="I49" i="8"/>
  <c r="B50" i="8"/>
  <c r="R50" i="8"/>
  <c r="R50" i="22" s="1"/>
  <c r="F51" i="8"/>
  <c r="R51" i="8"/>
  <c r="R51" i="22" s="1"/>
  <c r="F52" i="8"/>
  <c r="R52" i="8"/>
  <c r="R52" i="22" s="1"/>
  <c r="F53" i="8"/>
  <c r="R53" i="8"/>
  <c r="R53" i="22" s="1"/>
  <c r="F54" i="8"/>
  <c r="R54" i="8"/>
  <c r="F55" i="8"/>
  <c r="R55" i="8"/>
  <c r="R55" i="22" s="1"/>
  <c r="F56" i="8"/>
  <c r="R56" i="8"/>
  <c r="R56" i="22" s="1"/>
  <c r="F57" i="8"/>
  <c r="R57" i="8"/>
  <c r="R57" i="22" s="1"/>
  <c r="F58" i="8"/>
  <c r="R58" i="8"/>
  <c r="R58" i="21" s="1"/>
  <c r="F59" i="8"/>
  <c r="R59" i="8"/>
  <c r="F60" i="8"/>
  <c r="R60" i="8"/>
  <c r="F61" i="8"/>
  <c r="R61" i="8"/>
  <c r="R61" i="21" s="1"/>
  <c r="F62" i="8"/>
  <c r="R62" i="8"/>
  <c r="R62" i="22" s="1"/>
  <c r="F63" i="8"/>
  <c r="R63" i="8"/>
  <c r="R63" i="22" s="1"/>
  <c r="F64" i="8"/>
  <c r="R64" i="8"/>
  <c r="R64" i="22" s="1"/>
  <c r="F65" i="8"/>
  <c r="V24" i="26"/>
  <c r="P83" i="26"/>
  <c r="D2" i="26"/>
  <c r="J18" i="25"/>
  <c r="B32" i="25"/>
  <c r="K45" i="25"/>
  <c r="B56" i="25"/>
  <c r="X62" i="25"/>
  <c r="S67" i="25"/>
  <c r="T72" i="25"/>
  <c r="S76" i="25"/>
  <c r="M79" i="25"/>
  <c r="D82" i="25"/>
  <c r="W84" i="25"/>
  <c r="D87" i="25"/>
  <c r="L89" i="25"/>
  <c r="H91" i="25"/>
  <c r="T92" i="25"/>
  <c r="H94" i="25"/>
  <c r="T95" i="25"/>
  <c r="H97" i="25"/>
  <c r="T98" i="25"/>
  <c r="H100" i="25"/>
  <c r="T101" i="25"/>
  <c r="H103" i="25"/>
  <c r="T104" i="25"/>
  <c r="I2" i="25"/>
  <c r="U3" i="8"/>
  <c r="I5" i="8"/>
  <c r="U6" i="8"/>
  <c r="U6" i="22" s="1"/>
  <c r="I8" i="8"/>
  <c r="I8" i="22" s="1"/>
  <c r="U9" i="8"/>
  <c r="U9" i="22" s="1"/>
  <c r="I11" i="8"/>
  <c r="U12" i="8"/>
  <c r="I14" i="8"/>
  <c r="U15" i="8"/>
  <c r="I17" i="8"/>
  <c r="U18" i="8"/>
  <c r="I20" i="8"/>
  <c r="U21" i="8"/>
  <c r="D23" i="8"/>
  <c r="V23" i="8"/>
  <c r="V23" i="21" s="1"/>
  <c r="S24" i="8"/>
  <c r="Q25" i="8"/>
  <c r="L26" i="8"/>
  <c r="I27" i="8"/>
  <c r="F28" i="8"/>
  <c r="F28" i="21" s="1"/>
  <c r="D29" i="8"/>
  <c r="V29" i="8"/>
  <c r="S30" i="8"/>
  <c r="S30" i="22" s="1"/>
  <c r="Q31" i="8"/>
  <c r="L32" i="8"/>
  <c r="I33" i="8"/>
  <c r="F34" i="8"/>
  <c r="D35" i="8"/>
  <c r="V35" i="8"/>
  <c r="V35" i="22" s="1"/>
  <c r="S36" i="8"/>
  <c r="S36" i="22" s="1"/>
  <c r="Q37" i="8"/>
  <c r="L38" i="8"/>
  <c r="I39" i="8"/>
  <c r="F40" i="8"/>
  <c r="D41" i="8"/>
  <c r="V41" i="8"/>
  <c r="S42" i="8"/>
  <c r="Q43" i="8"/>
  <c r="L44" i="8"/>
  <c r="I45" i="8"/>
  <c r="F46" i="8"/>
  <c r="D47" i="8"/>
  <c r="V47" i="8"/>
  <c r="R48" i="8"/>
  <c r="R48" i="22" s="1"/>
  <c r="J49" i="8"/>
  <c r="D50" i="8"/>
  <c r="S50" i="8"/>
  <c r="G51" i="8"/>
  <c r="S51" i="8"/>
  <c r="G52" i="8"/>
  <c r="S52" i="8"/>
  <c r="G53" i="8"/>
  <c r="S53" i="8"/>
  <c r="G54" i="8"/>
  <c r="S54" i="8"/>
  <c r="G55" i="8"/>
  <c r="S55" i="8"/>
  <c r="G56" i="8"/>
  <c r="S56" i="8"/>
  <c r="G57" i="8"/>
  <c r="S57" i="8"/>
  <c r="G58" i="8"/>
  <c r="S58" i="8"/>
  <c r="G59" i="8"/>
  <c r="S59" i="8"/>
  <c r="G60" i="8"/>
  <c r="S60" i="8"/>
  <c r="G61" i="8"/>
  <c r="S61" i="8"/>
  <c r="G62" i="8"/>
  <c r="S62" i="8"/>
  <c r="G63" i="8"/>
  <c r="S63" i="8"/>
  <c r="G64" i="8"/>
  <c r="S64" i="8"/>
  <c r="G65" i="8"/>
  <c r="S65" i="8"/>
  <c r="G66" i="8"/>
  <c r="S66" i="8"/>
  <c r="G67" i="8"/>
  <c r="S67" i="8"/>
  <c r="G68" i="8"/>
  <c r="S68" i="8"/>
  <c r="G69" i="8"/>
  <c r="S69" i="8"/>
  <c r="G70" i="8"/>
  <c r="S70" i="8"/>
  <c r="G71" i="8"/>
  <c r="S71" i="8"/>
  <c r="G72" i="8"/>
  <c r="S72" i="8"/>
  <c r="G73" i="8"/>
  <c r="S73" i="8"/>
  <c r="G74" i="8"/>
  <c r="S74" i="8"/>
  <c r="G75" i="8"/>
  <c r="S75" i="8"/>
  <c r="G76" i="8"/>
  <c r="S76" i="8"/>
  <c r="G77" i="8"/>
  <c r="S77" i="8"/>
  <c r="G78" i="8"/>
  <c r="S78" i="8"/>
  <c r="G79" i="8"/>
  <c r="S79" i="8"/>
  <c r="G80" i="8"/>
  <c r="S80" i="8"/>
  <c r="G81" i="8"/>
  <c r="S81" i="8"/>
  <c r="G82" i="8"/>
  <c r="S82" i="8"/>
  <c r="G83" i="8"/>
  <c r="S83" i="8"/>
  <c r="G84" i="8"/>
  <c r="S84" i="8"/>
  <c r="G85" i="8"/>
  <c r="S85" i="8"/>
  <c r="G86" i="8"/>
  <c r="S86" i="8"/>
  <c r="G87" i="8"/>
  <c r="S87" i="8"/>
  <c r="G88" i="8"/>
  <c r="S88" i="8"/>
  <c r="G89" i="8"/>
  <c r="S89" i="8"/>
  <c r="G90" i="8"/>
  <c r="S90" i="8"/>
  <c r="G91" i="8"/>
  <c r="S91" i="8"/>
  <c r="G92" i="8"/>
  <c r="S92" i="8"/>
  <c r="G93" i="8"/>
  <c r="S93" i="8"/>
  <c r="G94" i="8"/>
  <c r="S94" i="8"/>
  <c r="G95" i="8"/>
  <c r="S95" i="8"/>
  <c r="G96" i="8"/>
  <c r="S96" i="8"/>
  <c r="G97" i="8"/>
  <c r="S97" i="8"/>
  <c r="G98" i="8"/>
  <c r="S98" i="8"/>
  <c r="G99" i="8"/>
  <c r="S99" i="8"/>
  <c r="G100" i="8"/>
  <c r="S100" i="8"/>
  <c r="G101" i="8"/>
  <c r="S101" i="8"/>
  <c r="G102" i="8"/>
  <c r="S102" i="8"/>
  <c r="G103" i="8"/>
  <c r="V26" i="26"/>
  <c r="D85" i="26"/>
  <c r="O2" i="26"/>
  <c r="U18" i="25"/>
  <c r="K32" i="25"/>
  <c r="L45" i="25"/>
  <c r="J56" i="25"/>
  <c r="Y62" i="25"/>
  <c r="B68" i="25"/>
  <c r="U72" i="25"/>
  <c r="T76" i="25"/>
  <c r="N79" i="25"/>
  <c r="F82" i="25"/>
  <c r="X84" i="25"/>
  <c r="E87" i="25"/>
  <c r="M89" i="25"/>
  <c r="I91" i="25"/>
  <c r="U92" i="25"/>
  <c r="I94" i="25"/>
  <c r="U95" i="25"/>
  <c r="I97" i="25"/>
  <c r="U98" i="25"/>
  <c r="I100" i="25"/>
  <c r="U101" i="25"/>
  <c r="I103" i="25"/>
  <c r="U104" i="25"/>
  <c r="J2" i="25"/>
  <c r="V3" i="8"/>
  <c r="J5" i="8"/>
  <c r="V6" i="8"/>
  <c r="J8" i="8"/>
  <c r="J8" i="22" s="1"/>
  <c r="V9" i="8"/>
  <c r="J11" i="8"/>
  <c r="V12" i="8"/>
  <c r="J14" i="8"/>
  <c r="V15" i="8"/>
  <c r="J17" i="8"/>
  <c r="V18" i="8"/>
  <c r="J20" i="8"/>
  <c r="V21" i="8"/>
  <c r="E23" i="8"/>
  <c r="E23" i="21" s="1"/>
  <c r="X23" i="8"/>
  <c r="U24" i="8"/>
  <c r="R25" i="8"/>
  <c r="P26" i="8"/>
  <c r="P26" i="22" s="1"/>
  <c r="J27" i="8"/>
  <c r="G28" i="8"/>
  <c r="E29" i="8"/>
  <c r="X29" i="8"/>
  <c r="U30" i="8"/>
  <c r="U30" i="22" s="1"/>
  <c r="R31" i="8"/>
  <c r="R31" i="22" s="1"/>
  <c r="P32" i="8"/>
  <c r="J33" i="8"/>
  <c r="J33" i="22" s="1"/>
  <c r="G34" i="8"/>
  <c r="E35" i="8"/>
  <c r="X35" i="8"/>
  <c r="U36" i="8"/>
  <c r="R37" i="8"/>
  <c r="P38" i="8"/>
  <c r="J39" i="8"/>
  <c r="G40" i="8"/>
  <c r="E41" i="8"/>
  <c r="X41" i="8"/>
  <c r="X41" i="22" s="1"/>
  <c r="U42" i="8"/>
  <c r="R43" i="8"/>
  <c r="R43" i="22" s="1"/>
  <c r="P44" i="8"/>
  <c r="J45" i="8"/>
  <c r="G46" i="8"/>
  <c r="E47" i="8"/>
  <c r="X47" i="8"/>
  <c r="X47" i="22" s="1"/>
  <c r="S48" i="8"/>
  <c r="L49" i="8"/>
  <c r="E50" i="8"/>
  <c r="T50" i="8"/>
  <c r="H51" i="8"/>
  <c r="T51" i="8"/>
  <c r="H52" i="8"/>
  <c r="T52" i="8"/>
  <c r="T52" i="22" s="1"/>
  <c r="H53" i="8"/>
  <c r="T53" i="8"/>
  <c r="T53" i="22" s="1"/>
  <c r="H54" i="8"/>
  <c r="T54" i="8"/>
  <c r="T54" i="22" s="1"/>
  <c r="H55" i="8"/>
  <c r="T55" i="8"/>
  <c r="T55" i="22" s="1"/>
  <c r="H56" i="8"/>
  <c r="T56" i="8"/>
  <c r="T56" i="22" s="1"/>
  <c r="H57" i="8"/>
  <c r="T57" i="8"/>
  <c r="H58" i="8"/>
  <c r="T58" i="8"/>
  <c r="T58" i="22" s="1"/>
  <c r="H59" i="8"/>
  <c r="T59" i="8"/>
  <c r="T59" i="22" s="1"/>
  <c r="H60" i="8"/>
  <c r="T60" i="8"/>
  <c r="T60" i="22" s="1"/>
  <c r="H61" i="8"/>
  <c r="T61" i="8"/>
  <c r="H62" i="8"/>
  <c r="T62" i="8"/>
  <c r="T62" i="21" s="1"/>
  <c r="H63" i="8"/>
  <c r="T63" i="8"/>
  <c r="H64" i="8"/>
  <c r="T64" i="8"/>
  <c r="T64" i="21" s="1"/>
  <c r="H65" i="8"/>
  <c r="T65" i="8"/>
  <c r="T65" i="22" s="1"/>
  <c r="H66" i="8"/>
  <c r="T66" i="8"/>
  <c r="T66" i="22" s="1"/>
  <c r="H67" i="8"/>
  <c r="T67" i="8"/>
  <c r="T67" i="22" s="1"/>
  <c r="H68" i="8"/>
  <c r="T68" i="8"/>
  <c r="H69" i="8"/>
  <c r="T69" i="8"/>
  <c r="H70" i="8"/>
  <c r="T70" i="8"/>
  <c r="T70" i="21" s="1"/>
  <c r="H71" i="8"/>
  <c r="T71" i="8"/>
  <c r="T71" i="22" s="1"/>
  <c r="H72" i="8"/>
  <c r="T72" i="8"/>
  <c r="T72" i="22" s="1"/>
  <c r="H73" i="8"/>
  <c r="T73" i="8"/>
  <c r="T73" i="22" s="1"/>
  <c r="H74" i="8"/>
  <c r="T74" i="8"/>
  <c r="T74" i="22" s="1"/>
  <c r="H75" i="8"/>
  <c r="T75" i="8"/>
  <c r="H76" i="8"/>
  <c r="T76" i="8"/>
  <c r="T76" i="22" s="1"/>
  <c r="H77" i="8"/>
  <c r="T77" i="8"/>
  <c r="T77" i="22" s="1"/>
  <c r="H78" i="8"/>
  <c r="T78" i="8"/>
  <c r="T78" i="22" s="1"/>
  <c r="H79" i="8"/>
  <c r="T79" i="8"/>
  <c r="T79" i="22" s="1"/>
  <c r="H80" i="8"/>
  <c r="T80" i="8"/>
  <c r="T80" i="22" s="1"/>
  <c r="H81" i="8"/>
  <c r="T81" i="8"/>
  <c r="H82" i="8"/>
  <c r="T82" i="8"/>
  <c r="T82" i="22" s="1"/>
  <c r="H83" i="8"/>
  <c r="T83" i="8"/>
  <c r="T83" i="22" s="1"/>
  <c r="H84" i="8"/>
  <c r="T84" i="8"/>
  <c r="T84" i="22" s="1"/>
  <c r="H85" i="8"/>
  <c r="T85" i="8"/>
  <c r="T85" i="21" s="1"/>
  <c r="H86" i="8"/>
  <c r="T86" i="8"/>
  <c r="T86" i="22" s="1"/>
  <c r="H87" i="8"/>
  <c r="T87" i="8"/>
  <c r="T87" i="22" s="1"/>
  <c r="H88" i="8"/>
  <c r="T88" i="8"/>
  <c r="T88" i="22" s="1"/>
  <c r="H89" i="8"/>
  <c r="T89" i="8"/>
  <c r="T89" i="22" s="1"/>
  <c r="H90" i="8"/>
  <c r="T90" i="8"/>
  <c r="T90" i="22" s="1"/>
  <c r="H91" i="8"/>
  <c r="T91" i="8"/>
  <c r="T91" i="21" s="1"/>
  <c r="H92" i="8"/>
  <c r="T92" i="8"/>
  <c r="T92" i="22" s="1"/>
  <c r="H93" i="8"/>
  <c r="T93" i="8"/>
  <c r="H94" i="8"/>
  <c r="T94" i="8"/>
  <c r="T94" i="22" s="1"/>
  <c r="H95" i="8"/>
  <c r="T95" i="8"/>
  <c r="T95" i="22" s="1"/>
  <c r="H96" i="8"/>
  <c r="T96" i="8"/>
  <c r="T96" i="22" s="1"/>
  <c r="H97" i="8"/>
  <c r="T97" i="8"/>
  <c r="T97" i="22" s="1"/>
  <c r="H98" i="8"/>
  <c r="T98" i="8"/>
  <c r="T98" i="21" s="1"/>
  <c r="H99" i="8"/>
  <c r="T99" i="8"/>
  <c r="H100" i="8"/>
  <c r="T100" i="8"/>
  <c r="T100" i="21" s="1"/>
  <c r="H101" i="8"/>
  <c r="T101" i="8"/>
  <c r="H102" i="8"/>
  <c r="T102" i="8"/>
  <c r="H103" i="8"/>
  <c r="T103" i="8"/>
  <c r="H104" i="8"/>
  <c r="T104" i="8"/>
  <c r="H105" i="8"/>
  <c r="T105" i="8"/>
  <c r="I2" i="8"/>
  <c r="U2" i="8"/>
  <c r="U2" i="22" s="1"/>
  <c r="O41" i="26"/>
  <c r="W92" i="26"/>
  <c r="E6" i="25"/>
  <c r="W21" i="25"/>
  <c r="K35" i="25"/>
  <c r="W47" i="25"/>
  <c r="J58" i="25"/>
  <c r="G64" i="25"/>
  <c r="X68" i="25"/>
  <c r="S73" i="25"/>
  <c r="J77" i="25"/>
  <c r="F80" i="25"/>
  <c r="T82" i="25"/>
  <c r="M85" i="25"/>
  <c r="Q87" i="25"/>
  <c r="Y89" i="25"/>
  <c r="Q91" i="25"/>
  <c r="E93" i="25"/>
  <c r="Q94" i="25"/>
  <c r="E96" i="25"/>
  <c r="Q97" i="25"/>
  <c r="E99" i="25"/>
  <c r="Q100" i="25"/>
  <c r="E102" i="25"/>
  <c r="Q103" i="25"/>
  <c r="E105" i="25"/>
  <c r="R2" i="25"/>
  <c r="F4" i="8"/>
  <c r="F4" i="22" s="1"/>
  <c r="R5" i="8"/>
  <c r="F7" i="8"/>
  <c r="R8" i="8"/>
  <c r="F10" i="8"/>
  <c r="F10" i="22" s="1"/>
  <c r="R11" i="8"/>
  <c r="R11" i="21" s="1"/>
  <c r="F13" i="8"/>
  <c r="R14" i="8"/>
  <c r="R14" i="22" s="1"/>
  <c r="F16" i="8"/>
  <c r="F16" i="22" s="1"/>
  <c r="R17" i="8"/>
  <c r="R17" i="22" s="1"/>
  <c r="F19" i="8"/>
  <c r="F19" i="21" s="1"/>
  <c r="R20" i="8"/>
  <c r="R20" i="22" s="1"/>
  <c r="F22" i="8"/>
  <c r="F22" i="22" s="1"/>
  <c r="F23" i="8"/>
  <c r="D24" i="8"/>
  <c r="V24" i="8"/>
  <c r="S25" i="8"/>
  <c r="Q26" i="8"/>
  <c r="L27" i="8"/>
  <c r="I28" i="8"/>
  <c r="I28" i="22" s="1"/>
  <c r="F29" i="8"/>
  <c r="D30" i="8"/>
  <c r="V30" i="8"/>
  <c r="V30" i="22" s="1"/>
  <c r="S31" i="8"/>
  <c r="Q32" i="8"/>
  <c r="L33" i="8"/>
  <c r="I34" i="8"/>
  <c r="I34" i="22" s="1"/>
  <c r="F35" i="8"/>
  <c r="D36" i="8"/>
  <c r="D36" i="22" s="1"/>
  <c r="V36" i="8"/>
  <c r="S37" i="8"/>
  <c r="Q38" i="8"/>
  <c r="L39" i="8"/>
  <c r="I40" i="8"/>
  <c r="I40" i="21" s="1"/>
  <c r="F41" i="8"/>
  <c r="D42" i="8"/>
  <c r="V42" i="8"/>
  <c r="V42" i="22" s="1"/>
  <c r="S43" i="8"/>
  <c r="Q44" i="8"/>
  <c r="L45" i="8"/>
  <c r="I46" i="8"/>
  <c r="F47" i="8"/>
  <c r="D48" i="8"/>
  <c r="T48" i="8"/>
  <c r="T48" i="22" s="1"/>
  <c r="N49" i="8"/>
  <c r="F50" i="8"/>
  <c r="U50" i="8"/>
  <c r="U50" i="21" s="1"/>
  <c r="I51" i="8"/>
  <c r="U51" i="8"/>
  <c r="U51" i="22" s="1"/>
  <c r="I52" i="8"/>
  <c r="U52" i="8"/>
  <c r="U52" i="22" s="1"/>
  <c r="I53" i="8"/>
  <c r="U53" i="8"/>
  <c r="I54" i="8"/>
  <c r="U54" i="8"/>
  <c r="I55" i="8"/>
  <c r="U55" i="8"/>
  <c r="U55" i="22" s="1"/>
  <c r="I56" i="8"/>
  <c r="U56" i="8"/>
  <c r="U56" i="22" s="1"/>
  <c r="I57" i="8"/>
  <c r="U57" i="8"/>
  <c r="U57" i="21" s="1"/>
  <c r="I58" i="8"/>
  <c r="U58" i="8"/>
  <c r="U58" i="22" s="1"/>
  <c r="I59" i="8"/>
  <c r="U59" i="8"/>
  <c r="U59" i="22" s="1"/>
  <c r="I60" i="8"/>
  <c r="U60" i="8"/>
  <c r="I61" i="8"/>
  <c r="U61" i="8"/>
  <c r="U61" i="22" s="1"/>
  <c r="I62" i="8"/>
  <c r="U62" i="8"/>
  <c r="U62" i="21" s="1"/>
  <c r="I63" i="8"/>
  <c r="U63" i="8"/>
  <c r="U63" i="22" s="1"/>
  <c r="I64" i="8"/>
  <c r="U64" i="8"/>
  <c r="U64" i="22" s="1"/>
  <c r="I65" i="8"/>
  <c r="U65" i="8"/>
  <c r="U65" i="22" s="1"/>
  <c r="I66" i="8"/>
  <c r="U66" i="8"/>
  <c r="I67" i="8"/>
  <c r="U67" i="8"/>
  <c r="U67" i="22" s="1"/>
  <c r="I68" i="8"/>
  <c r="U68" i="8"/>
  <c r="U68" i="22" s="1"/>
  <c r="I69" i="8"/>
  <c r="U69" i="8"/>
  <c r="U69" i="21" s="1"/>
  <c r="I70" i="8"/>
  <c r="U70" i="8"/>
  <c r="U70" i="22" s="1"/>
  <c r="I71" i="8"/>
  <c r="U71" i="8"/>
  <c r="U71" i="22" s="1"/>
  <c r="I72" i="8"/>
  <c r="U72" i="8"/>
  <c r="I73" i="8"/>
  <c r="U73" i="8"/>
  <c r="U73" i="22" s="1"/>
  <c r="I74" i="8"/>
  <c r="U74" i="8"/>
  <c r="U74" i="22" s="1"/>
  <c r="I75" i="8"/>
  <c r="U75" i="8"/>
  <c r="U75" i="22" s="1"/>
  <c r="I76" i="8"/>
  <c r="U76" i="8"/>
  <c r="I77" i="8"/>
  <c r="U77" i="8"/>
  <c r="U77" i="22" s="1"/>
  <c r="I78" i="8"/>
  <c r="U78" i="8"/>
  <c r="U78" i="22" s="1"/>
  <c r="I79" i="8"/>
  <c r="U79" i="8"/>
  <c r="U79" i="22" s="1"/>
  <c r="I80" i="8"/>
  <c r="U80" i="8"/>
  <c r="U80" i="22" s="1"/>
  <c r="I81" i="8"/>
  <c r="U81" i="8"/>
  <c r="U81" i="21" s="1"/>
  <c r="I82" i="8"/>
  <c r="U82" i="8"/>
  <c r="U82" i="22" s="1"/>
  <c r="I83" i="8"/>
  <c r="U83" i="8"/>
  <c r="U83" i="22" s="1"/>
  <c r="I84" i="8"/>
  <c r="U84" i="8"/>
  <c r="U84" i="21" s="1"/>
  <c r="I85" i="8"/>
  <c r="U85" i="8"/>
  <c r="U85" i="21" s="1"/>
  <c r="I86" i="8"/>
  <c r="U86" i="8"/>
  <c r="U86" i="22" s="1"/>
  <c r="I87" i="8"/>
  <c r="U87" i="8"/>
  <c r="U87" i="22" s="1"/>
  <c r="I88" i="8"/>
  <c r="U88" i="8"/>
  <c r="U88" i="22" s="1"/>
  <c r="I89" i="8"/>
  <c r="U89" i="8"/>
  <c r="U89" i="21" s="1"/>
  <c r="I90" i="8"/>
  <c r="U90" i="8"/>
  <c r="U90" i="22" s="1"/>
  <c r="I91" i="8"/>
  <c r="K46" i="26"/>
  <c r="F94" i="26"/>
  <c r="K7" i="25"/>
  <c r="W22" i="25"/>
  <c r="K36" i="25"/>
  <c r="N48" i="25"/>
  <c r="U58" i="25"/>
  <c r="I64" i="25"/>
  <c r="Y68" i="25"/>
  <c r="B74" i="25"/>
  <c r="K77" i="25"/>
  <c r="G80" i="25"/>
  <c r="U82" i="25"/>
  <c r="N85" i="25"/>
  <c r="R87" i="25"/>
  <c r="B90" i="25"/>
  <c r="R91" i="25"/>
  <c r="F93" i="25"/>
  <c r="R94" i="25"/>
  <c r="F96" i="25"/>
  <c r="R97" i="25"/>
  <c r="F99" i="25"/>
  <c r="R100" i="25"/>
  <c r="F102" i="25"/>
  <c r="R103" i="25"/>
  <c r="F105" i="25"/>
  <c r="S2" i="25"/>
  <c r="G4" i="8"/>
  <c r="S5" i="8"/>
  <c r="G7" i="8"/>
  <c r="S8" i="8"/>
  <c r="G10" i="8"/>
  <c r="S11" i="8"/>
  <c r="G13" i="8"/>
  <c r="S14" i="8"/>
  <c r="G16" i="8"/>
  <c r="S17" i="8"/>
  <c r="G19" i="8"/>
  <c r="S20" i="8"/>
  <c r="G22" i="8"/>
  <c r="G23" i="8"/>
  <c r="E24" i="8"/>
  <c r="X24" i="8"/>
  <c r="U25" i="8"/>
  <c r="R26" i="8"/>
  <c r="R26" i="21" s="1"/>
  <c r="P27" i="8"/>
  <c r="J28" i="8"/>
  <c r="J28" i="22" s="1"/>
  <c r="G29" i="8"/>
  <c r="E30" i="8"/>
  <c r="X30" i="8"/>
  <c r="U31" i="8"/>
  <c r="R32" i="8"/>
  <c r="P33" i="8"/>
  <c r="P33" i="22" s="1"/>
  <c r="J34" i="8"/>
  <c r="G35" i="8"/>
  <c r="E36" i="8"/>
  <c r="E36" i="22" s="1"/>
  <c r="X36" i="8"/>
  <c r="U37" i="8"/>
  <c r="R38" i="8"/>
  <c r="P39" i="8"/>
  <c r="P39" i="21" s="1"/>
  <c r="J40" i="8"/>
  <c r="G41" i="8"/>
  <c r="E42" i="8"/>
  <c r="X42" i="8"/>
  <c r="X42" i="22" s="1"/>
  <c r="U43" i="8"/>
  <c r="U43" i="21" s="1"/>
  <c r="R44" i="8"/>
  <c r="P45" i="8"/>
  <c r="J46" i="8"/>
  <c r="G47" i="8"/>
  <c r="E48" i="8"/>
  <c r="U48" i="8"/>
  <c r="P49" i="8"/>
  <c r="G50" i="8"/>
  <c r="V50" i="8"/>
  <c r="V50" i="22" s="1"/>
  <c r="J51" i="8"/>
  <c r="V51" i="8"/>
  <c r="J52" i="8"/>
  <c r="V52" i="8"/>
  <c r="J53" i="8"/>
  <c r="V53" i="8"/>
  <c r="V53" i="22" s="1"/>
  <c r="J54" i="8"/>
  <c r="V54" i="8"/>
  <c r="V54" i="22" s="1"/>
  <c r="J55" i="8"/>
  <c r="V55" i="8"/>
  <c r="V55" i="22" s="1"/>
  <c r="J56" i="8"/>
  <c r="V56" i="8"/>
  <c r="V56" i="22" s="1"/>
  <c r="J57" i="8"/>
  <c r="V57" i="8"/>
  <c r="V57" i="22" s="1"/>
  <c r="J58" i="8"/>
  <c r="V58" i="8"/>
  <c r="J59" i="8"/>
  <c r="V59" i="8"/>
  <c r="V59" i="22" s="1"/>
  <c r="J60" i="8"/>
  <c r="V60" i="8"/>
  <c r="V60" i="22" s="1"/>
  <c r="J61" i="8"/>
  <c r="V61" i="8"/>
  <c r="V61" i="22" s="1"/>
  <c r="J62" i="8"/>
  <c r="V62" i="8"/>
  <c r="V62" i="22" s="1"/>
  <c r="J63" i="8"/>
  <c r="V63" i="8"/>
  <c r="V63" i="22" s="1"/>
  <c r="J64" i="8"/>
  <c r="V64" i="8"/>
  <c r="Y46" i="26"/>
  <c r="K94" i="26"/>
  <c r="N7" i="25"/>
  <c r="B23" i="25"/>
  <c r="N36" i="25"/>
  <c r="X48" i="25"/>
  <c r="X58" i="25"/>
  <c r="T64" i="25"/>
  <c r="L69" i="25"/>
  <c r="G74" i="25"/>
  <c r="S77" i="25"/>
  <c r="I80" i="25"/>
  <c r="D83" i="25"/>
  <c r="P85" i="25"/>
  <c r="X87" i="25"/>
  <c r="D90" i="25"/>
  <c r="T91" i="25"/>
  <c r="H93" i="25"/>
  <c r="T94" i="25"/>
  <c r="H96" i="25"/>
  <c r="T97" i="25"/>
  <c r="H99" i="25"/>
  <c r="T100" i="25"/>
  <c r="H102" i="25"/>
  <c r="T103" i="25"/>
  <c r="H105" i="25"/>
  <c r="U2" i="25"/>
  <c r="I4" i="8"/>
  <c r="U5" i="8"/>
  <c r="I7" i="8"/>
  <c r="U8" i="8"/>
  <c r="I10" i="8"/>
  <c r="U11" i="8"/>
  <c r="U11" i="21" s="1"/>
  <c r="I13" i="8"/>
  <c r="I13" i="22" s="1"/>
  <c r="U14" i="8"/>
  <c r="U14" i="22" s="1"/>
  <c r="I16" i="8"/>
  <c r="U17" i="8"/>
  <c r="U17" i="22" s="1"/>
  <c r="I19" i="8"/>
  <c r="I19" i="21" s="1"/>
  <c r="U20" i="8"/>
  <c r="U20" i="22" s="1"/>
  <c r="I22" i="8"/>
  <c r="I22" i="22" s="1"/>
  <c r="I23" i="8"/>
  <c r="F24" i="8"/>
  <c r="D25" i="8"/>
  <c r="D25" i="22" s="1"/>
  <c r="V25" i="8"/>
  <c r="S26" i="8"/>
  <c r="Q27" i="8"/>
  <c r="Q27" i="22" s="1"/>
  <c r="L28" i="8"/>
  <c r="I29" i="8"/>
  <c r="F30" i="8"/>
  <c r="D31" i="8"/>
  <c r="D31" i="21" s="1"/>
  <c r="V31" i="8"/>
  <c r="S32" i="8"/>
  <c r="Q33" i="8"/>
  <c r="Q33" i="21" s="1"/>
  <c r="L34" i="8"/>
  <c r="I35" i="8"/>
  <c r="F36" i="8"/>
  <c r="F36" i="22" s="1"/>
  <c r="D37" i="8"/>
  <c r="D37" i="22" s="1"/>
  <c r="V37" i="8"/>
  <c r="S38" i="8"/>
  <c r="Q39" i="8"/>
  <c r="L40" i="8"/>
  <c r="I41" i="8"/>
  <c r="F42" i="8"/>
  <c r="D43" i="8"/>
  <c r="V43" i="8"/>
  <c r="V43" i="21" s="1"/>
  <c r="S44" i="8"/>
  <c r="Q45" i="8"/>
  <c r="L46" i="8"/>
  <c r="I47" i="8"/>
  <c r="F48" i="8"/>
  <c r="V48" i="8"/>
  <c r="V48" i="22" s="1"/>
  <c r="Q49" i="8"/>
  <c r="H50" i="8"/>
  <c r="W50" i="8"/>
  <c r="W50" i="22" s="1"/>
  <c r="K51" i="8"/>
  <c r="K51" i="22" s="1"/>
  <c r="W51" i="8"/>
  <c r="W51" i="21" s="1"/>
  <c r="K52" i="8"/>
  <c r="K52" i="21" s="1"/>
  <c r="W52" i="8"/>
  <c r="W52" i="22" s="1"/>
  <c r="K53" i="8"/>
  <c r="K53" i="22" s="1"/>
  <c r="W53" i="8"/>
  <c r="W53" i="21" s="1"/>
  <c r="K54" i="8"/>
  <c r="K54" i="22" s="1"/>
  <c r="W54" i="8"/>
  <c r="W54" i="21" s="1"/>
  <c r="K55" i="8"/>
  <c r="K55" i="22" s="1"/>
  <c r="W55" i="8"/>
  <c r="K56" i="8"/>
  <c r="K56" i="22" s="1"/>
  <c r="W56" i="8"/>
  <c r="W56" i="22" s="1"/>
  <c r="K57" i="8"/>
  <c r="K57" i="21" s="1"/>
  <c r="W57" i="8"/>
  <c r="W57" i="22" s="1"/>
  <c r="K58" i="8"/>
  <c r="K58" i="22" s="1"/>
  <c r="W58" i="8"/>
  <c r="W58" i="22" s="1"/>
  <c r="K59" i="8"/>
  <c r="K59" i="22" s="1"/>
  <c r="W59" i="8"/>
  <c r="W59" i="22" s="1"/>
  <c r="K60" i="8"/>
  <c r="K60" i="22" s="1"/>
  <c r="W60" i="8"/>
  <c r="W60" i="22" s="1"/>
  <c r="K61" i="8"/>
  <c r="K61" i="22" s="1"/>
  <c r="W61" i="8"/>
  <c r="K62" i="8"/>
  <c r="W62" i="8"/>
  <c r="W62" i="22" s="1"/>
  <c r="K63" i="8"/>
  <c r="K63" i="21" s="1"/>
  <c r="W63" i="8"/>
  <c r="W63" i="22" s="1"/>
  <c r="K64" i="8"/>
  <c r="K64" i="22" s="1"/>
  <c r="W64" i="8"/>
  <c r="W64" i="22" s="1"/>
  <c r="U48" i="26"/>
  <c r="W94" i="26"/>
  <c r="Y7" i="25"/>
  <c r="K23" i="25"/>
  <c r="W36" i="25"/>
  <c r="Y48" i="25"/>
  <c r="Y58" i="25"/>
  <c r="U64" i="25"/>
  <c r="M69" i="25"/>
  <c r="I74" i="25"/>
  <c r="T77" i="25"/>
  <c r="J80" i="25"/>
  <c r="F83" i="25"/>
  <c r="Q85" i="25"/>
  <c r="Y87" i="25"/>
  <c r="E90" i="25"/>
  <c r="U91" i="25"/>
  <c r="I93" i="25"/>
  <c r="U94" i="25"/>
  <c r="I96" i="25"/>
  <c r="U97" i="25"/>
  <c r="I99" i="25"/>
  <c r="U100" i="25"/>
  <c r="I102" i="25"/>
  <c r="U103" i="25"/>
  <c r="I105" i="25"/>
  <c r="V2" i="25"/>
  <c r="J4" i="8"/>
  <c r="V5" i="8"/>
  <c r="V5" i="22" s="1"/>
  <c r="J7" i="8"/>
  <c r="V8" i="8"/>
  <c r="J10" i="8"/>
  <c r="V11" i="8"/>
  <c r="V11" i="22" s="1"/>
  <c r="J13" i="8"/>
  <c r="J13" i="22" s="1"/>
  <c r="V14" i="8"/>
  <c r="J16" i="8"/>
  <c r="J16" i="22" s="1"/>
  <c r="V17" i="8"/>
  <c r="V17" i="22" s="1"/>
  <c r="J19" i="8"/>
  <c r="J19" i="22" s="1"/>
  <c r="V20" i="8"/>
  <c r="V20" i="22" s="1"/>
  <c r="J22" i="8"/>
  <c r="J22" i="22" s="1"/>
  <c r="J23" i="8"/>
  <c r="G24" i="8"/>
  <c r="E25" i="8"/>
  <c r="X25" i="8"/>
  <c r="U26" i="8"/>
  <c r="U26" i="22" s="1"/>
  <c r="R27" i="8"/>
  <c r="P28" i="8"/>
  <c r="J29" i="8"/>
  <c r="J29" i="22" s="1"/>
  <c r="G30" i="8"/>
  <c r="E31" i="8"/>
  <c r="X31" i="8"/>
  <c r="U32" i="8"/>
  <c r="R33" i="8"/>
  <c r="R33" i="21" s="1"/>
  <c r="P34" i="8"/>
  <c r="J35" i="8"/>
  <c r="G36" i="8"/>
  <c r="E37" i="8"/>
  <c r="X37" i="8"/>
  <c r="U38" i="8"/>
  <c r="R39" i="8"/>
  <c r="R39" i="22" s="1"/>
  <c r="P40" i="8"/>
  <c r="J41" i="8"/>
  <c r="G42" i="8"/>
  <c r="E43" i="8"/>
  <c r="X43" i="8"/>
  <c r="X43" i="22" s="1"/>
  <c r="U44" i="8"/>
  <c r="R45" i="8"/>
  <c r="P46" i="8"/>
  <c r="J47" i="8"/>
  <c r="G48" i="8"/>
  <c r="X48" i="8"/>
  <c r="R49" i="8"/>
  <c r="R49" i="22" s="1"/>
  <c r="I50" i="8"/>
  <c r="X50" i="8"/>
  <c r="X50" i="21" s="1"/>
  <c r="L51" i="8"/>
  <c r="X51" i="8"/>
  <c r="X51" i="21" s="1"/>
  <c r="L52" i="8"/>
  <c r="X52" i="8"/>
  <c r="L53" i="8"/>
  <c r="X53" i="8"/>
  <c r="X53" i="22" s="1"/>
  <c r="L54" i="8"/>
  <c r="X54" i="8"/>
  <c r="X54" i="22" s="1"/>
  <c r="L55" i="8"/>
  <c r="X55" i="8"/>
  <c r="X55" i="22" s="1"/>
  <c r="L56" i="8"/>
  <c r="X56" i="8"/>
  <c r="X56" i="21" s="1"/>
  <c r="L57" i="8"/>
  <c r="X57" i="8"/>
  <c r="X57" i="22" s="1"/>
  <c r="L58" i="8"/>
  <c r="X58" i="8"/>
  <c r="L59" i="8"/>
  <c r="X59" i="8"/>
  <c r="X59" i="21" s="1"/>
  <c r="L60" i="8"/>
  <c r="X60" i="8"/>
  <c r="X60" i="22" s="1"/>
  <c r="L61" i="8"/>
  <c r="X61" i="8"/>
  <c r="X61" i="22" s="1"/>
  <c r="L62" i="8"/>
  <c r="X62" i="8"/>
  <c r="X62" i="21" s="1"/>
  <c r="L63" i="8"/>
  <c r="X63" i="8"/>
  <c r="X63" i="21" s="1"/>
  <c r="L64" i="8"/>
  <c r="X64" i="8"/>
  <c r="L65" i="8"/>
  <c r="X65" i="8"/>
  <c r="X65" i="22" s="1"/>
  <c r="L66" i="8"/>
  <c r="X66" i="8"/>
  <c r="X66" i="22" s="1"/>
  <c r="L67" i="8"/>
  <c r="X67" i="8"/>
  <c r="X67" i="22" s="1"/>
  <c r="L68" i="8"/>
  <c r="X68" i="8"/>
  <c r="X68" i="22" s="1"/>
  <c r="L69" i="8"/>
  <c r="X69" i="8"/>
  <c r="X69" i="21" s="1"/>
  <c r="L70" i="8"/>
  <c r="X70" i="8"/>
  <c r="L71" i="8"/>
  <c r="X71" i="8"/>
  <c r="X71" i="22" s="1"/>
  <c r="L72" i="8"/>
  <c r="X72" i="8"/>
  <c r="X72" i="22" s="1"/>
  <c r="L73" i="8"/>
  <c r="X73" i="8"/>
  <c r="X73" i="21" s="1"/>
  <c r="L74" i="8"/>
  <c r="X74" i="8"/>
  <c r="X74" i="22" s="1"/>
  <c r="L75" i="8"/>
  <c r="X75" i="8"/>
  <c r="X75" i="22" s="1"/>
  <c r="L76" i="8"/>
  <c r="X76" i="8"/>
  <c r="L77" i="8"/>
  <c r="X77" i="8"/>
  <c r="X77" i="22" s="1"/>
  <c r="L78" i="8"/>
  <c r="X78" i="8"/>
  <c r="X78" i="21" s="1"/>
  <c r="L79" i="8"/>
  <c r="X79" i="8"/>
  <c r="X79" i="22" s="1"/>
  <c r="L80" i="8"/>
  <c r="X80" i="8"/>
  <c r="X80" i="22" s="1"/>
  <c r="L81" i="8"/>
  <c r="X81" i="8"/>
  <c r="X81" i="22" s="1"/>
  <c r="L82" i="8"/>
  <c r="X82" i="8"/>
  <c r="L83" i="8"/>
  <c r="X83" i="8"/>
  <c r="X83" i="22" s="1"/>
  <c r="L84" i="8"/>
  <c r="X84" i="8"/>
  <c r="X84" i="21" s="1"/>
  <c r="L85" i="8"/>
  <c r="X85" i="8"/>
  <c r="X85" i="22" s="1"/>
  <c r="L86" i="8"/>
  <c r="X86" i="8"/>
  <c r="X86" i="21" s="1"/>
  <c r="L87" i="8"/>
  <c r="X87" i="8"/>
  <c r="X87" i="22" s="1"/>
  <c r="L88" i="8"/>
  <c r="X88" i="8"/>
  <c r="L89" i="8"/>
  <c r="X89" i="8"/>
  <c r="X89" i="22" s="1"/>
  <c r="L90" i="8"/>
  <c r="X90" i="8"/>
  <c r="X90" i="22" s="1"/>
  <c r="L91" i="8"/>
  <c r="X91" i="8"/>
  <c r="X91" i="21" s="1"/>
  <c r="L92" i="8"/>
  <c r="X92" i="8"/>
  <c r="X92" i="22" s="1"/>
  <c r="L93" i="8"/>
  <c r="X93" i="8"/>
  <c r="X93" i="22" s="1"/>
  <c r="L94" i="8"/>
  <c r="X94" i="8"/>
  <c r="L95" i="8"/>
  <c r="X95" i="8"/>
  <c r="X95" i="22" s="1"/>
  <c r="L96" i="8"/>
  <c r="X96" i="8"/>
  <c r="X96" i="22" s="1"/>
  <c r="L97" i="8"/>
  <c r="X97" i="8"/>
  <c r="X97" i="21" s="1"/>
  <c r="L98" i="8"/>
  <c r="X98" i="8"/>
  <c r="X98" i="22" s="1"/>
  <c r="Q2" i="8"/>
  <c r="C2" i="8"/>
  <c r="L105" i="8"/>
  <c r="V104" i="8"/>
  <c r="G104" i="8"/>
  <c r="P103" i="8"/>
  <c r="Y102" i="8"/>
  <c r="J102" i="8"/>
  <c r="P101" i="8"/>
  <c r="Y100" i="8"/>
  <c r="J100" i="8"/>
  <c r="P99" i="8"/>
  <c r="Y98" i="8"/>
  <c r="F98" i="8"/>
  <c r="M97" i="8"/>
  <c r="R96" i="8"/>
  <c r="Y95" i="8"/>
  <c r="F95" i="8"/>
  <c r="M94" i="8"/>
  <c r="R93" i="8"/>
  <c r="R93" i="21" s="1"/>
  <c r="Y92" i="8"/>
  <c r="F92" i="8"/>
  <c r="M91" i="8"/>
  <c r="O90" i="8"/>
  <c r="R89" i="8"/>
  <c r="R89" i="22" s="1"/>
  <c r="W88" i="8"/>
  <c r="W88" i="21" s="1"/>
  <c r="B88" i="8"/>
  <c r="D87" i="8"/>
  <c r="J86" i="8"/>
  <c r="M85" i="8"/>
  <c r="O84" i="8"/>
  <c r="R83" i="8"/>
  <c r="R83" i="22" s="1"/>
  <c r="W82" i="8"/>
  <c r="W82" i="21" s="1"/>
  <c r="B82" i="8"/>
  <c r="D81" i="8"/>
  <c r="J80" i="8"/>
  <c r="M79" i="8"/>
  <c r="O78" i="8"/>
  <c r="R77" i="8"/>
  <c r="R77" i="22" s="1"/>
  <c r="W76" i="8"/>
  <c r="B76" i="8"/>
  <c r="D75" i="8"/>
  <c r="J74" i="8"/>
  <c r="M73" i="8"/>
  <c r="O72" i="8"/>
  <c r="R71" i="8"/>
  <c r="R71" i="22" s="1"/>
  <c r="W70" i="8"/>
  <c r="W70" i="21" s="1"/>
  <c r="B70" i="8"/>
  <c r="D69" i="8"/>
  <c r="J68" i="8"/>
  <c r="M67" i="8"/>
  <c r="O66" i="8"/>
  <c r="R65" i="8"/>
  <c r="R65" i="22" s="1"/>
  <c r="O64" i="8"/>
  <c r="C63" i="8"/>
  <c r="O61" i="8"/>
  <c r="C60" i="8"/>
  <c r="O58" i="8"/>
  <c r="C57" i="8"/>
  <c r="O55" i="8"/>
  <c r="C54" i="8"/>
  <c r="O52" i="8"/>
  <c r="C51" i="8"/>
  <c r="F49" i="8"/>
  <c r="S46" i="8"/>
  <c r="F44" i="8"/>
  <c r="Q41" i="8"/>
  <c r="D39" i="8"/>
  <c r="L36" i="8"/>
  <c r="V33" i="8"/>
  <c r="I31" i="8"/>
  <c r="S28" i="8"/>
  <c r="F26" i="8"/>
  <c r="Q23" i="8"/>
  <c r="U19" i="8"/>
  <c r="I15" i="8"/>
  <c r="U10" i="8"/>
  <c r="I6" i="8"/>
  <c r="T105" i="25"/>
  <c r="H101" i="25"/>
  <c r="T96" i="25"/>
  <c r="H92" i="25"/>
  <c r="L86" i="25"/>
  <c r="M78" i="25"/>
  <c r="G66" i="25"/>
  <c r="B41" i="25"/>
  <c r="K100" i="26"/>
  <c r="P2" i="8"/>
  <c r="Y105" i="8"/>
  <c r="K105" i="8"/>
  <c r="U104" i="8"/>
  <c r="F104" i="8"/>
  <c r="O103" i="8"/>
  <c r="X102" i="8"/>
  <c r="I102" i="8"/>
  <c r="O101" i="8"/>
  <c r="X100" i="8"/>
  <c r="X100" i="21" s="1"/>
  <c r="I100" i="8"/>
  <c r="O99" i="8"/>
  <c r="W98" i="8"/>
  <c r="D98" i="8"/>
  <c r="K97" i="8"/>
  <c r="K97" i="22" s="1"/>
  <c r="P96" i="8"/>
  <c r="W95" i="8"/>
  <c r="W95" i="22" s="1"/>
  <c r="D95" i="8"/>
  <c r="K94" i="8"/>
  <c r="K94" i="22" s="1"/>
  <c r="P93" i="8"/>
  <c r="W92" i="8"/>
  <c r="W92" i="21" s="1"/>
  <c r="D92" i="8"/>
  <c r="K91" i="8"/>
  <c r="K91" i="21" s="1"/>
  <c r="N90" i="8"/>
  <c r="P89" i="8"/>
  <c r="V88" i="8"/>
  <c r="V88" i="21" s="1"/>
  <c r="Y87" i="8"/>
  <c r="C87" i="8"/>
  <c r="F86" i="8"/>
  <c r="K85" i="8"/>
  <c r="K85" i="21" s="1"/>
  <c r="N84" i="8"/>
  <c r="P83" i="8"/>
  <c r="V82" i="8"/>
  <c r="V82" i="21" s="1"/>
  <c r="Y81" i="8"/>
  <c r="C81" i="8"/>
  <c r="F80" i="8"/>
  <c r="K79" i="8"/>
  <c r="N78" i="8"/>
  <c r="P77" i="8"/>
  <c r="V76" i="8"/>
  <c r="V76" i="22" s="1"/>
  <c r="Y75" i="8"/>
  <c r="C75" i="8"/>
  <c r="F74" i="8"/>
  <c r="K73" i="8"/>
  <c r="K73" i="22" s="1"/>
  <c r="N72" i="8"/>
  <c r="P71" i="8"/>
  <c r="V70" i="8"/>
  <c r="V70" i="22" s="1"/>
  <c r="Y69" i="8"/>
  <c r="C69" i="8"/>
  <c r="F68" i="8"/>
  <c r="K67" i="8"/>
  <c r="K67" i="22" s="1"/>
  <c r="N66" i="8"/>
  <c r="P65" i="8"/>
  <c r="N64" i="8"/>
  <c r="B63" i="8"/>
  <c r="N61" i="8"/>
  <c r="B60" i="8"/>
  <c r="N58" i="8"/>
  <c r="B57" i="8"/>
  <c r="N55" i="8"/>
  <c r="B54" i="8"/>
  <c r="N52" i="8"/>
  <c r="B51" i="8"/>
  <c r="E49" i="8"/>
  <c r="R46" i="8"/>
  <c r="R46" i="21" s="1"/>
  <c r="E44" i="8"/>
  <c r="P41" i="8"/>
  <c r="X38" i="8"/>
  <c r="J36" i="8"/>
  <c r="U33" i="8"/>
  <c r="G31" i="8"/>
  <c r="R28" i="8"/>
  <c r="E26" i="8"/>
  <c r="P23" i="8"/>
  <c r="P23" i="21" s="1"/>
  <c r="S19" i="8"/>
  <c r="G15" i="8"/>
  <c r="S10" i="8"/>
  <c r="G6" i="8"/>
  <c r="R105" i="25"/>
  <c r="F101" i="25"/>
  <c r="R96" i="25"/>
  <c r="F92" i="25"/>
  <c r="F86" i="25"/>
  <c r="K78" i="25"/>
  <c r="B66" i="25"/>
  <c r="W40" i="25"/>
  <c r="F100" i="26"/>
  <c r="S33" i="8"/>
  <c r="S33" i="21" s="1"/>
  <c r="F31" i="8"/>
  <c r="Q28" i="8"/>
  <c r="D26" i="8"/>
  <c r="L23" i="8"/>
  <c r="R19" i="8"/>
  <c r="F15" i="8"/>
  <c r="R10" i="8"/>
  <c r="F6" i="8"/>
  <c r="Q105" i="25"/>
  <c r="E101" i="25"/>
  <c r="Q96" i="25"/>
  <c r="E92" i="25"/>
  <c r="E86" i="25"/>
  <c r="J78" i="25"/>
  <c r="S65" i="25"/>
  <c r="W39" i="25"/>
  <c r="W98" i="26"/>
  <c r="B2" i="26"/>
  <c r="N2" i="8"/>
  <c r="W105" i="8"/>
  <c r="I105" i="8"/>
  <c r="R104" i="8"/>
  <c r="C104" i="8"/>
  <c r="M103" i="8"/>
  <c r="V102" i="8"/>
  <c r="D102" i="8"/>
  <c r="M101" i="8"/>
  <c r="V100" i="8"/>
  <c r="V100" i="21" s="1"/>
  <c r="D100" i="8"/>
  <c r="M99" i="8"/>
  <c r="U98" i="8"/>
  <c r="U98" i="21" s="1"/>
  <c r="B98" i="8"/>
  <c r="I97" i="8"/>
  <c r="N96" i="8"/>
  <c r="U95" i="8"/>
  <c r="U95" i="22" s="1"/>
  <c r="B95" i="8"/>
  <c r="I94" i="8"/>
  <c r="N93" i="8"/>
  <c r="U92" i="8"/>
  <c r="U92" i="21" s="1"/>
  <c r="B92" i="8"/>
  <c r="F91" i="8"/>
  <c r="K90" i="8"/>
  <c r="K90" i="21" s="1"/>
  <c r="N89" i="8"/>
  <c r="P88" i="8"/>
  <c r="V87" i="8"/>
  <c r="Y86" i="8"/>
  <c r="C86" i="8"/>
  <c r="F85" i="8"/>
  <c r="K84" i="8"/>
  <c r="K84" i="22" s="1"/>
  <c r="N83" i="8"/>
  <c r="P82" i="8"/>
  <c r="V81" i="8"/>
  <c r="V81" i="22" s="1"/>
  <c r="Y80" i="8"/>
  <c r="C80" i="8"/>
  <c r="F79" i="8"/>
  <c r="K78" i="8"/>
  <c r="K78" i="22" s="1"/>
  <c r="N77" i="8"/>
  <c r="P76" i="8"/>
  <c r="V75" i="8"/>
  <c r="V75" i="22" s="1"/>
  <c r="Y74" i="8"/>
  <c r="C74" i="8"/>
  <c r="F73" i="8"/>
  <c r="K72" i="8"/>
  <c r="K72" i="22" s="1"/>
  <c r="N71" i="8"/>
  <c r="P70" i="8"/>
  <c r="V69" i="8"/>
  <c r="V69" i="22" s="1"/>
  <c r="Y68" i="8"/>
  <c r="C68" i="8"/>
  <c r="F67" i="8"/>
  <c r="K66" i="8"/>
  <c r="K66" i="22" s="1"/>
  <c r="N65" i="8"/>
  <c r="D64" i="8"/>
  <c r="P62" i="8"/>
  <c r="D61" i="8"/>
  <c r="P59" i="8"/>
  <c r="D58" i="8"/>
  <c r="P56" i="8"/>
  <c r="D55" i="8"/>
  <c r="P53" i="8"/>
  <c r="D52" i="8"/>
  <c r="P50" i="8"/>
  <c r="L48" i="8"/>
  <c r="X45" i="8"/>
  <c r="X45" i="22" s="1"/>
  <c r="J43" i="8"/>
  <c r="U40" i="8"/>
  <c r="U40" i="22" s="1"/>
  <c r="G38" i="8"/>
  <c r="R35" i="8"/>
  <c r="E33" i="8"/>
  <c r="P30" i="8"/>
  <c r="X27" i="8"/>
  <c r="J25" i="8"/>
  <c r="J25" i="22" s="1"/>
  <c r="U22" i="8"/>
  <c r="J18" i="8"/>
  <c r="V13" i="8"/>
  <c r="J9" i="8"/>
  <c r="V4" i="8"/>
  <c r="V4" i="22" s="1"/>
  <c r="I104" i="25"/>
  <c r="U99" i="25"/>
  <c r="I95" i="25"/>
  <c r="U90" i="25"/>
  <c r="X83" i="25"/>
  <c r="W75" i="25"/>
  <c r="Y60" i="25"/>
  <c r="W27" i="25"/>
  <c r="D67" i="26"/>
  <c r="B2" i="27"/>
  <c r="M2" i="8"/>
  <c r="V105" i="8"/>
  <c r="G105" i="8"/>
  <c r="P104" i="8"/>
  <c r="B104" i="8"/>
  <c r="L103" i="8"/>
  <c r="U102" i="8"/>
  <c r="C102" i="8"/>
  <c r="L101" i="8"/>
  <c r="U100" i="8"/>
  <c r="U100" i="22" s="1"/>
  <c r="C100" i="8"/>
  <c r="L99" i="8"/>
  <c r="R98" i="8"/>
  <c r="R98" i="22" s="1"/>
  <c r="Y97" i="8"/>
  <c r="F97" i="8"/>
  <c r="M96" i="8"/>
  <c r="R95" i="8"/>
  <c r="R95" i="22" s="1"/>
  <c r="Y94" i="8"/>
  <c r="F94" i="8"/>
  <c r="M93" i="8"/>
  <c r="R92" i="8"/>
  <c r="R92" i="22" s="1"/>
  <c r="Y91" i="8"/>
  <c r="D91" i="8"/>
  <c r="J90" i="8"/>
  <c r="M89" i="8"/>
  <c r="O88" i="8"/>
  <c r="R87" i="8"/>
  <c r="R87" i="21" s="1"/>
  <c r="W86" i="8"/>
  <c r="W86" i="21" s="1"/>
  <c r="B86" i="8"/>
  <c r="D85" i="8"/>
  <c r="J84" i="8"/>
  <c r="M83" i="8"/>
  <c r="O82" i="8"/>
  <c r="R81" i="8"/>
  <c r="R81" i="22" s="1"/>
  <c r="W80" i="8"/>
  <c r="B80" i="8"/>
  <c r="D79" i="8"/>
  <c r="J78" i="8"/>
  <c r="M77" i="8"/>
  <c r="O76" i="8"/>
  <c r="R75" i="8"/>
  <c r="R75" i="22" s="1"/>
  <c r="W74" i="8"/>
  <c r="W74" i="22" s="1"/>
  <c r="B74" i="8"/>
  <c r="D73" i="8"/>
  <c r="J72" i="8"/>
  <c r="M71" i="8"/>
  <c r="O70" i="8"/>
  <c r="R69" i="8"/>
  <c r="R69" i="22" s="1"/>
  <c r="W68" i="8"/>
  <c r="W68" i="22" s="1"/>
  <c r="B68" i="8"/>
  <c r="D67" i="8"/>
  <c r="J66" i="8"/>
  <c r="M65" i="8"/>
  <c r="C64" i="8"/>
  <c r="O62" i="8"/>
  <c r="C61" i="8"/>
  <c r="O59" i="8"/>
  <c r="C58" i="8"/>
  <c r="O56" i="8"/>
  <c r="C55" i="8"/>
  <c r="O53" i="8"/>
  <c r="C52" i="8"/>
  <c r="N50" i="8"/>
  <c r="J48" i="8"/>
  <c r="V45" i="8"/>
  <c r="V45" i="22" s="1"/>
  <c r="I43" i="8"/>
  <c r="S40" i="8"/>
  <c r="F38" i="8"/>
  <c r="Q35" i="8"/>
  <c r="D33" i="8"/>
  <c r="L30" i="8"/>
  <c r="V27" i="8"/>
  <c r="I25" i="8"/>
  <c r="I25" i="22" s="1"/>
  <c r="S22" i="8"/>
  <c r="I18" i="8"/>
  <c r="U13" i="8"/>
  <c r="I9" i="8"/>
  <c r="I9" i="22" s="1"/>
  <c r="U4" i="8"/>
  <c r="U4" i="21" s="1"/>
  <c r="H104" i="25"/>
  <c r="T99" i="25"/>
  <c r="H95" i="25"/>
  <c r="T90" i="25"/>
  <c r="W83" i="25"/>
  <c r="P75" i="25"/>
  <c r="X60" i="25"/>
  <c r="N27" i="25"/>
  <c r="P65" i="26"/>
  <c r="B2" i="28"/>
  <c r="L2" i="8"/>
  <c r="L2" i="22" s="1"/>
  <c r="U105" i="8"/>
  <c r="F105" i="8"/>
  <c r="O104" i="8"/>
  <c r="Y103" i="8"/>
  <c r="K103" i="8"/>
  <c r="R102" i="8"/>
  <c r="B102" i="8"/>
  <c r="K101" i="8"/>
  <c r="R100" i="8"/>
  <c r="R100" i="22" s="1"/>
  <c r="B100" i="8"/>
  <c r="K99" i="8"/>
  <c r="K99" i="21" s="1"/>
  <c r="P98" i="8"/>
  <c r="W97" i="8"/>
  <c r="W97" i="21" s="1"/>
  <c r="D97" i="8"/>
  <c r="K96" i="8"/>
  <c r="K96" i="21" s="1"/>
  <c r="P95" i="8"/>
  <c r="W94" i="8"/>
  <c r="W94" i="21" s="1"/>
  <c r="D94" i="8"/>
  <c r="K93" i="8"/>
  <c r="K93" i="21" s="1"/>
  <c r="P92" i="8"/>
  <c r="W91" i="8"/>
  <c r="W91" i="21" s="1"/>
  <c r="C91" i="8"/>
  <c r="F90" i="8"/>
  <c r="K89" i="8"/>
  <c r="K89" i="22" s="1"/>
  <c r="N88" i="8"/>
  <c r="P87" i="8"/>
  <c r="V86" i="8"/>
  <c r="V86" i="21" s="1"/>
  <c r="Y85" i="8"/>
  <c r="C85" i="8"/>
  <c r="F84" i="8"/>
  <c r="K83" i="8"/>
  <c r="K83" i="21" s="1"/>
  <c r="N82" i="8"/>
  <c r="P81" i="8"/>
  <c r="V80" i="8"/>
  <c r="V80" i="22" s="1"/>
  <c r="Y79" i="8"/>
  <c r="C79" i="8"/>
  <c r="F78" i="8"/>
  <c r="K77" i="8"/>
  <c r="K77" i="21" s="1"/>
  <c r="N76" i="8"/>
  <c r="P75" i="8"/>
  <c r="V74" i="8"/>
  <c r="V74" i="22" s="1"/>
  <c r="Y73" i="8"/>
  <c r="C73" i="8"/>
  <c r="F72" i="8"/>
  <c r="K71" i="8"/>
  <c r="K71" i="22" s="1"/>
  <c r="N70" i="8"/>
  <c r="P69" i="8"/>
  <c r="V68" i="8"/>
  <c r="V68" i="22" s="1"/>
  <c r="Y67" i="8"/>
  <c r="C67" i="8"/>
  <c r="F66" i="8"/>
  <c r="K65" i="8"/>
  <c r="K65" i="22" s="1"/>
  <c r="B64" i="8"/>
  <c r="N62" i="8"/>
  <c r="B61" i="8"/>
  <c r="N59" i="8"/>
  <c r="B58" i="8"/>
  <c r="N56" i="8"/>
  <c r="B55" i="8"/>
  <c r="N53" i="8"/>
  <c r="B52" i="8"/>
  <c r="L50" i="8"/>
  <c r="I48" i="8"/>
  <c r="U45" i="8"/>
  <c r="U45" i="22" s="1"/>
  <c r="G43" i="8"/>
  <c r="R40" i="8"/>
  <c r="E38" i="8"/>
  <c r="P35" i="8"/>
  <c r="X32" i="8"/>
  <c r="J30" i="8"/>
  <c r="U27" i="8"/>
  <c r="G25" i="8"/>
  <c r="R22" i="8"/>
  <c r="G18" i="8"/>
  <c r="S13" i="8"/>
  <c r="G9" i="8"/>
  <c r="S4" i="8"/>
  <c r="F104" i="25"/>
  <c r="R99" i="25"/>
  <c r="F95" i="25"/>
  <c r="R90" i="25"/>
  <c r="U83" i="25"/>
  <c r="L75" i="25"/>
  <c r="U60" i="25"/>
  <c r="K27" i="25"/>
  <c r="D65" i="26"/>
  <c r="Y2" i="8"/>
  <c r="Y2" i="22" s="1"/>
  <c r="K2" i="8"/>
  <c r="S105" i="8"/>
  <c r="D105" i="8"/>
  <c r="N104" i="8"/>
  <c r="X103" i="8"/>
  <c r="J103" i="8"/>
  <c r="P102" i="8"/>
  <c r="Y101" i="8"/>
  <c r="J101" i="8"/>
  <c r="P100" i="8"/>
  <c r="Y99" i="8"/>
  <c r="J99" i="8"/>
  <c r="O98" i="8"/>
  <c r="V97" i="8"/>
  <c r="V97" i="22" s="1"/>
  <c r="C97" i="8"/>
  <c r="J96" i="8"/>
  <c r="O95" i="8"/>
  <c r="V94" i="8"/>
  <c r="V94" i="22" s="1"/>
  <c r="C94" i="8"/>
  <c r="J93" i="8"/>
  <c r="O92" i="8"/>
  <c r="V91" i="8"/>
  <c r="V91" i="21" s="1"/>
  <c r="B91" i="8"/>
  <c r="D90" i="8"/>
  <c r="J89" i="8"/>
  <c r="M88" i="8"/>
  <c r="O87" i="8"/>
  <c r="R86" i="8"/>
  <c r="R86" i="21" s="1"/>
  <c r="W85" i="8"/>
  <c r="W85" i="22" s="1"/>
  <c r="B85" i="8"/>
  <c r="D84" i="8"/>
  <c r="J83" i="8"/>
  <c r="M82" i="8"/>
  <c r="O81" i="8"/>
  <c r="R80" i="8"/>
  <c r="R80" i="22" s="1"/>
  <c r="W79" i="8"/>
  <c r="W79" i="22" s="1"/>
  <c r="B79" i="8"/>
  <c r="D78" i="8"/>
  <c r="J77" i="8"/>
  <c r="M76" i="8"/>
  <c r="O75" i="8"/>
  <c r="R74" i="8"/>
  <c r="R74" i="22" s="1"/>
  <c r="W73" i="8"/>
  <c r="W73" i="22" s="1"/>
  <c r="B73" i="8"/>
  <c r="D72" i="8"/>
  <c r="J71" i="8"/>
  <c r="M70" i="8"/>
  <c r="O69" i="8"/>
  <c r="R68" i="8"/>
  <c r="R68" i="22" s="1"/>
  <c r="W67" i="8"/>
  <c r="W67" i="22" s="1"/>
  <c r="B67" i="8"/>
  <c r="D66" i="8"/>
  <c r="J65" i="8"/>
  <c r="Y63" i="8"/>
  <c r="M62" i="8"/>
  <c r="Y60" i="8"/>
  <c r="M59" i="8"/>
  <c r="Y57" i="8"/>
  <c r="M56" i="8"/>
  <c r="Y54" i="8"/>
  <c r="M53" i="8"/>
  <c r="Y51" i="8"/>
  <c r="J50" i="8"/>
  <c r="H48" i="8"/>
  <c r="S45" i="8"/>
  <c r="F43" i="8"/>
  <c r="Q40" i="8"/>
  <c r="D38" i="8"/>
  <c r="L35" i="8"/>
  <c r="V32" i="8"/>
  <c r="I30" i="8"/>
  <c r="I30" i="22" s="1"/>
  <c r="S27" i="8"/>
  <c r="F25" i="8"/>
  <c r="F25" i="22" s="1"/>
  <c r="P22" i="8"/>
  <c r="F18" i="8"/>
  <c r="R13" i="8"/>
  <c r="F9" i="8"/>
  <c r="R4" i="8"/>
  <c r="R4" i="22" s="1"/>
  <c r="E104" i="25"/>
  <c r="Q99" i="25"/>
  <c r="E95" i="25"/>
  <c r="Q90" i="25"/>
  <c r="T83" i="25"/>
  <c r="K75" i="25"/>
  <c r="J60" i="25"/>
  <c r="K26" i="25"/>
  <c r="D61" i="26"/>
  <c r="M29" i="22"/>
  <c r="S2" i="22"/>
  <c r="U72" i="22"/>
  <c r="T99" i="22"/>
  <c r="V85" i="21"/>
  <c r="Q39" i="22"/>
  <c r="V65" i="22"/>
  <c r="H38" i="22"/>
  <c r="Y34" i="22"/>
  <c r="D16" i="21"/>
  <c r="P26" i="21"/>
  <c r="K69" i="22"/>
  <c r="U48" i="22"/>
  <c r="K48" i="22"/>
  <c r="R41" i="21"/>
  <c r="M33" i="22"/>
  <c r="T23" i="22"/>
  <c r="B2" i="5"/>
  <c r="B3" i="5"/>
  <c r="H13" i="21"/>
  <c r="B3" i="6"/>
  <c r="B3" i="7" s="1"/>
  <c r="C3" i="7" s="1"/>
  <c r="D3" i="7" s="1"/>
  <c r="B2" i="6"/>
  <c r="B2" i="7" s="1"/>
  <c r="C2" i="7" s="1"/>
  <c r="D2" i="7" s="1"/>
  <c r="R94" i="21"/>
  <c r="R99" i="22"/>
  <c r="V90" i="22"/>
  <c r="W83" i="22"/>
  <c r="V78" i="21"/>
  <c r="X76" i="21"/>
  <c r="W71" i="22"/>
  <c r="X64" i="22"/>
  <c r="X52" i="22"/>
  <c r="K25" i="22"/>
  <c r="K87" i="21"/>
  <c r="V71" i="22"/>
  <c r="U66" i="22"/>
  <c r="T49" i="22"/>
  <c r="V47" i="22"/>
  <c r="R44" i="22"/>
  <c r="G28" i="22"/>
  <c r="Y9" i="21"/>
  <c r="T6" i="21"/>
  <c r="R85" i="22"/>
  <c r="K80" i="22"/>
  <c r="V64" i="22"/>
  <c r="V52" i="22"/>
  <c r="U47" i="21"/>
  <c r="W45" i="22"/>
  <c r="P38" i="21"/>
  <c r="I32" i="21"/>
  <c r="P20" i="22"/>
  <c r="T17" i="22"/>
  <c r="V14" i="22"/>
  <c r="W9" i="21"/>
  <c r="W98" i="22"/>
  <c r="U76" i="22"/>
  <c r="R54" i="22"/>
  <c r="T47" i="22"/>
  <c r="T34" i="22"/>
  <c r="H32" i="22"/>
  <c r="H25" i="22"/>
  <c r="I3" i="22"/>
  <c r="W55" i="21"/>
  <c r="X48" i="22"/>
  <c r="K42" i="22"/>
  <c r="R34" i="22"/>
  <c r="R29" i="22"/>
  <c r="K95" i="22"/>
  <c r="T93" i="22"/>
  <c r="V79" i="22"/>
  <c r="T69" i="22"/>
  <c r="V67" i="22"/>
  <c r="F32" i="21"/>
  <c r="W26" i="22"/>
  <c r="M8" i="22"/>
  <c r="X94" i="22"/>
  <c r="W89" i="22"/>
  <c r="V84" i="21"/>
  <c r="X82" i="21"/>
  <c r="K76" i="22"/>
  <c r="X70" i="22"/>
  <c r="X58" i="21"/>
  <c r="T50" i="22"/>
  <c r="R45" i="22"/>
  <c r="V26" i="22"/>
  <c r="W99" i="22"/>
  <c r="R91" i="21"/>
  <c r="W87" i="21"/>
  <c r="K86" i="22"/>
  <c r="W75" i="22"/>
  <c r="K62" i="21"/>
  <c r="V58" i="22"/>
  <c r="X44" i="22"/>
  <c r="S39" i="21"/>
  <c r="Y35" i="22"/>
  <c r="I16" i="22"/>
  <c r="K13" i="22"/>
  <c r="M11" i="22"/>
  <c r="Y4" i="22"/>
  <c r="R96" i="22"/>
  <c r="U94" i="22"/>
  <c r="W80" i="22"/>
  <c r="K79" i="22"/>
  <c r="R72" i="21"/>
  <c r="R60" i="22"/>
  <c r="V51" i="21"/>
  <c r="X49" i="21"/>
  <c r="U46" i="22"/>
  <c r="W44" i="22"/>
  <c r="J37" i="22"/>
  <c r="Y28" i="22"/>
  <c r="R26" i="22"/>
  <c r="W20" i="22"/>
  <c r="D19" i="22"/>
  <c r="Y10" i="22"/>
  <c r="H8" i="22"/>
  <c r="W61" i="22"/>
  <c r="W61" i="21"/>
  <c r="V77" i="22"/>
  <c r="V77" i="21"/>
  <c r="M38" i="22"/>
  <c r="M38" i="21"/>
  <c r="X88" i="21"/>
  <c r="X88" i="22"/>
  <c r="X76" i="22"/>
  <c r="X58" i="22"/>
  <c r="X41" i="21"/>
  <c r="S29" i="21"/>
  <c r="W20" i="21"/>
  <c r="K19" i="22"/>
  <c r="K19" i="21"/>
  <c r="W14" i="21"/>
  <c r="W14" i="22"/>
  <c r="E5" i="21"/>
  <c r="X2" i="22"/>
  <c r="X2" i="21"/>
  <c r="W75" i="21"/>
  <c r="I37" i="22"/>
  <c r="I37" i="21"/>
  <c r="I32" i="22"/>
  <c r="V17" i="21"/>
  <c r="W87" i="22"/>
  <c r="W55" i="22"/>
  <c r="V93" i="22"/>
  <c r="V93" i="21"/>
  <c r="V72" i="22"/>
  <c r="V72" i="21"/>
  <c r="V44" i="22"/>
  <c r="V44" i="21"/>
  <c r="W70" i="22"/>
  <c r="V73" i="22"/>
  <c r="V73" i="21"/>
  <c r="V43" i="22"/>
  <c r="H37" i="21"/>
  <c r="H37" i="22"/>
  <c r="U97" i="22"/>
  <c r="U97" i="21"/>
  <c r="U96" i="22"/>
  <c r="U96" i="21"/>
  <c r="U89" i="22"/>
  <c r="U84" i="22"/>
  <c r="U71" i="21"/>
  <c r="U70" i="21"/>
  <c r="U60" i="22"/>
  <c r="U60" i="21"/>
  <c r="U54" i="22"/>
  <c r="U54" i="21"/>
  <c r="U53" i="22"/>
  <c r="U53" i="21"/>
  <c r="U47" i="22"/>
  <c r="U44" i="22"/>
  <c r="U44" i="21"/>
  <c r="U42" i="22"/>
  <c r="U42" i="21"/>
  <c r="U34" i="22"/>
  <c r="U34" i="21"/>
  <c r="P29" i="22"/>
  <c r="P29" i="21"/>
  <c r="G28" i="21"/>
  <c r="T11" i="22"/>
  <c r="T11" i="21"/>
  <c r="Y9" i="22"/>
  <c r="F3" i="22"/>
  <c r="F3" i="21"/>
  <c r="W84" i="21"/>
  <c r="W84" i="22"/>
  <c r="W76" i="22"/>
  <c r="W76" i="21"/>
  <c r="V41" i="22"/>
  <c r="V41" i="21"/>
  <c r="V34" i="22"/>
  <c r="U23" i="22"/>
  <c r="T68" i="22"/>
  <c r="T68" i="21"/>
  <c r="T63" i="22"/>
  <c r="T63" i="21"/>
  <c r="T46" i="22"/>
  <c r="T41" i="22"/>
  <c r="T41" i="21"/>
  <c r="R11" i="22"/>
  <c r="W90" i="22"/>
  <c r="W90" i="21"/>
  <c r="T56" i="21"/>
  <c r="F28" i="22"/>
  <c r="F13" i="22"/>
  <c r="F13" i="21"/>
  <c r="R91" i="22"/>
  <c r="R59" i="22"/>
  <c r="R59" i="21"/>
  <c r="R58" i="22"/>
  <c r="R46" i="22"/>
  <c r="R40" i="21"/>
  <c r="R40" i="22"/>
  <c r="M39" i="22"/>
  <c r="M39" i="21"/>
  <c r="P23" i="22"/>
  <c r="D22" i="22"/>
  <c r="D13" i="22"/>
  <c r="D13" i="21"/>
  <c r="E8" i="22"/>
  <c r="E8" i="21"/>
  <c r="V78" i="22"/>
  <c r="T81" i="22"/>
  <c r="T81" i="21"/>
  <c r="T74" i="21"/>
  <c r="T61" i="22"/>
  <c r="T61" i="21"/>
  <c r="T51" i="22"/>
  <c r="T51" i="21"/>
  <c r="W77" i="22"/>
  <c r="W77" i="21"/>
  <c r="W69" i="22"/>
  <c r="W69" i="21"/>
  <c r="V87" i="22"/>
  <c r="V87" i="21"/>
  <c r="D36" i="21"/>
  <c r="T100" i="22"/>
  <c r="T91" i="22"/>
  <c r="T75" i="22"/>
  <c r="T75" i="21"/>
  <c r="T57" i="22"/>
  <c r="T57" i="21"/>
  <c r="T44" i="21"/>
  <c r="T40" i="21"/>
  <c r="R99" i="21"/>
  <c r="R97" i="22"/>
  <c r="R97" i="21"/>
  <c r="R84" i="22"/>
  <c r="R84" i="21"/>
  <c r="R82" i="22"/>
  <c r="R82" i="21"/>
  <c r="K95" i="21"/>
  <c r="K85" i="22"/>
  <c r="K83" i="22"/>
  <c r="K82" i="21"/>
  <c r="K82" i="22"/>
  <c r="K74" i="22"/>
  <c r="K74" i="21"/>
  <c r="K73" i="21"/>
  <c r="K53" i="21"/>
  <c r="K49" i="22"/>
  <c r="K49" i="21"/>
  <c r="K48" i="21"/>
  <c r="K45" i="21"/>
  <c r="K45" i="22"/>
  <c r="K43" i="22"/>
  <c r="K43" i="21"/>
  <c r="N35" i="22"/>
  <c r="N35" i="21"/>
  <c r="E26" i="22"/>
  <c r="E26" i="21"/>
  <c r="E20" i="22"/>
  <c r="E20" i="21"/>
  <c r="E17" i="22"/>
  <c r="E14" i="22"/>
  <c r="E14" i="21"/>
  <c r="Q7" i="22"/>
  <c r="Q7" i="21"/>
  <c r="F4" i="21"/>
  <c r="W78" i="22" l="1"/>
  <c r="K46" i="22"/>
  <c r="R14" i="21"/>
  <c r="T39" i="22"/>
  <c r="Q21" i="21"/>
  <c r="V83" i="21"/>
  <c r="V92" i="21"/>
  <c r="R49" i="21"/>
  <c r="V60" i="21"/>
  <c r="T20" i="22"/>
  <c r="J38" i="21"/>
  <c r="V95" i="22"/>
  <c r="R70" i="21"/>
  <c r="P39" i="22"/>
  <c r="E39" i="22"/>
  <c r="K52" i="22"/>
  <c r="W86" i="22"/>
  <c r="W58" i="21"/>
  <c r="D32" i="21"/>
  <c r="V55" i="21"/>
  <c r="X91" i="22"/>
  <c r="J29" i="21"/>
  <c r="I40" i="22"/>
  <c r="R6" i="21"/>
  <c r="R73" i="22"/>
  <c r="Q33" i="22"/>
  <c r="Q15" i="21"/>
  <c r="X86" i="22"/>
  <c r="K41" i="22"/>
  <c r="J6" i="21"/>
  <c r="V61" i="21"/>
  <c r="V11" i="21"/>
  <c r="X84" i="22"/>
  <c r="R93" i="22"/>
  <c r="V68" i="21"/>
  <c r="X98" i="21"/>
  <c r="W53" i="22"/>
  <c r="V23" i="22"/>
  <c r="W59" i="21"/>
  <c r="K77" i="22"/>
  <c r="W67" i="21"/>
  <c r="F36" i="21"/>
  <c r="U68" i="21"/>
  <c r="R33" i="22"/>
  <c r="R42" i="22"/>
  <c r="U11" i="22"/>
  <c r="X78" i="22"/>
  <c r="K91" i="22"/>
  <c r="X96" i="21"/>
  <c r="W51" i="22"/>
  <c r="R4" i="21"/>
  <c r="U40" i="21"/>
  <c r="W57" i="21"/>
  <c r="W73" i="21"/>
  <c r="K67" i="21"/>
  <c r="R31" i="21"/>
  <c r="I22" i="21"/>
  <c r="R87" i="22"/>
  <c r="X60" i="21"/>
  <c r="X63" i="22"/>
  <c r="W105" i="22"/>
  <c r="W105" i="21"/>
  <c r="S104" i="22"/>
  <c r="S104" i="21"/>
  <c r="F103" i="22"/>
  <c r="F103" i="21"/>
  <c r="U103" i="22"/>
  <c r="U103" i="21"/>
  <c r="U51" i="21"/>
  <c r="Y103" i="22"/>
  <c r="Y103" i="21"/>
  <c r="L101" i="22"/>
  <c r="L101" i="21"/>
  <c r="H102" i="22"/>
  <c r="H102" i="21"/>
  <c r="S101" i="22"/>
  <c r="S101" i="21"/>
  <c r="Q102" i="22"/>
  <c r="Q102" i="21"/>
  <c r="B101" i="22"/>
  <c r="B101" i="21"/>
  <c r="B105" i="22"/>
  <c r="B105" i="21"/>
  <c r="O105" i="22"/>
  <c r="O105" i="21"/>
  <c r="V5" i="21"/>
  <c r="X99" i="21"/>
  <c r="W93" i="21"/>
  <c r="F105" i="22"/>
  <c r="F105" i="21"/>
  <c r="U102" i="22"/>
  <c r="U102" i="21"/>
  <c r="O101" i="22"/>
  <c r="O101" i="21"/>
  <c r="H101" i="22"/>
  <c r="H101" i="21"/>
  <c r="Q101" i="22"/>
  <c r="Q101" i="21"/>
  <c r="K102" i="22"/>
  <c r="K102" i="21"/>
  <c r="N102" i="22"/>
  <c r="N102" i="21"/>
  <c r="D103" i="22"/>
  <c r="D103" i="21"/>
  <c r="I101" i="22"/>
  <c r="I101" i="21"/>
  <c r="X101" i="22"/>
  <c r="X101" i="21"/>
  <c r="K103" i="22"/>
  <c r="K103" i="21"/>
  <c r="T101" i="22"/>
  <c r="T101" i="21"/>
  <c r="R101" i="22"/>
  <c r="R101" i="21"/>
  <c r="U75" i="21"/>
  <c r="W2" i="21"/>
  <c r="R47" i="22"/>
  <c r="T78" i="21"/>
  <c r="I102" i="22"/>
  <c r="I102" i="21"/>
  <c r="E101" i="22"/>
  <c r="E101" i="21"/>
  <c r="B103" i="22"/>
  <c r="B103" i="21"/>
  <c r="C101" i="22"/>
  <c r="C101" i="21"/>
  <c r="L104" i="22"/>
  <c r="L104" i="21"/>
  <c r="Y104" i="22"/>
  <c r="Y104" i="21"/>
  <c r="I103" i="22"/>
  <c r="I103" i="21"/>
  <c r="W103" i="22"/>
  <c r="W103" i="21"/>
  <c r="L105" i="22"/>
  <c r="L105" i="21"/>
  <c r="D101" i="22"/>
  <c r="D101" i="21"/>
  <c r="R76" i="21"/>
  <c r="R103" i="22"/>
  <c r="R103" i="21"/>
  <c r="U101" i="22"/>
  <c r="U101" i="21"/>
  <c r="C105" i="22"/>
  <c r="C105" i="21"/>
  <c r="R105" i="22"/>
  <c r="R105" i="21"/>
  <c r="T90" i="21"/>
  <c r="L103" i="22"/>
  <c r="L103" i="21"/>
  <c r="W30" i="21"/>
  <c r="R80" i="21"/>
  <c r="V97" i="21"/>
  <c r="W96" i="21"/>
  <c r="X102" i="22"/>
  <c r="X102" i="21"/>
  <c r="I9" i="21"/>
  <c r="K96" i="22"/>
  <c r="R81" i="21"/>
  <c r="R17" i="21"/>
  <c r="T97" i="21"/>
  <c r="F16" i="21"/>
  <c r="T96" i="21"/>
  <c r="I28" i="21"/>
  <c r="U81" i="22"/>
  <c r="X47" i="21"/>
  <c r="X87" i="21"/>
  <c r="X68" i="21"/>
  <c r="U85" i="22"/>
  <c r="Y101" i="22"/>
  <c r="Y101" i="21"/>
  <c r="P104" i="22"/>
  <c r="P104" i="21"/>
  <c r="D102" i="22"/>
  <c r="D102" i="21"/>
  <c r="O103" i="22"/>
  <c r="O103" i="21"/>
  <c r="P101" i="22"/>
  <c r="P101" i="21"/>
  <c r="T105" i="22"/>
  <c r="T105" i="21"/>
  <c r="I104" i="22"/>
  <c r="I104" i="21"/>
  <c r="L102" i="22"/>
  <c r="L102" i="21"/>
  <c r="F102" i="22"/>
  <c r="F102" i="21"/>
  <c r="S105" i="22"/>
  <c r="S105" i="21"/>
  <c r="T102" i="22"/>
  <c r="T102" i="21"/>
  <c r="E103" i="22"/>
  <c r="E103" i="21"/>
  <c r="T72" i="21"/>
  <c r="D28" i="22"/>
  <c r="X43" i="21"/>
  <c r="U105" i="22"/>
  <c r="U105" i="21"/>
  <c r="U99" i="21"/>
  <c r="B104" i="22"/>
  <c r="B104" i="21"/>
  <c r="K75" i="21"/>
  <c r="K100" i="21"/>
  <c r="T48" i="21"/>
  <c r="V56" i="21"/>
  <c r="R57" i="21"/>
  <c r="U56" i="21"/>
  <c r="W94" i="22"/>
  <c r="W23" i="22"/>
  <c r="V45" i="21"/>
  <c r="P102" i="22"/>
  <c r="P102" i="21"/>
  <c r="G105" i="22"/>
  <c r="G105" i="21"/>
  <c r="V102" i="22"/>
  <c r="V102" i="21"/>
  <c r="F104" i="22"/>
  <c r="F104" i="21"/>
  <c r="J102" i="22"/>
  <c r="J102" i="21"/>
  <c r="H105" i="22"/>
  <c r="H105" i="21"/>
  <c r="Q105" i="22"/>
  <c r="Q105" i="21"/>
  <c r="W104" i="22"/>
  <c r="W104" i="21"/>
  <c r="C103" i="22"/>
  <c r="C103" i="21"/>
  <c r="O102" i="22"/>
  <c r="O102" i="21"/>
  <c r="N101" i="22"/>
  <c r="N101" i="21"/>
  <c r="D104" i="22"/>
  <c r="D104" i="21"/>
  <c r="M102" i="22"/>
  <c r="M102" i="21"/>
  <c r="W101" i="22"/>
  <c r="W101" i="21"/>
  <c r="J101" i="22"/>
  <c r="J101" i="21"/>
  <c r="M101" i="22"/>
  <c r="M101" i="21"/>
  <c r="X50" i="22"/>
  <c r="K78" i="21"/>
  <c r="J103" i="22"/>
  <c r="J103" i="21"/>
  <c r="V105" i="22"/>
  <c r="V105" i="21"/>
  <c r="M103" i="22"/>
  <c r="M103" i="21"/>
  <c r="U104" i="22"/>
  <c r="U104" i="21"/>
  <c r="Y102" i="22"/>
  <c r="Y102" i="21"/>
  <c r="T104" i="22"/>
  <c r="T104" i="21"/>
  <c r="E105" i="22"/>
  <c r="E105" i="21"/>
  <c r="M105" i="22"/>
  <c r="M105" i="21"/>
  <c r="S103" i="22"/>
  <c r="S103" i="21"/>
  <c r="M104" i="22"/>
  <c r="M104" i="21"/>
  <c r="N103" i="22"/>
  <c r="N103" i="21"/>
  <c r="X105" i="22"/>
  <c r="X105" i="21"/>
  <c r="G101" i="22"/>
  <c r="G101" i="21"/>
  <c r="K101" i="22"/>
  <c r="K101" i="21"/>
  <c r="C104" i="22"/>
  <c r="C104" i="21"/>
  <c r="K105" i="22"/>
  <c r="K105" i="21"/>
  <c r="P103" i="22"/>
  <c r="P103" i="21"/>
  <c r="H104" i="22"/>
  <c r="H104" i="21"/>
  <c r="Q104" i="22"/>
  <c r="Q104" i="21"/>
  <c r="J104" i="22"/>
  <c r="J104" i="21"/>
  <c r="J105" i="22"/>
  <c r="J105" i="21"/>
  <c r="G102" i="22"/>
  <c r="G102" i="21"/>
  <c r="C102" i="22"/>
  <c r="C102" i="21"/>
  <c r="E102" i="22"/>
  <c r="E102" i="21"/>
  <c r="U87" i="21"/>
  <c r="T54" i="21"/>
  <c r="U63" i="21"/>
  <c r="J32" i="22"/>
  <c r="N104" i="22"/>
  <c r="N104" i="21"/>
  <c r="G103" i="22"/>
  <c r="G103" i="21"/>
  <c r="E104" i="22"/>
  <c r="E104" i="21"/>
  <c r="X104" i="22"/>
  <c r="X104" i="21"/>
  <c r="O104" i="22"/>
  <c r="O104" i="21"/>
  <c r="V66" i="21"/>
  <c r="X103" i="22"/>
  <c r="X103" i="21"/>
  <c r="R89" i="21"/>
  <c r="J3" i="21"/>
  <c r="B102" i="22"/>
  <c r="B102" i="21"/>
  <c r="R104" i="22"/>
  <c r="R104" i="21"/>
  <c r="Y105" i="22"/>
  <c r="Y105" i="21"/>
  <c r="G104" i="22"/>
  <c r="G104" i="21"/>
  <c r="T103" i="22"/>
  <c r="T103" i="21"/>
  <c r="T64" i="22"/>
  <c r="D105" i="22"/>
  <c r="D105" i="21"/>
  <c r="R102" i="22"/>
  <c r="R102" i="21"/>
  <c r="I105" i="22"/>
  <c r="I105" i="21"/>
  <c r="V104" i="22"/>
  <c r="V104" i="21"/>
  <c r="H103" i="22"/>
  <c r="H103" i="21"/>
  <c r="S102" i="22"/>
  <c r="S102" i="21"/>
  <c r="Q103" i="22"/>
  <c r="Q103" i="21"/>
  <c r="N105" i="22"/>
  <c r="N105" i="21"/>
  <c r="W102" i="22"/>
  <c r="W102" i="21"/>
  <c r="F101" i="22"/>
  <c r="F101" i="21"/>
  <c r="V101" i="22"/>
  <c r="V101" i="21"/>
  <c r="K104" i="22"/>
  <c r="K104" i="21"/>
  <c r="W60" i="21"/>
  <c r="I25" i="21"/>
  <c r="W100" i="22"/>
  <c r="X77" i="21"/>
  <c r="D31" i="22"/>
  <c r="V94" i="21"/>
  <c r="W43" i="21"/>
  <c r="R74" i="21"/>
  <c r="W50" i="21"/>
  <c r="R64" i="21"/>
  <c r="R98" i="21"/>
  <c r="K8" i="21"/>
  <c r="U82" i="21"/>
  <c r="W85" i="21"/>
  <c r="V53" i="21"/>
  <c r="X81" i="21"/>
  <c r="K56" i="21"/>
  <c r="V76" i="21"/>
  <c r="U45" i="21"/>
  <c r="K63" i="22"/>
  <c r="K92" i="22"/>
  <c r="R86" i="22"/>
  <c r="I34" i="21"/>
  <c r="K93" i="22"/>
  <c r="T67" i="21"/>
  <c r="T98" i="22"/>
  <c r="W54" i="22"/>
  <c r="P17" i="21"/>
  <c r="R66" i="21"/>
  <c r="U98" i="22"/>
  <c r="W66" i="22"/>
  <c r="X59" i="22"/>
  <c r="X83" i="21"/>
  <c r="W49" i="21"/>
  <c r="R48" i="21"/>
  <c r="R65" i="21"/>
  <c r="K65" i="21"/>
  <c r="T80" i="21"/>
  <c r="T73" i="21"/>
  <c r="R67" i="21"/>
  <c r="U64" i="21"/>
  <c r="X42" i="21"/>
  <c r="Q18" i="21"/>
  <c r="K66" i="21"/>
  <c r="V89" i="21"/>
  <c r="U52" i="21"/>
  <c r="E36" i="21"/>
  <c r="Q29" i="22"/>
  <c r="L3" i="14"/>
  <c r="C3" i="14"/>
  <c r="I3" i="14"/>
  <c r="V3" i="14"/>
  <c r="J3" i="14"/>
  <c r="W3" i="14"/>
  <c r="K3" i="14"/>
  <c r="X3" i="14"/>
  <c r="T3" i="14"/>
  <c r="H3" i="14"/>
  <c r="M3" i="14"/>
  <c r="Y3" i="14"/>
  <c r="U3" i="14"/>
  <c r="N3" i="14"/>
  <c r="O3" i="14"/>
  <c r="B3" i="14"/>
  <c r="P3" i="14"/>
  <c r="D3" i="14"/>
  <c r="Q3" i="14"/>
  <c r="F3" i="14"/>
  <c r="G3" i="14"/>
  <c r="E3" i="14"/>
  <c r="R3" i="14"/>
  <c r="S3" i="14"/>
  <c r="D37" i="21"/>
  <c r="T71" i="21"/>
  <c r="W40" i="21"/>
  <c r="U61" i="21"/>
  <c r="E10" i="22"/>
  <c r="T70" i="22"/>
  <c r="W46" i="21"/>
  <c r="V20" i="21"/>
  <c r="H10" i="22"/>
  <c r="X100" i="22"/>
  <c r="V69" i="21"/>
  <c r="R55" i="21"/>
  <c r="W47" i="21"/>
  <c r="V46" i="21"/>
  <c r="U62" i="22"/>
  <c r="E3" i="21"/>
  <c r="U79" i="21"/>
  <c r="T88" i="21"/>
  <c r="T82" i="21"/>
  <c r="R56" i="21"/>
  <c r="U4" i="22"/>
  <c r="T89" i="21"/>
  <c r="V86" i="22"/>
  <c r="X40" i="21"/>
  <c r="W79" i="21"/>
  <c r="H16" i="21"/>
  <c r="R90" i="21"/>
  <c r="T58" i="21"/>
  <c r="J4" i="14"/>
  <c r="V4" i="14"/>
  <c r="T4" i="14"/>
  <c r="K4" i="14"/>
  <c r="W4" i="14"/>
  <c r="L4" i="14"/>
  <c r="X4" i="14"/>
  <c r="G4" i="14"/>
  <c r="M4" i="14"/>
  <c r="Y4" i="14"/>
  <c r="B4" i="14"/>
  <c r="N4" i="14"/>
  <c r="H4" i="14"/>
  <c r="C4" i="14"/>
  <c r="O4" i="14"/>
  <c r="U4" i="14"/>
  <c r="D4" i="14"/>
  <c r="P4" i="14"/>
  <c r="S4" i="14"/>
  <c r="I4" i="14"/>
  <c r="E4" i="14"/>
  <c r="Q4" i="14"/>
  <c r="F4" i="14"/>
  <c r="R4" i="14"/>
  <c r="U57" i="22"/>
  <c r="F19" i="22"/>
  <c r="T49" i="21"/>
  <c r="J28" i="21"/>
  <c r="F32" i="22"/>
  <c r="D16" i="22"/>
  <c r="K13" i="21"/>
  <c r="K86" i="21"/>
  <c r="M6" i="22"/>
  <c r="H38" i="21"/>
  <c r="W48" i="22"/>
  <c r="R94" i="22"/>
  <c r="H8" i="21"/>
  <c r="U83" i="21"/>
  <c r="W11" i="21"/>
  <c r="X94" i="21"/>
  <c r="K55" i="21"/>
  <c r="X62" i="22"/>
  <c r="B36" i="22"/>
  <c r="R29" i="21"/>
  <c r="V63" i="21"/>
  <c r="I19" i="22"/>
  <c r="S36" i="21"/>
  <c r="R96" i="21"/>
  <c r="T93" i="21"/>
  <c r="V47" i="21"/>
  <c r="Q6" i="21"/>
  <c r="V14" i="21"/>
  <c r="E23" i="22"/>
  <c r="K79" i="21"/>
  <c r="V48" i="21"/>
  <c r="S39" i="22"/>
  <c r="P20" i="21"/>
  <c r="W4" i="21"/>
  <c r="U73" i="21"/>
  <c r="W63" i="21"/>
  <c r="W42" i="21"/>
  <c r="X66" i="21"/>
  <c r="T94" i="21"/>
  <c r="Q24" i="21"/>
  <c r="K60" i="21"/>
  <c r="T52" i="21"/>
  <c r="V57" i="21"/>
  <c r="W45" i="21"/>
  <c r="T66" i="21"/>
  <c r="W72" i="21"/>
  <c r="V75" i="21"/>
  <c r="X52" i="21"/>
  <c r="K69" i="21"/>
  <c r="T42" i="21"/>
  <c r="T86" i="21"/>
  <c r="W17" i="21"/>
  <c r="X80" i="21"/>
  <c r="T99" i="21"/>
  <c r="K51" i="21"/>
  <c r="K61" i="21"/>
  <c r="K94" i="21"/>
  <c r="S2" i="21"/>
  <c r="J33" i="21"/>
  <c r="R41" i="22"/>
  <c r="F22" i="21"/>
  <c r="T69" i="21"/>
  <c r="H3" i="21"/>
  <c r="U30" i="21"/>
  <c r="G32" i="21"/>
  <c r="W88" i="22"/>
  <c r="X89" i="21"/>
  <c r="W89" i="21"/>
  <c r="V71" i="21"/>
  <c r="R78" i="21"/>
  <c r="H13" i="22"/>
  <c r="P33" i="21"/>
  <c r="V2" i="21"/>
  <c r="V65" i="21"/>
  <c r="Y34" i="21"/>
  <c r="X72" i="21"/>
  <c r="J8" i="21"/>
  <c r="K62" i="22"/>
  <c r="M33" i="21"/>
  <c r="T60" i="21"/>
  <c r="M11" i="21"/>
  <c r="R34" i="21"/>
  <c r="R43" i="21"/>
  <c r="R50" i="21"/>
  <c r="R68" i="21"/>
  <c r="R95" i="21"/>
  <c r="I16" i="21"/>
  <c r="V81" i="21"/>
  <c r="W34" i="21"/>
  <c r="W98" i="21"/>
  <c r="X90" i="21"/>
  <c r="R92" i="21"/>
  <c r="D25" i="21"/>
  <c r="U58" i="21"/>
  <c r="U93" i="21"/>
  <c r="X75" i="21"/>
  <c r="T84" i="21"/>
  <c r="U20" i="21"/>
  <c r="V99" i="21"/>
  <c r="V82" i="22"/>
  <c r="W65" i="21"/>
  <c r="R45" i="21"/>
  <c r="R52" i="21"/>
  <c r="R62" i="21"/>
  <c r="R69" i="21"/>
  <c r="T76" i="21"/>
  <c r="J37" i="21"/>
  <c r="T17" i="21"/>
  <c r="V90" i="21"/>
  <c r="U92" i="22"/>
  <c r="X65" i="21"/>
  <c r="Y4" i="17"/>
  <c r="M4" i="17"/>
  <c r="Y4" i="16"/>
  <c r="M4" i="16"/>
  <c r="W4" i="16"/>
  <c r="J4" i="16"/>
  <c r="B4" i="17"/>
  <c r="X4" i="17"/>
  <c r="L4" i="17"/>
  <c r="X4" i="16"/>
  <c r="L4" i="16"/>
  <c r="K4" i="17"/>
  <c r="K4" i="16"/>
  <c r="J4" i="17"/>
  <c r="V4" i="16"/>
  <c r="I4" i="17"/>
  <c r="U4" i="16"/>
  <c r="I4" i="16"/>
  <c r="W4" i="17"/>
  <c r="V4" i="17"/>
  <c r="U4" i="17"/>
  <c r="T4" i="17"/>
  <c r="H4" i="17"/>
  <c r="T4" i="16"/>
  <c r="H4" i="16"/>
  <c r="R4" i="16"/>
  <c r="D4" i="17"/>
  <c r="P4" i="16"/>
  <c r="C4" i="16"/>
  <c r="N4" i="16"/>
  <c r="S4" i="17"/>
  <c r="G4" i="17"/>
  <c r="S4" i="16"/>
  <c r="G4" i="16"/>
  <c r="F4" i="17"/>
  <c r="F4" i="16"/>
  <c r="C4" i="17"/>
  <c r="O4" i="16"/>
  <c r="R4" i="17"/>
  <c r="B4" i="16"/>
  <c r="Q4" i="17"/>
  <c r="E4" i="17"/>
  <c r="Q4" i="16"/>
  <c r="E4" i="16"/>
  <c r="D4" i="16"/>
  <c r="P4" i="17"/>
  <c r="O4" i="17"/>
  <c r="N4" i="17"/>
  <c r="Y3" i="17"/>
  <c r="M3" i="17"/>
  <c r="Y3" i="16"/>
  <c r="M3" i="16"/>
  <c r="W3" i="17"/>
  <c r="K3" i="16"/>
  <c r="V3" i="17"/>
  <c r="U3" i="17"/>
  <c r="U3" i="16"/>
  <c r="X3" i="17"/>
  <c r="L3" i="17"/>
  <c r="X3" i="16"/>
  <c r="L3" i="16"/>
  <c r="K3" i="17"/>
  <c r="W3" i="16"/>
  <c r="J3" i="17"/>
  <c r="V3" i="16"/>
  <c r="J3" i="16"/>
  <c r="I3" i="17"/>
  <c r="I3" i="16"/>
  <c r="N3" i="17"/>
  <c r="B3" i="16"/>
  <c r="T3" i="17"/>
  <c r="H3" i="17"/>
  <c r="T3" i="16"/>
  <c r="H3" i="16"/>
  <c r="R3" i="17"/>
  <c r="R3" i="16"/>
  <c r="D3" i="16"/>
  <c r="O3" i="17"/>
  <c r="S3" i="17"/>
  <c r="G3" i="17"/>
  <c r="S3" i="16"/>
  <c r="G3" i="16"/>
  <c r="F3" i="17"/>
  <c r="F3" i="16"/>
  <c r="E3" i="16"/>
  <c r="D3" i="17"/>
  <c r="P3" i="16"/>
  <c r="C3" i="16"/>
  <c r="B3" i="17"/>
  <c r="Q3" i="17"/>
  <c r="E3" i="17"/>
  <c r="Q3" i="16"/>
  <c r="P3" i="17"/>
  <c r="C3" i="17"/>
  <c r="O3" i="16"/>
  <c r="N3" i="16"/>
  <c r="U43" i="22"/>
  <c r="U72" i="21"/>
  <c r="X56" i="22"/>
  <c r="T85" i="22"/>
  <c r="K87" i="22"/>
  <c r="T62" i="22"/>
  <c r="H19" i="21"/>
  <c r="X45" i="21"/>
  <c r="X71" i="21"/>
  <c r="P38" i="22"/>
  <c r="K72" i="21"/>
  <c r="R53" i="21"/>
  <c r="R61" i="22"/>
  <c r="K81" i="21"/>
  <c r="M29" i="21"/>
  <c r="Q39" i="21"/>
  <c r="U76" i="21"/>
  <c r="V85" i="22"/>
  <c r="Y30" i="21"/>
  <c r="U69" i="22"/>
  <c r="Y35" i="21"/>
  <c r="Y32" i="21"/>
  <c r="K71" i="21"/>
  <c r="T77" i="21"/>
  <c r="V35" i="21"/>
  <c r="V4" i="21"/>
  <c r="U50" i="22"/>
  <c r="U90" i="21"/>
  <c r="V80" i="21"/>
  <c r="W26" i="21"/>
  <c r="K57" i="22"/>
  <c r="R39" i="21"/>
  <c r="R85" i="21"/>
  <c r="U41" i="22"/>
  <c r="U65" i="21"/>
  <c r="U91" i="21"/>
  <c r="V88" i="22"/>
  <c r="X44" i="21"/>
  <c r="X51" i="22"/>
  <c r="X69" i="22"/>
  <c r="X93" i="21"/>
  <c r="Y10" i="21"/>
  <c r="K88" i="21"/>
  <c r="T59" i="21"/>
  <c r="V74" i="21"/>
  <c r="W56" i="21"/>
  <c r="T50" i="21"/>
  <c r="F10" i="21"/>
  <c r="X61" i="21"/>
  <c r="X70" i="21"/>
  <c r="V91" i="22"/>
  <c r="W97" i="22"/>
  <c r="K44" i="21"/>
  <c r="K58" i="21"/>
  <c r="U9" i="21"/>
  <c r="S30" i="21"/>
  <c r="R75" i="21"/>
  <c r="U67" i="21"/>
  <c r="U100" i="21"/>
  <c r="V49" i="21"/>
  <c r="R23" i="21"/>
  <c r="T79" i="21"/>
  <c r="V98" i="21"/>
  <c r="T83" i="21"/>
  <c r="U74" i="21"/>
  <c r="U6" i="21"/>
  <c r="X46" i="21"/>
  <c r="X53" i="21"/>
  <c r="X79" i="21"/>
  <c r="W95" i="21"/>
  <c r="V26" i="21"/>
  <c r="R60" i="21"/>
  <c r="W80" i="21"/>
  <c r="L2" i="21"/>
  <c r="G37" i="22"/>
  <c r="W52" i="21"/>
  <c r="U14" i="21"/>
  <c r="X54" i="21"/>
  <c r="X97" i="22"/>
  <c r="K54" i="21"/>
  <c r="K68" i="21"/>
  <c r="V64" i="21"/>
  <c r="W82" i="22"/>
  <c r="N38" i="21"/>
  <c r="K22" i="21"/>
  <c r="T43" i="21"/>
  <c r="U2" i="21"/>
  <c r="V54" i="21"/>
  <c r="J25" i="21"/>
  <c r="V30" i="21"/>
  <c r="W62" i="21"/>
  <c r="R44" i="21"/>
  <c r="W92" i="22"/>
  <c r="T45" i="22"/>
  <c r="H28" i="21"/>
  <c r="J13" i="21"/>
  <c r="X73" i="22"/>
  <c r="X95" i="21"/>
  <c r="W71" i="21"/>
  <c r="Q27" i="21"/>
  <c r="K64" i="21"/>
  <c r="K70" i="21"/>
  <c r="K89" i="21"/>
  <c r="U17" i="21"/>
  <c r="R77" i="21"/>
  <c r="W99" i="21"/>
  <c r="R51" i="21"/>
  <c r="W9" i="22"/>
  <c r="V40" i="21"/>
  <c r="W64" i="21"/>
  <c r="U59" i="21"/>
  <c r="U77" i="21"/>
  <c r="W68" i="21"/>
  <c r="I3" i="21"/>
  <c r="I13" i="21"/>
  <c r="I8" i="21"/>
  <c r="H32" i="21"/>
  <c r="V84" i="22"/>
  <c r="Y28" i="21"/>
  <c r="W37" i="21"/>
  <c r="K84" i="21"/>
  <c r="K90" i="22"/>
  <c r="T87" i="21"/>
  <c r="U26" i="21"/>
  <c r="T55" i="21"/>
  <c r="P14" i="21"/>
  <c r="R71" i="21"/>
  <c r="T34" i="21"/>
  <c r="T53" i="21"/>
  <c r="U66" i="21"/>
  <c r="W74" i="21"/>
  <c r="Y4" i="21"/>
  <c r="K25" i="21"/>
  <c r="R79" i="21"/>
  <c r="R20" i="21"/>
  <c r="V67" i="21"/>
  <c r="W41" i="21"/>
  <c r="U86" i="21"/>
  <c r="J16" i="21"/>
  <c r="K16" i="21"/>
  <c r="X82" i="22"/>
  <c r="K97" i="21"/>
  <c r="T92" i="21"/>
  <c r="R72" i="22"/>
  <c r="H22" i="21"/>
  <c r="U48" i="21"/>
  <c r="U80" i="21"/>
  <c r="X48" i="21"/>
  <c r="Q12" i="21"/>
  <c r="W91" i="22"/>
  <c r="U94" i="21"/>
  <c r="K47" i="21"/>
  <c r="K80" i="21"/>
  <c r="K98" i="21"/>
  <c r="R88" i="21"/>
  <c r="T95" i="21"/>
  <c r="V50" i="21"/>
  <c r="F25" i="21"/>
  <c r="R54" i="21"/>
  <c r="T23" i="21"/>
  <c r="U49" i="21"/>
  <c r="W81" i="21"/>
  <c r="X55" i="21"/>
  <c r="V100" i="22"/>
  <c r="J19" i="21"/>
  <c r="V51" i="22"/>
  <c r="V58" i="21"/>
  <c r="K76" i="21"/>
  <c r="K38" i="21"/>
  <c r="K59" i="21"/>
  <c r="T14" i="22"/>
  <c r="V79" i="21"/>
  <c r="X67" i="21"/>
  <c r="X85" i="21"/>
  <c r="V70" i="21"/>
  <c r="K42" i="21"/>
  <c r="V62" i="21"/>
  <c r="R63" i="21"/>
  <c r="R83" i="21"/>
  <c r="V96" i="21"/>
  <c r="H25" i="21"/>
  <c r="U46" i="21"/>
  <c r="U88" i="21"/>
  <c r="X74" i="21"/>
  <c r="X92" i="21"/>
  <c r="F37" i="21"/>
  <c r="T65" i="21"/>
  <c r="W83" i="21"/>
  <c r="T26" i="21"/>
  <c r="U95" i="21"/>
  <c r="V52" i="21"/>
  <c r="X57" i="21"/>
  <c r="I30" i="21"/>
  <c r="K50" i="21"/>
  <c r="R100" i="21"/>
  <c r="U78" i="21"/>
  <c r="V59" i="21"/>
  <c r="J22" i="21"/>
  <c r="S33" i="22"/>
  <c r="X64" i="21"/>
  <c r="K99" i="22"/>
  <c r="V42" i="21"/>
  <c r="T47" i="21"/>
  <c r="D19" i="21"/>
  <c r="U55" i="21"/>
  <c r="W44" i="21"/>
  <c r="M8" i="21"/>
  <c r="Y2" i="21"/>
  <c r="F86" i="22"/>
  <c r="F86" i="21"/>
  <c r="T30" i="22"/>
  <c r="T30" i="21"/>
  <c r="Q98" i="22"/>
  <c r="Q98" i="21"/>
  <c r="K26" i="22"/>
  <c r="K26" i="21"/>
  <c r="P50" i="21"/>
  <c r="P50" i="22"/>
  <c r="C42" i="22"/>
  <c r="C42" i="21"/>
  <c r="F29" i="22"/>
  <c r="F29" i="21"/>
  <c r="M62" i="22"/>
  <c r="M62" i="21"/>
  <c r="N26" i="22"/>
  <c r="N26" i="21"/>
  <c r="L16" i="22"/>
  <c r="L16" i="21"/>
  <c r="F51" i="22"/>
  <c r="F51" i="21"/>
  <c r="S37" i="21"/>
  <c r="S37" i="22"/>
  <c r="H21" i="21"/>
  <c r="H21" i="22"/>
  <c r="P55" i="22"/>
  <c r="P55" i="21"/>
  <c r="P68" i="22"/>
  <c r="P68" i="21"/>
  <c r="O53" i="21"/>
  <c r="O53" i="22"/>
  <c r="P19" i="22"/>
  <c r="P19" i="21"/>
  <c r="Y49" i="22"/>
  <c r="Y49" i="21"/>
  <c r="J55" i="22"/>
  <c r="J55" i="21"/>
  <c r="F77" i="22"/>
  <c r="F77" i="21"/>
  <c r="T28" i="22"/>
  <c r="T28" i="21"/>
  <c r="E49" i="22"/>
  <c r="E49" i="21"/>
  <c r="O52" i="22"/>
  <c r="O52" i="21"/>
  <c r="F47" i="22"/>
  <c r="F47" i="21"/>
  <c r="F71" i="22"/>
  <c r="F71" i="21"/>
  <c r="F95" i="22"/>
  <c r="F95" i="21"/>
  <c r="G100" i="22"/>
  <c r="G100" i="21"/>
  <c r="G88" i="22"/>
  <c r="G88" i="21"/>
  <c r="G70" i="22"/>
  <c r="G70" i="21"/>
  <c r="G58" i="22"/>
  <c r="G58" i="21"/>
  <c r="G46" i="22"/>
  <c r="G46" i="21"/>
  <c r="T32" i="22"/>
  <c r="T32" i="21"/>
  <c r="Q5" i="22"/>
  <c r="Q5" i="21"/>
  <c r="I18" i="22"/>
  <c r="I18" i="21"/>
  <c r="F48" i="22"/>
  <c r="F48" i="21"/>
  <c r="F72" i="22"/>
  <c r="F72" i="21"/>
  <c r="F96" i="22"/>
  <c r="F96" i="21"/>
  <c r="S99" i="22"/>
  <c r="S99" i="21"/>
  <c r="S87" i="22"/>
  <c r="S87" i="21"/>
  <c r="S75" i="22"/>
  <c r="S75" i="21"/>
  <c r="S63" i="22"/>
  <c r="S63" i="21"/>
  <c r="S57" i="22"/>
  <c r="S57" i="21"/>
  <c r="S45" i="22"/>
  <c r="S45" i="21"/>
  <c r="E32" i="22"/>
  <c r="E32" i="21"/>
  <c r="Q14" i="22"/>
  <c r="Q14" i="21"/>
  <c r="T4" i="22"/>
  <c r="T4" i="21"/>
  <c r="Q93" i="22"/>
  <c r="Q93" i="21"/>
  <c r="Q81" i="22"/>
  <c r="Q81" i="21"/>
  <c r="Q69" i="22"/>
  <c r="Q69" i="21"/>
  <c r="Q57" i="22"/>
  <c r="Q57" i="21"/>
  <c r="Q45" i="22"/>
  <c r="Q45" i="21"/>
  <c r="K39" i="22"/>
  <c r="K39" i="21"/>
  <c r="M23" i="22"/>
  <c r="M23" i="21"/>
  <c r="Q4" i="22"/>
  <c r="Q4" i="21"/>
  <c r="D91" i="22"/>
  <c r="D91" i="21"/>
  <c r="P44" i="22"/>
  <c r="P44" i="21"/>
  <c r="F12" i="22"/>
  <c r="F12" i="21"/>
  <c r="D96" i="22"/>
  <c r="D96" i="21"/>
  <c r="P74" i="22"/>
  <c r="P74" i="21"/>
  <c r="P40" i="22"/>
  <c r="P40" i="21"/>
  <c r="R3" i="22"/>
  <c r="R3" i="21"/>
  <c r="C91" i="22"/>
  <c r="C91" i="21"/>
  <c r="C85" i="22"/>
  <c r="C85" i="21"/>
  <c r="C73" i="22"/>
  <c r="C73" i="21"/>
  <c r="C61" i="22"/>
  <c r="C61" i="21"/>
  <c r="C49" i="22"/>
  <c r="C49" i="21"/>
  <c r="I36" i="22"/>
  <c r="I36" i="21"/>
  <c r="P28" i="22"/>
  <c r="P28" i="21"/>
  <c r="K10" i="22"/>
  <c r="K10" i="21"/>
  <c r="D76" i="22"/>
  <c r="D76" i="21"/>
  <c r="N88" i="22"/>
  <c r="N88" i="21"/>
  <c r="N61" i="22"/>
  <c r="N61" i="21"/>
  <c r="B51" i="22"/>
  <c r="B51" i="21"/>
  <c r="D38" i="22"/>
  <c r="D38" i="21"/>
  <c r="U21" i="22"/>
  <c r="U21" i="21"/>
  <c r="M81" i="22"/>
  <c r="M81" i="21"/>
  <c r="U19" i="22"/>
  <c r="U19" i="21"/>
  <c r="M36" i="22"/>
  <c r="M36" i="21"/>
  <c r="F49" i="22"/>
  <c r="F49" i="21"/>
  <c r="F61" i="22"/>
  <c r="F61" i="21"/>
  <c r="F73" i="22"/>
  <c r="F73" i="21"/>
  <c r="F85" i="22"/>
  <c r="F85" i="21"/>
  <c r="F97" i="22"/>
  <c r="F97" i="21"/>
  <c r="K2" i="22"/>
  <c r="K2" i="21"/>
  <c r="G99" i="22"/>
  <c r="G99" i="21"/>
  <c r="G93" i="22"/>
  <c r="G93" i="21"/>
  <c r="G87" i="22"/>
  <c r="G87" i="21"/>
  <c r="G81" i="22"/>
  <c r="G81" i="21"/>
  <c r="G75" i="22"/>
  <c r="G75" i="21"/>
  <c r="G69" i="22"/>
  <c r="G69" i="21"/>
  <c r="G63" i="22"/>
  <c r="G63" i="21"/>
  <c r="G57" i="22"/>
  <c r="G57" i="21"/>
  <c r="G51" i="22"/>
  <c r="G51" i="21"/>
  <c r="G45" i="22"/>
  <c r="G45" i="21"/>
  <c r="W38" i="21"/>
  <c r="W38" i="22"/>
  <c r="K31" i="22"/>
  <c r="K31" i="21"/>
  <c r="V22" i="22"/>
  <c r="V22" i="21"/>
  <c r="V13" i="22"/>
  <c r="V13" i="21"/>
  <c r="V3" i="22"/>
  <c r="V3" i="21"/>
  <c r="E99" i="22"/>
  <c r="E99" i="21"/>
  <c r="E93" i="22"/>
  <c r="E93" i="21"/>
  <c r="E87" i="22"/>
  <c r="E87" i="21"/>
  <c r="E81" i="22"/>
  <c r="E81" i="21"/>
  <c r="E75" i="22"/>
  <c r="E75" i="21"/>
  <c r="E69" i="22"/>
  <c r="E69" i="21"/>
  <c r="E63" i="22"/>
  <c r="E63" i="21"/>
  <c r="E57" i="22"/>
  <c r="E57" i="21"/>
  <c r="E51" i="22"/>
  <c r="E51" i="21"/>
  <c r="E45" i="22"/>
  <c r="E45" i="21"/>
  <c r="U38" i="22"/>
  <c r="U38" i="21"/>
  <c r="I31" i="22"/>
  <c r="I31" i="21"/>
  <c r="T22" i="22"/>
  <c r="T22" i="21"/>
  <c r="T13" i="22"/>
  <c r="T13" i="21"/>
  <c r="T3" i="22"/>
  <c r="T3" i="21"/>
  <c r="D89" i="22"/>
  <c r="D89" i="21"/>
  <c r="D60" i="22"/>
  <c r="D60" i="21"/>
  <c r="P43" i="22"/>
  <c r="P43" i="21"/>
  <c r="F27" i="22"/>
  <c r="F27" i="21"/>
  <c r="M10" i="22"/>
  <c r="M10" i="21"/>
  <c r="P94" i="22"/>
  <c r="P94" i="21"/>
  <c r="P72" i="22"/>
  <c r="P72" i="21"/>
  <c r="P51" i="22"/>
  <c r="P51" i="21"/>
  <c r="J39" i="22"/>
  <c r="J39" i="21"/>
  <c r="R19" i="22"/>
  <c r="R19" i="21"/>
  <c r="O96" i="22"/>
  <c r="O96" i="21"/>
  <c r="O90" i="22"/>
  <c r="O90" i="21"/>
  <c r="O84" i="22"/>
  <c r="O84" i="21"/>
  <c r="O78" i="22"/>
  <c r="O78" i="21"/>
  <c r="O72" i="22"/>
  <c r="O72" i="21"/>
  <c r="O66" i="22"/>
  <c r="O66" i="21"/>
  <c r="O60" i="22"/>
  <c r="O60" i="21"/>
  <c r="O54" i="22"/>
  <c r="O54" i="21"/>
  <c r="O48" i="22"/>
  <c r="O48" i="21"/>
  <c r="O42" i="22"/>
  <c r="O42" i="21"/>
  <c r="S35" i="22"/>
  <c r="S35" i="21"/>
  <c r="V27" i="22"/>
  <c r="V27" i="21"/>
  <c r="V18" i="22"/>
  <c r="V18" i="21"/>
  <c r="Q9" i="22"/>
  <c r="Q9" i="21"/>
  <c r="D73" i="22"/>
  <c r="D73" i="21"/>
  <c r="N100" i="22"/>
  <c r="N100" i="21"/>
  <c r="B87" i="22"/>
  <c r="B87" i="21"/>
  <c r="N73" i="21"/>
  <c r="N73" i="22"/>
  <c r="N60" i="22"/>
  <c r="N60" i="21"/>
  <c r="N50" i="22"/>
  <c r="N50" i="21"/>
  <c r="B44" i="22"/>
  <c r="B44" i="21"/>
  <c r="M37" i="22"/>
  <c r="M37" i="21"/>
  <c r="U29" i="22"/>
  <c r="U29" i="21"/>
  <c r="D21" i="22"/>
  <c r="D21" i="21"/>
  <c r="D12" i="22"/>
  <c r="D12" i="21"/>
  <c r="D87" i="22"/>
  <c r="D87" i="21"/>
  <c r="D68" i="22"/>
  <c r="D68" i="21"/>
  <c r="C2" i="22"/>
  <c r="C2" i="21"/>
  <c r="B90" i="22"/>
  <c r="B90" i="21"/>
  <c r="B79" i="22"/>
  <c r="B79" i="21"/>
  <c r="N68" i="22"/>
  <c r="N68" i="21"/>
  <c r="N56" i="22"/>
  <c r="N56" i="21"/>
  <c r="Y98" i="22"/>
  <c r="Y98" i="21"/>
  <c r="Y92" i="22"/>
  <c r="Y92" i="21"/>
  <c r="Y86" i="22"/>
  <c r="Y86" i="21"/>
  <c r="Y80" i="22"/>
  <c r="Y80" i="21"/>
  <c r="Y74" i="22"/>
  <c r="Y74" i="21"/>
  <c r="Y68" i="22"/>
  <c r="Y68" i="21"/>
  <c r="Y62" i="22"/>
  <c r="Y62" i="21"/>
  <c r="Y56" i="22"/>
  <c r="Y56" i="21"/>
  <c r="Y50" i="22"/>
  <c r="Y50" i="21"/>
  <c r="Y44" i="22"/>
  <c r="Y44" i="21"/>
  <c r="Q38" i="22"/>
  <c r="Q38" i="21"/>
  <c r="E31" i="22"/>
  <c r="E31" i="21"/>
  <c r="M22" i="22"/>
  <c r="M22" i="21"/>
  <c r="M13" i="22"/>
  <c r="M13" i="21"/>
  <c r="K3" i="22"/>
  <c r="K3" i="21"/>
  <c r="S24" i="22"/>
  <c r="S24" i="21"/>
  <c r="S18" i="22"/>
  <c r="S18" i="21"/>
  <c r="S12" i="22"/>
  <c r="S12" i="21"/>
  <c r="S6" i="22"/>
  <c r="S6" i="21"/>
  <c r="P9" i="22"/>
  <c r="P9" i="21"/>
  <c r="P3" i="22"/>
  <c r="P3" i="21"/>
  <c r="O36" i="22"/>
  <c r="O36" i="21"/>
  <c r="O30" i="22"/>
  <c r="O30" i="21"/>
  <c r="O24" i="22"/>
  <c r="O24" i="21"/>
  <c r="O18" i="22"/>
  <c r="O18" i="21"/>
  <c r="O12" i="22"/>
  <c r="O12" i="21"/>
  <c r="O6" i="22"/>
  <c r="O6" i="21"/>
  <c r="B33" i="22"/>
  <c r="B33" i="21"/>
  <c r="B27" i="22"/>
  <c r="B27" i="21"/>
  <c r="B21" i="22"/>
  <c r="B21" i="21"/>
  <c r="B15" i="22"/>
  <c r="B15" i="21"/>
  <c r="B9" i="22"/>
  <c r="B9" i="21"/>
  <c r="B3" i="22"/>
  <c r="B3" i="21"/>
  <c r="X34" i="21"/>
  <c r="X34" i="22"/>
  <c r="X28" i="22"/>
  <c r="X28" i="21"/>
  <c r="X22" i="22"/>
  <c r="X22" i="21"/>
  <c r="X16" i="22"/>
  <c r="X16" i="21"/>
  <c r="X10" i="22"/>
  <c r="X10" i="21"/>
  <c r="X4" i="22"/>
  <c r="X4" i="21"/>
  <c r="K18" i="22"/>
  <c r="K18" i="21"/>
  <c r="J35" i="22"/>
  <c r="J35" i="21"/>
  <c r="H48" i="22"/>
  <c r="H48" i="21"/>
  <c r="H60" i="22"/>
  <c r="H60" i="21"/>
  <c r="H72" i="22"/>
  <c r="H72" i="21"/>
  <c r="H84" i="22"/>
  <c r="H84" i="21"/>
  <c r="H98" i="22"/>
  <c r="H98" i="21"/>
  <c r="M15" i="22"/>
  <c r="M15" i="21"/>
  <c r="V32" i="22"/>
  <c r="V32" i="21"/>
  <c r="I46" i="22"/>
  <c r="I46" i="21"/>
  <c r="I58" i="22"/>
  <c r="I58" i="21"/>
  <c r="I70" i="22"/>
  <c r="I70" i="21"/>
  <c r="I82" i="22"/>
  <c r="I82" i="21"/>
  <c r="I94" i="22"/>
  <c r="I94" i="21"/>
  <c r="M7" i="22"/>
  <c r="M7" i="21"/>
  <c r="D26" i="21"/>
  <c r="D26" i="22"/>
  <c r="J41" i="22"/>
  <c r="J41" i="21"/>
  <c r="J53" i="22"/>
  <c r="J53" i="21"/>
  <c r="J65" i="22"/>
  <c r="J65" i="21"/>
  <c r="J77" i="22"/>
  <c r="J77" i="21"/>
  <c r="J89" i="22"/>
  <c r="J89" i="21"/>
  <c r="R18" i="22"/>
  <c r="R18" i="21"/>
  <c r="P35" i="22"/>
  <c r="P35" i="21"/>
  <c r="L48" i="22"/>
  <c r="L48" i="21"/>
  <c r="L60" i="22"/>
  <c r="L60" i="21"/>
  <c r="L72" i="22"/>
  <c r="L72" i="21"/>
  <c r="L84" i="22"/>
  <c r="L84" i="21"/>
  <c r="L96" i="21"/>
  <c r="L96" i="22"/>
  <c r="E22" i="22"/>
  <c r="E22" i="21"/>
  <c r="Y12" i="22"/>
  <c r="Y12" i="21"/>
  <c r="C72" i="22"/>
  <c r="C72" i="21"/>
  <c r="N43" i="22"/>
  <c r="N43" i="21"/>
  <c r="D85" i="22"/>
  <c r="D85" i="21"/>
  <c r="M50" i="22"/>
  <c r="M50" i="21"/>
  <c r="D3" i="22"/>
  <c r="D3" i="21"/>
  <c r="L10" i="21"/>
  <c r="L10" i="22"/>
  <c r="E80" i="22"/>
  <c r="E80" i="21"/>
  <c r="O89" i="22"/>
  <c r="O89" i="21"/>
  <c r="V7" i="22"/>
  <c r="V7" i="21"/>
  <c r="B85" i="22"/>
  <c r="B85" i="21"/>
  <c r="Y97" i="22"/>
  <c r="Y97" i="21"/>
  <c r="S5" i="21"/>
  <c r="S5" i="22"/>
  <c r="O29" i="22"/>
  <c r="O29" i="21"/>
  <c r="X33" i="22"/>
  <c r="X33" i="21"/>
  <c r="K21" i="22"/>
  <c r="K21" i="21"/>
  <c r="T37" i="22"/>
  <c r="T37" i="21"/>
  <c r="H50" i="22"/>
  <c r="H50" i="21"/>
  <c r="H62" i="22"/>
  <c r="H62" i="21"/>
  <c r="H74" i="22"/>
  <c r="H74" i="21"/>
  <c r="H86" i="22"/>
  <c r="H86" i="21"/>
  <c r="M18" i="22"/>
  <c r="M18" i="21"/>
  <c r="K35" i="22"/>
  <c r="K35" i="21"/>
  <c r="I48" i="22"/>
  <c r="I48" i="21"/>
  <c r="I60" i="21"/>
  <c r="I60" i="22"/>
  <c r="I72" i="22"/>
  <c r="I72" i="21"/>
  <c r="I84" i="22"/>
  <c r="I84" i="21"/>
  <c r="I96" i="22"/>
  <c r="I96" i="21"/>
  <c r="W10" i="22"/>
  <c r="W10" i="21"/>
  <c r="J43" i="22"/>
  <c r="J43" i="21"/>
  <c r="J91" i="22"/>
  <c r="J91" i="21"/>
  <c r="R21" i="22"/>
  <c r="R21" i="21"/>
  <c r="Y37" i="22"/>
  <c r="Y37" i="21"/>
  <c r="L50" i="22"/>
  <c r="L50" i="21"/>
  <c r="L62" i="22"/>
  <c r="L62" i="21"/>
  <c r="L74" i="22"/>
  <c r="L74" i="21"/>
  <c r="L86" i="22"/>
  <c r="L86" i="21"/>
  <c r="L98" i="22"/>
  <c r="L98" i="21"/>
  <c r="M5" i="22"/>
  <c r="M5" i="21"/>
  <c r="I24" i="22"/>
  <c r="I24" i="21"/>
  <c r="D40" i="22"/>
  <c r="D40" i="21"/>
  <c r="F52" i="22"/>
  <c r="F52" i="21"/>
  <c r="F64" i="22"/>
  <c r="F64" i="21"/>
  <c r="F76" i="22"/>
  <c r="F76" i="21"/>
  <c r="F88" i="22"/>
  <c r="F88" i="21"/>
  <c r="F100" i="22"/>
  <c r="F100" i="21"/>
  <c r="S97" i="22"/>
  <c r="S97" i="21"/>
  <c r="S91" i="22"/>
  <c r="S91" i="21"/>
  <c r="S85" i="22"/>
  <c r="S85" i="21"/>
  <c r="S79" i="22"/>
  <c r="S79" i="21"/>
  <c r="S73" i="22"/>
  <c r="S73" i="21"/>
  <c r="S67" i="22"/>
  <c r="S67" i="21"/>
  <c r="S61" i="22"/>
  <c r="S61" i="21"/>
  <c r="S55" i="22"/>
  <c r="S55" i="21"/>
  <c r="S49" i="22"/>
  <c r="S49" i="21"/>
  <c r="S43" i="22"/>
  <c r="S43" i="21"/>
  <c r="E37" i="22"/>
  <c r="E37" i="21"/>
  <c r="K29" i="22"/>
  <c r="K29" i="21"/>
  <c r="Q20" i="22"/>
  <c r="Q20" i="21"/>
  <c r="Q11" i="22"/>
  <c r="Q11" i="21"/>
  <c r="Q97" i="22"/>
  <c r="Q97" i="21"/>
  <c r="Q91" i="22"/>
  <c r="Q91" i="21"/>
  <c r="Q85" i="22"/>
  <c r="Q85" i="21"/>
  <c r="Q79" i="22"/>
  <c r="Q79" i="21"/>
  <c r="Q73" i="22"/>
  <c r="Q73" i="21"/>
  <c r="Q67" i="22"/>
  <c r="Q67" i="21"/>
  <c r="Q61" i="22"/>
  <c r="Q61" i="21"/>
  <c r="Q55" i="22"/>
  <c r="Q55" i="21"/>
  <c r="Q49" i="22"/>
  <c r="Q49" i="21"/>
  <c r="Q43" i="22"/>
  <c r="Q43" i="21"/>
  <c r="B37" i="22"/>
  <c r="B37" i="21"/>
  <c r="I29" i="22"/>
  <c r="I29" i="21"/>
  <c r="M20" i="22"/>
  <c r="M20" i="21"/>
  <c r="K11" i="22"/>
  <c r="K11" i="21"/>
  <c r="D81" i="22"/>
  <c r="D81" i="21"/>
  <c r="P53" i="22"/>
  <c r="P53" i="21"/>
  <c r="Y39" i="22"/>
  <c r="Y39" i="21"/>
  <c r="W24" i="22"/>
  <c r="W24" i="21"/>
  <c r="M4" i="22"/>
  <c r="M4" i="21"/>
  <c r="P89" i="22"/>
  <c r="P89" i="21"/>
  <c r="P66" i="22"/>
  <c r="P66" i="21"/>
  <c r="D48" i="22"/>
  <c r="D48" i="21"/>
  <c r="P34" i="22"/>
  <c r="P34" i="21"/>
  <c r="F15" i="22"/>
  <c r="F15" i="21"/>
  <c r="D2" i="22"/>
  <c r="D2" i="21"/>
  <c r="C95" i="22"/>
  <c r="C95" i="21"/>
  <c r="C89" i="22"/>
  <c r="C89" i="21"/>
  <c r="C83" i="22"/>
  <c r="C83" i="21"/>
  <c r="C77" i="22"/>
  <c r="C77" i="21"/>
  <c r="C71" i="22"/>
  <c r="C71" i="21"/>
  <c r="C65" i="22"/>
  <c r="C65" i="21"/>
  <c r="C59" i="22"/>
  <c r="C59" i="21"/>
  <c r="C53" i="22"/>
  <c r="C53" i="21"/>
  <c r="C47" i="22"/>
  <c r="C47" i="21"/>
  <c r="C41" i="22"/>
  <c r="C41" i="21"/>
  <c r="V33" i="22"/>
  <c r="V33" i="21"/>
  <c r="Q25" i="22"/>
  <c r="Q25" i="21"/>
  <c r="Q16" i="22"/>
  <c r="Q16" i="21"/>
  <c r="Y6" i="22"/>
  <c r="Y6" i="21"/>
  <c r="D97" i="22"/>
  <c r="D97" i="21"/>
  <c r="P64" i="22"/>
  <c r="P64" i="21"/>
  <c r="B97" i="22"/>
  <c r="B97" i="21"/>
  <c r="B84" i="22"/>
  <c r="B84" i="21"/>
  <c r="B70" i="22"/>
  <c r="B70" i="21"/>
  <c r="B58" i="22"/>
  <c r="B58" i="21"/>
  <c r="B49" i="22"/>
  <c r="B49" i="21"/>
  <c r="N42" i="22"/>
  <c r="N42" i="21"/>
  <c r="R35" i="22"/>
  <c r="R35" i="21"/>
  <c r="U27" i="22"/>
  <c r="U27" i="21"/>
  <c r="U18" i="22"/>
  <c r="U18" i="21"/>
  <c r="M9" i="22"/>
  <c r="M9" i="21"/>
  <c r="D82" i="22"/>
  <c r="D82" i="21"/>
  <c r="D64" i="22"/>
  <c r="D64" i="21"/>
  <c r="N98" i="22"/>
  <c r="N98" i="21"/>
  <c r="N87" i="22"/>
  <c r="N87" i="21"/>
  <c r="N76" i="22"/>
  <c r="N76" i="21"/>
  <c r="B66" i="22"/>
  <c r="B66" i="21"/>
  <c r="B53" i="22"/>
  <c r="B53" i="21"/>
  <c r="M97" i="22"/>
  <c r="M97" i="21"/>
  <c r="M91" i="22"/>
  <c r="M91" i="21"/>
  <c r="M85" i="22"/>
  <c r="M85" i="21"/>
  <c r="M79" i="22"/>
  <c r="M79" i="21"/>
  <c r="M73" i="22"/>
  <c r="M73" i="21"/>
  <c r="M67" i="22"/>
  <c r="M67" i="21"/>
  <c r="M61" i="22"/>
  <c r="M61" i="21"/>
  <c r="M55" i="22"/>
  <c r="M55" i="21"/>
  <c r="M49" i="22"/>
  <c r="M49" i="21"/>
  <c r="M43" i="22"/>
  <c r="M43" i="21"/>
  <c r="U36" i="22"/>
  <c r="U36" i="21"/>
  <c r="E29" i="22"/>
  <c r="E29" i="21"/>
  <c r="H20" i="22"/>
  <c r="H20" i="21"/>
  <c r="F11" i="22"/>
  <c r="F11" i="21"/>
  <c r="G23" i="22"/>
  <c r="G23" i="21"/>
  <c r="G17" i="21"/>
  <c r="G17" i="22"/>
  <c r="G11" i="22"/>
  <c r="G11" i="21"/>
  <c r="G5" i="22"/>
  <c r="G5" i="21"/>
  <c r="D8" i="22"/>
  <c r="D8" i="21"/>
  <c r="C35" i="22"/>
  <c r="C35" i="21"/>
  <c r="C29" i="22"/>
  <c r="C29" i="21"/>
  <c r="C23" i="22"/>
  <c r="C23" i="21"/>
  <c r="C17" i="22"/>
  <c r="C17" i="21"/>
  <c r="C11" i="22"/>
  <c r="C11" i="21"/>
  <c r="C5" i="22"/>
  <c r="C5" i="21"/>
  <c r="N31" i="22"/>
  <c r="N31" i="21"/>
  <c r="N25" i="22"/>
  <c r="N25" i="21"/>
  <c r="N19" i="22"/>
  <c r="N19" i="21"/>
  <c r="N13" i="22"/>
  <c r="N13" i="21"/>
  <c r="N7" i="22"/>
  <c r="N7" i="21"/>
  <c r="L39" i="22"/>
  <c r="L39" i="21"/>
  <c r="L33" i="22"/>
  <c r="L33" i="21"/>
  <c r="L27" i="22"/>
  <c r="L27" i="21"/>
  <c r="L21" i="22"/>
  <c r="L21" i="21"/>
  <c r="L15" i="22"/>
  <c r="L15" i="21"/>
  <c r="L9" i="22"/>
  <c r="L9" i="21"/>
  <c r="L3" i="22"/>
  <c r="L3" i="21"/>
  <c r="W3" i="22"/>
  <c r="W3" i="21"/>
  <c r="W22" i="22"/>
  <c r="W22" i="21"/>
  <c r="Y38" i="21"/>
  <c r="Y38" i="22"/>
  <c r="H51" i="22"/>
  <c r="H51" i="21"/>
  <c r="H63" i="22"/>
  <c r="H63" i="21"/>
  <c r="H75" i="22"/>
  <c r="H75" i="21"/>
  <c r="H87" i="22"/>
  <c r="H87" i="21"/>
  <c r="Y19" i="22"/>
  <c r="Y19" i="21"/>
  <c r="Q36" i="22"/>
  <c r="Q36" i="21"/>
  <c r="I49" i="22"/>
  <c r="I49" i="21"/>
  <c r="I61" i="22"/>
  <c r="I61" i="21"/>
  <c r="I73" i="22"/>
  <c r="I73" i="21"/>
  <c r="I85" i="22"/>
  <c r="I85" i="21"/>
  <c r="I97" i="22"/>
  <c r="I97" i="21"/>
  <c r="P12" i="22"/>
  <c r="P12" i="21"/>
  <c r="H30" i="21"/>
  <c r="H30" i="22"/>
  <c r="J44" i="22"/>
  <c r="J44" i="21"/>
  <c r="J56" i="22"/>
  <c r="J56" i="21"/>
  <c r="J68" i="22"/>
  <c r="J68" i="21"/>
  <c r="J80" i="22"/>
  <c r="J80" i="21"/>
  <c r="J92" i="22"/>
  <c r="J92" i="21"/>
  <c r="H4" i="22"/>
  <c r="H4" i="21"/>
  <c r="F23" i="22"/>
  <c r="F23" i="21"/>
  <c r="F39" i="22"/>
  <c r="F39" i="21"/>
  <c r="L51" i="21"/>
  <c r="L51" i="22"/>
  <c r="L63" i="21"/>
  <c r="L63" i="22"/>
  <c r="L75" i="22"/>
  <c r="L75" i="21"/>
  <c r="L87" i="22"/>
  <c r="L87" i="21"/>
  <c r="L99" i="21"/>
  <c r="L99" i="22"/>
  <c r="I21" i="22"/>
  <c r="I21" i="21"/>
  <c r="S80" i="22"/>
  <c r="S80" i="21"/>
  <c r="S44" i="22"/>
  <c r="S44" i="21"/>
  <c r="Q86" i="22"/>
  <c r="Q86" i="21"/>
  <c r="Q50" i="22"/>
  <c r="Q50" i="21"/>
  <c r="P42" i="22"/>
  <c r="P42" i="21"/>
  <c r="E35" i="22"/>
  <c r="E35" i="21"/>
  <c r="D70" i="22"/>
  <c r="D70" i="21"/>
  <c r="I20" i="22"/>
  <c r="I20" i="21"/>
  <c r="B89" i="22"/>
  <c r="B89" i="21"/>
  <c r="M68" i="22"/>
  <c r="M68" i="21"/>
  <c r="T12" i="22"/>
  <c r="T12" i="21"/>
  <c r="G12" i="22"/>
  <c r="G12" i="21"/>
  <c r="C30" i="22"/>
  <c r="C30" i="21"/>
  <c r="N8" i="22"/>
  <c r="N8" i="21"/>
  <c r="H73" i="22"/>
  <c r="H73" i="21"/>
  <c r="I59" i="22"/>
  <c r="I59" i="21"/>
  <c r="J42" i="22"/>
  <c r="J42" i="21"/>
  <c r="F20" i="22"/>
  <c r="F20" i="21"/>
  <c r="L85" i="22"/>
  <c r="L85" i="21"/>
  <c r="F63" i="22"/>
  <c r="F63" i="21"/>
  <c r="G98" i="22"/>
  <c r="G98" i="21"/>
  <c r="G62" i="22"/>
  <c r="G62" i="21"/>
  <c r="J12" i="22"/>
  <c r="J12" i="21"/>
  <c r="E68" i="22"/>
  <c r="E68" i="21"/>
  <c r="Y29" i="22"/>
  <c r="Y29" i="21"/>
  <c r="R16" i="22"/>
  <c r="R16" i="21"/>
  <c r="O71" i="22"/>
  <c r="O71" i="21"/>
  <c r="J26" i="22"/>
  <c r="J26" i="21"/>
  <c r="N49" i="21"/>
  <c r="N49" i="22"/>
  <c r="D66" i="22"/>
  <c r="D66" i="21"/>
  <c r="N54" i="22"/>
  <c r="N54" i="21"/>
  <c r="Y43" i="22"/>
  <c r="Y43" i="21"/>
  <c r="S17" i="21"/>
  <c r="S17" i="22"/>
  <c r="O5" i="22"/>
  <c r="O5" i="21"/>
  <c r="B20" i="22"/>
  <c r="B20" i="21"/>
  <c r="X21" i="22"/>
  <c r="X21" i="21"/>
  <c r="F65" i="22"/>
  <c r="F65" i="21"/>
  <c r="G97" i="22"/>
  <c r="G97" i="21"/>
  <c r="G61" i="22"/>
  <c r="G61" i="21"/>
  <c r="V19" i="22"/>
  <c r="V19" i="21"/>
  <c r="E73" i="22"/>
  <c r="E73" i="21"/>
  <c r="Q10" i="22"/>
  <c r="Q10" i="21"/>
  <c r="P52" i="22"/>
  <c r="P52" i="21"/>
  <c r="D47" i="22"/>
  <c r="D47" i="21"/>
  <c r="O100" i="22"/>
  <c r="O100" i="21"/>
  <c r="O46" i="22"/>
  <c r="O46" i="21"/>
  <c r="P61" i="21"/>
  <c r="P61" i="22"/>
  <c r="N48" i="22"/>
  <c r="N48" i="21"/>
  <c r="Q2" i="21"/>
  <c r="Q2" i="22"/>
  <c r="N75" i="22"/>
  <c r="N75" i="21"/>
  <c r="Y78" i="22"/>
  <c r="Y78" i="21"/>
  <c r="Y54" i="22"/>
  <c r="Y54" i="21"/>
  <c r="M19" i="22"/>
  <c r="M19" i="21"/>
  <c r="S16" i="22"/>
  <c r="S16" i="21"/>
  <c r="O40" i="22"/>
  <c r="O40" i="21"/>
  <c r="O10" i="22"/>
  <c r="O10" i="21"/>
  <c r="B31" i="22"/>
  <c r="B31" i="21"/>
  <c r="X32" i="22"/>
  <c r="X32" i="21"/>
  <c r="F40" i="22"/>
  <c r="F40" i="21"/>
  <c r="I50" i="22"/>
  <c r="I50" i="21"/>
  <c r="J69" i="21"/>
  <c r="J69" i="22"/>
  <c r="L76" i="22"/>
  <c r="L76" i="21"/>
  <c r="I27" i="22"/>
  <c r="I27" i="21"/>
  <c r="F54" i="22"/>
  <c r="F54" i="21"/>
  <c r="F78" i="22"/>
  <c r="F78" i="21"/>
  <c r="B2" i="22"/>
  <c r="B2" i="21"/>
  <c r="S90" i="22"/>
  <c r="S90" i="21"/>
  <c r="S78" i="22"/>
  <c r="S78" i="21"/>
  <c r="S66" i="22"/>
  <c r="S66" i="21"/>
  <c r="S54" i="22"/>
  <c r="S54" i="21"/>
  <c r="W35" i="22"/>
  <c r="W35" i="21"/>
  <c r="E19" i="22"/>
  <c r="E19" i="21"/>
  <c r="Q90" i="22"/>
  <c r="Q90" i="21"/>
  <c r="Q78" i="22"/>
  <c r="Q78" i="21"/>
  <c r="Q66" i="22"/>
  <c r="Q66" i="21"/>
  <c r="Q54" i="22"/>
  <c r="Q54" i="21"/>
  <c r="Q42" i="22"/>
  <c r="Q42" i="21"/>
  <c r="Y27" i="22"/>
  <c r="Y27" i="21"/>
  <c r="T9" i="21"/>
  <c r="T9" i="22"/>
  <c r="P76" i="22"/>
  <c r="P76" i="21"/>
  <c r="Y36" i="22"/>
  <c r="Y36" i="21"/>
  <c r="P86" i="22"/>
  <c r="P86" i="21"/>
  <c r="D46" i="22"/>
  <c r="D46" i="21"/>
  <c r="W31" i="22"/>
  <c r="W31" i="21"/>
  <c r="C100" i="22"/>
  <c r="C100" i="21"/>
  <c r="C88" i="22"/>
  <c r="C88" i="21"/>
  <c r="C76" i="22"/>
  <c r="C76" i="21"/>
  <c r="C64" i="22"/>
  <c r="C64" i="21"/>
  <c r="C52" i="22"/>
  <c r="C52" i="21"/>
  <c r="W39" i="22"/>
  <c r="W39" i="21"/>
  <c r="E24" i="22"/>
  <c r="E24" i="21"/>
  <c r="I5" i="22"/>
  <c r="I5" i="21"/>
  <c r="D59" i="22"/>
  <c r="D59" i="21"/>
  <c r="B68" i="22"/>
  <c r="B68" i="21"/>
  <c r="N41" i="22"/>
  <c r="N41" i="21"/>
  <c r="I17" i="22"/>
  <c r="I17" i="21"/>
  <c r="P99" i="22"/>
  <c r="P99" i="21"/>
  <c r="D79" i="22"/>
  <c r="D79" i="21"/>
  <c r="D61" i="22"/>
  <c r="D61" i="21"/>
  <c r="N96" i="22"/>
  <c r="N96" i="21"/>
  <c r="N85" i="22"/>
  <c r="N85" i="21"/>
  <c r="N74" i="22"/>
  <c r="N74" i="21"/>
  <c r="B64" i="22"/>
  <c r="B64" i="21"/>
  <c r="N45" i="22"/>
  <c r="N45" i="21"/>
  <c r="M96" i="22"/>
  <c r="M96" i="21"/>
  <c r="M90" i="22"/>
  <c r="M90" i="21"/>
  <c r="M84" i="22"/>
  <c r="M84" i="21"/>
  <c r="M72" i="22"/>
  <c r="M72" i="21"/>
  <c r="M66" i="22"/>
  <c r="M66" i="21"/>
  <c r="M60" i="22"/>
  <c r="M60" i="21"/>
  <c r="M54" i="22"/>
  <c r="M54" i="21"/>
  <c r="M48" i="22"/>
  <c r="M48" i="21"/>
  <c r="M42" i="22"/>
  <c r="M42" i="21"/>
  <c r="Q35" i="22"/>
  <c r="Q35" i="21"/>
  <c r="T27" i="22"/>
  <c r="T27" i="21"/>
  <c r="T18" i="22"/>
  <c r="T18" i="21"/>
  <c r="K9" i="22"/>
  <c r="K9" i="21"/>
  <c r="G22" i="22"/>
  <c r="G22" i="21"/>
  <c r="G16" i="21"/>
  <c r="G16" i="22"/>
  <c r="G10" i="21"/>
  <c r="G10" i="22"/>
  <c r="G4" i="22"/>
  <c r="G4" i="21"/>
  <c r="D7" i="22"/>
  <c r="D7" i="21"/>
  <c r="C40" i="22"/>
  <c r="C40" i="21"/>
  <c r="C34" i="22"/>
  <c r="C34" i="21"/>
  <c r="C28" i="22"/>
  <c r="C28" i="21"/>
  <c r="C22" i="22"/>
  <c r="C22" i="21"/>
  <c r="C16" i="22"/>
  <c r="C16" i="21"/>
  <c r="C10" i="22"/>
  <c r="C10" i="21"/>
  <c r="C4" i="22"/>
  <c r="C4" i="21"/>
  <c r="N30" i="22"/>
  <c r="N30" i="21"/>
  <c r="N24" i="22"/>
  <c r="N24" i="21"/>
  <c r="N18" i="22"/>
  <c r="N18" i="21"/>
  <c r="N12" i="22"/>
  <c r="N12" i="21"/>
  <c r="N6" i="22"/>
  <c r="N6" i="21"/>
  <c r="L38" i="22"/>
  <c r="L38" i="21"/>
  <c r="L32" i="22"/>
  <c r="L32" i="21"/>
  <c r="L26" i="22"/>
  <c r="L26" i="21"/>
  <c r="L20" i="22"/>
  <c r="L20" i="21"/>
  <c r="L14" i="22"/>
  <c r="L14" i="21"/>
  <c r="L8" i="22"/>
  <c r="L8" i="21"/>
  <c r="J7" i="22"/>
  <c r="J7" i="21"/>
  <c r="W25" i="22"/>
  <c r="W25" i="21"/>
  <c r="H41" i="22"/>
  <c r="H41" i="21"/>
  <c r="H53" i="22"/>
  <c r="H53" i="21"/>
  <c r="H65" i="22"/>
  <c r="H65" i="21"/>
  <c r="H77" i="22"/>
  <c r="H77" i="21"/>
  <c r="H89" i="22"/>
  <c r="H89" i="21"/>
  <c r="Y3" i="22"/>
  <c r="Y3" i="21"/>
  <c r="Y22" i="22"/>
  <c r="Y22" i="21"/>
  <c r="B39" i="22"/>
  <c r="B39" i="21"/>
  <c r="I51" i="22"/>
  <c r="I51" i="21"/>
  <c r="I63" i="22"/>
  <c r="I63" i="21"/>
  <c r="I75" i="22"/>
  <c r="I75" i="21"/>
  <c r="I87" i="22"/>
  <c r="I87" i="21"/>
  <c r="I99" i="22"/>
  <c r="I99" i="21"/>
  <c r="P15" i="22"/>
  <c r="P15" i="21"/>
  <c r="W32" i="22"/>
  <c r="W32" i="21"/>
  <c r="J46" i="22"/>
  <c r="J46" i="21"/>
  <c r="J58" i="22"/>
  <c r="J58" i="21"/>
  <c r="J70" i="22"/>
  <c r="J70" i="21"/>
  <c r="J82" i="22"/>
  <c r="J82" i="21"/>
  <c r="J94" i="22"/>
  <c r="J94" i="21"/>
  <c r="R7" i="22"/>
  <c r="R7" i="21"/>
  <c r="F26" i="22"/>
  <c r="F26" i="21"/>
  <c r="L41" i="22"/>
  <c r="L41" i="21"/>
  <c r="L53" i="22"/>
  <c r="L53" i="21"/>
  <c r="L65" i="22"/>
  <c r="L65" i="21"/>
  <c r="L77" i="22"/>
  <c r="L77" i="21"/>
  <c r="L89" i="22"/>
  <c r="L89" i="21"/>
  <c r="M2" i="22"/>
  <c r="M2" i="21"/>
  <c r="F62" i="22"/>
  <c r="F62" i="21"/>
  <c r="S56" i="22"/>
  <c r="S56" i="21"/>
  <c r="G38" i="22"/>
  <c r="G38" i="21"/>
  <c r="D86" i="22"/>
  <c r="D86" i="21"/>
  <c r="P70" i="22"/>
  <c r="P70" i="21"/>
  <c r="C66" i="22"/>
  <c r="C66" i="21"/>
  <c r="B60" i="22"/>
  <c r="B60" i="21"/>
  <c r="M86" i="21"/>
  <c r="M86" i="22"/>
  <c r="F75" i="22"/>
  <c r="F75" i="21"/>
  <c r="E30" i="22"/>
  <c r="E30" i="21"/>
  <c r="E98" i="22"/>
  <c r="E98" i="21"/>
  <c r="H12" i="22"/>
  <c r="H12" i="21"/>
  <c r="R25" i="22"/>
  <c r="R25" i="21"/>
  <c r="T35" i="22"/>
  <c r="T35" i="21"/>
  <c r="O59" i="22"/>
  <c r="O59" i="21"/>
  <c r="B59" i="22"/>
  <c r="B59" i="21"/>
  <c r="Y67" i="22"/>
  <c r="Y67" i="21"/>
  <c r="J67" i="22"/>
  <c r="J67" i="21"/>
  <c r="T10" i="22"/>
  <c r="T10" i="21"/>
  <c r="E55" i="22"/>
  <c r="E55" i="21"/>
  <c r="K23" i="22"/>
  <c r="K23" i="21"/>
  <c r="N40" i="22"/>
  <c r="N40" i="21"/>
  <c r="W8" i="22"/>
  <c r="W8" i="21"/>
  <c r="F42" i="22"/>
  <c r="F42" i="21"/>
  <c r="F66" i="22"/>
  <c r="F66" i="21"/>
  <c r="F90" i="22"/>
  <c r="F90" i="21"/>
  <c r="S96" i="22"/>
  <c r="S96" i="21"/>
  <c r="S84" i="22"/>
  <c r="S84" i="21"/>
  <c r="S72" i="22"/>
  <c r="S72" i="21"/>
  <c r="S60" i="22"/>
  <c r="S60" i="21"/>
  <c r="S48" i="22"/>
  <c r="S48" i="21"/>
  <c r="S42" i="22"/>
  <c r="S42" i="21"/>
  <c r="E28" i="22"/>
  <c r="E28" i="21"/>
  <c r="V9" i="22"/>
  <c r="V9" i="21"/>
  <c r="Q96" i="22"/>
  <c r="Q96" i="21"/>
  <c r="Q84" i="22"/>
  <c r="Q84" i="21"/>
  <c r="Q72" i="22"/>
  <c r="Q72" i="21"/>
  <c r="Q60" i="22"/>
  <c r="Q60" i="21"/>
  <c r="Q48" i="22"/>
  <c r="Q48" i="21"/>
  <c r="U35" i="22"/>
  <c r="U35" i="21"/>
  <c r="Y18" i="22"/>
  <c r="Y18" i="21"/>
  <c r="D51" i="22"/>
  <c r="D51" i="21"/>
  <c r="W21" i="22"/>
  <c r="W21" i="21"/>
  <c r="P63" i="22"/>
  <c r="P63" i="21"/>
  <c r="W12" i="22"/>
  <c r="W12" i="21"/>
  <c r="C94" i="22"/>
  <c r="C94" i="21"/>
  <c r="C82" i="22"/>
  <c r="C82" i="21"/>
  <c r="C70" i="22"/>
  <c r="C70" i="21"/>
  <c r="C58" i="22"/>
  <c r="C58" i="21"/>
  <c r="C46" i="22"/>
  <c r="C46" i="21"/>
  <c r="P32" i="22"/>
  <c r="P32" i="21"/>
  <c r="E15" i="22"/>
  <c r="E15" i="21"/>
  <c r="P91" i="22"/>
  <c r="P91" i="21"/>
  <c r="B95" i="22"/>
  <c r="B95" i="21"/>
  <c r="B82" i="22"/>
  <c r="B82" i="21"/>
  <c r="B56" i="22"/>
  <c r="B56" i="21"/>
  <c r="B48" i="22"/>
  <c r="B48" i="21"/>
  <c r="M34" i="22"/>
  <c r="M34" i="21"/>
  <c r="I26" i="22"/>
  <c r="I26" i="21"/>
  <c r="U7" i="22"/>
  <c r="U7" i="21"/>
  <c r="M78" i="21"/>
  <c r="M78" i="22"/>
  <c r="R10" i="22"/>
  <c r="R10" i="21"/>
  <c r="S28" i="22"/>
  <c r="S28" i="21"/>
  <c r="F43" i="22"/>
  <c r="F43" i="21"/>
  <c r="F55" i="22"/>
  <c r="F55" i="21"/>
  <c r="F67" i="22"/>
  <c r="F67" i="21"/>
  <c r="F79" i="22"/>
  <c r="F79" i="21"/>
  <c r="F91" i="22"/>
  <c r="F91" i="21"/>
  <c r="H96" i="22"/>
  <c r="H96" i="21"/>
  <c r="G96" i="22"/>
  <c r="G96" i="21"/>
  <c r="G90" i="22"/>
  <c r="G90" i="21"/>
  <c r="G84" i="22"/>
  <c r="G84" i="21"/>
  <c r="G78" i="22"/>
  <c r="G78" i="21"/>
  <c r="G72" i="22"/>
  <c r="G72" i="21"/>
  <c r="G66" i="22"/>
  <c r="G66" i="21"/>
  <c r="G60" i="22"/>
  <c r="G60" i="21"/>
  <c r="G54" i="22"/>
  <c r="G54" i="21"/>
  <c r="G48" i="22"/>
  <c r="G48" i="21"/>
  <c r="G42" i="22"/>
  <c r="G42" i="21"/>
  <c r="I35" i="22"/>
  <c r="I35" i="21"/>
  <c r="J27" i="22"/>
  <c r="J27" i="21"/>
  <c r="J18" i="22"/>
  <c r="J18" i="21"/>
  <c r="Y8" i="22"/>
  <c r="Y8" i="21"/>
  <c r="E96" i="22"/>
  <c r="E96" i="21"/>
  <c r="E90" i="22"/>
  <c r="E90" i="21"/>
  <c r="E84" i="22"/>
  <c r="E84" i="21"/>
  <c r="E78" i="22"/>
  <c r="E78" i="21"/>
  <c r="E72" i="22"/>
  <c r="E72" i="21"/>
  <c r="E66" i="22"/>
  <c r="E66" i="21"/>
  <c r="E60" i="22"/>
  <c r="E60" i="21"/>
  <c r="E54" i="22"/>
  <c r="E54" i="21"/>
  <c r="E48" i="22"/>
  <c r="E48" i="21"/>
  <c r="E42" i="22"/>
  <c r="E42" i="21"/>
  <c r="G35" i="21"/>
  <c r="G35" i="22"/>
  <c r="H27" i="21"/>
  <c r="H27" i="22"/>
  <c r="H18" i="21"/>
  <c r="H18" i="22"/>
  <c r="V8" i="22"/>
  <c r="V8" i="21"/>
  <c r="P100" i="22"/>
  <c r="P100" i="21"/>
  <c r="D75" i="22"/>
  <c r="D75" i="21"/>
  <c r="D50" i="22"/>
  <c r="D50" i="21"/>
  <c r="F35" i="22"/>
  <c r="F35" i="21"/>
  <c r="K20" i="22"/>
  <c r="K20" i="21"/>
  <c r="P84" i="22"/>
  <c r="P84" i="21"/>
  <c r="P62" i="22"/>
  <c r="P62" i="21"/>
  <c r="D45" i="22"/>
  <c r="D45" i="21"/>
  <c r="H31" i="22"/>
  <c r="H31" i="21"/>
  <c r="J11" i="22"/>
  <c r="J11" i="21"/>
  <c r="O99" i="22"/>
  <c r="O99" i="21"/>
  <c r="O93" i="22"/>
  <c r="O93" i="21"/>
  <c r="O87" i="22"/>
  <c r="O87" i="21"/>
  <c r="O81" i="22"/>
  <c r="O81" i="21"/>
  <c r="O75" i="22"/>
  <c r="O75" i="21"/>
  <c r="O69" i="22"/>
  <c r="O69" i="21"/>
  <c r="O63" i="22"/>
  <c r="O63" i="21"/>
  <c r="O57" i="22"/>
  <c r="O57" i="21"/>
  <c r="O51" i="22"/>
  <c r="O51" i="21"/>
  <c r="O45" i="22"/>
  <c r="O45" i="21"/>
  <c r="I39" i="22"/>
  <c r="I39" i="21"/>
  <c r="V31" i="22"/>
  <c r="V31" i="21"/>
  <c r="J23" i="22"/>
  <c r="J23" i="21"/>
  <c r="J14" i="22"/>
  <c r="J14" i="21"/>
  <c r="K4" i="22"/>
  <c r="K4" i="21"/>
  <c r="D88" i="22"/>
  <c r="D88" i="21"/>
  <c r="D57" i="22"/>
  <c r="D57" i="21"/>
  <c r="B94" i="22"/>
  <c r="B94" i="21"/>
  <c r="B81" i="22"/>
  <c r="B81" i="21"/>
  <c r="N66" i="22"/>
  <c r="N66" i="21"/>
  <c r="B55" i="22"/>
  <c r="B55" i="21"/>
  <c r="N47" i="21"/>
  <c r="N47" i="22"/>
  <c r="B41" i="22"/>
  <c r="B41" i="21"/>
  <c r="U33" i="22"/>
  <c r="U33" i="21"/>
  <c r="P25" i="22"/>
  <c r="P25" i="21"/>
  <c r="P16" i="22"/>
  <c r="P16" i="21"/>
  <c r="W6" i="22"/>
  <c r="W6" i="21"/>
  <c r="P97" i="22"/>
  <c r="P97" i="21"/>
  <c r="P77" i="22"/>
  <c r="P77" i="21"/>
  <c r="P59" i="22"/>
  <c r="P59" i="21"/>
  <c r="N95" i="22"/>
  <c r="N95" i="21"/>
  <c r="N84" i="22"/>
  <c r="N84" i="21"/>
  <c r="B74" i="22"/>
  <c r="B74" i="21"/>
  <c r="B63" i="22"/>
  <c r="B63" i="21"/>
  <c r="Y95" i="22"/>
  <c r="Y95" i="21"/>
  <c r="Y89" i="22"/>
  <c r="Y89" i="21"/>
  <c r="Y83" i="22"/>
  <c r="Y83" i="21"/>
  <c r="Y77" i="22"/>
  <c r="Y77" i="21"/>
  <c r="Y71" i="22"/>
  <c r="Y71" i="21"/>
  <c r="Y65" i="22"/>
  <c r="Y65" i="21"/>
  <c r="Y59" i="22"/>
  <c r="Y59" i="21"/>
  <c r="Y53" i="22"/>
  <c r="Y53" i="21"/>
  <c r="Y47" i="22"/>
  <c r="Y47" i="21"/>
  <c r="Y41" i="22"/>
  <c r="Y41" i="21"/>
  <c r="B35" i="22"/>
  <c r="B35" i="21"/>
  <c r="Y26" i="22"/>
  <c r="Y26" i="21"/>
  <c r="Y17" i="22"/>
  <c r="Y17" i="21"/>
  <c r="Q8" i="22"/>
  <c r="Q8" i="21"/>
  <c r="S27" i="22"/>
  <c r="S27" i="21"/>
  <c r="S21" i="22"/>
  <c r="S21" i="21"/>
  <c r="S15" i="22"/>
  <c r="S15" i="21"/>
  <c r="S9" i="22"/>
  <c r="S9" i="21"/>
  <c r="S3" i="22"/>
  <c r="S3" i="21"/>
  <c r="P6" i="22"/>
  <c r="P6" i="21"/>
  <c r="O39" i="22"/>
  <c r="O39" i="21"/>
  <c r="O33" i="22"/>
  <c r="O33" i="21"/>
  <c r="O27" i="22"/>
  <c r="O27" i="21"/>
  <c r="O21" i="22"/>
  <c r="O21" i="21"/>
  <c r="O15" i="22"/>
  <c r="O15" i="21"/>
  <c r="O9" i="22"/>
  <c r="O9" i="21"/>
  <c r="O3" i="22"/>
  <c r="O3" i="21"/>
  <c r="B30" i="22"/>
  <c r="B30" i="21"/>
  <c r="B24" i="22"/>
  <c r="B24" i="21"/>
  <c r="B18" i="22"/>
  <c r="B18" i="21"/>
  <c r="B12" i="22"/>
  <c r="B12" i="21"/>
  <c r="B6" i="22"/>
  <c r="B6" i="21"/>
  <c r="X37" i="22"/>
  <c r="X37" i="21"/>
  <c r="X31" i="22"/>
  <c r="X31" i="21"/>
  <c r="X25" i="21"/>
  <c r="X25" i="22"/>
  <c r="X19" i="22"/>
  <c r="X19" i="21"/>
  <c r="X13" i="22"/>
  <c r="X13" i="21"/>
  <c r="X7" i="22"/>
  <c r="X7" i="21"/>
  <c r="E9" i="22"/>
  <c r="E9" i="21"/>
  <c r="K27" i="22"/>
  <c r="K27" i="21"/>
  <c r="H42" i="22"/>
  <c r="H42" i="21"/>
  <c r="H54" i="22"/>
  <c r="H54" i="21"/>
  <c r="H66" i="22"/>
  <c r="H66" i="21"/>
  <c r="H78" i="22"/>
  <c r="H78" i="21"/>
  <c r="H90" i="22"/>
  <c r="H90" i="21"/>
  <c r="T5" i="21"/>
  <c r="T5" i="22"/>
  <c r="M24" i="22"/>
  <c r="M24" i="21"/>
  <c r="G40" i="21"/>
  <c r="G40" i="22"/>
  <c r="I52" i="22"/>
  <c r="I52" i="21"/>
  <c r="I64" i="22"/>
  <c r="I64" i="21"/>
  <c r="I76" i="22"/>
  <c r="I76" i="21"/>
  <c r="I88" i="22"/>
  <c r="I88" i="21"/>
  <c r="I100" i="22"/>
  <c r="I100" i="21"/>
  <c r="D17" i="22"/>
  <c r="D17" i="21"/>
  <c r="H34" i="22"/>
  <c r="H34" i="21"/>
  <c r="J47" i="22"/>
  <c r="J47" i="21"/>
  <c r="J59" i="22"/>
  <c r="J59" i="21"/>
  <c r="J71" i="22"/>
  <c r="J71" i="21"/>
  <c r="J83" i="22"/>
  <c r="J83" i="21"/>
  <c r="J95" i="22"/>
  <c r="J95" i="21"/>
  <c r="J9" i="22"/>
  <c r="J9" i="21"/>
  <c r="R27" i="22"/>
  <c r="R27" i="21"/>
  <c r="L42" i="21"/>
  <c r="L42" i="22"/>
  <c r="L54" i="22"/>
  <c r="L54" i="21"/>
  <c r="L66" i="22"/>
  <c r="L66" i="21"/>
  <c r="L78" i="21"/>
  <c r="L78" i="22"/>
  <c r="L90" i="21"/>
  <c r="L90" i="22"/>
  <c r="F50" i="22"/>
  <c r="F50" i="21"/>
  <c r="S92" i="22"/>
  <c r="S92" i="21"/>
  <c r="S62" i="22"/>
  <c r="S62" i="21"/>
  <c r="Q92" i="22"/>
  <c r="Q92" i="21"/>
  <c r="Q68" i="22"/>
  <c r="Q68" i="21"/>
  <c r="Q44" i="22"/>
  <c r="Q44" i="21"/>
  <c r="C84" i="22"/>
  <c r="C84" i="21"/>
  <c r="C54" i="22"/>
  <c r="C54" i="21"/>
  <c r="E18" i="22"/>
  <c r="E18" i="21"/>
  <c r="B50" i="22"/>
  <c r="B50" i="21"/>
  <c r="D67" i="22"/>
  <c r="D67" i="21"/>
  <c r="M98" i="22"/>
  <c r="M98" i="21"/>
  <c r="M80" i="22"/>
  <c r="M80" i="21"/>
  <c r="B38" i="22"/>
  <c r="B38" i="21"/>
  <c r="G24" i="22"/>
  <c r="G24" i="21"/>
  <c r="D9" i="22"/>
  <c r="D9" i="21"/>
  <c r="C36" i="22"/>
  <c r="C36" i="21"/>
  <c r="C12" i="22"/>
  <c r="C12" i="21"/>
  <c r="N20" i="22"/>
  <c r="N20" i="21"/>
  <c r="L28" i="22"/>
  <c r="L28" i="21"/>
  <c r="L4" i="22"/>
  <c r="L4" i="21"/>
  <c r="H61" i="22"/>
  <c r="H61" i="21"/>
  <c r="I71" i="22"/>
  <c r="I71" i="21"/>
  <c r="H9" i="22"/>
  <c r="H9" i="21"/>
  <c r="J66" i="21"/>
  <c r="J66" i="22"/>
  <c r="L61" i="22"/>
  <c r="L61" i="21"/>
  <c r="V38" i="22"/>
  <c r="V38" i="21"/>
  <c r="G92" i="22"/>
  <c r="G92" i="21"/>
  <c r="G74" i="22"/>
  <c r="G74" i="21"/>
  <c r="G44" i="22"/>
  <c r="G44" i="21"/>
  <c r="E74" i="22"/>
  <c r="E74" i="21"/>
  <c r="E44" i="22"/>
  <c r="E44" i="21"/>
  <c r="H6" i="22"/>
  <c r="H6" i="21"/>
  <c r="P90" i="22"/>
  <c r="P90" i="21"/>
  <c r="O77" i="22"/>
  <c r="O77" i="21"/>
  <c r="N34" i="22"/>
  <c r="N34" i="21"/>
  <c r="D99" i="22"/>
  <c r="D99" i="21"/>
  <c r="B43" i="22"/>
  <c r="B43" i="21"/>
  <c r="B88" i="22"/>
  <c r="B88" i="21"/>
  <c r="Y85" i="22"/>
  <c r="Y85" i="21"/>
  <c r="K37" i="22"/>
  <c r="K37" i="21"/>
  <c r="Y11" i="22"/>
  <c r="Y11" i="21"/>
  <c r="S11" i="22"/>
  <c r="S11" i="21"/>
  <c r="O17" i="22"/>
  <c r="O17" i="21"/>
  <c r="B32" i="22"/>
  <c r="B32" i="21"/>
  <c r="X15" i="22"/>
  <c r="X15" i="21"/>
  <c r="F53" i="22"/>
  <c r="F53" i="21"/>
  <c r="G91" i="22"/>
  <c r="G91" i="21"/>
  <c r="G73" i="22"/>
  <c r="G73" i="21"/>
  <c r="G43" i="22"/>
  <c r="G43" i="21"/>
  <c r="E91" i="22"/>
  <c r="E91" i="21"/>
  <c r="E67" i="22"/>
  <c r="E67" i="21"/>
  <c r="T19" i="21"/>
  <c r="T19" i="22"/>
  <c r="F38" i="22"/>
  <c r="F38" i="21"/>
  <c r="P65" i="22"/>
  <c r="P65" i="21"/>
  <c r="O88" i="22"/>
  <c r="O88" i="21"/>
  <c r="O64" i="22"/>
  <c r="O64" i="21"/>
  <c r="V15" i="22"/>
  <c r="V15" i="21"/>
  <c r="B83" i="22"/>
  <c r="B83" i="21"/>
  <c r="B42" i="22"/>
  <c r="B42" i="21"/>
  <c r="R8" i="22"/>
  <c r="R8" i="21"/>
  <c r="N97" i="22"/>
  <c r="N97" i="21"/>
  <c r="B65" i="22"/>
  <c r="B65" i="21"/>
  <c r="Y90" i="22"/>
  <c r="Y90" i="21"/>
  <c r="Y60" i="22"/>
  <c r="Y60" i="21"/>
  <c r="Y42" i="22"/>
  <c r="Y42" i="21"/>
  <c r="I10" i="22"/>
  <c r="I10" i="21"/>
  <c r="S4" i="22"/>
  <c r="S4" i="21"/>
  <c r="O28" i="22"/>
  <c r="O28" i="21"/>
  <c r="B19" i="22"/>
  <c r="B19" i="21"/>
  <c r="X38" i="22"/>
  <c r="X38" i="21"/>
  <c r="X14" i="21"/>
  <c r="X14" i="22"/>
  <c r="K24" i="22"/>
  <c r="K24" i="21"/>
  <c r="H88" i="22"/>
  <c r="H88" i="21"/>
  <c r="M21" i="22"/>
  <c r="M21" i="21"/>
  <c r="I86" i="22"/>
  <c r="I86" i="21"/>
  <c r="J57" i="21"/>
  <c r="J57" i="22"/>
  <c r="L52" i="22"/>
  <c r="L52" i="21"/>
  <c r="F44" i="21"/>
  <c r="F44" i="22"/>
  <c r="F80" i="22"/>
  <c r="F80" i="21"/>
  <c r="S89" i="22"/>
  <c r="S89" i="21"/>
  <c r="S71" i="22"/>
  <c r="S71" i="21"/>
  <c r="S59" i="22"/>
  <c r="S59" i="21"/>
  <c r="S47" i="22"/>
  <c r="S47" i="21"/>
  <c r="S41" i="22"/>
  <c r="S41" i="21"/>
  <c r="Q26" i="22"/>
  <c r="Q26" i="21"/>
  <c r="F8" i="22"/>
  <c r="F8" i="21"/>
  <c r="R2" i="22"/>
  <c r="R2" i="21"/>
  <c r="Q95" i="22"/>
  <c r="Q95" i="21"/>
  <c r="Q89" i="22"/>
  <c r="Q89" i="21"/>
  <c r="Q83" i="22"/>
  <c r="Q83" i="21"/>
  <c r="Q77" i="22"/>
  <c r="Q77" i="21"/>
  <c r="Q71" i="22"/>
  <c r="Q71" i="21"/>
  <c r="Q65" i="22"/>
  <c r="Q65" i="21"/>
  <c r="Q59" i="22"/>
  <c r="Q59" i="21"/>
  <c r="Q53" i="22"/>
  <c r="Q53" i="21"/>
  <c r="Q47" i="22"/>
  <c r="Q47" i="21"/>
  <c r="Q41" i="22"/>
  <c r="Q41" i="21"/>
  <c r="Q34" i="22"/>
  <c r="Q34" i="21"/>
  <c r="M26" i="22"/>
  <c r="M26" i="21"/>
  <c r="M17" i="22"/>
  <c r="M17" i="21"/>
  <c r="Y7" i="22"/>
  <c r="Y7" i="21"/>
  <c r="P98" i="21"/>
  <c r="P98" i="22"/>
  <c r="P73" i="22"/>
  <c r="P73" i="21"/>
  <c r="P48" i="22"/>
  <c r="P48" i="21"/>
  <c r="W33" i="22"/>
  <c r="W33" i="21"/>
  <c r="W18" i="22"/>
  <c r="W18" i="21"/>
  <c r="P82" i="22"/>
  <c r="P82" i="21"/>
  <c r="P60" i="22"/>
  <c r="P60" i="21"/>
  <c r="D44" i="22"/>
  <c r="D44" i="21"/>
  <c r="W29" i="22"/>
  <c r="W29" i="21"/>
  <c r="R9" i="22"/>
  <c r="R9" i="21"/>
  <c r="C99" i="22"/>
  <c r="C99" i="21"/>
  <c r="C93" i="22"/>
  <c r="C93" i="21"/>
  <c r="C87" i="22"/>
  <c r="C87" i="21"/>
  <c r="C81" i="22"/>
  <c r="C81" i="21"/>
  <c r="C75" i="22"/>
  <c r="C75" i="21"/>
  <c r="C69" i="22"/>
  <c r="C69" i="21"/>
  <c r="C63" i="22"/>
  <c r="C63" i="21"/>
  <c r="C57" i="22"/>
  <c r="C57" i="21"/>
  <c r="C51" i="22"/>
  <c r="C51" i="21"/>
  <c r="C45" i="22"/>
  <c r="C45" i="21"/>
  <c r="S38" i="21"/>
  <c r="S38" i="22"/>
  <c r="G31" i="22"/>
  <c r="G31" i="21"/>
  <c r="Q22" i="22"/>
  <c r="Q22" i="21"/>
  <c r="Q13" i="22"/>
  <c r="Q13" i="21"/>
  <c r="Q3" i="22"/>
  <c r="Q3" i="21"/>
  <c r="P85" i="22"/>
  <c r="P85" i="21"/>
  <c r="P54" i="22"/>
  <c r="P54" i="21"/>
  <c r="N92" i="22"/>
  <c r="N92" i="21"/>
  <c r="N79" i="22"/>
  <c r="N79" i="21"/>
  <c r="N65" i="22"/>
  <c r="N65" i="21"/>
  <c r="B54" i="22"/>
  <c r="B54" i="21"/>
  <c r="B47" i="22"/>
  <c r="B47" i="21"/>
  <c r="M40" i="22"/>
  <c r="M40" i="21"/>
  <c r="F33" i="22"/>
  <c r="F33" i="21"/>
  <c r="U24" i="22"/>
  <c r="U24" i="21"/>
  <c r="U15" i="22"/>
  <c r="U15" i="21"/>
  <c r="E6" i="22"/>
  <c r="E6" i="21"/>
  <c r="P95" i="22"/>
  <c r="P95" i="21"/>
  <c r="P75" i="22"/>
  <c r="P75" i="21"/>
  <c r="D58" i="22"/>
  <c r="D58" i="21"/>
  <c r="N94" i="22"/>
  <c r="N94" i="21"/>
  <c r="N83" i="22"/>
  <c r="N83" i="21"/>
  <c r="B73" i="22"/>
  <c r="B73" i="21"/>
  <c r="B62" i="22"/>
  <c r="B62" i="21"/>
  <c r="N2" i="22"/>
  <c r="N2" i="21"/>
  <c r="M95" i="22"/>
  <c r="M95" i="21"/>
  <c r="M89" i="22"/>
  <c r="M89" i="21"/>
  <c r="M83" i="22"/>
  <c r="M83" i="21"/>
  <c r="M77" i="22"/>
  <c r="M77" i="21"/>
  <c r="M71" i="22"/>
  <c r="M71" i="21"/>
  <c r="M65" i="22"/>
  <c r="M65" i="21"/>
  <c r="M59" i="22"/>
  <c r="M59" i="21"/>
  <c r="M53" i="22"/>
  <c r="M53" i="21"/>
  <c r="M47" i="22"/>
  <c r="M47" i="21"/>
  <c r="M41" i="22"/>
  <c r="M41" i="21"/>
  <c r="K34" i="22"/>
  <c r="K34" i="21"/>
  <c r="H26" i="22"/>
  <c r="H26" i="21"/>
  <c r="H17" i="21"/>
  <c r="H17" i="22"/>
  <c r="T7" i="22"/>
  <c r="T7" i="21"/>
  <c r="G27" i="21"/>
  <c r="G27" i="22"/>
  <c r="G21" i="21"/>
  <c r="G21" i="22"/>
  <c r="G15" i="22"/>
  <c r="G15" i="21"/>
  <c r="G9" i="22"/>
  <c r="G9" i="21"/>
  <c r="G3" i="22"/>
  <c r="G3" i="21"/>
  <c r="D6" i="22"/>
  <c r="D6" i="21"/>
  <c r="C39" i="22"/>
  <c r="C39" i="21"/>
  <c r="C33" i="22"/>
  <c r="C33" i="21"/>
  <c r="C27" i="22"/>
  <c r="C27" i="21"/>
  <c r="C21" i="22"/>
  <c r="C21" i="21"/>
  <c r="C15" i="22"/>
  <c r="C15" i="21"/>
  <c r="C9" i="22"/>
  <c r="C9" i="21"/>
  <c r="C3" i="22"/>
  <c r="C3" i="21"/>
  <c r="N29" i="22"/>
  <c r="N29" i="21"/>
  <c r="N23" i="22"/>
  <c r="N23" i="21"/>
  <c r="N17" i="22"/>
  <c r="N17" i="21"/>
  <c r="N11" i="22"/>
  <c r="N11" i="21"/>
  <c r="N5" i="22"/>
  <c r="N5" i="21"/>
  <c r="L37" i="22"/>
  <c r="L37" i="21"/>
  <c r="L31" i="22"/>
  <c r="L31" i="21"/>
  <c r="L25" i="21"/>
  <c r="L25" i="22"/>
  <c r="L19" i="22"/>
  <c r="L19" i="21"/>
  <c r="L13" i="22"/>
  <c r="L13" i="21"/>
  <c r="L7" i="21"/>
  <c r="L7" i="22"/>
  <c r="U10" i="22"/>
  <c r="U10" i="21"/>
  <c r="U28" i="22"/>
  <c r="U28" i="21"/>
  <c r="H43" i="22"/>
  <c r="H43" i="21"/>
  <c r="H55" i="22"/>
  <c r="H55" i="21"/>
  <c r="H67" i="22"/>
  <c r="H67" i="21"/>
  <c r="H79" i="22"/>
  <c r="H79" i="21"/>
  <c r="H91" i="22"/>
  <c r="H91" i="21"/>
  <c r="K7" i="21"/>
  <c r="K7" i="22"/>
  <c r="Y25" i="22"/>
  <c r="Y25" i="21"/>
  <c r="I41" i="22"/>
  <c r="I41" i="21"/>
  <c r="I53" i="22"/>
  <c r="I53" i="21"/>
  <c r="I65" i="22"/>
  <c r="I65" i="21"/>
  <c r="I77" i="22"/>
  <c r="I77" i="21"/>
  <c r="I89" i="22"/>
  <c r="I89" i="21"/>
  <c r="J2" i="22"/>
  <c r="J2" i="21"/>
  <c r="P18" i="22"/>
  <c r="P18" i="21"/>
  <c r="M35" i="22"/>
  <c r="M35" i="21"/>
  <c r="J48" i="22"/>
  <c r="J48" i="21"/>
  <c r="J60" i="21"/>
  <c r="J60" i="22"/>
  <c r="J72" i="22"/>
  <c r="J72" i="21"/>
  <c r="J84" i="22"/>
  <c r="J84" i="21"/>
  <c r="J96" i="21"/>
  <c r="J96" i="22"/>
  <c r="E11" i="22"/>
  <c r="E11" i="21"/>
  <c r="D29" i="22"/>
  <c r="D29" i="21"/>
  <c r="L43" i="22"/>
  <c r="L43" i="21"/>
  <c r="L55" i="21"/>
  <c r="L55" i="22"/>
  <c r="L67" i="22"/>
  <c r="L67" i="21"/>
  <c r="L79" i="22"/>
  <c r="L79" i="21"/>
  <c r="L91" i="22"/>
  <c r="L91" i="21"/>
  <c r="S68" i="22"/>
  <c r="S68" i="21"/>
  <c r="E13" i="22"/>
  <c r="E13" i="21"/>
  <c r="Q62" i="22"/>
  <c r="Q62" i="21"/>
  <c r="P37" i="22"/>
  <c r="P37" i="21"/>
  <c r="C96" i="22"/>
  <c r="C96" i="21"/>
  <c r="C60" i="22"/>
  <c r="C60" i="21"/>
  <c r="N72" i="22"/>
  <c r="N72" i="21"/>
  <c r="N55" i="22"/>
  <c r="N55" i="21"/>
  <c r="M56" i="22"/>
  <c r="M56" i="21"/>
  <c r="T21" i="22"/>
  <c r="T21" i="21"/>
  <c r="G6" i="22"/>
  <c r="G6" i="21"/>
  <c r="C24" i="22"/>
  <c r="C24" i="21"/>
  <c r="N14" i="22"/>
  <c r="N14" i="21"/>
  <c r="L40" i="22"/>
  <c r="L40" i="21"/>
  <c r="W19" i="22"/>
  <c r="W19" i="21"/>
  <c r="H85" i="22"/>
  <c r="H85" i="21"/>
  <c r="Y16" i="22"/>
  <c r="Y16" i="21"/>
  <c r="I83" i="22"/>
  <c r="I83" i="21"/>
  <c r="P27" i="22"/>
  <c r="P27" i="21"/>
  <c r="J78" i="22"/>
  <c r="J78" i="21"/>
  <c r="L73" i="21"/>
  <c r="L73" i="22"/>
  <c r="U3" i="22"/>
  <c r="U3" i="21"/>
  <c r="F99" i="22"/>
  <c r="F99" i="21"/>
  <c r="G68" i="22"/>
  <c r="G68" i="21"/>
  <c r="J21" i="22"/>
  <c r="J21" i="21"/>
  <c r="E56" i="22"/>
  <c r="E56" i="21"/>
  <c r="P83" i="22"/>
  <c r="P83" i="21"/>
  <c r="P49" i="21"/>
  <c r="P49" i="22"/>
  <c r="O83" i="22"/>
  <c r="O83" i="21"/>
  <c r="J17" i="22"/>
  <c r="J17" i="21"/>
  <c r="B71" i="22"/>
  <c r="B71" i="21"/>
  <c r="N77" i="22"/>
  <c r="N77" i="21"/>
  <c r="Y79" i="22"/>
  <c r="Y79" i="21"/>
  <c r="T29" i="22"/>
  <c r="T29" i="21"/>
  <c r="O11" i="22"/>
  <c r="O11" i="21"/>
  <c r="B8" i="22"/>
  <c r="B8" i="21"/>
  <c r="X39" i="22"/>
  <c r="X39" i="21"/>
  <c r="J79" i="22"/>
  <c r="J79" i="21"/>
  <c r="U25" i="22"/>
  <c r="U25" i="21"/>
  <c r="G2" i="22"/>
  <c r="G2" i="21"/>
  <c r="G67" i="22"/>
  <c r="G67" i="21"/>
  <c r="N36" i="22"/>
  <c r="N36" i="21"/>
  <c r="E97" i="22"/>
  <c r="E97" i="21"/>
  <c r="E61" i="22"/>
  <c r="E61" i="21"/>
  <c r="P78" i="22"/>
  <c r="P78" i="21"/>
  <c r="H33" i="21"/>
  <c r="H33" i="22"/>
  <c r="O94" i="22"/>
  <c r="O94" i="21"/>
  <c r="O70" i="22"/>
  <c r="O70" i="21"/>
  <c r="F6" i="22"/>
  <c r="F6" i="21"/>
  <c r="B96" i="22"/>
  <c r="B96" i="21"/>
  <c r="D35" i="22"/>
  <c r="D35" i="21"/>
  <c r="N86" i="22"/>
  <c r="N86" i="21"/>
  <c r="Y84" i="22"/>
  <c r="Y84" i="21"/>
  <c r="Y48" i="22"/>
  <c r="Y48" i="21"/>
  <c r="S22" i="22"/>
  <c r="S22" i="21"/>
  <c r="O16" i="22"/>
  <c r="O16" i="21"/>
  <c r="B7" i="22"/>
  <c r="B7" i="21"/>
  <c r="X8" i="22"/>
  <c r="X8" i="21"/>
  <c r="R5" i="22"/>
  <c r="R5" i="21"/>
  <c r="H76" i="22"/>
  <c r="H76" i="21"/>
  <c r="U37" i="22"/>
  <c r="U37" i="21"/>
  <c r="I98" i="22"/>
  <c r="I98" i="21"/>
  <c r="D14" i="22"/>
  <c r="D14" i="21"/>
  <c r="J81" i="22"/>
  <c r="J81" i="21"/>
  <c r="R24" i="22"/>
  <c r="R24" i="21"/>
  <c r="L88" i="22"/>
  <c r="L88" i="21"/>
  <c r="I12" i="22"/>
  <c r="I12" i="21"/>
  <c r="F56" i="22"/>
  <c r="F56" i="21"/>
  <c r="F92" i="22"/>
  <c r="F92" i="21"/>
  <c r="H97" i="22"/>
  <c r="H97" i="21"/>
  <c r="S95" i="22"/>
  <c r="S95" i="21"/>
  <c r="S77" i="22"/>
  <c r="S77" i="21"/>
  <c r="S34" i="22"/>
  <c r="S34" i="21"/>
  <c r="J31" i="22"/>
  <c r="J31" i="21"/>
  <c r="F69" i="22"/>
  <c r="F69" i="21"/>
  <c r="H99" i="22"/>
  <c r="H99" i="21"/>
  <c r="G95" i="22"/>
  <c r="G95" i="21"/>
  <c r="G77" i="22"/>
  <c r="G77" i="21"/>
  <c r="G59" i="22"/>
  <c r="G59" i="21"/>
  <c r="V25" i="22"/>
  <c r="V25" i="21"/>
  <c r="F2" i="22"/>
  <c r="F2" i="21"/>
  <c r="E83" i="22"/>
  <c r="E83" i="21"/>
  <c r="E71" i="22"/>
  <c r="E71" i="21"/>
  <c r="E53" i="22"/>
  <c r="E53" i="21"/>
  <c r="T25" i="22"/>
  <c r="T25" i="21"/>
  <c r="Q32" i="22"/>
  <c r="Q32" i="21"/>
  <c r="D43" i="22"/>
  <c r="D43" i="21"/>
  <c r="O98" i="22"/>
  <c r="O98" i="21"/>
  <c r="O86" i="22"/>
  <c r="O86" i="21"/>
  <c r="O68" i="22"/>
  <c r="O68" i="21"/>
  <c r="O50" i="22"/>
  <c r="O50" i="21"/>
  <c r="P30" i="22"/>
  <c r="P30" i="21"/>
  <c r="D83" i="22"/>
  <c r="D83" i="21"/>
  <c r="B78" i="22"/>
  <c r="B78" i="21"/>
  <c r="V39" i="22"/>
  <c r="V39" i="21"/>
  <c r="D15" i="22"/>
  <c r="D15" i="21"/>
  <c r="P93" i="22"/>
  <c r="P93" i="21"/>
  <c r="D74" i="22"/>
  <c r="D74" i="21"/>
  <c r="P56" i="22"/>
  <c r="P56" i="21"/>
  <c r="N93" i="22"/>
  <c r="N93" i="21"/>
  <c r="N82" i="22"/>
  <c r="N82" i="21"/>
  <c r="B72" i="22"/>
  <c r="B72" i="21"/>
  <c r="B61" i="22"/>
  <c r="B61" i="21"/>
  <c r="Y100" i="22"/>
  <c r="Y100" i="21"/>
  <c r="Y94" i="22"/>
  <c r="Y94" i="21"/>
  <c r="Y88" i="22"/>
  <c r="Y88" i="21"/>
  <c r="Y82" i="22"/>
  <c r="Y82" i="21"/>
  <c r="Y76" i="22"/>
  <c r="Y76" i="21"/>
  <c r="Y64" i="22"/>
  <c r="Y64" i="21"/>
  <c r="Y58" i="22"/>
  <c r="Y58" i="21"/>
  <c r="Y52" i="22"/>
  <c r="Y52" i="21"/>
  <c r="Y46" i="22"/>
  <c r="Y46" i="21"/>
  <c r="Y40" i="22"/>
  <c r="Y40" i="21"/>
  <c r="T33" i="21"/>
  <c r="T33" i="22"/>
  <c r="M25" i="22"/>
  <c r="M25" i="21"/>
  <c r="M16" i="22"/>
  <c r="M16" i="21"/>
  <c r="V6" i="22"/>
  <c r="V6" i="21"/>
  <c r="S26" i="21"/>
  <c r="S26" i="22"/>
  <c r="S20" i="22"/>
  <c r="S20" i="21"/>
  <c r="S14" i="21"/>
  <c r="S14" i="22"/>
  <c r="S8" i="22"/>
  <c r="S8" i="21"/>
  <c r="P11" i="22"/>
  <c r="P11" i="21"/>
  <c r="P5" i="22"/>
  <c r="P5" i="21"/>
  <c r="O38" i="22"/>
  <c r="O38" i="21"/>
  <c r="O32" i="22"/>
  <c r="O32" i="21"/>
  <c r="O26" i="22"/>
  <c r="O26" i="21"/>
  <c r="O20" i="22"/>
  <c r="O20" i="21"/>
  <c r="O14" i="22"/>
  <c r="O14" i="21"/>
  <c r="O8" i="22"/>
  <c r="O8" i="21"/>
  <c r="B29" i="22"/>
  <c r="B29" i="21"/>
  <c r="B23" i="22"/>
  <c r="B23" i="21"/>
  <c r="B17" i="22"/>
  <c r="B17" i="21"/>
  <c r="B11" i="22"/>
  <c r="B11" i="21"/>
  <c r="B5" i="22"/>
  <c r="B5" i="21"/>
  <c r="X36" i="22"/>
  <c r="X36" i="21"/>
  <c r="X30" i="22"/>
  <c r="X30" i="21"/>
  <c r="X24" i="22"/>
  <c r="X24" i="21"/>
  <c r="X18" i="22"/>
  <c r="X18" i="21"/>
  <c r="X12" i="22"/>
  <c r="X12" i="21"/>
  <c r="X6" i="22"/>
  <c r="X6" i="21"/>
  <c r="K12" i="22"/>
  <c r="K12" i="21"/>
  <c r="F30" i="22"/>
  <c r="F30" i="21"/>
  <c r="H44" i="22"/>
  <c r="H44" i="21"/>
  <c r="H56" i="22"/>
  <c r="H56" i="21"/>
  <c r="H68" i="22"/>
  <c r="H68" i="21"/>
  <c r="H80" i="22"/>
  <c r="H80" i="21"/>
  <c r="H92" i="22"/>
  <c r="H92" i="21"/>
  <c r="F9" i="22"/>
  <c r="F9" i="21"/>
  <c r="M27" i="22"/>
  <c r="M27" i="21"/>
  <c r="I42" i="22"/>
  <c r="I42" i="21"/>
  <c r="I54" i="22"/>
  <c r="I54" i="21"/>
  <c r="I66" i="21"/>
  <c r="I66" i="22"/>
  <c r="I78" i="22"/>
  <c r="I78" i="21"/>
  <c r="I90" i="22"/>
  <c r="I90" i="21"/>
  <c r="D20" i="21"/>
  <c r="D20" i="22"/>
  <c r="R36" i="22"/>
  <c r="R36" i="21"/>
  <c r="J49" i="22"/>
  <c r="J49" i="21"/>
  <c r="J61" i="22"/>
  <c r="J61" i="21"/>
  <c r="J73" i="22"/>
  <c r="J73" i="21"/>
  <c r="J85" i="22"/>
  <c r="J85" i="21"/>
  <c r="J97" i="22"/>
  <c r="J97" i="21"/>
  <c r="R12" i="22"/>
  <c r="R12" i="21"/>
  <c r="J30" i="22"/>
  <c r="J30" i="21"/>
  <c r="L44" i="22"/>
  <c r="L44" i="21"/>
  <c r="L56" i="22"/>
  <c r="L56" i="21"/>
  <c r="L68" i="22"/>
  <c r="L68" i="21"/>
  <c r="L80" i="22"/>
  <c r="L80" i="21"/>
  <c r="L92" i="22"/>
  <c r="L92" i="21"/>
  <c r="R37" i="21"/>
  <c r="R37" i="22"/>
  <c r="S74" i="22"/>
  <c r="S74" i="21"/>
  <c r="Q56" i="22"/>
  <c r="Q56" i="21"/>
  <c r="C90" i="22"/>
  <c r="C90" i="21"/>
  <c r="T8" i="22"/>
  <c r="T8" i="21"/>
  <c r="B86" i="22"/>
  <c r="B86" i="21"/>
  <c r="N67" i="22"/>
  <c r="N67" i="21"/>
  <c r="K30" i="21"/>
  <c r="K30" i="22"/>
  <c r="G18" i="22"/>
  <c r="G18" i="21"/>
  <c r="E62" i="22"/>
  <c r="E62" i="21"/>
  <c r="P2" i="22"/>
  <c r="P2" i="21"/>
  <c r="O41" i="22"/>
  <c r="O41" i="21"/>
  <c r="H36" i="22"/>
  <c r="H36" i="21"/>
  <c r="D84" i="22"/>
  <c r="D84" i="21"/>
  <c r="Y73" i="21"/>
  <c r="Y73" i="22"/>
  <c r="O35" i="22"/>
  <c r="O35" i="21"/>
  <c r="B26" i="22"/>
  <c r="B26" i="21"/>
  <c r="X27" i="22"/>
  <c r="X27" i="21"/>
  <c r="W28" i="22"/>
  <c r="W28" i="21"/>
  <c r="E43" i="22"/>
  <c r="E43" i="21"/>
  <c r="O58" i="22"/>
  <c r="O58" i="21"/>
  <c r="D30" i="22"/>
  <c r="D30" i="21"/>
  <c r="F68" i="22"/>
  <c r="F68" i="21"/>
  <c r="T2" i="22"/>
  <c r="T2" i="21"/>
  <c r="S83" i="22"/>
  <c r="S83" i="21"/>
  <c r="S65" i="22"/>
  <c r="S65" i="21"/>
  <c r="S53" i="22"/>
  <c r="S53" i="21"/>
  <c r="Q17" i="22"/>
  <c r="Q17" i="21"/>
  <c r="U13" i="22"/>
  <c r="U13" i="21"/>
  <c r="F45" i="22"/>
  <c r="F45" i="21"/>
  <c r="F57" i="22"/>
  <c r="F57" i="21"/>
  <c r="F81" i="22"/>
  <c r="F81" i="21"/>
  <c r="F93" i="22"/>
  <c r="F93" i="21"/>
  <c r="H2" i="22"/>
  <c r="H2" i="21"/>
  <c r="G89" i="22"/>
  <c r="G89" i="21"/>
  <c r="G83" i="22"/>
  <c r="G83" i="21"/>
  <c r="G71" i="22"/>
  <c r="G71" i="21"/>
  <c r="G65" i="22"/>
  <c r="G65" i="21"/>
  <c r="G53" i="22"/>
  <c r="G53" i="21"/>
  <c r="G47" i="22"/>
  <c r="G47" i="21"/>
  <c r="G41" i="22"/>
  <c r="G41" i="21"/>
  <c r="E34" i="22"/>
  <c r="E34" i="21"/>
  <c r="V16" i="22"/>
  <c r="V16" i="21"/>
  <c r="I7" i="22"/>
  <c r="I7" i="21"/>
  <c r="E95" i="22"/>
  <c r="E95" i="21"/>
  <c r="E89" i="22"/>
  <c r="E89" i="21"/>
  <c r="E77" i="22"/>
  <c r="E77" i="21"/>
  <c r="E65" i="22"/>
  <c r="E65" i="21"/>
  <c r="E59" i="22"/>
  <c r="E59" i="21"/>
  <c r="E47" i="22"/>
  <c r="E47" i="21"/>
  <c r="E41" i="22"/>
  <c r="E41" i="21"/>
  <c r="Y33" i="22"/>
  <c r="Y33" i="21"/>
  <c r="T16" i="22"/>
  <c r="T16" i="21"/>
  <c r="F7" i="22"/>
  <c r="F7" i="21"/>
  <c r="P96" i="22"/>
  <c r="P96" i="21"/>
  <c r="D71" i="22"/>
  <c r="D71" i="21"/>
  <c r="P47" i="21"/>
  <c r="P47" i="22"/>
  <c r="K17" i="21"/>
  <c r="K17" i="22"/>
  <c r="P81" i="22"/>
  <c r="P81" i="21"/>
  <c r="P58" i="22"/>
  <c r="P58" i="21"/>
  <c r="W27" i="22"/>
  <c r="W27" i="21"/>
  <c r="U8" i="22"/>
  <c r="U8" i="21"/>
  <c r="O92" i="22"/>
  <c r="O92" i="21"/>
  <c r="O80" i="22"/>
  <c r="O80" i="21"/>
  <c r="O74" i="22"/>
  <c r="O74" i="21"/>
  <c r="O62" i="22"/>
  <c r="O62" i="21"/>
  <c r="O56" i="22"/>
  <c r="O56" i="21"/>
  <c r="O44" i="22"/>
  <c r="O44" i="21"/>
  <c r="E38" i="22"/>
  <c r="E38" i="21"/>
  <c r="V21" i="22"/>
  <c r="V21" i="21"/>
  <c r="V12" i="22"/>
  <c r="V12" i="21"/>
  <c r="D52" i="22"/>
  <c r="D52" i="21"/>
  <c r="N91" i="22"/>
  <c r="N91" i="21"/>
  <c r="N64" i="22"/>
  <c r="N64" i="21"/>
  <c r="N53" i="22"/>
  <c r="N53" i="21"/>
  <c r="N46" i="22"/>
  <c r="N46" i="21"/>
  <c r="M32" i="22"/>
  <c r="M32" i="21"/>
  <c r="D24" i="22"/>
  <c r="D24" i="21"/>
  <c r="H5" i="22"/>
  <c r="H5" i="21"/>
  <c r="Y70" i="22"/>
  <c r="Y70" i="21"/>
  <c r="I15" i="22"/>
  <c r="I15" i="21"/>
  <c r="S32" i="22"/>
  <c r="S32" i="21"/>
  <c r="F46" i="22"/>
  <c r="F46" i="21"/>
  <c r="F58" i="22"/>
  <c r="F58" i="21"/>
  <c r="F70" i="22"/>
  <c r="F70" i="21"/>
  <c r="F82" i="22"/>
  <c r="F82" i="21"/>
  <c r="F94" i="22"/>
  <c r="F94" i="21"/>
  <c r="H100" i="22"/>
  <c r="H100" i="21"/>
  <c r="S100" i="22"/>
  <c r="S100" i="21"/>
  <c r="S94" i="22"/>
  <c r="S94" i="21"/>
  <c r="S88" i="22"/>
  <c r="S88" i="21"/>
  <c r="S82" i="22"/>
  <c r="S82" i="21"/>
  <c r="S76" i="22"/>
  <c r="S76" i="21"/>
  <c r="S70" i="22"/>
  <c r="S70" i="21"/>
  <c r="S64" i="22"/>
  <c r="S64" i="21"/>
  <c r="S58" i="22"/>
  <c r="S58" i="21"/>
  <c r="S52" i="22"/>
  <c r="S52" i="21"/>
  <c r="S46" i="22"/>
  <c r="S46" i="21"/>
  <c r="S40" i="21"/>
  <c r="S40" i="22"/>
  <c r="K33" i="22"/>
  <c r="K33" i="21"/>
  <c r="E25" i="22"/>
  <c r="E25" i="21"/>
  <c r="E16" i="22"/>
  <c r="E16" i="21"/>
  <c r="K6" i="22"/>
  <c r="K6" i="21"/>
  <c r="Q100" i="22"/>
  <c r="Q100" i="21"/>
  <c r="Q94" i="22"/>
  <c r="Q94" i="21"/>
  <c r="Q88" i="22"/>
  <c r="Q88" i="21"/>
  <c r="Q82" i="22"/>
  <c r="Q82" i="21"/>
  <c r="Q76" i="22"/>
  <c r="Q76" i="21"/>
  <c r="Q70" i="22"/>
  <c r="Q70" i="21"/>
  <c r="Q64" i="22"/>
  <c r="Q64" i="21"/>
  <c r="Q58" i="22"/>
  <c r="Q58" i="21"/>
  <c r="Q52" i="22"/>
  <c r="Q52" i="21"/>
  <c r="Q46" i="22"/>
  <c r="Q46" i="21"/>
  <c r="Q40" i="22"/>
  <c r="Q40" i="21"/>
  <c r="I33" i="22"/>
  <c r="I33" i="21"/>
  <c r="Y24" i="22"/>
  <c r="Y24" i="21"/>
  <c r="Y15" i="22"/>
  <c r="Y15" i="21"/>
  <c r="I6" i="22"/>
  <c r="I6" i="21"/>
  <c r="D95" i="22"/>
  <c r="D95" i="21"/>
  <c r="D69" i="22"/>
  <c r="D69" i="21"/>
  <c r="P46" i="22"/>
  <c r="P46" i="21"/>
  <c r="Q30" i="22"/>
  <c r="Q30" i="21"/>
  <c r="W15" i="22"/>
  <c r="W15" i="21"/>
  <c r="D100" i="22"/>
  <c r="D100" i="21"/>
  <c r="P79" i="22"/>
  <c r="P79" i="21"/>
  <c r="D56" i="22"/>
  <c r="D56" i="21"/>
  <c r="D42" i="22"/>
  <c r="D42" i="21"/>
  <c r="F24" i="22"/>
  <c r="F24" i="21"/>
  <c r="E7" i="22"/>
  <c r="E7" i="21"/>
  <c r="C98" i="22"/>
  <c r="C98" i="21"/>
  <c r="C92" i="22"/>
  <c r="C92" i="21"/>
  <c r="C86" i="22"/>
  <c r="C86" i="21"/>
  <c r="C80" i="22"/>
  <c r="C80" i="21"/>
  <c r="C74" i="22"/>
  <c r="C74" i="21"/>
  <c r="C68" i="22"/>
  <c r="C68" i="21"/>
  <c r="C62" i="22"/>
  <c r="C62" i="21"/>
  <c r="C56" i="22"/>
  <c r="C56" i="21"/>
  <c r="C50" i="22"/>
  <c r="C50" i="21"/>
  <c r="C44" i="22"/>
  <c r="C44" i="21"/>
  <c r="N37" i="22"/>
  <c r="N37" i="21"/>
  <c r="V29" i="22"/>
  <c r="V29" i="21"/>
  <c r="E21" i="22"/>
  <c r="E21" i="21"/>
  <c r="E12" i="22"/>
  <c r="E12" i="21"/>
  <c r="P80" i="22"/>
  <c r="P80" i="21"/>
  <c r="D49" i="22"/>
  <c r="D49" i="21"/>
  <c r="N90" i="22"/>
  <c r="N90" i="21"/>
  <c r="B77" i="22"/>
  <c r="B77" i="21"/>
  <c r="N63" i="22"/>
  <c r="N63" i="21"/>
  <c r="N52" i="22"/>
  <c r="N52" i="21"/>
  <c r="B46" i="22"/>
  <c r="B46" i="21"/>
  <c r="H39" i="22"/>
  <c r="H39" i="21"/>
  <c r="U31" i="22"/>
  <c r="U31" i="21"/>
  <c r="I23" i="22"/>
  <c r="I23" i="21"/>
  <c r="I14" i="22"/>
  <c r="I14" i="21"/>
  <c r="J4" i="22"/>
  <c r="J4" i="21"/>
  <c r="D92" i="22"/>
  <c r="D92" i="21"/>
  <c r="D72" i="22"/>
  <c r="D72" i="21"/>
  <c r="D54" i="22"/>
  <c r="D54" i="21"/>
  <c r="B93" i="22"/>
  <c r="B93" i="21"/>
  <c r="N81" i="22"/>
  <c r="N81" i="21"/>
  <c r="N71" i="22"/>
  <c r="N71" i="21"/>
  <c r="N59" i="22"/>
  <c r="N59" i="21"/>
  <c r="M100" i="22"/>
  <c r="M100" i="21"/>
  <c r="M94" i="22"/>
  <c r="M94" i="21"/>
  <c r="M88" i="22"/>
  <c r="M88" i="21"/>
  <c r="M82" i="21"/>
  <c r="M82" i="22"/>
  <c r="M76" i="22"/>
  <c r="M76" i="21"/>
  <c r="M70" i="22"/>
  <c r="M70" i="21"/>
  <c r="M64" i="22"/>
  <c r="M64" i="21"/>
  <c r="M58" i="22"/>
  <c r="M58" i="21"/>
  <c r="M52" i="22"/>
  <c r="M52" i="21"/>
  <c r="M46" i="22"/>
  <c r="M46" i="21"/>
  <c r="K40" i="22"/>
  <c r="K40" i="21"/>
  <c r="E33" i="22"/>
  <c r="E33" i="21"/>
  <c r="T24" i="22"/>
  <c r="T24" i="21"/>
  <c r="T15" i="21"/>
  <c r="T15" i="22"/>
  <c r="Y5" i="22"/>
  <c r="Y5" i="21"/>
  <c r="G26" i="22"/>
  <c r="G26" i="21"/>
  <c r="G20" i="22"/>
  <c r="G20" i="21"/>
  <c r="G14" i="22"/>
  <c r="G14" i="21"/>
  <c r="G8" i="22"/>
  <c r="G8" i="21"/>
  <c r="D11" i="22"/>
  <c r="D11" i="21"/>
  <c r="D5" i="22"/>
  <c r="D5" i="21"/>
  <c r="C38" i="22"/>
  <c r="C38" i="21"/>
  <c r="C32" i="22"/>
  <c r="C32" i="21"/>
  <c r="C26" i="22"/>
  <c r="C26" i="21"/>
  <c r="C20" i="22"/>
  <c r="C20" i="21"/>
  <c r="C14" i="22"/>
  <c r="C14" i="21"/>
  <c r="C8" i="22"/>
  <c r="C8" i="21"/>
  <c r="N28" i="22"/>
  <c r="N28" i="21"/>
  <c r="N22" i="22"/>
  <c r="N22" i="21"/>
  <c r="N16" i="22"/>
  <c r="N16" i="21"/>
  <c r="N10" i="22"/>
  <c r="N10" i="21"/>
  <c r="N4" i="22"/>
  <c r="N4" i="21"/>
  <c r="L36" i="22"/>
  <c r="L36" i="21"/>
  <c r="L30" i="21"/>
  <c r="L30" i="22"/>
  <c r="L24" i="21"/>
  <c r="L24" i="22"/>
  <c r="L18" i="22"/>
  <c r="L18" i="21"/>
  <c r="L12" i="22"/>
  <c r="L12" i="21"/>
  <c r="L6" i="22"/>
  <c r="L6" i="21"/>
  <c r="W13" i="22"/>
  <c r="W13" i="21"/>
  <c r="M31" i="22"/>
  <c r="M31" i="21"/>
  <c r="H45" i="22"/>
  <c r="H45" i="21"/>
  <c r="H57" i="22"/>
  <c r="H57" i="21"/>
  <c r="H69" i="22"/>
  <c r="H69" i="21"/>
  <c r="H81" i="22"/>
  <c r="H81" i="21"/>
  <c r="H93" i="22"/>
  <c r="H93" i="21"/>
  <c r="V10" i="22"/>
  <c r="V10" i="21"/>
  <c r="V28" i="22"/>
  <c r="V28" i="21"/>
  <c r="I43" i="22"/>
  <c r="I43" i="21"/>
  <c r="I55" i="22"/>
  <c r="I55" i="21"/>
  <c r="I67" i="22"/>
  <c r="I67" i="21"/>
  <c r="I79" i="22"/>
  <c r="I79" i="21"/>
  <c r="I91" i="22"/>
  <c r="I91" i="21"/>
  <c r="P21" i="22"/>
  <c r="P21" i="21"/>
  <c r="V37" i="22"/>
  <c r="V37" i="21"/>
  <c r="J50" i="22"/>
  <c r="J50" i="21"/>
  <c r="J62" i="22"/>
  <c r="J62" i="21"/>
  <c r="J74" i="22"/>
  <c r="J74" i="21"/>
  <c r="J86" i="22"/>
  <c r="J86" i="21"/>
  <c r="J98" i="22"/>
  <c r="J98" i="21"/>
  <c r="F14" i="22"/>
  <c r="F14" i="21"/>
  <c r="S31" i="22"/>
  <c r="S31" i="21"/>
  <c r="L45" i="21"/>
  <c r="L45" i="22"/>
  <c r="L57" i="21"/>
  <c r="L57" i="22"/>
  <c r="L69" i="21"/>
  <c r="L69" i="22"/>
  <c r="L81" i="22"/>
  <c r="L81" i="21"/>
  <c r="L93" i="21"/>
  <c r="L93" i="22"/>
  <c r="F98" i="22"/>
  <c r="F98" i="21"/>
  <c r="S86" i="22"/>
  <c r="S86" i="21"/>
  <c r="I38" i="22"/>
  <c r="I38" i="21"/>
  <c r="Q74" i="22"/>
  <c r="Q74" i="21"/>
  <c r="Y21" i="22"/>
  <c r="Y21" i="21"/>
  <c r="W7" i="22"/>
  <c r="W7" i="21"/>
  <c r="P92" i="21"/>
  <c r="P92" i="22"/>
  <c r="C48" i="22"/>
  <c r="C48" i="21"/>
  <c r="B99" i="22"/>
  <c r="B99" i="21"/>
  <c r="H11" i="21"/>
  <c r="H11" i="22"/>
  <c r="N78" i="21"/>
  <c r="N78" i="22"/>
  <c r="M74" i="22"/>
  <c r="M74" i="21"/>
  <c r="C18" i="22"/>
  <c r="C18" i="21"/>
  <c r="N32" i="22"/>
  <c r="N32" i="21"/>
  <c r="L34" i="22"/>
  <c r="L34" i="21"/>
  <c r="P36" i="22"/>
  <c r="P36" i="21"/>
  <c r="G34" i="22"/>
  <c r="G34" i="21"/>
  <c r="J90" i="21"/>
  <c r="J90" i="22"/>
  <c r="T36" i="21"/>
  <c r="T36" i="22"/>
  <c r="U22" i="22"/>
  <c r="U22" i="21"/>
  <c r="G80" i="22"/>
  <c r="G80" i="21"/>
  <c r="G56" i="22"/>
  <c r="G56" i="21"/>
  <c r="E86" i="22"/>
  <c r="E86" i="21"/>
  <c r="Q37" i="22"/>
  <c r="Q37" i="21"/>
  <c r="P41" i="22"/>
  <c r="P41" i="21"/>
  <c r="O65" i="22"/>
  <c r="O65" i="21"/>
  <c r="B98" i="22"/>
  <c r="B98" i="21"/>
  <c r="M28" i="22"/>
  <c r="M28" i="21"/>
  <c r="N99" i="22"/>
  <c r="N99" i="21"/>
  <c r="Y91" i="22"/>
  <c r="Y91" i="21"/>
  <c r="Y55" i="22"/>
  <c r="Y55" i="21"/>
  <c r="Y20" i="22"/>
  <c r="Y20" i="21"/>
  <c r="X9" i="22"/>
  <c r="X9" i="21"/>
  <c r="F41" i="21"/>
  <c r="F41" i="22"/>
  <c r="G85" i="22"/>
  <c r="G85" i="21"/>
  <c r="G55" i="22"/>
  <c r="G55" i="21"/>
  <c r="E85" i="22"/>
  <c r="E85" i="21"/>
  <c r="R28" i="22"/>
  <c r="R28" i="21"/>
  <c r="P87" i="22"/>
  <c r="P87" i="21"/>
  <c r="O76" i="22"/>
  <c r="O76" i="21"/>
  <c r="V24" i="22"/>
  <c r="V24" i="21"/>
  <c r="D94" i="22"/>
  <c r="D94" i="21"/>
  <c r="B57" i="22"/>
  <c r="B57" i="21"/>
  <c r="D27" i="22"/>
  <c r="D27" i="21"/>
  <c r="D80" i="22"/>
  <c r="D80" i="21"/>
  <c r="B52" i="22"/>
  <c r="B52" i="21"/>
  <c r="Y72" i="22"/>
  <c r="Y72" i="21"/>
  <c r="G36" i="22"/>
  <c r="G36" i="21"/>
  <c r="S10" i="22"/>
  <c r="S10" i="21"/>
  <c r="O22" i="22"/>
  <c r="O22" i="21"/>
  <c r="B13" i="22"/>
  <c r="B13" i="21"/>
  <c r="X20" i="22"/>
  <c r="X20" i="21"/>
  <c r="H64" i="22"/>
  <c r="H64" i="21"/>
  <c r="I62" i="22"/>
  <c r="I62" i="21"/>
  <c r="J45" i="22"/>
  <c r="J45" i="21"/>
  <c r="J40" i="22"/>
  <c r="J40" i="21"/>
  <c r="L100" i="22"/>
  <c r="L100" i="21"/>
  <c r="U16" i="22"/>
  <c r="U16" i="21"/>
  <c r="F59" i="22"/>
  <c r="F59" i="21"/>
  <c r="I2" i="22"/>
  <c r="I2" i="21"/>
  <c r="G82" i="22"/>
  <c r="G82" i="21"/>
  <c r="G64" i="22"/>
  <c r="G64" i="21"/>
  <c r="E40" i="22"/>
  <c r="E40" i="21"/>
  <c r="J15" i="22"/>
  <c r="J15" i="21"/>
  <c r="E100" i="22"/>
  <c r="E100" i="21"/>
  <c r="E94" i="22"/>
  <c r="E94" i="21"/>
  <c r="E88" i="22"/>
  <c r="E88" i="21"/>
  <c r="E82" i="22"/>
  <c r="E82" i="21"/>
  <c r="E76" i="22"/>
  <c r="E76" i="21"/>
  <c r="E70" i="22"/>
  <c r="E70" i="21"/>
  <c r="E64" i="22"/>
  <c r="E64" i="21"/>
  <c r="E58" i="22"/>
  <c r="E58" i="21"/>
  <c r="E52" i="22"/>
  <c r="E52" i="21"/>
  <c r="E46" i="22"/>
  <c r="E46" i="21"/>
  <c r="B40" i="22"/>
  <c r="B40" i="21"/>
  <c r="R32" i="22"/>
  <c r="R32" i="21"/>
  <c r="H24" i="21"/>
  <c r="H24" i="22"/>
  <c r="H15" i="22"/>
  <c r="H15" i="21"/>
  <c r="K5" i="22"/>
  <c r="K5" i="21"/>
  <c r="D93" i="22"/>
  <c r="D93" i="21"/>
  <c r="D65" i="22"/>
  <c r="D65" i="21"/>
  <c r="P45" i="22"/>
  <c r="P45" i="21"/>
  <c r="H29" i="22"/>
  <c r="H29" i="21"/>
  <c r="K14" i="22"/>
  <c r="K14" i="21"/>
  <c r="D98" i="22"/>
  <c r="D98" i="21"/>
  <c r="D77" i="22"/>
  <c r="D77" i="21"/>
  <c r="D55" i="22"/>
  <c r="D55" i="21"/>
  <c r="D41" i="22"/>
  <c r="D41" i="21"/>
  <c r="R22" i="22"/>
  <c r="R22" i="21"/>
  <c r="J5" i="22"/>
  <c r="J5" i="21"/>
  <c r="O97" i="22"/>
  <c r="O97" i="21"/>
  <c r="O91" i="22"/>
  <c r="O91" i="21"/>
  <c r="O85" i="22"/>
  <c r="O85" i="21"/>
  <c r="O79" i="22"/>
  <c r="O79" i="21"/>
  <c r="O73" i="22"/>
  <c r="O73" i="21"/>
  <c r="O67" i="22"/>
  <c r="O67" i="21"/>
  <c r="O61" i="22"/>
  <c r="O61" i="21"/>
  <c r="O55" i="22"/>
  <c r="O55" i="21"/>
  <c r="O49" i="21"/>
  <c r="O49" i="22"/>
  <c r="O43" i="22"/>
  <c r="O43" i="21"/>
  <c r="W36" i="22"/>
  <c r="W36" i="21"/>
  <c r="G29" i="22"/>
  <c r="G29" i="21"/>
  <c r="J20" i="22"/>
  <c r="J20" i="21"/>
  <c r="I11" i="22"/>
  <c r="I11" i="21"/>
  <c r="D78" i="22"/>
  <c r="D78" i="21"/>
  <c r="T38" i="21"/>
  <c r="T38" i="22"/>
  <c r="N89" i="22"/>
  <c r="N89" i="21"/>
  <c r="B76" i="22"/>
  <c r="B76" i="21"/>
  <c r="N62" i="22"/>
  <c r="N62" i="21"/>
  <c r="N51" i="22"/>
  <c r="N51" i="21"/>
  <c r="B45" i="22"/>
  <c r="B45" i="21"/>
  <c r="R38" i="21"/>
  <c r="R38" i="22"/>
  <c r="F31" i="22"/>
  <c r="F31" i="21"/>
  <c r="P22" i="22"/>
  <c r="P22" i="21"/>
  <c r="P13" i="22"/>
  <c r="P13" i="21"/>
  <c r="M3" i="22"/>
  <c r="M3" i="21"/>
  <c r="D90" i="22"/>
  <c r="D90" i="21"/>
  <c r="P71" i="22"/>
  <c r="P71" i="21"/>
  <c r="J36" i="22"/>
  <c r="J36" i="21"/>
  <c r="B92" i="22"/>
  <c r="B92" i="21"/>
  <c r="N80" i="22"/>
  <c r="N80" i="21"/>
  <c r="N70" i="22"/>
  <c r="N70" i="21"/>
  <c r="N58" i="22"/>
  <c r="N58" i="21"/>
  <c r="Y99" i="22"/>
  <c r="Y99" i="21"/>
  <c r="Y93" i="22"/>
  <c r="Y93" i="21"/>
  <c r="Y87" i="22"/>
  <c r="Y87" i="21"/>
  <c r="Y81" i="22"/>
  <c r="Y81" i="21"/>
  <c r="Y75" i="22"/>
  <c r="Y75" i="21"/>
  <c r="Y69" i="22"/>
  <c r="Y69" i="21"/>
  <c r="Y63" i="22"/>
  <c r="Y63" i="21"/>
  <c r="Y57" i="22"/>
  <c r="Y57" i="21"/>
  <c r="Y51" i="22"/>
  <c r="Y51" i="21"/>
  <c r="Y45" i="22"/>
  <c r="Y45" i="21"/>
  <c r="U39" i="22"/>
  <c r="U39" i="21"/>
  <c r="K32" i="22"/>
  <c r="K32" i="21"/>
  <c r="Y23" i="22"/>
  <c r="Y23" i="21"/>
  <c r="Y14" i="22"/>
  <c r="Y14" i="21"/>
  <c r="F5" i="22"/>
  <c r="F5" i="21"/>
  <c r="S25" i="22"/>
  <c r="S25" i="21"/>
  <c r="S19" i="21"/>
  <c r="S19" i="22"/>
  <c r="S13" i="22"/>
  <c r="S13" i="21"/>
  <c r="S7" i="22"/>
  <c r="S7" i="21"/>
  <c r="P10" i="22"/>
  <c r="P10" i="21"/>
  <c r="P4" i="22"/>
  <c r="P4" i="21"/>
  <c r="O37" i="22"/>
  <c r="O37" i="21"/>
  <c r="O31" i="22"/>
  <c r="O31" i="21"/>
  <c r="O25" i="22"/>
  <c r="O25" i="21"/>
  <c r="O19" i="22"/>
  <c r="O19" i="21"/>
  <c r="O13" i="22"/>
  <c r="O13" i="21"/>
  <c r="O7" i="22"/>
  <c r="O7" i="21"/>
  <c r="B34" i="22"/>
  <c r="B34" i="21"/>
  <c r="B28" i="22"/>
  <c r="B28" i="21"/>
  <c r="B22" i="22"/>
  <c r="B22" i="21"/>
  <c r="B16" i="22"/>
  <c r="B16" i="21"/>
  <c r="B10" i="22"/>
  <c r="B10" i="21"/>
  <c r="B4" i="22"/>
  <c r="B4" i="21"/>
  <c r="X35" i="22"/>
  <c r="X35" i="21"/>
  <c r="X29" i="22"/>
  <c r="X29" i="21"/>
  <c r="X23" i="22"/>
  <c r="X23" i="21"/>
  <c r="X17" i="22"/>
  <c r="X17" i="21"/>
  <c r="X11" i="22"/>
  <c r="X11" i="21"/>
  <c r="X5" i="22"/>
  <c r="X5" i="21"/>
  <c r="K15" i="22"/>
  <c r="K15" i="21"/>
  <c r="U32" i="22"/>
  <c r="U32" i="21"/>
  <c r="H46" i="22"/>
  <c r="H46" i="21"/>
  <c r="H58" i="22"/>
  <c r="H58" i="21"/>
  <c r="H70" i="22"/>
  <c r="H70" i="21"/>
  <c r="H82" i="22"/>
  <c r="H82" i="21"/>
  <c r="H94" i="22"/>
  <c r="H94" i="21"/>
  <c r="M12" i="22"/>
  <c r="M12" i="21"/>
  <c r="G30" i="22"/>
  <c r="G30" i="21"/>
  <c r="I44" i="22"/>
  <c r="I44" i="21"/>
  <c r="I56" i="22"/>
  <c r="I56" i="21"/>
  <c r="I68" i="22"/>
  <c r="I68" i="21"/>
  <c r="I80" i="22"/>
  <c r="I80" i="21"/>
  <c r="I92" i="22"/>
  <c r="I92" i="21"/>
  <c r="E4" i="22"/>
  <c r="E4" i="21"/>
  <c r="D23" i="22"/>
  <c r="D23" i="21"/>
  <c r="D39" i="22"/>
  <c r="D39" i="21"/>
  <c r="J51" i="21"/>
  <c r="J51" i="22"/>
  <c r="J63" i="21"/>
  <c r="J63" i="22"/>
  <c r="J75" i="22"/>
  <c r="J75" i="21"/>
  <c r="J87" i="22"/>
  <c r="J87" i="21"/>
  <c r="J100" i="22"/>
  <c r="J100" i="21"/>
  <c r="R15" i="22"/>
  <c r="R15" i="21"/>
  <c r="D33" i="22"/>
  <c r="D33" i="21"/>
  <c r="L46" i="22"/>
  <c r="L46" i="21"/>
  <c r="L58" i="22"/>
  <c r="L58" i="21"/>
  <c r="L70" i="22"/>
  <c r="L70" i="21"/>
  <c r="L82" i="22"/>
  <c r="L82" i="21"/>
  <c r="L94" i="22"/>
  <c r="L94" i="21"/>
  <c r="F74" i="22"/>
  <c r="F74" i="21"/>
  <c r="S98" i="22"/>
  <c r="S98" i="21"/>
  <c r="S50" i="22"/>
  <c r="S50" i="21"/>
  <c r="Q80" i="22"/>
  <c r="Q80" i="21"/>
  <c r="R30" i="22"/>
  <c r="R30" i="21"/>
  <c r="P57" i="22"/>
  <c r="P57" i="21"/>
  <c r="F18" i="22"/>
  <c r="F18" i="21"/>
  <c r="C78" i="22"/>
  <c r="C78" i="21"/>
  <c r="E27" i="22"/>
  <c r="E27" i="21"/>
  <c r="E2" i="22"/>
  <c r="E2" i="21"/>
  <c r="V36" i="22"/>
  <c r="V36" i="21"/>
  <c r="B100" i="22"/>
  <c r="B100" i="21"/>
  <c r="M92" i="22"/>
  <c r="M92" i="21"/>
  <c r="M44" i="21"/>
  <c r="M44" i="22"/>
  <c r="C6" i="22"/>
  <c r="C6" i="21"/>
  <c r="L22" i="22"/>
  <c r="L22" i="21"/>
  <c r="H49" i="22"/>
  <c r="H49" i="21"/>
  <c r="I47" i="22"/>
  <c r="I47" i="21"/>
  <c r="I95" i="22"/>
  <c r="I95" i="21"/>
  <c r="J54" i="22"/>
  <c r="J54" i="21"/>
  <c r="L49" i="21"/>
  <c r="L49" i="22"/>
  <c r="L97" i="22"/>
  <c r="L97" i="21"/>
  <c r="F87" i="22"/>
  <c r="F87" i="21"/>
  <c r="G86" i="22"/>
  <c r="G86" i="21"/>
  <c r="G50" i="22"/>
  <c r="G50" i="21"/>
  <c r="E92" i="22"/>
  <c r="E92" i="21"/>
  <c r="E50" i="22"/>
  <c r="E50" i="21"/>
  <c r="O95" i="22"/>
  <c r="O95" i="21"/>
  <c r="O47" i="21"/>
  <c r="O47" i="22"/>
  <c r="P67" i="22"/>
  <c r="P67" i="21"/>
  <c r="J10" i="22"/>
  <c r="J10" i="21"/>
  <c r="B67" i="22"/>
  <c r="B67" i="21"/>
  <c r="Y61" i="22"/>
  <c r="Y61" i="21"/>
  <c r="S23" i="21"/>
  <c r="S23" i="22"/>
  <c r="P8" i="22"/>
  <c r="P8" i="21"/>
  <c r="O23" i="22"/>
  <c r="O23" i="21"/>
  <c r="B14" i="22"/>
  <c r="B14" i="21"/>
  <c r="X3" i="22"/>
  <c r="X3" i="21"/>
  <c r="H7" i="21"/>
  <c r="H7" i="22"/>
  <c r="F89" i="22"/>
  <c r="F89" i="21"/>
  <c r="G79" i="22"/>
  <c r="G79" i="21"/>
  <c r="G49" i="22"/>
  <c r="G49" i="21"/>
  <c r="E79" i="22"/>
  <c r="E79" i="21"/>
  <c r="K36" i="22"/>
  <c r="K36" i="21"/>
  <c r="R13" i="22"/>
  <c r="R13" i="21"/>
  <c r="O82" i="22"/>
  <c r="O82" i="21"/>
  <c r="G33" i="21"/>
  <c r="G33" i="22"/>
  <c r="B69" i="22"/>
  <c r="B69" i="21"/>
  <c r="D18" i="22"/>
  <c r="D18" i="21"/>
  <c r="D63" i="22"/>
  <c r="D63" i="21"/>
  <c r="Y96" i="22"/>
  <c r="Y96" i="21"/>
  <c r="Y66" i="22"/>
  <c r="Y66" i="21"/>
  <c r="K28" i="22"/>
  <c r="K28" i="21"/>
  <c r="P7" i="22"/>
  <c r="P7" i="21"/>
  <c r="O34" i="22"/>
  <c r="O34" i="21"/>
  <c r="O4" i="22"/>
  <c r="O4" i="21"/>
  <c r="B25" i="22"/>
  <c r="B25" i="21"/>
  <c r="X26" i="22"/>
  <c r="X26" i="21"/>
  <c r="H52" i="22"/>
  <c r="H52" i="21"/>
  <c r="I74" i="22"/>
  <c r="I74" i="21"/>
  <c r="Q31" i="22"/>
  <c r="Q31" i="21"/>
  <c r="J93" i="21"/>
  <c r="J93" i="22"/>
  <c r="W5" i="22"/>
  <c r="W5" i="21"/>
  <c r="L64" i="22"/>
  <c r="L64" i="21"/>
  <c r="D34" i="22"/>
  <c r="D34" i="21"/>
  <c r="F83" i="22"/>
  <c r="F83" i="21"/>
  <c r="G94" i="22"/>
  <c r="G94" i="21"/>
  <c r="G76" i="22"/>
  <c r="G76" i="21"/>
  <c r="G52" i="22"/>
  <c r="G52" i="21"/>
  <c r="J24" i="22"/>
  <c r="J24" i="21"/>
  <c r="H35" i="21"/>
  <c r="H35" i="22"/>
  <c r="F60" i="22"/>
  <c r="F60" i="21"/>
  <c r="F84" i="22"/>
  <c r="F84" i="21"/>
  <c r="J99" i="21"/>
  <c r="J99" i="22"/>
  <c r="S93" i="22"/>
  <c r="S93" i="21"/>
  <c r="S81" i="22"/>
  <c r="S81" i="21"/>
  <c r="S69" i="22"/>
  <c r="S69" i="21"/>
  <c r="S51" i="22"/>
  <c r="S51" i="21"/>
  <c r="N39" i="22"/>
  <c r="N39" i="21"/>
  <c r="Q23" i="22"/>
  <c r="Q23" i="21"/>
  <c r="Q99" i="22"/>
  <c r="Q99" i="21"/>
  <c r="Q87" i="22"/>
  <c r="Q87" i="21"/>
  <c r="Q75" i="22"/>
  <c r="Q75" i="21"/>
  <c r="Q63" i="22"/>
  <c r="Q63" i="21"/>
  <c r="Q51" i="22"/>
  <c r="Q51" i="21"/>
  <c r="Y31" i="22"/>
  <c r="Y31" i="21"/>
  <c r="M14" i="22"/>
  <c r="M14" i="21"/>
  <c r="D62" i="22"/>
  <c r="D62" i="21"/>
  <c r="Q28" i="22"/>
  <c r="Q28" i="21"/>
  <c r="D53" i="22"/>
  <c r="D53" i="21"/>
  <c r="F21" i="22"/>
  <c r="F21" i="21"/>
  <c r="C97" i="22"/>
  <c r="C97" i="21"/>
  <c r="C79" i="22"/>
  <c r="C79" i="21"/>
  <c r="C67" i="22"/>
  <c r="C67" i="21"/>
  <c r="C55" i="22"/>
  <c r="C55" i="21"/>
  <c r="C43" i="22"/>
  <c r="C43" i="21"/>
  <c r="Q19" i="22"/>
  <c r="Q19" i="21"/>
  <c r="O2" i="22"/>
  <c r="O2" i="21"/>
  <c r="B75" i="22"/>
  <c r="B75" i="21"/>
  <c r="N44" i="22"/>
  <c r="N44" i="21"/>
  <c r="M30" i="22"/>
  <c r="M30" i="21"/>
  <c r="U12" i="22"/>
  <c r="U12" i="21"/>
  <c r="P88" i="22"/>
  <c r="P88" i="21"/>
  <c r="P69" i="22"/>
  <c r="P69" i="21"/>
  <c r="B91" i="22"/>
  <c r="B91" i="21"/>
  <c r="B80" i="22"/>
  <c r="B80" i="21"/>
  <c r="N69" i="22"/>
  <c r="N69" i="21"/>
  <c r="N57" i="22"/>
  <c r="N57" i="21"/>
  <c r="M99" i="22"/>
  <c r="M99" i="21"/>
  <c r="M93" i="22"/>
  <c r="M93" i="21"/>
  <c r="M87" i="22"/>
  <c r="M87" i="21"/>
  <c r="M75" i="22"/>
  <c r="M75" i="21"/>
  <c r="M69" i="22"/>
  <c r="M69" i="21"/>
  <c r="M63" i="22"/>
  <c r="M63" i="21"/>
  <c r="M57" i="22"/>
  <c r="M57" i="21"/>
  <c r="M51" i="22"/>
  <c r="M51" i="21"/>
  <c r="M45" i="22"/>
  <c r="M45" i="21"/>
  <c r="G39" i="22"/>
  <c r="G39" i="21"/>
  <c r="T31" i="22"/>
  <c r="T31" i="21"/>
  <c r="H23" i="21"/>
  <c r="H23" i="22"/>
  <c r="H14" i="22"/>
  <c r="H14" i="21"/>
  <c r="I4" i="22"/>
  <c r="I4" i="21"/>
  <c r="G25" i="22"/>
  <c r="G25" i="21"/>
  <c r="G19" i="22"/>
  <c r="G19" i="21"/>
  <c r="G13" i="21"/>
  <c r="G13" i="22"/>
  <c r="G7" i="21"/>
  <c r="G7" i="22"/>
  <c r="D10" i="22"/>
  <c r="D10" i="21"/>
  <c r="D4" i="22"/>
  <c r="D4" i="21"/>
  <c r="C37" i="22"/>
  <c r="C37" i="21"/>
  <c r="C31" i="22"/>
  <c r="C31" i="21"/>
  <c r="C25" i="22"/>
  <c r="C25" i="21"/>
  <c r="C19" i="22"/>
  <c r="C19" i="21"/>
  <c r="C13" i="22"/>
  <c r="C13" i="21"/>
  <c r="C7" i="22"/>
  <c r="C7" i="21"/>
  <c r="N33" i="22"/>
  <c r="N33" i="21"/>
  <c r="N27" i="22"/>
  <c r="N27" i="21"/>
  <c r="N21" i="22"/>
  <c r="N21" i="21"/>
  <c r="N15" i="22"/>
  <c r="N15" i="21"/>
  <c r="N9" i="22"/>
  <c r="N9" i="21"/>
  <c r="N3" i="22"/>
  <c r="N3" i="21"/>
  <c r="L35" i="22"/>
  <c r="L35" i="21"/>
  <c r="L29" i="22"/>
  <c r="L29" i="21"/>
  <c r="L23" i="22"/>
  <c r="L23" i="21"/>
  <c r="L17" i="21"/>
  <c r="L17" i="22"/>
  <c r="L11" i="22"/>
  <c r="L11" i="21"/>
  <c r="L5" i="22"/>
  <c r="L5" i="21"/>
  <c r="W16" i="22"/>
  <c r="W16" i="21"/>
  <c r="F34" i="22"/>
  <c r="F34" i="21"/>
  <c r="H47" i="22"/>
  <c r="H47" i="21"/>
  <c r="H59" i="22"/>
  <c r="H59" i="21"/>
  <c r="H71" i="22"/>
  <c r="H71" i="21"/>
  <c r="H83" i="22"/>
  <c r="H83" i="21"/>
  <c r="H95" i="22"/>
  <c r="H95" i="21"/>
  <c r="Y13" i="22"/>
  <c r="Y13" i="21"/>
  <c r="P31" i="22"/>
  <c r="P31" i="21"/>
  <c r="I45" i="21"/>
  <c r="I45" i="22"/>
  <c r="I57" i="22"/>
  <c r="I57" i="21"/>
  <c r="I69" i="22"/>
  <c r="I69" i="21"/>
  <c r="I81" i="22"/>
  <c r="I81" i="21"/>
  <c r="I93" i="22"/>
  <c r="I93" i="21"/>
  <c r="U5" i="22"/>
  <c r="U5" i="21"/>
  <c r="P24" i="22"/>
  <c r="P24" i="21"/>
  <c r="H40" i="21"/>
  <c r="H40" i="22"/>
  <c r="J52" i="22"/>
  <c r="J52" i="21"/>
  <c r="J64" i="22"/>
  <c r="J64" i="21"/>
  <c r="J76" i="22"/>
  <c r="J76" i="21"/>
  <c r="J88" i="22"/>
  <c r="J88" i="21"/>
  <c r="F17" i="22"/>
  <c r="F17" i="21"/>
  <c r="J34" i="22"/>
  <c r="J34" i="21"/>
  <c r="L47" i="22"/>
  <c r="L47" i="21"/>
  <c r="L59" i="22"/>
  <c r="L59" i="21"/>
  <c r="L71" i="22"/>
  <c r="L71" i="21"/>
  <c r="L83" i="22"/>
  <c r="L83" i="21"/>
  <c r="L95" i="22"/>
  <c r="L95" i="21"/>
</calcChain>
</file>

<file path=xl/sharedStrings.xml><?xml version="1.0" encoding="utf-8"?>
<sst xmlns="http://schemas.openxmlformats.org/spreadsheetml/2006/main" count="48" uniqueCount="29">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</sst>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4\Distribution_Network_PT4_2020.xlsx" TargetMode="External"/><Relationship Id="rId1" Type="http://schemas.openxmlformats.org/officeDocument/2006/relationships/externalLinkPath" Target="Distribution_Network_PT4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3\Distribution_Network_PT3_2020.xlsx" TargetMode="External"/><Relationship Id="rId1" Type="http://schemas.openxmlformats.org/officeDocument/2006/relationships/externalLinkPath" Target="/Projects/shared-resources-planning-v3/data/Simulations/PT1/Distribution_Network_PT3/Distribution_Network_PT3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4\Raw%20Data\EV-PV-Storage_Data_for_Simulations.xlsx" TargetMode="External"/><Relationship Id="rId1" Type="http://schemas.openxmlformats.org/officeDocument/2006/relationships/externalLinkPath" Target="Raw%20Data/EV-PV-Storage_Data_for_Sim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">
          <cell r="M4">
            <v>1.4360986547085202</v>
          </cell>
          <cell r="N4">
            <v>1.7040358744394619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8.0000004879999995</v>
          </cell>
          <cell r="C2">
            <v>8.0000004879999995</v>
          </cell>
          <cell r="D2">
            <v>8.0000004879999995</v>
          </cell>
          <cell r="E2">
            <v>8.0000004879999995</v>
          </cell>
          <cell r="F2">
            <v>8.0000004879999995</v>
          </cell>
          <cell r="G2">
            <v>8.0000004879999995</v>
          </cell>
          <cell r="H2">
            <v>8.0000004879999995</v>
          </cell>
          <cell r="I2">
            <v>8.0000004879999995</v>
          </cell>
          <cell r="J2">
            <v>8.0000004879999995</v>
          </cell>
          <cell r="K2">
            <v>8.0000004879999995</v>
          </cell>
          <cell r="L2">
            <v>8.0000004879999995</v>
          </cell>
          <cell r="M2">
            <v>8.0000004879999995</v>
          </cell>
          <cell r="N2">
            <v>8.0000004879999995</v>
          </cell>
          <cell r="O2">
            <v>8.0000004879999995</v>
          </cell>
          <cell r="P2">
            <v>8.0000004879999995</v>
          </cell>
          <cell r="Q2">
            <v>8.0000004879999995</v>
          </cell>
          <cell r="R2">
            <v>8.0000004879999995</v>
          </cell>
          <cell r="S2">
            <v>8.0000004879999995</v>
          </cell>
          <cell r="T2">
            <v>8.0000004879999995</v>
          </cell>
          <cell r="U2">
            <v>8.0000004879999995</v>
          </cell>
          <cell r="V2">
            <v>8.0000004879999995</v>
          </cell>
          <cell r="W2">
            <v>8.0000004879999995</v>
          </cell>
          <cell r="X2">
            <v>8.0000004879999995</v>
          </cell>
          <cell r="Y2">
            <v>8.0000004879999995</v>
          </cell>
        </row>
        <row r="3">
          <cell r="B3">
            <v>3.8430622249999997E-2</v>
          </cell>
          <cell r="C3">
            <v>5.1787641750000002E-2</v>
          </cell>
          <cell r="D3">
            <v>4.7357858500000002E-2</v>
          </cell>
          <cell r="E3">
            <v>3.6762953499999994E-2</v>
          </cell>
          <cell r="F3">
            <v>3.6156813499999996E-2</v>
          </cell>
          <cell r="G3">
            <v>4.6575601500000001E-2</v>
          </cell>
          <cell r="H3">
            <v>7.4812117750000004E-2</v>
          </cell>
          <cell r="I3">
            <v>9.1225130249999994E-2</v>
          </cell>
          <cell r="J3">
            <v>0.11804466249999998</v>
          </cell>
          <cell r="K3">
            <v>0.12705606249999998</v>
          </cell>
          <cell r="L3">
            <v>0.12647760575</v>
          </cell>
          <cell r="M3">
            <v>0.13114451600000002</v>
          </cell>
          <cell r="N3">
            <v>0.12971308725</v>
          </cell>
          <cell r="O3">
            <v>0.12783425325</v>
          </cell>
          <cell r="P3">
            <v>0.12708630174999999</v>
          </cell>
          <cell r="Q3">
            <v>0.12887746225000002</v>
          </cell>
          <cell r="R3">
            <v>0.12490259175</v>
          </cell>
          <cell r="S3">
            <v>0.12793165574999998</v>
          </cell>
          <cell r="T3">
            <v>0.12769757849999999</v>
          </cell>
          <cell r="U3">
            <v>0.12170387825000001</v>
          </cell>
          <cell r="V3">
            <v>0.10942977125000002</v>
          </cell>
          <cell r="W3">
            <v>9.6882095249999994E-2</v>
          </cell>
          <cell r="X3">
            <v>7.7376002499999999E-2</v>
          </cell>
          <cell r="Y3">
            <v>6.4473443000000005E-2</v>
          </cell>
        </row>
        <row r="4">
          <cell r="B4">
            <v>7.566753200000001E-2</v>
          </cell>
          <cell r="C4">
            <v>7.7791399250000004E-2</v>
          </cell>
          <cell r="D4">
            <v>7.4384134500000004E-2</v>
          </cell>
          <cell r="E4">
            <v>6.2805772500000009E-2</v>
          </cell>
          <cell r="F4">
            <v>6.494391075E-2</v>
          </cell>
          <cell r="G4">
            <v>6.6674034000000007E-2</v>
          </cell>
          <cell r="H4">
            <v>6.6576796500000007E-2</v>
          </cell>
          <cell r="I4">
            <v>7.952988725E-2</v>
          </cell>
          <cell r="J4">
            <v>0.1102055455</v>
          </cell>
          <cell r="K4">
            <v>0.120209263</v>
          </cell>
          <cell r="L4">
            <v>0.11813564100000001</v>
          </cell>
          <cell r="M4">
            <v>0.11681109625</v>
          </cell>
          <cell r="N4">
            <v>0.12138917924999999</v>
          </cell>
          <cell r="O4">
            <v>0.11965273849999999</v>
          </cell>
          <cell r="P4">
            <v>0.11713634499999999</v>
          </cell>
          <cell r="Q4">
            <v>0.11713889325</v>
          </cell>
          <cell r="R4">
            <v>0.11281151775000001</v>
          </cell>
          <cell r="S4">
            <v>0.10532067124999998</v>
          </cell>
          <cell r="T4">
            <v>0.10608716800000001</v>
          </cell>
          <cell r="U4">
            <v>9.4273292750000001E-2</v>
          </cell>
          <cell r="V4">
            <v>8.2872211499999987E-2</v>
          </cell>
          <cell r="W4">
            <v>7.9538644749999998E-2</v>
          </cell>
          <cell r="X4">
            <v>7.9485848999999997E-2</v>
          </cell>
          <cell r="Y4">
            <v>6.914761174999999E-2</v>
          </cell>
        </row>
        <row r="5">
          <cell r="B5">
            <v>7.7343282749999992E-2</v>
          </cell>
          <cell r="C5">
            <v>7.6457357500000003E-2</v>
          </cell>
          <cell r="D5">
            <v>7.7980754999999999E-2</v>
          </cell>
          <cell r="E5">
            <v>7.7993741999999991E-2</v>
          </cell>
          <cell r="F5">
            <v>7.946255675000001E-2</v>
          </cell>
          <cell r="G5">
            <v>8.0705099249999995E-2</v>
          </cell>
          <cell r="H5">
            <v>9.0004564250000002E-2</v>
          </cell>
          <cell r="I5">
            <v>8.9077346500000001E-2</v>
          </cell>
          <cell r="J5">
            <v>0.10410042774999999</v>
          </cell>
          <cell r="K5">
            <v>0.12050709375</v>
          </cell>
          <cell r="L5">
            <v>0.11595909700000001</v>
          </cell>
          <cell r="M5">
            <v>0.11447412675000002</v>
          </cell>
          <cell r="N5">
            <v>0.11612895750000002</v>
          </cell>
          <cell r="O5">
            <v>0.11586601075</v>
          </cell>
          <cell r="P5">
            <v>0.11713725650000001</v>
          </cell>
          <cell r="Q5">
            <v>0.11710011474999998</v>
          </cell>
          <cell r="R5">
            <v>0.11778847100000002</v>
          </cell>
          <cell r="S5">
            <v>0.1162559395</v>
          </cell>
          <cell r="T5">
            <v>0.11822060024999999</v>
          </cell>
          <cell r="U5">
            <v>0.11583913425</v>
          </cell>
          <cell r="V5">
            <v>0.10962646275</v>
          </cell>
          <cell r="W5">
            <v>9.3060928249999994E-2</v>
          </cell>
          <cell r="X5">
            <v>8.6067394000000005E-2</v>
          </cell>
          <cell r="Y5">
            <v>8.9067834999999998E-2</v>
          </cell>
        </row>
        <row r="6">
          <cell r="B6">
            <v>9.0497436499999986E-2</v>
          </cell>
          <cell r="C6">
            <v>0.10001574525</v>
          </cell>
          <cell r="D6">
            <v>4.5981220000000003E-2</v>
          </cell>
          <cell r="E6">
            <v>5.6789844499999999E-2</v>
          </cell>
          <cell r="F6">
            <v>4.900865175E-2</v>
          </cell>
          <cell r="G6">
            <v>6.0078981499999996E-2</v>
          </cell>
          <cell r="H6">
            <v>0.10216014475</v>
          </cell>
          <cell r="I6">
            <v>0.1153859995</v>
          </cell>
          <cell r="J6">
            <v>0.24931312574999998</v>
          </cell>
          <cell r="K6">
            <v>0.28942945474999998</v>
          </cell>
          <cell r="L6">
            <v>0.32061693600000002</v>
          </cell>
          <cell r="M6">
            <v>0.27897220600000006</v>
          </cell>
          <cell r="N6">
            <v>0.20597544075000002</v>
          </cell>
          <cell r="O6">
            <v>0.23168875875</v>
          </cell>
          <cell r="P6">
            <v>0.26519717775000001</v>
          </cell>
          <cell r="Q6">
            <v>0.27872670750000006</v>
          </cell>
          <cell r="R6">
            <v>0.26045957949999998</v>
          </cell>
          <cell r="S6">
            <v>0.22398603450000001</v>
          </cell>
          <cell r="T6">
            <v>0.17978530500000001</v>
          </cell>
          <cell r="U6">
            <v>0.13392340675</v>
          </cell>
          <cell r="V6">
            <v>0.1494806135</v>
          </cell>
          <cell r="W6">
            <v>0.13675753425000001</v>
          </cell>
          <cell r="X6">
            <v>0.10634175875</v>
          </cell>
          <cell r="Y6">
            <v>9.9254358250000008E-2</v>
          </cell>
        </row>
        <row r="7">
          <cell r="B7">
            <v>0.20256517025000001</v>
          </cell>
          <cell r="C7">
            <v>0.20728742625000002</v>
          </cell>
          <cell r="D7">
            <v>0.19455931125000001</v>
          </cell>
          <cell r="E7">
            <v>0.19068497849999999</v>
          </cell>
          <cell r="F7">
            <v>0.188309948</v>
          </cell>
          <cell r="G7">
            <v>0.18819429025000001</v>
          </cell>
          <cell r="H7">
            <v>0.21123186475</v>
          </cell>
          <cell r="I7">
            <v>0.22359775525000003</v>
          </cell>
          <cell r="J7">
            <v>0.24164476800000001</v>
          </cell>
          <cell r="K7">
            <v>0.23674756625000001</v>
          </cell>
          <cell r="L7">
            <v>0.24770938100000001</v>
          </cell>
          <cell r="M7">
            <v>0.26933602899999998</v>
          </cell>
          <cell r="N7">
            <v>0.26900056449999998</v>
          </cell>
          <cell r="O7">
            <v>0.25413183950000001</v>
          </cell>
          <cell r="P7">
            <v>0.25572331999999998</v>
          </cell>
          <cell r="Q7">
            <v>0.25395570374999998</v>
          </cell>
          <cell r="R7">
            <v>0.25189330300000001</v>
          </cell>
          <cell r="S7">
            <v>0.25624694825</v>
          </cell>
          <cell r="T7">
            <v>0.25105876899999996</v>
          </cell>
          <cell r="U7">
            <v>0.23812444299999999</v>
          </cell>
          <cell r="V7">
            <v>0.23132013325</v>
          </cell>
          <cell r="W7">
            <v>0.21897594074999999</v>
          </cell>
          <cell r="X7">
            <v>0.20715012350000001</v>
          </cell>
          <cell r="Y7">
            <v>0.2063921125</v>
          </cell>
        </row>
        <row r="8">
          <cell r="B8">
            <v>8.7372104499999992E-2</v>
          </cell>
          <cell r="C8">
            <v>8.851545525E-2</v>
          </cell>
          <cell r="D8">
            <v>7.5730663499999989E-2</v>
          </cell>
          <cell r="E8">
            <v>7.3059091749999999E-2</v>
          </cell>
          <cell r="F8">
            <v>7.6692886249999995E-2</v>
          </cell>
          <cell r="G8">
            <v>8.5764675249999991E-2</v>
          </cell>
          <cell r="H8">
            <v>0.11323187075</v>
          </cell>
          <cell r="I8">
            <v>0.13309428399999998</v>
          </cell>
          <cell r="J8">
            <v>0.14439126599999996</v>
          </cell>
          <cell r="K8">
            <v>0.16599441900000003</v>
          </cell>
          <cell r="L8">
            <v>0.15649644825</v>
          </cell>
          <cell r="M8">
            <v>0.16114442825</v>
          </cell>
          <cell r="N8">
            <v>0.16284789275</v>
          </cell>
          <cell r="O8">
            <v>0.16117571649999998</v>
          </cell>
          <cell r="P8">
            <v>0.1638984185</v>
          </cell>
          <cell r="Q8">
            <v>0.16429234325</v>
          </cell>
          <cell r="R8">
            <v>0.16116703024999998</v>
          </cell>
          <cell r="S8">
            <v>0.15356635675000002</v>
          </cell>
          <cell r="T8">
            <v>0.13645885075</v>
          </cell>
          <cell r="U8">
            <v>0.14380414950000001</v>
          </cell>
          <cell r="V8">
            <v>0.1458530425</v>
          </cell>
          <cell r="W8">
            <v>0.11729365350000001</v>
          </cell>
          <cell r="X8">
            <v>8.3311975249999989E-2</v>
          </cell>
          <cell r="Y8">
            <v>6.6976221750000009E-2</v>
          </cell>
        </row>
        <row r="9">
          <cell r="B9">
            <v>1.48354835E-2</v>
          </cell>
          <cell r="C9">
            <v>1.36956995E-2</v>
          </cell>
          <cell r="D9">
            <v>1.1801538250000002E-2</v>
          </cell>
          <cell r="E9">
            <v>1.2344770500000001E-2</v>
          </cell>
          <cell r="F9">
            <v>1.2492501249999999E-2</v>
          </cell>
          <cell r="G9">
            <v>1.190183775E-2</v>
          </cell>
          <cell r="H9">
            <v>1.5188299000000001E-2</v>
          </cell>
          <cell r="I9">
            <v>1.8721839249999997E-2</v>
          </cell>
          <cell r="J9">
            <v>3.8792394500000001E-2</v>
          </cell>
          <cell r="K9">
            <v>4.6133720499999996E-2</v>
          </cell>
          <cell r="L9">
            <v>4.5601682500000004E-2</v>
          </cell>
          <cell r="M9">
            <v>4.552972575E-2</v>
          </cell>
          <cell r="N9">
            <v>4.5085117250000001E-2</v>
          </cell>
          <cell r="O9">
            <v>4.2342603500000006E-2</v>
          </cell>
          <cell r="P9">
            <v>4.8015972250000004E-2</v>
          </cell>
          <cell r="Q9">
            <v>4.5610095250000003E-2</v>
          </cell>
          <cell r="R9">
            <v>3.7080286000000004E-2</v>
          </cell>
          <cell r="S9">
            <v>1.8932334750000002E-2</v>
          </cell>
          <cell r="T9">
            <v>1.1996701250000002E-2</v>
          </cell>
          <cell r="U9">
            <v>1.1295191E-2</v>
          </cell>
          <cell r="V9">
            <v>1.43440835E-2</v>
          </cell>
          <cell r="W9">
            <v>1.2137055000000001E-2</v>
          </cell>
          <cell r="X9">
            <v>1.4623108500000001E-2</v>
          </cell>
          <cell r="Y9">
            <v>1.4694611749999999E-2</v>
          </cell>
        </row>
        <row r="10">
          <cell r="B10">
            <v>1.2043237912500002</v>
          </cell>
          <cell r="C10">
            <v>1.0427916262500001</v>
          </cell>
          <cell r="D10">
            <v>1.04886465425</v>
          </cell>
          <cell r="E10">
            <v>1.0360500794999998</v>
          </cell>
          <cell r="F10">
            <v>1.0353399049999998</v>
          </cell>
          <cell r="G10">
            <v>1.03757438675</v>
          </cell>
          <cell r="H10">
            <v>1.02136746225</v>
          </cell>
          <cell r="I10">
            <v>1.0842393495000002</v>
          </cell>
          <cell r="J10">
            <v>1.2122384032500002</v>
          </cell>
          <cell r="K10">
            <v>1.3538519897500001</v>
          </cell>
          <cell r="L10">
            <v>1.398250641</v>
          </cell>
          <cell r="M10">
            <v>1.3945791624999999</v>
          </cell>
          <cell r="N10">
            <v>1.3994551392500001</v>
          </cell>
          <cell r="O10">
            <v>1.3307396852500002</v>
          </cell>
          <cell r="P10">
            <v>1.38010552975</v>
          </cell>
          <cell r="Q10">
            <v>1.40308264175</v>
          </cell>
          <cell r="R10">
            <v>1.478607086</v>
          </cell>
          <cell r="S10">
            <v>1.4115462647499999</v>
          </cell>
          <cell r="T10">
            <v>1.379404877</v>
          </cell>
          <cell r="U10">
            <v>1.2893012694999999</v>
          </cell>
          <cell r="V10">
            <v>1.2893044127499997</v>
          </cell>
          <cell r="W10">
            <v>1.311307373</v>
          </cell>
          <cell r="X10">
            <v>1.2910432130000002</v>
          </cell>
          <cell r="Y10">
            <v>1.2311487732499999</v>
          </cell>
        </row>
        <row r="11">
          <cell r="B11">
            <v>0.45278470599999993</v>
          </cell>
          <cell r="C11">
            <v>0.444605896</v>
          </cell>
          <cell r="D11">
            <v>0.44488643625000002</v>
          </cell>
          <cell r="E11">
            <v>0.45146144850000003</v>
          </cell>
          <cell r="F11">
            <v>0.46683921075000001</v>
          </cell>
          <cell r="G11">
            <v>0.44903465250000002</v>
          </cell>
          <cell r="H11">
            <v>0.495865471</v>
          </cell>
          <cell r="I11">
            <v>0.61513659674999999</v>
          </cell>
          <cell r="J11">
            <v>0.69318432625000004</v>
          </cell>
          <cell r="K11">
            <v>0.77713836675000003</v>
          </cell>
          <cell r="L11">
            <v>0.76383720399999999</v>
          </cell>
          <cell r="M11">
            <v>0.7810937347500001</v>
          </cell>
          <cell r="N11">
            <v>0.77345111099999997</v>
          </cell>
          <cell r="O11">
            <v>0.73206515500000002</v>
          </cell>
          <cell r="P11">
            <v>0.72767309550000003</v>
          </cell>
          <cell r="Q11">
            <v>0.72165562425000007</v>
          </cell>
          <cell r="R11">
            <v>0.7267842255000001</v>
          </cell>
          <cell r="S11">
            <v>0.66809240724999996</v>
          </cell>
          <cell r="T11">
            <v>0.65599844374999994</v>
          </cell>
          <cell r="U11">
            <v>0.63851919575000005</v>
          </cell>
          <cell r="V11">
            <v>0.63303897100000006</v>
          </cell>
          <cell r="W11">
            <v>0.54380871600000003</v>
          </cell>
          <cell r="X11">
            <v>0.5093179015</v>
          </cell>
          <cell r="Y11">
            <v>0.51947604375</v>
          </cell>
        </row>
        <row r="12">
          <cell r="B12">
            <v>0.1143275565</v>
          </cell>
          <cell r="C12">
            <v>0.12119548775000001</v>
          </cell>
          <cell r="D12">
            <v>0.11751386650000001</v>
          </cell>
          <cell r="E12">
            <v>0.11877045275000001</v>
          </cell>
          <cell r="F12">
            <v>0.11583624475</v>
          </cell>
          <cell r="G12">
            <v>0.12416898925</v>
          </cell>
          <cell r="H12">
            <v>0.13419720474999999</v>
          </cell>
          <cell r="I12">
            <v>0.1466370505</v>
          </cell>
          <cell r="J12">
            <v>0.17065706624999999</v>
          </cell>
          <cell r="K12">
            <v>0.18103296299999999</v>
          </cell>
          <cell r="L12">
            <v>0.18195298374999999</v>
          </cell>
          <cell r="M12">
            <v>0.17594192874999998</v>
          </cell>
          <cell r="N12">
            <v>0.17651081075000002</v>
          </cell>
          <cell r="O12">
            <v>0.18086284250000001</v>
          </cell>
          <cell r="P12">
            <v>0.19470512775000001</v>
          </cell>
          <cell r="Q12">
            <v>0.19590552150000001</v>
          </cell>
          <cell r="R12">
            <v>0.19377274325000002</v>
          </cell>
          <cell r="S12">
            <v>0.18004323949999998</v>
          </cell>
          <cell r="T12">
            <v>0.16508163450000002</v>
          </cell>
          <cell r="U12">
            <v>0.1518600655</v>
          </cell>
          <cell r="V12">
            <v>0.13820877649999999</v>
          </cell>
          <cell r="W12">
            <v>0.1333732665</v>
          </cell>
          <cell r="X12">
            <v>0.12605283175000001</v>
          </cell>
          <cell r="Y12">
            <v>0.117345167</v>
          </cell>
        </row>
        <row r="13">
          <cell r="B13">
            <v>3.1771069999999998E-2</v>
          </cell>
          <cell r="C13">
            <v>2.5789690000000001E-2</v>
          </cell>
          <cell r="D13">
            <v>2.2630992999999999E-2</v>
          </cell>
          <cell r="E13">
            <v>2.325735625E-2</v>
          </cell>
          <cell r="F13">
            <v>2.5300053499999999E-2</v>
          </cell>
          <cell r="G13">
            <v>2.5839842749999998E-2</v>
          </cell>
          <cell r="H13">
            <v>4.0235472750000001E-2</v>
          </cell>
          <cell r="I13">
            <v>4.713422225000001E-2</v>
          </cell>
          <cell r="J13">
            <v>6.3899472999999998E-2</v>
          </cell>
          <cell r="K13">
            <v>7.6412172249999993E-2</v>
          </cell>
          <cell r="L13">
            <v>7.9185287499999993E-2</v>
          </cell>
          <cell r="M13">
            <v>7.9216657499999996E-2</v>
          </cell>
          <cell r="N13">
            <v>6.8996929249999991E-2</v>
          </cell>
          <cell r="O13">
            <v>6.5105450250000002E-2</v>
          </cell>
          <cell r="P13">
            <v>6.9233373500000001E-2</v>
          </cell>
          <cell r="Q13">
            <v>6.9825664499999981E-2</v>
          </cell>
          <cell r="R13">
            <v>6.8966451500000012E-2</v>
          </cell>
          <cell r="S13">
            <v>6.5960640749999994E-2</v>
          </cell>
          <cell r="T13">
            <v>6.6977928249999999E-2</v>
          </cell>
          <cell r="U13">
            <v>6.8635393999999988E-2</v>
          </cell>
          <cell r="V13">
            <v>6.0790894499999991E-2</v>
          </cell>
          <cell r="W13">
            <v>5.0636200999999999E-2</v>
          </cell>
          <cell r="X13">
            <v>3.911367675E-2</v>
          </cell>
          <cell r="Y13">
            <v>3.5980561250000001E-2</v>
          </cell>
        </row>
        <row r="14">
          <cell r="B14">
            <v>2.0112841500000003E-2</v>
          </cell>
          <cell r="C14">
            <v>1.5442491500000002E-2</v>
          </cell>
          <cell r="D14">
            <v>6.3300175E-3</v>
          </cell>
          <cell r="E14">
            <v>4.1603692499999996E-3</v>
          </cell>
          <cell r="F14">
            <v>3.6554659999999996E-3</v>
          </cell>
          <cell r="G14">
            <v>2.2298342999999998E-2</v>
          </cell>
          <cell r="H14">
            <v>2.13833015E-2</v>
          </cell>
          <cell r="I14">
            <v>2.9982566500000002E-2</v>
          </cell>
          <cell r="J14">
            <v>5.1958802250000005E-2</v>
          </cell>
          <cell r="K14">
            <v>8.2000455750000006E-2</v>
          </cell>
          <cell r="L14">
            <v>8.4995136250000006E-2</v>
          </cell>
          <cell r="M14">
            <v>8.8861250000000003E-2</v>
          </cell>
          <cell r="N14">
            <v>6.9944805250000006E-2</v>
          </cell>
          <cell r="O14">
            <v>6.9381552749999992E-2</v>
          </cell>
          <cell r="P14">
            <v>8.0261210499999999E-2</v>
          </cell>
          <cell r="Q14">
            <v>8.6061857249999998E-2</v>
          </cell>
          <cell r="R14">
            <v>8.689425675000001E-2</v>
          </cell>
          <cell r="S14">
            <v>7.6000839249999994E-2</v>
          </cell>
          <cell r="T14">
            <v>5.8206349249999997E-2</v>
          </cell>
          <cell r="U14">
            <v>3.0216281500000001E-2</v>
          </cell>
          <cell r="V14">
            <v>1.7009892000000002E-2</v>
          </cell>
          <cell r="W14">
            <v>2.1790891749999999E-2</v>
          </cell>
          <cell r="X14">
            <v>1.9935364749999997E-2</v>
          </cell>
          <cell r="Y14">
            <v>2.2062620250000001E-2</v>
          </cell>
        </row>
        <row r="15">
          <cell r="B15">
            <v>3.0185983499999999E-2</v>
          </cell>
          <cell r="C15">
            <v>1.79431395E-2</v>
          </cell>
          <cell r="D15">
            <v>1.9726943E-2</v>
          </cell>
          <cell r="E15">
            <v>1.6897754499999997E-2</v>
          </cell>
          <cell r="F15">
            <v>1.7748996E-2</v>
          </cell>
          <cell r="G15">
            <v>1.71305385E-2</v>
          </cell>
          <cell r="H15">
            <v>1.7937790749999998E-2</v>
          </cell>
          <cell r="I15">
            <v>1.9483102999999998E-2</v>
          </cell>
          <cell r="J15">
            <v>1.5610667249999998E-2</v>
          </cell>
          <cell r="K15">
            <v>3.9969665999999994E-2</v>
          </cell>
          <cell r="L15">
            <v>6.6580063749999988E-2</v>
          </cell>
          <cell r="M15">
            <v>8.0445299000000012E-2</v>
          </cell>
          <cell r="N15">
            <v>8.2829729249999998E-2</v>
          </cell>
          <cell r="O15">
            <v>8.4038228749999985E-2</v>
          </cell>
          <cell r="P15">
            <v>7.9493837499999997E-2</v>
          </cell>
          <cell r="Q15">
            <v>8.1002647500000011E-2</v>
          </cell>
          <cell r="R15">
            <v>7.9806749499999996E-2</v>
          </cell>
          <cell r="S15">
            <v>7.7810016500000009E-2</v>
          </cell>
          <cell r="T15">
            <v>6.6449994999999998E-2</v>
          </cell>
          <cell r="U15">
            <v>6.4528037999999996E-2</v>
          </cell>
          <cell r="V15">
            <v>5.114529625E-2</v>
          </cell>
          <cell r="W15">
            <v>2.6887558999999998E-2</v>
          </cell>
          <cell r="X15">
            <v>1.93837135E-2</v>
          </cell>
          <cell r="Y15">
            <v>1.8394797500000001E-2</v>
          </cell>
        </row>
        <row r="16">
          <cell r="B16">
            <v>2.8631268250000001E-2</v>
          </cell>
          <cell r="C16">
            <v>2.5883851750000002E-2</v>
          </cell>
          <cell r="D16">
            <v>2.6465277999999998E-2</v>
          </cell>
          <cell r="E16">
            <v>2.5903963000000002E-2</v>
          </cell>
          <cell r="F16">
            <v>2.5033574249999999E-2</v>
          </cell>
          <cell r="G16">
            <v>2.458677775E-2</v>
          </cell>
          <cell r="H16">
            <v>2.9853082749999999E-2</v>
          </cell>
          <cell r="I16">
            <v>2.9515507749999999E-2</v>
          </cell>
          <cell r="J16">
            <v>4.0050770499999999E-2</v>
          </cell>
          <cell r="K16">
            <v>4.4166868500000005E-2</v>
          </cell>
          <cell r="L16">
            <v>4.7239114999999998E-2</v>
          </cell>
          <cell r="M16">
            <v>4.70177305E-2</v>
          </cell>
          <cell r="N16">
            <v>4.8604379750000003E-2</v>
          </cell>
          <cell r="O16">
            <v>4.6004327999999997E-2</v>
          </cell>
          <cell r="P16">
            <v>4.8650666250000002E-2</v>
          </cell>
          <cell r="Q16">
            <v>4.8074695749999993E-2</v>
          </cell>
          <cell r="R16">
            <v>4.6608266750000002E-2</v>
          </cell>
          <cell r="S16">
            <v>4.8066227999999996E-2</v>
          </cell>
          <cell r="T16">
            <v>4.6428529999999996E-2</v>
          </cell>
          <cell r="U16">
            <v>4.5912149249999999E-2</v>
          </cell>
          <cell r="V16">
            <v>4.2777049249999997E-2</v>
          </cell>
          <cell r="W16">
            <v>3.7807235000000008E-2</v>
          </cell>
          <cell r="X16">
            <v>3.3769754499999999E-2</v>
          </cell>
          <cell r="Y16">
            <v>3.0413579000000003E-2</v>
          </cell>
        </row>
        <row r="17">
          <cell r="B17">
            <v>7.0310130999999998E-2</v>
          </cell>
          <cell r="C17">
            <v>5.9899461500000001E-2</v>
          </cell>
          <cell r="D17">
            <v>6.2317098750000001E-2</v>
          </cell>
          <cell r="E17">
            <v>6.3219100749999993E-2</v>
          </cell>
          <cell r="F17">
            <v>5.1762993E-2</v>
          </cell>
          <cell r="G17">
            <v>5.7804828500000009E-2</v>
          </cell>
          <cell r="H17">
            <v>5.9575706499999999E-2</v>
          </cell>
          <cell r="I17">
            <v>8.0272123249999994E-2</v>
          </cell>
          <cell r="J17">
            <v>0.18868086625</v>
          </cell>
          <cell r="K17">
            <v>0.26628820025</v>
          </cell>
          <cell r="L17">
            <v>0.25958379349999999</v>
          </cell>
          <cell r="M17">
            <v>0.25435180675000002</v>
          </cell>
          <cell r="N17">
            <v>0.21232429525000002</v>
          </cell>
          <cell r="O17">
            <v>0.22518724825</v>
          </cell>
          <cell r="P17">
            <v>0.22164771650000001</v>
          </cell>
          <cell r="Q17">
            <v>0.23521245574999999</v>
          </cell>
          <cell r="R17">
            <v>0.21509656900000002</v>
          </cell>
          <cell r="S17">
            <v>0.22218270124999998</v>
          </cell>
          <cell r="T17">
            <v>0.17285256974999999</v>
          </cell>
          <cell r="U17">
            <v>0.11225926400000001</v>
          </cell>
          <cell r="V17">
            <v>0.10671962550000001</v>
          </cell>
          <cell r="W17">
            <v>0.10858499525000001</v>
          </cell>
          <cell r="X17">
            <v>0.11044697575</v>
          </cell>
          <cell r="Y17">
            <v>8.4547971750000006E-2</v>
          </cell>
        </row>
        <row r="18">
          <cell r="B18">
            <v>3.9440697499999997E-2</v>
          </cell>
          <cell r="C18">
            <v>4.2424764499999996E-2</v>
          </cell>
          <cell r="D18">
            <v>4.274924850000001E-2</v>
          </cell>
          <cell r="E18">
            <v>4.0823887499999996E-2</v>
          </cell>
          <cell r="F18">
            <v>4.2385914999999996E-2</v>
          </cell>
          <cell r="G18">
            <v>4.3118718E-2</v>
          </cell>
          <cell r="H18">
            <v>6.6528703750000001E-2</v>
          </cell>
          <cell r="I18">
            <v>9.9558282749999991E-2</v>
          </cell>
          <cell r="J18">
            <v>0.11530685025</v>
          </cell>
          <cell r="K18">
            <v>0.124605484</v>
          </cell>
          <cell r="L18">
            <v>0.12767228324999999</v>
          </cell>
          <cell r="M18">
            <v>0.12416602124999999</v>
          </cell>
          <cell r="N18">
            <v>0.10378907775</v>
          </cell>
          <cell r="O18">
            <v>0.10751253899999999</v>
          </cell>
          <cell r="P18">
            <v>0.11835078075</v>
          </cell>
          <cell r="Q18">
            <v>0.12745727350000002</v>
          </cell>
          <cell r="R18">
            <v>0.1240664615</v>
          </cell>
          <cell r="S18">
            <v>0.11976432224999999</v>
          </cell>
          <cell r="T18">
            <v>0.1234439165</v>
          </cell>
          <cell r="U18">
            <v>0.12218733975000001</v>
          </cell>
          <cell r="V18">
            <v>0.11103974350000001</v>
          </cell>
          <cell r="W18">
            <v>0.10696942525</v>
          </cell>
          <cell r="X18">
            <v>9.8393451499999993E-2</v>
          </cell>
          <cell r="Y18">
            <v>5.5308740500000009E-2</v>
          </cell>
        </row>
        <row r="19">
          <cell r="B19">
            <v>5.4410034000000003E-2</v>
          </cell>
          <cell r="C19">
            <v>3.9750591500000002E-2</v>
          </cell>
          <cell r="D19">
            <v>3.0234321500000001E-2</v>
          </cell>
          <cell r="E19">
            <v>1.9925859499999997E-2</v>
          </cell>
          <cell r="F19">
            <v>3.3827760750000005E-2</v>
          </cell>
          <cell r="G19">
            <v>2.5447552750000001E-2</v>
          </cell>
          <cell r="H19">
            <v>2.8142630250000002E-2</v>
          </cell>
          <cell r="I19">
            <v>4.0107527749999997E-2</v>
          </cell>
          <cell r="J19">
            <v>9.2761837E-2</v>
          </cell>
          <cell r="K19">
            <v>0.11637705400000001</v>
          </cell>
          <cell r="L19">
            <v>0.15039220049999999</v>
          </cell>
          <cell r="M19">
            <v>0.14473135725</v>
          </cell>
          <cell r="N19">
            <v>0.12137286775</v>
          </cell>
          <cell r="O19">
            <v>0.13346032324999998</v>
          </cell>
          <cell r="P19">
            <v>0.14918053449999999</v>
          </cell>
          <cell r="Q19">
            <v>0.12856148924999999</v>
          </cell>
          <cell r="R19">
            <v>0.11555255325</v>
          </cell>
          <cell r="S19">
            <v>0.11085764299999999</v>
          </cell>
          <cell r="T19">
            <v>0.1216555195</v>
          </cell>
          <cell r="U19">
            <v>0.11699868000000001</v>
          </cell>
          <cell r="V19">
            <v>0.11381031024999999</v>
          </cell>
          <cell r="W19">
            <v>0.117242817</v>
          </cell>
          <cell r="X19">
            <v>0.10983472225</v>
          </cell>
          <cell r="Y19">
            <v>7.6880258750000013E-2</v>
          </cell>
        </row>
        <row r="20">
          <cell r="B20">
            <v>1.3946500854999999</v>
          </cell>
          <cell r="C20">
            <v>1.3863679504999999</v>
          </cell>
          <cell r="D20">
            <v>1.39052984625</v>
          </cell>
          <cell r="E20">
            <v>1.3132534485</v>
          </cell>
          <cell r="F20">
            <v>1.3359841920000002</v>
          </cell>
          <cell r="G20">
            <v>1.4162582089999998</v>
          </cell>
          <cell r="H20">
            <v>1.5251695862500001</v>
          </cell>
          <cell r="I20">
            <v>1.6103243410000001</v>
          </cell>
          <cell r="J20">
            <v>1.6647729184999998</v>
          </cell>
          <cell r="K20">
            <v>1.6781607360000002</v>
          </cell>
          <cell r="L20">
            <v>1.7540791014999999</v>
          </cell>
          <cell r="M20">
            <v>1.7338184815</v>
          </cell>
          <cell r="N20">
            <v>1.7311628415</v>
          </cell>
          <cell r="O20">
            <v>1.7371353455</v>
          </cell>
          <cell r="P20">
            <v>1.7470643919999997</v>
          </cell>
          <cell r="Q20">
            <v>1.7382750245000003</v>
          </cell>
          <cell r="R20">
            <v>1.7497594910000001</v>
          </cell>
          <cell r="S20">
            <v>1.74655746475</v>
          </cell>
          <cell r="T20">
            <v>1.7447586364999998</v>
          </cell>
          <cell r="U20">
            <v>1.7155360719999999</v>
          </cell>
          <cell r="V20">
            <v>1.64781671125</v>
          </cell>
          <cell r="W20">
            <v>1.6019612122499998</v>
          </cell>
          <cell r="X20">
            <v>1.4548878782500001</v>
          </cell>
          <cell r="Y20">
            <v>1.4070868224999999</v>
          </cell>
        </row>
        <row r="21">
          <cell r="B21">
            <v>0.50195016474999998</v>
          </cell>
          <cell r="C21">
            <v>0.52311375400000004</v>
          </cell>
          <cell r="D21">
            <v>0.37514435600000001</v>
          </cell>
          <cell r="E21">
            <v>0.38201182550000001</v>
          </cell>
          <cell r="F21">
            <v>0.40537242925</v>
          </cell>
          <cell r="G21">
            <v>0.51785305800000003</v>
          </cell>
          <cell r="H21">
            <v>0.52477121000000004</v>
          </cell>
          <cell r="I21">
            <v>0.63838203450000008</v>
          </cell>
          <cell r="J21">
            <v>0.8579569855000001</v>
          </cell>
          <cell r="K21">
            <v>0.93848318474999992</v>
          </cell>
          <cell r="L21">
            <v>0.99793981925000008</v>
          </cell>
          <cell r="M21">
            <v>1.0245097350000001</v>
          </cell>
          <cell r="N21">
            <v>0.97240057350000009</v>
          </cell>
          <cell r="O21">
            <v>0.88348907474999994</v>
          </cell>
          <cell r="P21">
            <v>0.87894255075000005</v>
          </cell>
          <cell r="Q21">
            <v>0.85827342225000003</v>
          </cell>
          <cell r="R21">
            <v>0.87223419175000005</v>
          </cell>
          <cell r="S21">
            <v>0.83206924449999997</v>
          </cell>
          <cell r="T21">
            <v>0.73623280349999998</v>
          </cell>
          <cell r="U21">
            <v>0.75050215149999999</v>
          </cell>
          <cell r="V21">
            <v>0.72966069025000002</v>
          </cell>
          <cell r="W21">
            <v>0.74561457799999997</v>
          </cell>
          <cell r="X21">
            <v>0.71409684750000002</v>
          </cell>
          <cell r="Y21">
            <v>0.62754211449999997</v>
          </cell>
        </row>
        <row r="22">
          <cell r="B22">
            <v>7.3735837750000005E-2</v>
          </cell>
          <cell r="C22">
            <v>7.3184743999999996E-2</v>
          </cell>
          <cell r="D22">
            <v>7.5055183250000004E-2</v>
          </cell>
          <cell r="E22">
            <v>7.4241262250000009E-2</v>
          </cell>
          <cell r="F22">
            <v>7.1127164749999985E-2</v>
          </cell>
          <cell r="G22">
            <v>8.8267473249999992E-2</v>
          </cell>
          <cell r="H22">
            <v>0.1023267975</v>
          </cell>
          <cell r="I22">
            <v>0.10776548775</v>
          </cell>
          <cell r="J22">
            <v>0.11517890575</v>
          </cell>
          <cell r="K22">
            <v>0.13937459575</v>
          </cell>
          <cell r="L22">
            <v>0.14399534600000002</v>
          </cell>
          <cell r="M22">
            <v>0.14455087650000001</v>
          </cell>
          <cell r="N22">
            <v>0.14197575000000001</v>
          </cell>
          <cell r="O22">
            <v>0.14202559649999999</v>
          </cell>
          <cell r="P22">
            <v>0.14164740749999999</v>
          </cell>
          <cell r="Q22">
            <v>0.14187461074999999</v>
          </cell>
          <cell r="R22">
            <v>0.14147867950000001</v>
          </cell>
          <cell r="S22">
            <v>0.1413133355</v>
          </cell>
          <cell r="T22">
            <v>0.14224235525000001</v>
          </cell>
          <cell r="U22">
            <v>0.13245635049999999</v>
          </cell>
          <cell r="V22">
            <v>0.1154539965</v>
          </cell>
          <cell r="W22">
            <v>0.10642022125</v>
          </cell>
          <cell r="X22">
            <v>8.8491987499999994E-2</v>
          </cell>
          <cell r="Y22">
            <v>8.7266958249999999E-2</v>
          </cell>
        </row>
        <row r="23">
          <cell r="B23">
            <v>7.3735837750000005E-2</v>
          </cell>
          <cell r="C23">
            <v>7.3184743999999996E-2</v>
          </cell>
          <cell r="D23">
            <v>7.5055183250000004E-2</v>
          </cell>
          <cell r="E23">
            <v>7.4241262250000009E-2</v>
          </cell>
          <cell r="F23">
            <v>7.1127164749999985E-2</v>
          </cell>
          <cell r="G23">
            <v>8.8267473249999992E-2</v>
          </cell>
          <cell r="H23">
            <v>0.1023267975</v>
          </cell>
          <cell r="I23">
            <v>0.10776548775</v>
          </cell>
          <cell r="J23">
            <v>0.11517890575</v>
          </cell>
          <cell r="K23">
            <v>0.13937459575</v>
          </cell>
          <cell r="L23">
            <v>0.14399534600000002</v>
          </cell>
          <cell r="M23">
            <v>0.14455087650000001</v>
          </cell>
          <cell r="N23">
            <v>0.14197575000000001</v>
          </cell>
          <cell r="O23">
            <v>0.14202559649999999</v>
          </cell>
          <cell r="P23">
            <v>0.14164740749999999</v>
          </cell>
          <cell r="Q23">
            <v>0.14187461074999999</v>
          </cell>
          <cell r="R23">
            <v>0.14147867950000001</v>
          </cell>
          <cell r="S23">
            <v>0.1413133355</v>
          </cell>
          <cell r="T23">
            <v>0.14224235525000001</v>
          </cell>
          <cell r="U23">
            <v>0.13245635049999999</v>
          </cell>
          <cell r="V23">
            <v>0.1154539965</v>
          </cell>
          <cell r="W23">
            <v>0.10642022125</v>
          </cell>
          <cell r="X23">
            <v>8.8491987499999994E-2</v>
          </cell>
          <cell r="Y23">
            <v>8.7266958249999999E-2</v>
          </cell>
        </row>
        <row r="24">
          <cell r="B24">
            <v>4.0729072749999998E-2</v>
          </cell>
          <cell r="C24">
            <v>4.2517991999999998E-2</v>
          </cell>
          <cell r="D24">
            <v>4.0548957749999989E-2</v>
          </cell>
          <cell r="E24">
            <v>4.0914364000000002E-2</v>
          </cell>
          <cell r="F24">
            <v>3.8317952999999995E-2</v>
          </cell>
          <cell r="G24">
            <v>3.4552694250000002E-2</v>
          </cell>
          <cell r="H24">
            <v>5.8475914000000004E-2</v>
          </cell>
          <cell r="I24">
            <v>7.8758384749999993E-2</v>
          </cell>
          <cell r="J24">
            <v>9.4697175999999994E-2</v>
          </cell>
          <cell r="K24">
            <v>9.6075884E-2</v>
          </cell>
          <cell r="L24">
            <v>0.10026557925</v>
          </cell>
          <cell r="M24">
            <v>9.6676723499999992E-2</v>
          </cell>
          <cell r="N24">
            <v>9.0988929750000003E-2</v>
          </cell>
          <cell r="O24">
            <v>8.3210544499999997E-2</v>
          </cell>
          <cell r="P24">
            <v>8.2367635500000008E-2</v>
          </cell>
          <cell r="Q24">
            <v>8.6405658499999982E-2</v>
          </cell>
          <cell r="R24">
            <v>7.9428646250000012E-2</v>
          </cell>
          <cell r="S24">
            <v>8.2794767500000005E-2</v>
          </cell>
          <cell r="T24">
            <v>7.9783584749999997E-2</v>
          </cell>
          <cell r="U24">
            <v>7.3922025750000009E-2</v>
          </cell>
          <cell r="V24">
            <v>6.6450760750000004E-2</v>
          </cell>
          <cell r="W24">
            <v>6.2423647000000006E-2</v>
          </cell>
          <cell r="X24">
            <v>5.1113035999999994E-2</v>
          </cell>
          <cell r="Y24">
            <v>3.8995136E-2</v>
          </cell>
        </row>
        <row r="25">
          <cell r="B25">
            <v>0.2297110825</v>
          </cell>
          <cell r="C25">
            <v>0.22767786374999999</v>
          </cell>
          <cell r="D25">
            <v>0.23196902474999997</v>
          </cell>
          <cell r="E25">
            <v>0.22970419324999999</v>
          </cell>
          <cell r="F25">
            <v>0.23279917124999999</v>
          </cell>
          <cell r="G25">
            <v>0.24578265774999999</v>
          </cell>
          <cell r="H25">
            <v>0.31790365625</v>
          </cell>
          <cell r="I25">
            <v>0.38819419099999997</v>
          </cell>
          <cell r="J25">
            <v>0.414400406</v>
          </cell>
          <cell r="K25">
            <v>0.40898443599999995</v>
          </cell>
          <cell r="L25">
            <v>0.41577909824999998</v>
          </cell>
          <cell r="M25">
            <v>0.39194987474999998</v>
          </cell>
          <cell r="N25">
            <v>0.37054011525000002</v>
          </cell>
          <cell r="O25">
            <v>0.33505255899999997</v>
          </cell>
          <cell r="P25">
            <v>0.34138806924999993</v>
          </cell>
          <cell r="Q25">
            <v>0.34161196900000007</v>
          </cell>
          <cell r="R25">
            <v>0.31623785425000001</v>
          </cell>
          <cell r="S25">
            <v>0.31861558550000002</v>
          </cell>
          <cell r="T25">
            <v>0.31683887475</v>
          </cell>
          <cell r="U25">
            <v>0.2966954195</v>
          </cell>
          <cell r="V25">
            <v>0.2747849805</v>
          </cell>
          <cell r="W25">
            <v>0.26469982925000002</v>
          </cell>
          <cell r="X25">
            <v>0.23821470649999998</v>
          </cell>
          <cell r="Y25">
            <v>0.22895143124999998</v>
          </cell>
        </row>
        <row r="26">
          <cell r="B26">
            <v>0.16768573750000001</v>
          </cell>
          <cell r="C26">
            <v>0.16958815374999997</v>
          </cell>
          <cell r="D26">
            <v>0.15945307950000001</v>
          </cell>
          <cell r="E26">
            <v>0.15864609899999998</v>
          </cell>
          <cell r="F26">
            <v>0.15888711175</v>
          </cell>
          <cell r="G26">
            <v>0.15971824650000002</v>
          </cell>
          <cell r="H26">
            <v>0.15793178575</v>
          </cell>
          <cell r="I26">
            <v>0.15397468550000001</v>
          </cell>
          <cell r="J26">
            <v>0.15499475100000001</v>
          </cell>
          <cell r="K26">
            <v>0.16845409375000001</v>
          </cell>
          <cell r="L26">
            <v>0.16700943774999999</v>
          </cell>
          <cell r="M26">
            <v>0.1663854485</v>
          </cell>
          <cell r="N26">
            <v>0.17607494374999999</v>
          </cell>
          <cell r="O26">
            <v>0.17618447100000001</v>
          </cell>
          <cell r="P26">
            <v>0.17380046850000003</v>
          </cell>
          <cell r="Q26">
            <v>0.17467190199999999</v>
          </cell>
          <cell r="R26">
            <v>0.17408753574999999</v>
          </cell>
          <cell r="S26">
            <v>0.16715778725</v>
          </cell>
          <cell r="T26">
            <v>0.15949475100000002</v>
          </cell>
          <cell r="U26">
            <v>0.15811788174999999</v>
          </cell>
          <cell r="V26">
            <v>0.15735572425</v>
          </cell>
          <cell r="W26">
            <v>0.15119529725</v>
          </cell>
          <cell r="X26">
            <v>0.15117920325</v>
          </cell>
          <cell r="Y26">
            <v>0.14919878374999998</v>
          </cell>
        </row>
        <row r="27">
          <cell r="B27">
            <v>0.35811785125000001</v>
          </cell>
          <cell r="C27">
            <v>0.36045913675000002</v>
          </cell>
          <cell r="D27">
            <v>0.34025701899999994</v>
          </cell>
          <cell r="E27">
            <v>0.34568889625000004</v>
          </cell>
          <cell r="F27">
            <v>0.34385534649999999</v>
          </cell>
          <cell r="G27">
            <v>0.34017958824999994</v>
          </cell>
          <cell r="H27">
            <v>0.35279021449999998</v>
          </cell>
          <cell r="I27">
            <v>0.36340741749999994</v>
          </cell>
          <cell r="J27">
            <v>0.39294574725000003</v>
          </cell>
          <cell r="K27">
            <v>0.43835791774999999</v>
          </cell>
          <cell r="L27">
            <v>0.44552078275000001</v>
          </cell>
          <cell r="M27">
            <v>0.44689872749999993</v>
          </cell>
          <cell r="N27">
            <v>0.43243629449999998</v>
          </cell>
          <cell r="O27">
            <v>0.42496027349999999</v>
          </cell>
          <cell r="P27">
            <v>0.44424348450000001</v>
          </cell>
          <cell r="Q27">
            <v>0.44651483149999999</v>
          </cell>
          <cell r="R27">
            <v>0.43887836450000001</v>
          </cell>
          <cell r="S27">
            <v>0.41420341500000002</v>
          </cell>
          <cell r="T27">
            <v>0.387656746</v>
          </cell>
          <cell r="U27">
            <v>0.37880248249999998</v>
          </cell>
          <cell r="V27">
            <v>0.36510112025000002</v>
          </cell>
          <cell r="W27">
            <v>0.36317636125000002</v>
          </cell>
          <cell r="X27">
            <v>0.36628363800000008</v>
          </cell>
          <cell r="Y27">
            <v>0.36746196750000004</v>
          </cell>
        </row>
        <row r="28">
          <cell r="B28">
            <v>8.5108997249999999E-2</v>
          </cell>
          <cell r="C28">
            <v>7.8944457999999995E-2</v>
          </cell>
          <cell r="D28">
            <v>7.503295724999999E-2</v>
          </cell>
          <cell r="E28">
            <v>6.1400887499999994E-2</v>
          </cell>
          <cell r="F28">
            <v>5.9555998000000006E-2</v>
          </cell>
          <cell r="G28">
            <v>5.6164328500000006E-2</v>
          </cell>
          <cell r="H28">
            <v>5.6462531249999996E-2</v>
          </cell>
          <cell r="I28">
            <v>5.595193775E-2</v>
          </cell>
          <cell r="J28">
            <v>5.8687429499999992E-2</v>
          </cell>
          <cell r="K28">
            <v>7.5130062000000011E-2</v>
          </cell>
          <cell r="L28">
            <v>8.9422239249999994E-2</v>
          </cell>
          <cell r="M28">
            <v>9.621826750000001E-2</v>
          </cell>
          <cell r="N28">
            <v>9.4557344500000001E-2</v>
          </cell>
          <cell r="O28">
            <v>9.3542512749999987E-2</v>
          </cell>
          <cell r="P28">
            <v>8.4400156000000004E-2</v>
          </cell>
          <cell r="Q28">
            <v>8.0989698250000006E-2</v>
          </cell>
          <cell r="R28">
            <v>7.993172250000001E-2</v>
          </cell>
          <cell r="S28">
            <v>8.2567533499999998E-2</v>
          </cell>
          <cell r="T28">
            <v>9.0650848500000006E-2</v>
          </cell>
          <cell r="U28">
            <v>0.10310264200000001</v>
          </cell>
          <cell r="V28">
            <v>0.111260393</v>
          </cell>
          <cell r="W28">
            <v>0.10398925799999999</v>
          </cell>
          <cell r="X28">
            <v>9.4185695500000013E-2</v>
          </cell>
          <cell r="Y28">
            <v>7.9247995250000008E-2</v>
          </cell>
        </row>
        <row r="29">
          <cell r="B29">
            <v>1.8836859749999997E-2</v>
          </cell>
          <cell r="C29">
            <v>1.3521633999999999E-2</v>
          </cell>
          <cell r="D29">
            <v>1.35004475E-2</v>
          </cell>
          <cell r="E29">
            <v>1.2997209500000001E-2</v>
          </cell>
          <cell r="F29">
            <v>1.3693411500000001E-2</v>
          </cell>
          <cell r="G29">
            <v>1.4549327500000001E-2</v>
          </cell>
          <cell r="H29">
            <v>1.30516755E-2</v>
          </cell>
          <cell r="I29">
            <v>1.5073410500000002E-2</v>
          </cell>
          <cell r="J29">
            <v>2.567174375E-2</v>
          </cell>
          <cell r="K29">
            <v>2.9153588750000001E-2</v>
          </cell>
          <cell r="L29">
            <v>3.5179615249999997E-2</v>
          </cell>
          <cell r="M29">
            <v>3.9432450250000001E-2</v>
          </cell>
          <cell r="N29">
            <v>4.3940069249999998E-2</v>
          </cell>
          <cell r="O29">
            <v>4.1152198500000001E-2</v>
          </cell>
          <cell r="P29">
            <v>3.8153751499999999E-2</v>
          </cell>
          <cell r="Q29">
            <v>3.1438536749999996E-2</v>
          </cell>
          <cell r="R29">
            <v>3.1848408749999994E-2</v>
          </cell>
          <cell r="S29">
            <v>3.126489575E-2</v>
          </cell>
          <cell r="T29">
            <v>3.8515335999999997E-2</v>
          </cell>
          <cell r="U29">
            <v>4.6856281499999999E-2</v>
          </cell>
          <cell r="V29">
            <v>4.9197740500000003E-2</v>
          </cell>
          <cell r="W29">
            <v>4.5576945249999994E-2</v>
          </cell>
          <cell r="X29">
            <v>3.5981331749999998E-2</v>
          </cell>
          <cell r="Y29">
            <v>2.9169649250000002E-2</v>
          </cell>
        </row>
        <row r="30">
          <cell r="B30">
            <v>4.2120384250000004E-2</v>
          </cell>
          <cell r="C30">
            <v>3.8550698500000001E-2</v>
          </cell>
          <cell r="D30">
            <v>3.4595495249999997E-2</v>
          </cell>
          <cell r="E30">
            <v>3.1283625000000002E-2</v>
          </cell>
          <cell r="F30">
            <v>3.1716815500000002E-2</v>
          </cell>
          <cell r="G30">
            <v>2.4243091750000001E-2</v>
          </cell>
          <cell r="H30">
            <v>2.044348625E-2</v>
          </cell>
          <cell r="I30">
            <v>2.0869641000000001E-2</v>
          </cell>
          <cell r="J30">
            <v>2.1249895250000001E-2</v>
          </cell>
          <cell r="K30">
            <v>2.1462675500000004E-2</v>
          </cell>
          <cell r="L30">
            <v>2.1552414749999999E-2</v>
          </cell>
          <cell r="M30">
            <v>2.174969425E-2</v>
          </cell>
          <cell r="N30">
            <v>2.0538549499999999E-2</v>
          </cell>
          <cell r="O30">
            <v>2.1187818500000004E-2</v>
          </cell>
          <cell r="P30">
            <v>2.0702445999999999E-2</v>
          </cell>
          <cell r="Q30">
            <v>2.2866292999999999E-2</v>
          </cell>
          <cell r="R30">
            <v>2.2743075250000001E-2</v>
          </cell>
          <cell r="S30">
            <v>2.634382075E-2</v>
          </cell>
          <cell r="T30">
            <v>3.3595625749999997E-2</v>
          </cell>
          <cell r="U30">
            <v>3.984261125E-2</v>
          </cell>
          <cell r="V30">
            <v>4.6123047E-2</v>
          </cell>
          <cell r="W30">
            <v>4.7929751499999999E-2</v>
          </cell>
          <cell r="X30">
            <v>4.7681243000000005E-2</v>
          </cell>
          <cell r="Y30">
            <v>4.1735045749999998E-2</v>
          </cell>
        </row>
        <row r="31">
          <cell r="B31">
            <v>6.2984208749999993E-2</v>
          </cell>
          <cell r="C31">
            <v>6.0589177999999994E-2</v>
          </cell>
          <cell r="D31">
            <v>6.0231819249999999E-2</v>
          </cell>
          <cell r="E31">
            <v>6.0160005499999995E-2</v>
          </cell>
          <cell r="F31">
            <v>6.0335788500000001E-2</v>
          </cell>
          <cell r="G31">
            <v>6.2085864999999997E-2</v>
          </cell>
          <cell r="H31">
            <v>6.4896505499999993E-2</v>
          </cell>
          <cell r="I31">
            <v>6.9264875500000003E-2</v>
          </cell>
          <cell r="J31">
            <v>7.3733684250000001E-2</v>
          </cell>
          <cell r="K31">
            <v>7.6204208249999988E-2</v>
          </cell>
          <cell r="L31">
            <v>7.6444553250000005E-2</v>
          </cell>
          <cell r="M31">
            <v>7.6528232500000001E-2</v>
          </cell>
          <cell r="N31">
            <v>7.5721166499999992E-2</v>
          </cell>
          <cell r="O31">
            <v>7.2558206749999993E-2</v>
          </cell>
          <cell r="P31">
            <v>7.4192884749999993E-2</v>
          </cell>
          <cell r="Q31">
            <v>7.4318454749999999E-2</v>
          </cell>
          <cell r="R31">
            <v>7.4418937749999997E-2</v>
          </cell>
          <cell r="S31">
            <v>7.423479275E-2</v>
          </cell>
          <cell r="T31">
            <v>7.4198022750000009E-2</v>
          </cell>
          <cell r="U31">
            <v>7.3359188000000006E-2</v>
          </cell>
          <cell r="V31">
            <v>7.0470426500000002E-2</v>
          </cell>
          <cell r="W31">
            <v>7.094411099999999E-2</v>
          </cell>
          <cell r="X31">
            <v>6.9753734499999998E-2</v>
          </cell>
          <cell r="Y31">
            <v>6.4074528000000006E-2</v>
          </cell>
        </row>
        <row r="32">
          <cell r="B32">
            <v>6.2581875750000002E-2</v>
          </cell>
          <cell r="C32">
            <v>6.2519520750000002E-2</v>
          </cell>
          <cell r="D32">
            <v>6.2249611999999996E-2</v>
          </cell>
          <cell r="E32">
            <v>6.1289297000000006E-2</v>
          </cell>
          <cell r="F32">
            <v>6.0506433499999998E-2</v>
          </cell>
          <cell r="G32">
            <v>6.0057332000000005E-2</v>
          </cell>
          <cell r="H32">
            <v>6.0706474499999996E-2</v>
          </cell>
          <cell r="I32">
            <v>6.5155517499999996E-2</v>
          </cell>
          <cell r="J32">
            <v>7.1204549749999999E-2</v>
          </cell>
          <cell r="K32">
            <v>7.6422428249999994E-2</v>
          </cell>
          <cell r="L32">
            <v>7.8681922749999994E-2</v>
          </cell>
          <cell r="M32">
            <v>7.8705762749999991E-2</v>
          </cell>
          <cell r="N32">
            <v>7.8489627749999999E-2</v>
          </cell>
          <cell r="O32">
            <v>7.8536367250000017E-2</v>
          </cell>
          <cell r="P32">
            <v>7.868642649999999E-2</v>
          </cell>
          <cell r="Q32">
            <v>7.8631435500000013E-2</v>
          </cell>
          <cell r="R32">
            <v>7.9186021749999988E-2</v>
          </cell>
          <cell r="S32">
            <v>7.8756483000000002E-2</v>
          </cell>
          <cell r="T32">
            <v>7.8657711250000012E-2</v>
          </cell>
          <cell r="U32">
            <v>7.7992648750000004E-2</v>
          </cell>
          <cell r="V32">
            <v>7.6296283499999992E-2</v>
          </cell>
          <cell r="W32">
            <v>7.4566164000000004E-2</v>
          </cell>
          <cell r="X32">
            <v>7.1661720250000005E-2</v>
          </cell>
          <cell r="Y32">
            <v>6.6704952250000005E-2</v>
          </cell>
        </row>
        <row r="33">
          <cell r="B33">
            <v>6.0423819500000003E-2</v>
          </cell>
          <cell r="C33">
            <v>5.9264320249999995E-2</v>
          </cell>
          <cell r="D33">
            <v>5.8294002750000004E-2</v>
          </cell>
          <cell r="E33">
            <v>5.9103359249999994E-2</v>
          </cell>
          <cell r="F33">
            <v>5.838609225E-2</v>
          </cell>
          <cell r="G33">
            <v>5.8624075000000005E-2</v>
          </cell>
          <cell r="H33">
            <v>5.9099941250000003E-2</v>
          </cell>
          <cell r="I33">
            <v>6.2532119750000004E-2</v>
          </cell>
          <cell r="J33">
            <v>6.6283073499999998E-2</v>
          </cell>
          <cell r="K33">
            <v>7.1861711750000015E-2</v>
          </cell>
          <cell r="L33">
            <v>7.4381042499999994E-2</v>
          </cell>
          <cell r="M33">
            <v>7.4187498249999984E-2</v>
          </cell>
          <cell r="N33">
            <v>7.3315540250000005E-2</v>
          </cell>
          <cell r="O33">
            <v>7.2887249000000001E-2</v>
          </cell>
          <cell r="P33">
            <v>7.268867675E-2</v>
          </cell>
          <cell r="Q33">
            <v>7.2616508249999989E-2</v>
          </cell>
          <cell r="R33">
            <v>7.2977874750000005E-2</v>
          </cell>
          <cell r="S33">
            <v>7.2366642000000009E-2</v>
          </cell>
          <cell r="T33">
            <v>7.1273317249999996E-2</v>
          </cell>
          <cell r="U33">
            <v>6.8116571250000008E-2</v>
          </cell>
          <cell r="V33">
            <v>6.5794000500000005E-2</v>
          </cell>
          <cell r="W33">
            <v>6.3697617750000005E-2</v>
          </cell>
          <cell r="X33">
            <v>6.2541972000000001E-2</v>
          </cell>
          <cell r="Y33">
            <v>6.3089213500000005E-2</v>
          </cell>
        </row>
        <row r="34">
          <cell r="B34">
            <v>3.4143191250000003E-2</v>
          </cell>
          <cell r="C34">
            <v>3.4139016249999994E-2</v>
          </cell>
          <cell r="D34">
            <v>3.1019748E-2</v>
          </cell>
          <cell r="E34">
            <v>2.8909824250000001E-2</v>
          </cell>
          <cell r="F34">
            <v>2.6593466749999996E-2</v>
          </cell>
          <cell r="G34">
            <v>2.7273714250000001E-2</v>
          </cell>
          <cell r="H34">
            <v>2.7682247500000003E-2</v>
          </cell>
          <cell r="I34">
            <v>3.2567797999999995E-2</v>
          </cell>
          <cell r="J34">
            <v>4.1433811250000001E-2</v>
          </cell>
          <cell r="K34">
            <v>4.6862154250000003E-2</v>
          </cell>
          <cell r="L34">
            <v>4.659336E-2</v>
          </cell>
          <cell r="M34">
            <v>4.7105905749999996E-2</v>
          </cell>
          <cell r="N34">
            <v>4.5307116500000001E-2</v>
          </cell>
          <cell r="O34">
            <v>4.4065512499999994E-2</v>
          </cell>
          <cell r="P34">
            <v>4.00445195E-2</v>
          </cell>
          <cell r="Q34">
            <v>3.3804638749999998E-2</v>
          </cell>
          <cell r="R34">
            <v>3.3635594499999998E-2</v>
          </cell>
          <cell r="S34">
            <v>3.3887643999999995E-2</v>
          </cell>
          <cell r="T34">
            <v>3.3319268249999999E-2</v>
          </cell>
          <cell r="U34">
            <v>3.9206799499999993E-2</v>
          </cell>
          <cell r="V34">
            <v>4.4352389249999999E-2</v>
          </cell>
          <cell r="W34">
            <v>4.9729419749999997E-2</v>
          </cell>
          <cell r="X34">
            <v>4.9305000250000008E-2</v>
          </cell>
          <cell r="Y34">
            <v>4.8646513750000002E-2</v>
          </cell>
        </row>
        <row r="35">
          <cell r="B35">
            <v>3.9171936999999997E-2</v>
          </cell>
          <cell r="C35">
            <v>3.2468342749999997E-2</v>
          </cell>
          <cell r="D35">
            <v>2.7329022249999998E-2</v>
          </cell>
          <cell r="E35">
            <v>2.6589793E-2</v>
          </cell>
          <cell r="F35">
            <v>2.6748695499999999E-2</v>
          </cell>
          <cell r="G35">
            <v>2.7519665749999998E-2</v>
          </cell>
          <cell r="H35">
            <v>2.8362913999999999E-2</v>
          </cell>
          <cell r="I35">
            <v>2.9439754499999998E-2</v>
          </cell>
          <cell r="J35">
            <v>3.7027766249999997E-2</v>
          </cell>
          <cell r="K35">
            <v>4.4088205249999998E-2</v>
          </cell>
          <cell r="L35">
            <v>4.4542380499999999E-2</v>
          </cell>
          <cell r="M35">
            <v>4.9315859750000003E-2</v>
          </cell>
          <cell r="N35">
            <v>4.7195223000000001E-2</v>
          </cell>
          <cell r="O35">
            <v>4.4196867749999993E-2</v>
          </cell>
          <cell r="P35">
            <v>3.6862565000000007E-2</v>
          </cell>
          <cell r="Q35">
            <v>3.4162610999999996E-2</v>
          </cell>
          <cell r="R35">
            <v>3.4252286999999999E-2</v>
          </cell>
          <cell r="S35">
            <v>3.5714224000000003E-2</v>
          </cell>
          <cell r="T35">
            <v>4.0050657999999996E-2</v>
          </cell>
          <cell r="U35">
            <v>4.1170086749999994E-2</v>
          </cell>
          <cell r="V35">
            <v>4.5850010999999996E-2</v>
          </cell>
          <cell r="W35">
            <v>4.7703928999999999E-2</v>
          </cell>
          <cell r="X35">
            <v>4.287565325E-2</v>
          </cell>
          <cell r="Y35">
            <v>3.901231225E-2</v>
          </cell>
        </row>
        <row r="36">
          <cell r="B36">
            <v>6.5827984000000006E-2</v>
          </cell>
          <cell r="C36">
            <v>5.6155087499999992E-2</v>
          </cell>
          <cell r="D36">
            <v>4.9404768250000002E-2</v>
          </cell>
          <cell r="E36">
            <v>4.2013486999999995E-2</v>
          </cell>
          <cell r="F36">
            <v>4.0326783249999998E-2</v>
          </cell>
          <cell r="G36">
            <v>3.9749683250000001E-2</v>
          </cell>
          <cell r="H36">
            <v>3.7746868249999996E-2</v>
          </cell>
          <cell r="I36">
            <v>3.9666837750000003E-2</v>
          </cell>
          <cell r="J36">
            <v>5.1341845499999997E-2</v>
          </cell>
          <cell r="K36">
            <v>6.5353729999999999E-2</v>
          </cell>
          <cell r="L36">
            <v>7.1519374999999996E-2</v>
          </cell>
          <cell r="M36">
            <v>7.5537742750000011E-2</v>
          </cell>
          <cell r="N36">
            <v>7.5008905249999994E-2</v>
          </cell>
          <cell r="O36">
            <v>7.2529729750000008E-2</v>
          </cell>
          <cell r="P36">
            <v>7.0078449250000008E-2</v>
          </cell>
          <cell r="Q36">
            <v>6.6470769999999998E-2</v>
          </cell>
          <cell r="R36">
            <v>6.5586097499999996E-2</v>
          </cell>
          <cell r="S36">
            <v>6.425391300000001E-2</v>
          </cell>
          <cell r="T36">
            <v>7.6102268000000015E-2</v>
          </cell>
          <cell r="U36">
            <v>8.6260642999999998E-2</v>
          </cell>
          <cell r="V36">
            <v>8.6355350499999997E-2</v>
          </cell>
          <cell r="W36">
            <v>8.2387058249999992E-2</v>
          </cell>
          <cell r="X36">
            <v>7.5005805999999994E-2</v>
          </cell>
          <cell r="Y36">
            <v>6.5234739999999999E-2</v>
          </cell>
        </row>
        <row r="37">
          <cell r="B37">
            <v>1.8755921250000002E-2</v>
          </cell>
          <cell r="C37">
            <v>1.3993565750000001E-2</v>
          </cell>
          <cell r="D37">
            <v>1.4103294000000001E-2</v>
          </cell>
          <cell r="E37">
            <v>1.342554625E-2</v>
          </cell>
          <cell r="F37">
            <v>1.3774272249999999E-2</v>
          </cell>
          <cell r="G37">
            <v>1.3781433750000001E-2</v>
          </cell>
          <cell r="H37">
            <v>1.3838954249999999E-2</v>
          </cell>
          <cell r="I37">
            <v>1.9660545750000001E-2</v>
          </cell>
          <cell r="J37">
            <v>3.017173725E-2</v>
          </cell>
          <cell r="K37">
            <v>3.7470728000000002E-2</v>
          </cell>
          <cell r="L37">
            <v>4.0608165749999994E-2</v>
          </cell>
          <cell r="M37">
            <v>4.3347635999999995E-2</v>
          </cell>
          <cell r="N37">
            <v>4.0664279999999997E-2</v>
          </cell>
          <cell r="O37">
            <v>3.5436490250000001E-2</v>
          </cell>
          <cell r="P37">
            <v>3.8851773249999992E-2</v>
          </cell>
          <cell r="Q37">
            <v>3.7892837499999998E-2</v>
          </cell>
          <cell r="R37">
            <v>3.8710544750000006E-2</v>
          </cell>
          <cell r="S37">
            <v>3.7953428250000004E-2</v>
          </cell>
          <cell r="T37">
            <v>3.5133495250000001E-2</v>
          </cell>
          <cell r="U37">
            <v>3.5477531E-2</v>
          </cell>
          <cell r="V37">
            <v>3.2907220250000001E-2</v>
          </cell>
          <cell r="W37">
            <v>3.0221431250000003E-2</v>
          </cell>
          <cell r="X37">
            <v>2.8733475000000001E-2</v>
          </cell>
          <cell r="Y37">
            <v>2.3031009249999998E-2</v>
          </cell>
        </row>
        <row r="38">
          <cell r="B38">
            <v>2.3410944499999999E-2</v>
          </cell>
          <cell r="C38">
            <v>1.8287672749999997E-2</v>
          </cell>
          <cell r="D38">
            <v>1.6851829750000002E-2</v>
          </cell>
          <cell r="E38">
            <v>1.4184134249999999E-2</v>
          </cell>
          <cell r="F38">
            <v>1.3706575E-2</v>
          </cell>
          <cell r="G38">
            <v>1.392374425E-2</v>
          </cell>
          <cell r="H38">
            <v>1.9512669749999999E-2</v>
          </cell>
          <cell r="I38">
            <v>1.9561053250000002E-2</v>
          </cell>
          <cell r="J38">
            <v>2.748198E-2</v>
          </cell>
          <cell r="K38">
            <v>3.4085444499999999E-2</v>
          </cell>
          <cell r="L38">
            <v>3.816647125E-2</v>
          </cell>
          <cell r="M38">
            <v>3.8875275500000001E-2</v>
          </cell>
          <cell r="N38">
            <v>3.8239132000000002E-2</v>
          </cell>
          <cell r="O38">
            <v>3.5431255500000002E-2</v>
          </cell>
          <cell r="P38">
            <v>3.8273059750000005E-2</v>
          </cell>
          <cell r="Q38">
            <v>3.7916519999999995E-2</v>
          </cell>
          <cell r="R38">
            <v>3.7627605000000001E-2</v>
          </cell>
          <cell r="S38">
            <v>3.5871172E-2</v>
          </cell>
          <cell r="T38">
            <v>3.5631666999999999E-2</v>
          </cell>
          <cell r="U38">
            <v>3.4505755499999999E-2</v>
          </cell>
          <cell r="V38">
            <v>3.3156474000000005E-2</v>
          </cell>
          <cell r="W38">
            <v>3.2916279E-2</v>
          </cell>
          <cell r="X38">
            <v>2.8608999E-2</v>
          </cell>
          <cell r="Y38">
            <v>2.4517701999999999E-2</v>
          </cell>
        </row>
        <row r="39">
          <cell r="B39">
            <v>3.0921209750000001E-2</v>
          </cell>
          <cell r="C39">
            <v>2.6513092000000002E-2</v>
          </cell>
          <cell r="D39">
            <v>2.75672735E-2</v>
          </cell>
          <cell r="E39">
            <v>2.796749275E-2</v>
          </cell>
          <cell r="F39">
            <v>2.766250575E-2</v>
          </cell>
          <cell r="G39">
            <v>2.740565725E-2</v>
          </cell>
          <cell r="H39">
            <v>2.5712902500000002E-2</v>
          </cell>
          <cell r="I39">
            <v>2.8256896749999996E-2</v>
          </cell>
          <cell r="J39">
            <v>3.6441393749999995E-2</v>
          </cell>
          <cell r="K39">
            <v>4.5626953249999998E-2</v>
          </cell>
          <cell r="L39">
            <v>5.1042105749999997E-2</v>
          </cell>
          <cell r="M39">
            <v>5.2608621500000001E-2</v>
          </cell>
          <cell r="N39">
            <v>4.9046587250000002E-2</v>
          </cell>
          <cell r="O39">
            <v>4.1209667999999998E-2</v>
          </cell>
          <cell r="P39">
            <v>3.9395348500000003E-2</v>
          </cell>
          <cell r="Q39">
            <v>3.5597003750000002E-2</v>
          </cell>
          <cell r="R39">
            <v>2.9382247E-2</v>
          </cell>
          <cell r="S39">
            <v>2.7825167000000001E-2</v>
          </cell>
          <cell r="T39">
            <v>3.0580573999999999E-2</v>
          </cell>
          <cell r="U39">
            <v>3.7973873999999998E-2</v>
          </cell>
          <cell r="V39">
            <v>4.4436798999999999E-2</v>
          </cell>
          <cell r="W39">
            <v>4.7080092750000004E-2</v>
          </cell>
          <cell r="X39">
            <v>4.7894321500000003E-2</v>
          </cell>
          <cell r="Y39">
            <v>4.0323358499999996E-2</v>
          </cell>
        </row>
        <row r="40">
          <cell r="B40">
            <v>5.5135521E-2</v>
          </cell>
          <cell r="C40">
            <v>3.830949275E-2</v>
          </cell>
          <cell r="D40">
            <v>3.6236742999999995E-2</v>
          </cell>
          <cell r="E40">
            <v>3.4134529000000004E-2</v>
          </cell>
          <cell r="F40">
            <v>2.9778438500000001E-2</v>
          </cell>
          <cell r="G40">
            <v>3.0521718E-2</v>
          </cell>
          <cell r="H40">
            <v>3.0917509249999999E-2</v>
          </cell>
          <cell r="I40">
            <v>3.3692839750000002E-2</v>
          </cell>
          <cell r="J40">
            <v>4.7249880500000001E-2</v>
          </cell>
          <cell r="K40">
            <v>6.75204945E-2</v>
          </cell>
          <cell r="L40">
            <v>7.7100418000000004E-2</v>
          </cell>
          <cell r="M40">
            <v>8.2463834750000006E-2</v>
          </cell>
          <cell r="N40">
            <v>8.6341362000000005E-2</v>
          </cell>
          <cell r="O40">
            <v>7.8549753249999993E-2</v>
          </cell>
          <cell r="P40">
            <v>7.459988025E-2</v>
          </cell>
          <cell r="Q40">
            <v>7.2799102749999997E-2</v>
          </cell>
          <cell r="R40">
            <v>6.2721734249999994E-2</v>
          </cell>
          <cell r="S40">
            <v>6.2046579500000004E-2</v>
          </cell>
          <cell r="T40">
            <v>6.3986676249999999E-2</v>
          </cell>
          <cell r="U40">
            <v>7.0515827000000003E-2</v>
          </cell>
          <cell r="V40">
            <v>7.4646120249999989E-2</v>
          </cell>
          <cell r="W40">
            <v>6.9465579999999999E-2</v>
          </cell>
          <cell r="X40">
            <v>6.7356281249999997E-2</v>
          </cell>
          <cell r="Y40">
            <v>6.2828181250000004E-2</v>
          </cell>
        </row>
        <row r="41">
          <cell r="B41">
            <v>6.1897785999999996E-2</v>
          </cell>
          <cell r="C41">
            <v>5.934249975E-2</v>
          </cell>
          <cell r="D41">
            <v>5.5145049000000002E-2</v>
          </cell>
          <cell r="E41">
            <v>5.5864696499999998E-2</v>
          </cell>
          <cell r="F41">
            <v>5.62183105E-2</v>
          </cell>
          <cell r="G41">
            <v>5.7252764749999997E-2</v>
          </cell>
          <cell r="H41">
            <v>6.522802825E-2</v>
          </cell>
          <cell r="I41">
            <v>7.1419984749999998E-2</v>
          </cell>
          <cell r="J41">
            <v>9.5459729999999993E-2</v>
          </cell>
          <cell r="K41">
            <v>0.11477403650000001</v>
          </cell>
          <cell r="L41">
            <v>0.12088943100000001</v>
          </cell>
          <cell r="M41">
            <v>0.12244596475</v>
          </cell>
          <cell r="N41">
            <v>0.11812885075</v>
          </cell>
          <cell r="O41">
            <v>0.11585225675000001</v>
          </cell>
          <cell r="P41">
            <v>0.11772862275</v>
          </cell>
          <cell r="Q41">
            <v>0.12195145225000001</v>
          </cell>
          <cell r="R41">
            <v>0.12110015850000001</v>
          </cell>
          <cell r="S41">
            <v>0.11797011374999999</v>
          </cell>
          <cell r="T41">
            <v>0.1157206935</v>
          </cell>
          <cell r="U41">
            <v>0.1213337135</v>
          </cell>
          <cell r="V41">
            <v>0.11044902249999999</v>
          </cell>
          <cell r="W41">
            <v>9.8447622500000012E-2</v>
          </cell>
          <cell r="X41">
            <v>7.9323121999999996E-2</v>
          </cell>
          <cell r="Y41">
            <v>6.8838095000000002E-2</v>
          </cell>
        </row>
        <row r="42">
          <cell r="B42">
            <v>5.9822653750000003E-2</v>
          </cell>
          <cell r="C42">
            <v>5.1150587250000004E-2</v>
          </cell>
          <cell r="D42">
            <v>4.8218772999999999E-2</v>
          </cell>
          <cell r="E42">
            <v>4.974072375E-2</v>
          </cell>
          <cell r="F42">
            <v>4.7776573249999996E-2</v>
          </cell>
          <cell r="G42">
            <v>5.0065356249999991E-2</v>
          </cell>
          <cell r="H42">
            <v>5.9132553999999997E-2</v>
          </cell>
          <cell r="I42">
            <v>6.8503635500000007E-2</v>
          </cell>
          <cell r="J42">
            <v>8.2123182000000003E-2</v>
          </cell>
          <cell r="K42">
            <v>0.10379576124999999</v>
          </cell>
          <cell r="L42">
            <v>0.111282509</v>
          </cell>
          <cell r="M42">
            <v>0.11490911125</v>
          </cell>
          <cell r="N42">
            <v>0.10725551625</v>
          </cell>
          <cell r="O42">
            <v>9.622788824999999E-2</v>
          </cell>
          <cell r="P42">
            <v>9.4615238250000011E-2</v>
          </cell>
          <cell r="Q42">
            <v>9.5113479749999993E-2</v>
          </cell>
          <cell r="R42">
            <v>9.500543224999998E-2</v>
          </cell>
          <cell r="S42">
            <v>9.3311065749999991E-2</v>
          </cell>
          <cell r="T42">
            <v>8.9982460249999993E-2</v>
          </cell>
          <cell r="U42">
            <v>8.1616945499999996E-2</v>
          </cell>
          <cell r="V42">
            <v>8.2727245500000005E-2</v>
          </cell>
          <cell r="W42">
            <v>6.962149225E-2</v>
          </cell>
          <cell r="X42">
            <v>6.9081585000000001E-2</v>
          </cell>
          <cell r="Y42">
            <v>6.9475816500000009E-2</v>
          </cell>
        </row>
        <row r="43">
          <cell r="B43">
            <v>6.2164659499999997E-2</v>
          </cell>
          <cell r="C43">
            <v>5.7030818999999996E-2</v>
          </cell>
          <cell r="D43">
            <v>5.4537074999999997E-2</v>
          </cell>
          <cell r="E43">
            <v>5.4665861999999996E-2</v>
          </cell>
          <cell r="F43">
            <v>5.5564308999999999E-2</v>
          </cell>
          <cell r="G43">
            <v>5.5516800999999998E-2</v>
          </cell>
          <cell r="H43">
            <v>5.4641980999999999E-2</v>
          </cell>
          <cell r="I43">
            <v>7.5357055500000006E-2</v>
          </cell>
          <cell r="J43">
            <v>0.10025712425000001</v>
          </cell>
          <cell r="K43">
            <v>0.11618982325</v>
          </cell>
          <cell r="L43">
            <v>0.12067614524999999</v>
          </cell>
          <cell r="M43">
            <v>0.12031767675</v>
          </cell>
          <cell r="N43">
            <v>0.116542269</v>
          </cell>
          <cell r="O43">
            <v>0.10547738449999999</v>
          </cell>
          <cell r="P43">
            <v>0.1077536105</v>
          </cell>
          <cell r="Q43">
            <v>0.10937047775</v>
          </cell>
          <cell r="R43">
            <v>0.10995505524999999</v>
          </cell>
          <cell r="S43">
            <v>0.1091483575</v>
          </cell>
          <cell r="T43">
            <v>0.10785097875000001</v>
          </cell>
          <cell r="U43">
            <v>0.10824934975</v>
          </cell>
          <cell r="V43">
            <v>9.9741830999999989E-2</v>
          </cell>
          <cell r="W43">
            <v>9.5147198000000002E-2</v>
          </cell>
          <cell r="X43">
            <v>9.51335985E-2</v>
          </cell>
          <cell r="Y43">
            <v>8.5626975999999994E-2</v>
          </cell>
        </row>
        <row r="44">
          <cell r="B44">
            <v>6.5436870750000015E-2</v>
          </cell>
          <cell r="C44">
            <v>6.2302029249999995E-2</v>
          </cell>
          <cell r="D44">
            <v>6.0120048750000002E-2</v>
          </cell>
          <cell r="E44">
            <v>6.2937536250000009E-2</v>
          </cell>
          <cell r="F44">
            <v>6.3090846749999999E-2</v>
          </cell>
          <cell r="G44">
            <v>6.5168353249999991E-2</v>
          </cell>
          <cell r="H44">
            <v>7.4404176750000009E-2</v>
          </cell>
          <cell r="I44">
            <v>9.2120994250000005E-2</v>
          </cell>
          <cell r="J44">
            <v>9.9429622500000009E-2</v>
          </cell>
          <cell r="K44">
            <v>0.10409788125</v>
          </cell>
          <cell r="L44">
            <v>0.110259989</v>
          </cell>
          <cell r="M44">
            <v>0.10920797350000001</v>
          </cell>
          <cell r="N44">
            <v>9.9247457250000004E-2</v>
          </cell>
          <cell r="O44">
            <v>9.6917371500000002E-2</v>
          </cell>
          <cell r="P44">
            <v>0.10307678025</v>
          </cell>
          <cell r="Q44">
            <v>0.10010589975</v>
          </cell>
          <cell r="R44">
            <v>0.100913925</v>
          </cell>
          <cell r="S44">
            <v>0.10120582774999999</v>
          </cell>
          <cell r="T44">
            <v>0.101457325</v>
          </cell>
          <cell r="U44">
            <v>9.9800372999999998E-2</v>
          </cell>
          <cell r="V44">
            <v>8.9523916250000002E-2</v>
          </cell>
          <cell r="W44">
            <v>7.7926217999999992E-2</v>
          </cell>
          <cell r="X44">
            <v>7.3629204249999997E-2</v>
          </cell>
          <cell r="Y44">
            <v>6.2513129249999994E-2</v>
          </cell>
        </row>
        <row r="45">
          <cell r="B45">
            <v>6.84742775E-2</v>
          </cell>
          <cell r="C45">
            <v>7.0016305750000007E-2</v>
          </cell>
          <cell r="D45">
            <v>6.9400976000000003E-2</v>
          </cell>
          <cell r="E45">
            <v>6.852689549999999E-2</v>
          </cell>
          <cell r="F45">
            <v>6.8930628000000008E-2</v>
          </cell>
          <cell r="G45">
            <v>6.8464622499999989E-2</v>
          </cell>
          <cell r="H45">
            <v>7.2868690500000013E-2</v>
          </cell>
          <cell r="I45">
            <v>9.1099264249999992E-2</v>
          </cell>
          <cell r="J45">
            <v>0.10612278574999999</v>
          </cell>
          <cell r="K45">
            <v>0.10948638500000002</v>
          </cell>
          <cell r="L45">
            <v>0.1198875635</v>
          </cell>
          <cell r="M45">
            <v>0.122421137</v>
          </cell>
          <cell r="N45">
            <v>0.11877888324999999</v>
          </cell>
          <cell r="O45">
            <v>0.11255945775000001</v>
          </cell>
          <cell r="P45">
            <v>0.1130218355</v>
          </cell>
          <cell r="Q45">
            <v>0.11485715475000001</v>
          </cell>
          <cell r="R45">
            <v>0.1166748925</v>
          </cell>
          <cell r="S45">
            <v>0.11362076775</v>
          </cell>
          <cell r="T45">
            <v>0.11008665299999999</v>
          </cell>
          <cell r="U45">
            <v>0.10934483525000001</v>
          </cell>
          <cell r="V45">
            <v>0.1082365265</v>
          </cell>
          <cell r="W45">
            <v>0.10593471925</v>
          </cell>
          <cell r="X45">
            <v>9.2835540750000001E-2</v>
          </cell>
          <cell r="Y45">
            <v>7.6869789250000001E-2</v>
          </cell>
        </row>
        <row r="46">
          <cell r="B46">
            <v>7.8120651250000006E-2</v>
          </cell>
          <cell r="C46">
            <v>7.7396985749999994E-2</v>
          </cell>
          <cell r="D46">
            <v>7.6113779249999999E-2</v>
          </cell>
          <cell r="E46">
            <v>7.5637532999999993E-2</v>
          </cell>
          <cell r="F46">
            <v>7.7288629499999997E-2</v>
          </cell>
          <cell r="G46">
            <v>7.6682043249999998E-2</v>
          </cell>
          <cell r="H46">
            <v>7.6419363000000004E-2</v>
          </cell>
          <cell r="I46">
            <v>8.0264661750000008E-2</v>
          </cell>
          <cell r="J46">
            <v>9.1861431250000014E-2</v>
          </cell>
          <cell r="K46">
            <v>0.10081944275</v>
          </cell>
          <cell r="L46">
            <v>0.102923607</v>
          </cell>
          <cell r="M46">
            <v>0.1060670165</v>
          </cell>
          <cell r="N46">
            <v>0.1051392535</v>
          </cell>
          <cell r="O46">
            <v>0.1023529645</v>
          </cell>
          <cell r="P46">
            <v>0.10266648474999999</v>
          </cell>
          <cell r="Q46">
            <v>0.10173606125000001</v>
          </cell>
          <cell r="R46">
            <v>0.10381491074999999</v>
          </cell>
          <cell r="S46">
            <v>0.10105336200000001</v>
          </cell>
          <cell r="T46">
            <v>0.10215510775</v>
          </cell>
          <cell r="U46">
            <v>0.103280865</v>
          </cell>
          <cell r="V46">
            <v>0.10261825375000001</v>
          </cell>
          <cell r="W46">
            <v>9.7864576250000002E-2</v>
          </cell>
          <cell r="X46">
            <v>9.1227047000000006E-2</v>
          </cell>
          <cell r="Y46">
            <v>8.2726413750000005E-2</v>
          </cell>
        </row>
        <row r="47">
          <cell r="B47">
            <v>7.5355850250000009E-2</v>
          </cell>
          <cell r="C47">
            <v>7.6740020749999999E-2</v>
          </cell>
          <cell r="D47">
            <v>7.6926385999999999E-2</v>
          </cell>
          <cell r="E47">
            <v>7.6495792499999993E-2</v>
          </cell>
          <cell r="F47">
            <v>7.6295442750000012E-2</v>
          </cell>
          <cell r="G47">
            <v>7.6514681249999994E-2</v>
          </cell>
          <cell r="H47">
            <v>7.529082275E-2</v>
          </cell>
          <cell r="I47">
            <v>8.0774168000000007E-2</v>
          </cell>
          <cell r="J47">
            <v>8.9787765499999991E-2</v>
          </cell>
          <cell r="K47">
            <v>9.6773674249999997E-2</v>
          </cell>
          <cell r="L47">
            <v>0.10109210399999999</v>
          </cell>
          <cell r="M47">
            <v>0.10254680825</v>
          </cell>
          <cell r="N47">
            <v>0.10207482725000001</v>
          </cell>
          <cell r="O47">
            <v>9.8383317750000004E-2</v>
          </cell>
          <cell r="P47">
            <v>9.8332679750000013E-2</v>
          </cell>
          <cell r="Q47">
            <v>9.6466892250000005E-2</v>
          </cell>
          <cell r="R47">
            <v>9.1787521499999997E-2</v>
          </cell>
          <cell r="S47">
            <v>9.1383306750000004E-2</v>
          </cell>
          <cell r="T47">
            <v>9.2331384750000009E-2</v>
          </cell>
          <cell r="U47">
            <v>8.8232984749999993E-2</v>
          </cell>
          <cell r="V47">
            <v>8.7566384999999997E-2</v>
          </cell>
          <cell r="W47">
            <v>8.4384271749999989E-2</v>
          </cell>
          <cell r="X47">
            <v>8.171888925000001E-2</v>
          </cell>
          <cell r="Y47">
            <v>8.003803050000001E-2</v>
          </cell>
        </row>
        <row r="48">
          <cell r="B48">
            <v>7.9949155750000001E-2</v>
          </cell>
          <cell r="C48">
            <v>7.6991743000000001E-2</v>
          </cell>
          <cell r="D48">
            <v>7.2714037000000009E-2</v>
          </cell>
          <cell r="E48">
            <v>7.2085701000000002E-2</v>
          </cell>
          <cell r="F48">
            <v>7.3174890500000006E-2</v>
          </cell>
          <cell r="G48">
            <v>7.2107997750000014E-2</v>
          </cell>
          <cell r="H48">
            <v>7.2887846250000013E-2</v>
          </cell>
          <cell r="I48">
            <v>7.4578298249999994E-2</v>
          </cell>
          <cell r="J48">
            <v>8.3459354249999992E-2</v>
          </cell>
          <cell r="K48">
            <v>9.2520999749999985E-2</v>
          </cell>
          <cell r="L48">
            <v>9.9356023749999994E-2</v>
          </cell>
          <cell r="M48">
            <v>0.105357937</v>
          </cell>
          <cell r="N48">
            <v>0.1039231015</v>
          </cell>
          <cell r="O48">
            <v>9.9220028000000002E-2</v>
          </cell>
          <cell r="P48">
            <v>9.9536970000000016E-2</v>
          </cell>
          <cell r="Q48">
            <v>0.10240004699999999</v>
          </cell>
          <cell r="R48">
            <v>0.10371248625</v>
          </cell>
          <cell r="S48">
            <v>0.10254574575</v>
          </cell>
          <cell r="T48">
            <v>0.10243131250000001</v>
          </cell>
          <cell r="U48">
            <v>0.10099968500000001</v>
          </cell>
          <cell r="V48">
            <v>9.2937402500000002E-2</v>
          </cell>
          <cell r="W48">
            <v>8.9177751499999999E-2</v>
          </cell>
          <cell r="X48">
            <v>8.7421888249999996E-2</v>
          </cell>
          <cell r="Y48">
            <v>8.4378887249999993E-2</v>
          </cell>
        </row>
        <row r="49">
          <cell r="B49">
            <v>7.9421741500000004E-2</v>
          </cell>
          <cell r="C49">
            <v>7.604195775E-2</v>
          </cell>
          <cell r="D49">
            <v>7.6675657250000001E-2</v>
          </cell>
          <cell r="E49">
            <v>7.5928217000000006E-2</v>
          </cell>
          <cell r="F49">
            <v>7.6517805250000001E-2</v>
          </cell>
          <cell r="G49">
            <v>7.5574228500000007E-2</v>
          </cell>
          <cell r="H49">
            <v>7.9476360250000003E-2</v>
          </cell>
          <cell r="I49">
            <v>8.1775937999999992E-2</v>
          </cell>
          <cell r="J49">
            <v>9.1248676250000008E-2</v>
          </cell>
          <cell r="K49">
            <v>9.9132141249999986E-2</v>
          </cell>
          <cell r="L49">
            <v>0.10483914350000001</v>
          </cell>
          <cell r="M49">
            <v>0.10627050425000001</v>
          </cell>
          <cell r="N49">
            <v>0.106661091</v>
          </cell>
          <cell r="O49">
            <v>0.10402032075000001</v>
          </cell>
          <cell r="P49">
            <v>0.10302313625000001</v>
          </cell>
          <cell r="Q49">
            <v>0.10264461900000001</v>
          </cell>
          <cell r="R49">
            <v>0.102240019</v>
          </cell>
          <cell r="S49">
            <v>0.10251766000000001</v>
          </cell>
          <cell r="T49">
            <v>0.1020752925</v>
          </cell>
          <cell r="U49">
            <v>0.10210999674999999</v>
          </cell>
          <cell r="V49">
            <v>9.9124221750000005E-2</v>
          </cell>
          <cell r="W49">
            <v>9.2875698000000007E-2</v>
          </cell>
          <cell r="X49">
            <v>8.6142297499999992E-2</v>
          </cell>
          <cell r="Y49">
            <v>8.0987110249999994E-2</v>
          </cell>
        </row>
        <row r="50">
          <cell r="B50">
            <v>2.6234859249999999E-2</v>
          </cell>
          <cell r="C50">
            <v>2.5078396499999999E-2</v>
          </cell>
          <cell r="D50">
            <v>2.1719514499999999E-2</v>
          </cell>
          <cell r="E50">
            <v>1.9080275749999997E-2</v>
          </cell>
          <cell r="F50">
            <v>1.8937356000000002E-2</v>
          </cell>
          <cell r="G50">
            <v>1.8609432999999998E-2</v>
          </cell>
          <cell r="H50">
            <v>1.7855691500000003E-2</v>
          </cell>
          <cell r="I50">
            <v>1.8631173500000001E-2</v>
          </cell>
          <cell r="J50">
            <v>1.9277708500000001E-2</v>
          </cell>
          <cell r="K50">
            <v>2.3614143750000004E-2</v>
          </cell>
          <cell r="L50">
            <v>2.7308839750000001E-2</v>
          </cell>
          <cell r="M50">
            <v>2.8872203250000002E-2</v>
          </cell>
          <cell r="N50">
            <v>3.1072765749999998E-2</v>
          </cell>
          <cell r="O50">
            <v>3.0732576750000001E-2</v>
          </cell>
          <cell r="P50">
            <v>2.8706722E-2</v>
          </cell>
          <cell r="Q50">
            <v>2.8752261250000001E-2</v>
          </cell>
          <cell r="R50">
            <v>2.8994878749999998E-2</v>
          </cell>
          <cell r="S50">
            <v>2.8956421500000003E-2</v>
          </cell>
          <cell r="T50">
            <v>3.3902183999999995E-2</v>
          </cell>
          <cell r="U50">
            <v>3.8178036500000005E-2</v>
          </cell>
          <cell r="V50">
            <v>3.9319043249999998E-2</v>
          </cell>
          <cell r="W50">
            <v>3.8815749250000003E-2</v>
          </cell>
          <cell r="X50">
            <v>3.5657722249999996E-2</v>
          </cell>
          <cell r="Y50">
            <v>3.2816069499999996E-2</v>
          </cell>
        </row>
        <row r="51">
          <cell r="B51">
            <v>2.6340254E-2</v>
          </cell>
          <cell r="C51">
            <v>2.3041946499999993E-2</v>
          </cell>
          <cell r="D51">
            <v>2.2258196000000001E-2</v>
          </cell>
          <cell r="E51">
            <v>2.2585217250000001E-2</v>
          </cell>
          <cell r="F51">
            <v>2.1600633000000001E-2</v>
          </cell>
          <cell r="G51">
            <v>1.8719132499999999E-2</v>
          </cell>
          <cell r="H51">
            <v>1.8519464500000003E-2</v>
          </cell>
          <cell r="I51">
            <v>1.8477479000000002E-2</v>
          </cell>
          <cell r="J51">
            <v>2.0213600250000002E-2</v>
          </cell>
          <cell r="K51">
            <v>2.3181014499999996E-2</v>
          </cell>
          <cell r="L51">
            <v>2.4964331249999999E-2</v>
          </cell>
          <cell r="M51">
            <v>2.8105763500000002E-2</v>
          </cell>
          <cell r="N51">
            <v>3.4120982250000001E-2</v>
          </cell>
          <cell r="O51">
            <v>3.4234969999999997E-2</v>
          </cell>
          <cell r="P51">
            <v>3.1210098750000002E-2</v>
          </cell>
          <cell r="Q51">
            <v>3.0823353500000001E-2</v>
          </cell>
          <cell r="R51">
            <v>3.0729251749999999E-2</v>
          </cell>
          <cell r="S51">
            <v>3.1446632500000002E-2</v>
          </cell>
          <cell r="T51">
            <v>3.5172374499999999E-2</v>
          </cell>
          <cell r="U51">
            <v>3.8747740749999995E-2</v>
          </cell>
          <cell r="V51">
            <v>4.1111888999999999E-2</v>
          </cell>
          <cell r="W51">
            <v>4.1611790499999995E-2</v>
          </cell>
          <cell r="X51">
            <v>3.7404977999999998E-2</v>
          </cell>
          <cell r="Y51">
            <v>3.3601976749999998E-2</v>
          </cell>
        </row>
        <row r="52">
          <cell r="B52">
            <v>4.1856453750000001E-2</v>
          </cell>
          <cell r="C52">
            <v>3.5324644250000009E-2</v>
          </cell>
          <cell r="D52">
            <v>3.2014002749999999E-2</v>
          </cell>
          <cell r="E52">
            <v>2.8942872250000001E-2</v>
          </cell>
          <cell r="F52">
            <v>2.6131672999999998E-2</v>
          </cell>
          <cell r="G52">
            <v>2.3905004749999997E-2</v>
          </cell>
          <cell r="H52">
            <v>2.4736459250000002E-2</v>
          </cell>
          <cell r="I52">
            <v>2.4676425999999998E-2</v>
          </cell>
          <cell r="J52">
            <v>2.5767582000000001E-2</v>
          </cell>
          <cell r="K52">
            <v>3.4802913750000004E-2</v>
          </cell>
          <cell r="L52">
            <v>4.1403459749999996E-2</v>
          </cell>
          <cell r="M52">
            <v>4.4684426249999999E-2</v>
          </cell>
          <cell r="N52">
            <v>4.8802103749999999E-2</v>
          </cell>
          <cell r="O52">
            <v>5.0098987499999997E-2</v>
          </cell>
          <cell r="P52">
            <v>4.7559340499999998E-2</v>
          </cell>
          <cell r="Q52">
            <v>4.4885340749999995E-2</v>
          </cell>
          <cell r="R52">
            <v>4.6128906999999997E-2</v>
          </cell>
          <cell r="S52">
            <v>4.5769301249999998E-2</v>
          </cell>
          <cell r="T52">
            <v>5.3206695500000005E-2</v>
          </cell>
          <cell r="U52">
            <v>5.7980548E-2</v>
          </cell>
          <cell r="V52">
            <v>5.9145755750000001E-2</v>
          </cell>
          <cell r="W52">
            <v>5.4497633749999996E-2</v>
          </cell>
          <cell r="X52">
            <v>5.1250953499999995E-2</v>
          </cell>
          <cell r="Y52">
            <v>4.3023339250000008E-2</v>
          </cell>
        </row>
        <row r="53">
          <cell r="B53">
            <v>2.0136031750000002E-2</v>
          </cell>
          <cell r="C53">
            <v>1.3652830500000003E-2</v>
          </cell>
          <cell r="D53">
            <v>1.2351962500000001E-2</v>
          </cell>
          <cell r="E53">
            <v>1.33137875E-2</v>
          </cell>
          <cell r="F53">
            <v>1.3309834249999998E-2</v>
          </cell>
          <cell r="G53">
            <v>1.3652329500000001E-2</v>
          </cell>
          <cell r="H53">
            <v>1.351673175E-2</v>
          </cell>
          <cell r="I53">
            <v>2.3924693499999997E-2</v>
          </cell>
          <cell r="J53">
            <v>3.920014175E-2</v>
          </cell>
          <cell r="K53">
            <v>5.5095569749999997E-2</v>
          </cell>
          <cell r="L53">
            <v>6.0785752000000005E-2</v>
          </cell>
          <cell r="M53">
            <v>6.2443024500000006E-2</v>
          </cell>
          <cell r="N53">
            <v>5.5574079250000005E-2</v>
          </cell>
          <cell r="O53">
            <v>5.0304370000000001E-2</v>
          </cell>
          <cell r="P53">
            <v>5.3783125999999994E-2</v>
          </cell>
          <cell r="Q53">
            <v>5.5364202500000001E-2</v>
          </cell>
          <cell r="R53">
            <v>5.4435161750000009E-2</v>
          </cell>
          <cell r="S53">
            <v>4.8268793000000004E-2</v>
          </cell>
          <cell r="T53">
            <v>5.0240750250000001E-2</v>
          </cell>
          <cell r="U53">
            <v>5.1465549499999992E-2</v>
          </cell>
          <cell r="V53">
            <v>4.181296525E-2</v>
          </cell>
          <cell r="W53">
            <v>3.6204963750000006E-2</v>
          </cell>
          <cell r="X53">
            <v>3.2747796750000002E-2</v>
          </cell>
          <cell r="Y53">
            <v>3.1030587249999995E-2</v>
          </cell>
        </row>
        <row r="54">
          <cell r="B54">
            <v>1.982503825E-2</v>
          </cell>
          <cell r="C54">
            <v>1.8709574E-2</v>
          </cell>
          <cell r="D54">
            <v>2.0278322750000001E-2</v>
          </cell>
          <cell r="E54">
            <v>1.9944187749999998E-2</v>
          </cell>
          <cell r="F54">
            <v>2.2433729000000003E-2</v>
          </cell>
          <cell r="G54">
            <v>2.6575769999999999E-2</v>
          </cell>
          <cell r="H54">
            <v>3.10309995E-2</v>
          </cell>
          <cell r="I54">
            <v>4.051973725E-2</v>
          </cell>
          <cell r="J54">
            <v>6.6572711999999992E-2</v>
          </cell>
          <cell r="K54">
            <v>9.1062230999999993E-2</v>
          </cell>
          <cell r="L54">
            <v>9.1442689999999993E-2</v>
          </cell>
          <cell r="M54">
            <v>9.9760377999999997E-2</v>
          </cell>
          <cell r="N54">
            <v>9.8619648000000018E-2</v>
          </cell>
          <cell r="O54">
            <v>9.7503560999999989E-2</v>
          </cell>
          <cell r="P54">
            <v>9.1407587250000005E-2</v>
          </cell>
          <cell r="Q54">
            <v>9.2229091500000013E-2</v>
          </cell>
          <cell r="R54">
            <v>9.3127615000000011E-2</v>
          </cell>
          <cell r="S54">
            <v>9.1218734499999996E-2</v>
          </cell>
          <cell r="T54">
            <v>9.4646375749999997E-2</v>
          </cell>
          <cell r="U54">
            <v>9.6704309249999995E-2</v>
          </cell>
          <cell r="V54">
            <v>9.7138463999999994E-2</v>
          </cell>
          <cell r="W54">
            <v>8.9240300999999994E-2</v>
          </cell>
          <cell r="X54">
            <v>5.2000288749999998E-2</v>
          </cell>
          <cell r="Y54">
            <v>3.3102468250000003E-2</v>
          </cell>
        </row>
        <row r="55">
          <cell r="B55">
            <v>3.3478641500000003E-2</v>
          </cell>
          <cell r="C55">
            <v>3.2933884249999996E-2</v>
          </cell>
          <cell r="D55">
            <v>3.3739118499999998E-2</v>
          </cell>
          <cell r="E55">
            <v>3.3667922250000003E-2</v>
          </cell>
          <cell r="F55">
            <v>3.416617425E-2</v>
          </cell>
          <cell r="G55">
            <v>3.4962810500000004E-2</v>
          </cell>
          <cell r="H55">
            <v>3.3195902749999999E-2</v>
          </cell>
          <cell r="I55">
            <v>4.8469677250000003E-2</v>
          </cell>
          <cell r="J55">
            <v>7.6535333750000004E-2</v>
          </cell>
          <cell r="K55">
            <v>9.6822253999999996E-2</v>
          </cell>
          <cell r="L55">
            <v>0.10163796600000001</v>
          </cell>
          <cell r="M55">
            <v>0.1051446685</v>
          </cell>
          <cell r="N55">
            <v>0.10301737775000001</v>
          </cell>
          <cell r="O55">
            <v>0.10561288075</v>
          </cell>
          <cell r="P55">
            <v>0.10660613250000001</v>
          </cell>
          <cell r="Q55">
            <v>0.10455703749999999</v>
          </cell>
          <cell r="R55">
            <v>0.10564754474999999</v>
          </cell>
          <cell r="S55">
            <v>9.8495132499999999E-2</v>
          </cell>
          <cell r="T55">
            <v>0.10470062250000001</v>
          </cell>
          <cell r="U55">
            <v>0.10678169425</v>
          </cell>
          <cell r="V55">
            <v>9.6093490500000003E-2</v>
          </cell>
          <cell r="W55">
            <v>7.6532043500000008E-2</v>
          </cell>
          <cell r="X55">
            <v>7.2876874999999994E-2</v>
          </cell>
          <cell r="Y55">
            <v>6.0359943499999999E-2</v>
          </cell>
        </row>
        <row r="56">
          <cell r="B56">
            <v>3.5503165249999996E-2</v>
          </cell>
          <cell r="C56">
            <v>3.0616362500000001E-2</v>
          </cell>
          <cell r="D56">
            <v>2.408386325E-2</v>
          </cell>
          <cell r="E56">
            <v>2.51637345E-2</v>
          </cell>
          <cell r="F56">
            <v>2.4914499999999999E-2</v>
          </cell>
          <cell r="G56">
            <v>2.6443908750000002E-2</v>
          </cell>
          <cell r="H56">
            <v>2.7250119000000003E-2</v>
          </cell>
          <cell r="I56">
            <v>3.6639208499999999E-2</v>
          </cell>
          <cell r="J56">
            <v>4.8060245749999994E-2</v>
          </cell>
          <cell r="K56">
            <v>7.33938695E-2</v>
          </cell>
          <cell r="L56">
            <v>9.0120792499999991E-2</v>
          </cell>
          <cell r="M56">
            <v>9.7853145249999995E-2</v>
          </cell>
          <cell r="N56">
            <v>9.7593549750000008E-2</v>
          </cell>
          <cell r="O56">
            <v>9.5393093000000012E-2</v>
          </cell>
          <cell r="P56">
            <v>9.5604495750000018E-2</v>
          </cell>
          <cell r="Q56">
            <v>9.7676040749999998E-2</v>
          </cell>
          <cell r="R56">
            <v>9.9064003000000012E-2</v>
          </cell>
          <cell r="S56">
            <v>9.8505798499999991E-2</v>
          </cell>
          <cell r="T56">
            <v>0.11227166375</v>
          </cell>
          <cell r="U56">
            <v>0.12004234125</v>
          </cell>
          <cell r="V56">
            <v>0.11924840925000001</v>
          </cell>
          <cell r="W56">
            <v>9.3443198749999998E-2</v>
          </cell>
          <cell r="X56">
            <v>7.1846574750000003E-2</v>
          </cell>
          <cell r="Y56">
            <v>5.5682977500000008E-2</v>
          </cell>
        </row>
        <row r="57">
          <cell r="B57">
            <v>1.4623106E-2</v>
          </cell>
          <cell r="C57">
            <v>1.3234669249999999E-2</v>
          </cell>
          <cell r="D57">
            <v>1.0823191250000001E-2</v>
          </cell>
          <cell r="E57">
            <v>1.1063755500000001E-2</v>
          </cell>
          <cell r="F57">
            <v>1.1575263999999998E-2</v>
          </cell>
          <cell r="G57">
            <v>1.155950125E-2</v>
          </cell>
          <cell r="H57">
            <v>1.1521648250000001E-2</v>
          </cell>
          <cell r="I57">
            <v>1.0758088250000001E-2</v>
          </cell>
          <cell r="J57">
            <v>1.08904185E-2</v>
          </cell>
          <cell r="K57">
            <v>1.039971175E-2</v>
          </cell>
          <cell r="L57">
            <v>1.0507825500000002E-2</v>
          </cell>
          <cell r="M57">
            <v>1.1276975749999998E-2</v>
          </cell>
          <cell r="N57">
            <v>1.1230620250000002E-2</v>
          </cell>
          <cell r="O57">
            <v>9.8392989999999993E-3</v>
          </cell>
          <cell r="P57">
            <v>7.2944337499999999E-3</v>
          </cell>
          <cell r="Q57">
            <v>8.1277057500000003E-3</v>
          </cell>
          <cell r="R57">
            <v>7.834026249999999E-3</v>
          </cell>
          <cell r="S57">
            <v>7.5998382500000001E-3</v>
          </cell>
          <cell r="T57">
            <v>7.5373622500000004E-3</v>
          </cell>
          <cell r="U57">
            <v>7.4795917500000012E-3</v>
          </cell>
          <cell r="V57">
            <v>7.3836100000000005E-3</v>
          </cell>
          <cell r="W57">
            <v>8.1254845000000003E-3</v>
          </cell>
          <cell r="X57">
            <v>8.5823560000000011E-3</v>
          </cell>
          <cell r="Y57">
            <v>1.1296032750000002E-2</v>
          </cell>
        </row>
        <row r="58">
          <cell r="B58">
            <v>2.7226797249999997E-2</v>
          </cell>
          <cell r="C58">
            <v>2.6801387499999999E-2</v>
          </cell>
          <cell r="D58">
            <v>2.469957175E-2</v>
          </cell>
          <cell r="E58">
            <v>2.3594299249999999E-2</v>
          </cell>
          <cell r="F58">
            <v>2.3369949500000001E-2</v>
          </cell>
          <cell r="G58">
            <v>2.4381475999999999E-2</v>
          </cell>
          <cell r="H58">
            <v>2.9076551749999995E-2</v>
          </cell>
          <cell r="I58">
            <v>3.1100204000000006E-2</v>
          </cell>
          <cell r="J58">
            <v>4.1859741250000006E-2</v>
          </cell>
          <cell r="K58">
            <v>4.9774472999999993E-2</v>
          </cell>
          <cell r="L58">
            <v>5.3333000249999998E-2</v>
          </cell>
          <cell r="M58">
            <v>5.4589579499999999E-2</v>
          </cell>
          <cell r="N58">
            <v>5.2021956500000001E-2</v>
          </cell>
          <cell r="O58">
            <v>4.9022706749999999E-2</v>
          </cell>
          <cell r="P58">
            <v>4.863432325E-2</v>
          </cell>
          <cell r="Q58">
            <v>4.8552190500000002E-2</v>
          </cell>
          <cell r="R58">
            <v>4.9051519499999995E-2</v>
          </cell>
          <cell r="S58">
            <v>4.9261396250000006E-2</v>
          </cell>
          <cell r="T58">
            <v>4.8312748999999995E-2</v>
          </cell>
          <cell r="U58">
            <v>4.8480998999999997E-2</v>
          </cell>
          <cell r="V58">
            <v>4.659413925E-2</v>
          </cell>
          <cell r="W58">
            <v>4.4596493500000001E-2</v>
          </cell>
          <cell r="X58">
            <v>4.1402626749999998E-2</v>
          </cell>
          <cell r="Y58">
            <v>3.9710081000000001E-2</v>
          </cell>
        </row>
        <row r="59">
          <cell r="B59">
            <v>2.6670648249999995E-2</v>
          </cell>
          <cell r="C59">
            <v>2.654123525E-2</v>
          </cell>
          <cell r="D59">
            <v>2.5763042749999999E-2</v>
          </cell>
          <cell r="E59">
            <v>2.5148779999999999E-2</v>
          </cell>
          <cell r="F59">
            <v>2.3805732250000003E-2</v>
          </cell>
          <cell r="G59">
            <v>2.3486242500000001E-2</v>
          </cell>
          <cell r="H59">
            <v>2.5195971000000005E-2</v>
          </cell>
          <cell r="I59">
            <v>2.8531589999999999E-2</v>
          </cell>
          <cell r="J59">
            <v>3.5723610999999995E-2</v>
          </cell>
          <cell r="K59">
            <v>4.2680983499999998E-2</v>
          </cell>
          <cell r="L59">
            <v>4.4570752999999998E-2</v>
          </cell>
          <cell r="M59">
            <v>4.6608951500000002E-2</v>
          </cell>
          <cell r="N59">
            <v>4.6672530250000004E-2</v>
          </cell>
          <cell r="O59">
            <v>4.4660239250000004E-2</v>
          </cell>
          <cell r="P59">
            <v>4.4377049500000001E-2</v>
          </cell>
          <cell r="Q59">
            <v>4.4761582500000001E-2</v>
          </cell>
          <cell r="R59">
            <v>4.4669625250000004E-2</v>
          </cell>
          <cell r="S59">
            <v>4.4285397749999997E-2</v>
          </cell>
          <cell r="T59">
            <v>4.4062502749999996E-2</v>
          </cell>
          <cell r="U59">
            <v>4.4734886250000001E-2</v>
          </cell>
          <cell r="V59">
            <v>4.1341357250000002E-2</v>
          </cell>
          <cell r="W59">
            <v>3.7359118250000004E-2</v>
          </cell>
          <cell r="X59">
            <v>3.5363929749999995E-2</v>
          </cell>
          <cell r="Y59">
            <v>3.3624025750000001E-2</v>
          </cell>
        </row>
        <row r="60">
          <cell r="B60">
            <v>2.5490250749999999E-2</v>
          </cell>
          <cell r="C60">
            <v>2.1538814749999999E-2</v>
          </cell>
          <cell r="D60">
            <v>2.1119396999999998E-2</v>
          </cell>
          <cell r="E60">
            <v>2.1360387499999998E-2</v>
          </cell>
          <cell r="F60">
            <v>2.1087039750000001E-2</v>
          </cell>
          <cell r="G60">
            <v>2.1597108249999997E-2</v>
          </cell>
          <cell r="H60">
            <v>2.3515795499999999E-2</v>
          </cell>
          <cell r="I60">
            <v>2.4270576500000002E-2</v>
          </cell>
          <cell r="J60">
            <v>3.2808271250000007E-2</v>
          </cell>
          <cell r="K60">
            <v>4.0945331499999994E-2</v>
          </cell>
          <cell r="L60">
            <v>4.4647848999999996E-2</v>
          </cell>
          <cell r="M60">
            <v>4.4676680499999996E-2</v>
          </cell>
          <cell r="N60">
            <v>4.32598285E-2</v>
          </cell>
          <cell r="O60">
            <v>3.9625120999999992E-2</v>
          </cell>
          <cell r="P60">
            <v>3.9982801499999998E-2</v>
          </cell>
          <cell r="Q60">
            <v>4.1361012750000002E-2</v>
          </cell>
          <cell r="R60">
            <v>4.1413751749999998E-2</v>
          </cell>
          <cell r="S60">
            <v>4.0722270999999997E-2</v>
          </cell>
          <cell r="T60">
            <v>4.0986016E-2</v>
          </cell>
          <cell r="U60">
            <v>4.1598321000000001E-2</v>
          </cell>
          <cell r="V60">
            <v>3.8701080500000005E-2</v>
          </cell>
          <cell r="W60">
            <v>3.5434064000000001E-2</v>
          </cell>
          <cell r="X60">
            <v>3.1514034249999996E-2</v>
          </cell>
          <cell r="Y60">
            <v>3.0232532999999999E-2</v>
          </cell>
        </row>
        <row r="61">
          <cell r="B61">
            <v>0.19599494949999999</v>
          </cell>
          <cell r="C61">
            <v>0.15919069650000001</v>
          </cell>
          <cell r="D61">
            <v>0.1486616405</v>
          </cell>
          <cell r="E61">
            <v>0.13709729400000001</v>
          </cell>
          <cell r="F61">
            <v>0.13204842374999998</v>
          </cell>
          <cell r="G61">
            <v>0.11738546925</v>
          </cell>
          <cell r="H61">
            <v>0.10080822175</v>
          </cell>
          <cell r="I61">
            <v>0.10533420025</v>
          </cell>
          <cell r="J61">
            <v>0.12953617675000001</v>
          </cell>
          <cell r="K61">
            <v>0.15259842699999998</v>
          </cell>
          <cell r="L61">
            <v>0.18686012650000003</v>
          </cell>
          <cell r="M61">
            <v>0.20710626225000001</v>
          </cell>
          <cell r="N61">
            <v>0.2034248655</v>
          </cell>
          <cell r="O61">
            <v>0.19825381475000001</v>
          </cell>
          <cell r="P61">
            <v>0.18915306075000002</v>
          </cell>
          <cell r="Q61">
            <v>0.19354402925</v>
          </cell>
          <cell r="R61">
            <v>0.18991943375000001</v>
          </cell>
          <cell r="S61">
            <v>0.20590264525000002</v>
          </cell>
          <cell r="T61">
            <v>0.22172635649999997</v>
          </cell>
          <cell r="U61">
            <v>0.24287984825</v>
          </cell>
          <cell r="V61">
            <v>0.25048887624999999</v>
          </cell>
          <cell r="W61">
            <v>0.23565933625000002</v>
          </cell>
          <cell r="X61">
            <v>0.21007462300000002</v>
          </cell>
          <cell r="Y61">
            <v>0.1904130745</v>
          </cell>
        </row>
        <row r="62">
          <cell r="B62">
            <v>4.9269992499999995E-3</v>
          </cell>
          <cell r="C62">
            <v>4.3331340000000006E-3</v>
          </cell>
          <cell r="D62">
            <v>3.9354937499999996E-3</v>
          </cell>
          <cell r="E62">
            <v>3.9018880000000001E-3</v>
          </cell>
          <cell r="F62">
            <v>3.9406892500000006E-3</v>
          </cell>
          <cell r="G62">
            <v>3.9121422499999994E-3</v>
          </cell>
          <cell r="H62">
            <v>3.7076225E-3</v>
          </cell>
          <cell r="I62">
            <v>3.6962207500000001E-3</v>
          </cell>
          <cell r="J62">
            <v>4.1804267500000006E-3</v>
          </cell>
          <cell r="K62">
            <v>4.7470097500000004E-3</v>
          </cell>
          <cell r="L62">
            <v>4.8279799999999999E-3</v>
          </cell>
          <cell r="M62">
            <v>5.0086317499999991E-3</v>
          </cell>
          <cell r="N62">
            <v>5.5202500000000009E-3</v>
          </cell>
          <cell r="O62">
            <v>5.5426584999999995E-3</v>
          </cell>
          <cell r="P62">
            <v>5.2730924999999998E-3</v>
          </cell>
          <cell r="Q62">
            <v>5.1200197499999996E-3</v>
          </cell>
          <cell r="R62">
            <v>5.1006077499999997E-3</v>
          </cell>
          <cell r="S62">
            <v>5.3605419999999994E-3</v>
          </cell>
          <cell r="T62">
            <v>6.4525509999999999E-3</v>
          </cell>
          <cell r="U62">
            <v>7.0638264999999993E-3</v>
          </cell>
          <cell r="V62">
            <v>7.0887597500000005E-3</v>
          </cell>
          <cell r="W62">
            <v>7.088053500000001E-3</v>
          </cell>
          <cell r="X62">
            <v>6.7398040000000003E-3</v>
          </cell>
          <cell r="Y62">
            <v>5.9337712499999999E-3</v>
          </cell>
        </row>
        <row r="63">
          <cell r="B63">
            <v>4.9471362499999994E-3</v>
          </cell>
          <cell r="C63">
            <v>4.5620310000000002E-3</v>
          </cell>
          <cell r="D63">
            <v>4.0811312499999999E-3</v>
          </cell>
          <cell r="E63">
            <v>3.5907655000000003E-3</v>
          </cell>
          <cell r="F63">
            <v>3.6942837500000001E-3</v>
          </cell>
          <cell r="G63">
            <v>3.6430342499999997E-3</v>
          </cell>
          <cell r="H63">
            <v>3.6533162500000001E-3</v>
          </cell>
          <cell r="I63">
            <v>3.8651229999999998E-3</v>
          </cell>
          <cell r="J63">
            <v>4.5644032499999997E-3</v>
          </cell>
          <cell r="K63">
            <v>4.7984927500000002E-3</v>
          </cell>
          <cell r="L63">
            <v>5.3763502500000001E-3</v>
          </cell>
          <cell r="M63">
            <v>6.1900867499999996E-3</v>
          </cell>
          <cell r="N63">
            <v>6.390927250000001E-3</v>
          </cell>
          <cell r="O63">
            <v>6.3080062500000013E-3</v>
          </cell>
          <cell r="P63">
            <v>5.8162389999999991E-3</v>
          </cell>
          <cell r="Q63">
            <v>5.5233537500000004E-3</v>
          </cell>
          <cell r="R63">
            <v>5.3191515E-3</v>
          </cell>
          <cell r="S63">
            <v>5.51782925E-3</v>
          </cell>
          <cell r="T63">
            <v>6.1620392500000001E-3</v>
          </cell>
          <cell r="U63">
            <v>6.5339465000000003E-3</v>
          </cell>
          <cell r="V63">
            <v>6.73996275E-3</v>
          </cell>
          <cell r="W63">
            <v>6.7576355000000012E-3</v>
          </cell>
          <cell r="X63">
            <v>6.3005622499999999E-3</v>
          </cell>
          <cell r="Y63">
            <v>5.48903125E-3</v>
          </cell>
        </row>
        <row r="64">
          <cell r="B64">
            <v>7.4655315250000007E-2</v>
          </cell>
          <cell r="C64">
            <v>6.3489770000000001E-2</v>
          </cell>
          <cell r="D64">
            <v>5.8023341249999992E-2</v>
          </cell>
          <cell r="E64">
            <v>5.8669263999999999E-2</v>
          </cell>
          <cell r="F64">
            <v>4.6348358000000006E-2</v>
          </cell>
          <cell r="G64">
            <v>4.5427185250000009E-2</v>
          </cell>
          <cell r="H64">
            <v>3.7517762249999996E-2</v>
          </cell>
          <cell r="I64">
            <v>4.1605249499999997E-2</v>
          </cell>
          <cell r="J64">
            <v>5.242249475E-2</v>
          </cell>
          <cell r="K64">
            <v>6.648614474999999E-2</v>
          </cell>
          <cell r="L64">
            <v>7.6843534500000005E-2</v>
          </cell>
          <cell r="M64">
            <v>7.9268428749999995E-2</v>
          </cell>
          <cell r="N64">
            <v>8.2992982999999992E-2</v>
          </cell>
          <cell r="O64">
            <v>8.3727222250000011E-2</v>
          </cell>
          <cell r="P64">
            <v>7.9741252750000005E-2</v>
          </cell>
          <cell r="Q64">
            <v>7.7604553000000007E-2</v>
          </cell>
          <cell r="R64">
            <v>7.930910125E-2</v>
          </cell>
          <cell r="S64">
            <v>8.459915925E-2</v>
          </cell>
          <cell r="T64">
            <v>9.9057907249999994E-2</v>
          </cell>
          <cell r="U64">
            <v>0.1134783915</v>
          </cell>
          <cell r="V64">
            <v>0.10899875050000001</v>
          </cell>
          <cell r="W64">
            <v>0.10825836724999999</v>
          </cell>
          <cell r="X64">
            <v>9.5931161750000007E-2</v>
          </cell>
          <cell r="Y64">
            <v>7.8377792249999995E-2</v>
          </cell>
        </row>
        <row r="65">
          <cell r="B65">
            <v>6.000455775E-2</v>
          </cell>
          <cell r="C65">
            <v>5.1393157249999995E-2</v>
          </cell>
          <cell r="D65">
            <v>4.5140546750000003E-2</v>
          </cell>
          <cell r="E65">
            <v>3.9561635999999997E-2</v>
          </cell>
          <cell r="F65">
            <v>3.9296668000000007E-2</v>
          </cell>
          <cell r="G65">
            <v>3.748245125E-2</v>
          </cell>
          <cell r="H65">
            <v>3.744852349999999E-2</v>
          </cell>
          <cell r="I65">
            <v>4.1561631000000009E-2</v>
          </cell>
          <cell r="J65">
            <v>5.1467950499999998E-2</v>
          </cell>
          <cell r="K65">
            <v>7.130625924999999E-2</v>
          </cell>
          <cell r="L65">
            <v>7.6342252750000006E-2</v>
          </cell>
          <cell r="M65">
            <v>8.4419979249999999E-2</v>
          </cell>
          <cell r="N65">
            <v>9.1032831000000008E-2</v>
          </cell>
          <cell r="O65">
            <v>8.5297170750000012E-2</v>
          </cell>
          <cell r="P65">
            <v>7.8008363750000004E-2</v>
          </cell>
          <cell r="Q65">
            <v>7.8384275500000003E-2</v>
          </cell>
          <cell r="R65">
            <v>7.7800804000000001E-2</v>
          </cell>
          <cell r="S65">
            <v>8.5864017749999993E-2</v>
          </cell>
          <cell r="T65">
            <v>9.7748985250000003E-2</v>
          </cell>
          <cell r="U65">
            <v>0.10640178324999999</v>
          </cell>
          <cell r="V65">
            <v>0.109989931</v>
          </cell>
          <cell r="W65">
            <v>0.102548996</v>
          </cell>
          <cell r="X65">
            <v>8.617971025E-2</v>
          </cell>
          <cell r="Y65">
            <v>7.6392236749999995E-2</v>
          </cell>
        </row>
        <row r="66">
          <cell r="B66">
            <v>7.3723E-3</v>
          </cell>
          <cell r="C66">
            <v>6.39614625E-3</v>
          </cell>
          <cell r="D66">
            <v>5.6766522499999998E-3</v>
          </cell>
          <cell r="E66">
            <v>5.6078705000000006E-3</v>
          </cell>
          <cell r="F66">
            <v>5.5656737500000006E-3</v>
          </cell>
          <cell r="G66">
            <v>5.2084557499999995E-3</v>
          </cell>
          <cell r="H66">
            <v>5.9425230000000008E-3</v>
          </cell>
          <cell r="I66">
            <v>6.4186532500000006E-3</v>
          </cell>
          <cell r="J66">
            <v>7.6744654999999998E-3</v>
          </cell>
          <cell r="K66">
            <v>1.0345308250000001E-2</v>
          </cell>
          <cell r="L66">
            <v>1.14496105E-2</v>
          </cell>
          <cell r="M66">
            <v>1.2185615E-2</v>
          </cell>
          <cell r="N66">
            <v>1.114249575E-2</v>
          </cell>
          <cell r="O66">
            <v>1.022580275E-2</v>
          </cell>
          <cell r="P66">
            <v>1.1325437250000001E-2</v>
          </cell>
          <cell r="Q66">
            <v>1.0944074999999999E-2</v>
          </cell>
          <cell r="R66">
            <v>1.061001525E-2</v>
          </cell>
          <cell r="S66">
            <v>1.0317752750000001E-2</v>
          </cell>
          <cell r="T66">
            <v>9.5491724999999996E-3</v>
          </cell>
          <cell r="U66">
            <v>9.4825894999999993E-3</v>
          </cell>
          <cell r="V66">
            <v>7.9725565000000019E-3</v>
          </cell>
          <cell r="W66">
            <v>6.953491E-3</v>
          </cell>
          <cell r="X66">
            <v>6.9448322500000005E-3</v>
          </cell>
          <cell r="Y66">
            <v>6.6188825000000001E-3</v>
          </cell>
        </row>
        <row r="67">
          <cell r="B67">
            <v>7.1613335000000004E-3</v>
          </cell>
          <cell r="C67">
            <v>6.4087247499999998E-3</v>
          </cell>
          <cell r="D67">
            <v>6.3562317500000009E-3</v>
          </cell>
          <cell r="E67">
            <v>6.1666577499999995E-3</v>
          </cell>
          <cell r="F67">
            <v>5.4429712499999994E-3</v>
          </cell>
          <cell r="G67">
            <v>5.5465515E-3</v>
          </cell>
          <cell r="H67">
            <v>5.8690637500000004E-3</v>
          </cell>
          <cell r="I67">
            <v>7.0593197500000001E-3</v>
          </cell>
          <cell r="J67">
            <v>8.9780999999999993E-3</v>
          </cell>
          <cell r="K67">
            <v>1.1493340500000001E-2</v>
          </cell>
          <cell r="L67">
            <v>1.2078641250000001E-2</v>
          </cell>
          <cell r="M67">
            <v>1.23589255E-2</v>
          </cell>
          <cell r="N67">
            <v>1.2148581E-2</v>
          </cell>
          <cell r="O67">
            <v>1.151243775E-2</v>
          </cell>
          <cell r="P67">
            <v>1.1329570249999999E-2</v>
          </cell>
          <cell r="Q67">
            <v>1.138143175E-2</v>
          </cell>
          <cell r="R67">
            <v>1.0705226E-2</v>
          </cell>
          <cell r="S67">
            <v>1.0422163999999999E-2</v>
          </cell>
          <cell r="T67">
            <v>1.0523320500000001E-2</v>
          </cell>
          <cell r="U67">
            <v>8.6773097500000007E-3</v>
          </cell>
          <cell r="V67">
            <v>8.0066489999999994E-3</v>
          </cell>
          <cell r="W67">
            <v>7.9656642500000006E-3</v>
          </cell>
          <cell r="X67">
            <v>7.2310020000000003E-3</v>
          </cell>
          <cell r="Y67">
            <v>7.1719662500000008E-3</v>
          </cell>
        </row>
        <row r="68">
          <cell r="B68">
            <v>3.6948539500000002E-2</v>
          </cell>
          <cell r="C68">
            <v>3.0036244750000003E-2</v>
          </cell>
          <cell r="D68">
            <v>3.2097127749999996E-2</v>
          </cell>
          <cell r="E68">
            <v>2.5043408E-2</v>
          </cell>
          <cell r="F68">
            <v>2.3588157499999998E-2</v>
          </cell>
          <cell r="G68">
            <v>2.5561386000000002E-2</v>
          </cell>
          <cell r="H68">
            <v>3.0473812250000003E-2</v>
          </cell>
          <cell r="I68">
            <v>4.7216206749999996E-2</v>
          </cell>
          <cell r="J68">
            <v>6.7030885499999998E-2</v>
          </cell>
          <cell r="K68">
            <v>7.658865749999999E-2</v>
          </cell>
          <cell r="L68">
            <v>8.4791113000000001E-2</v>
          </cell>
          <cell r="M68">
            <v>8.370593825E-2</v>
          </cell>
          <cell r="N68">
            <v>7.1687481000000011E-2</v>
          </cell>
          <cell r="O68">
            <v>6.9451412249999983E-2</v>
          </cell>
          <cell r="P68">
            <v>6.8971431749999992E-2</v>
          </cell>
          <cell r="Q68">
            <v>6.9942081500000003E-2</v>
          </cell>
          <cell r="R68">
            <v>6.916436175E-2</v>
          </cell>
          <cell r="S68">
            <v>6.9331173250000003E-2</v>
          </cell>
          <cell r="T68">
            <v>6.8643243749999999E-2</v>
          </cell>
          <cell r="U68">
            <v>6.8412182000000002E-2</v>
          </cell>
          <cell r="V68">
            <v>6.6465301500000004E-2</v>
          </cell>
          <cell r="W68">
            <v>6.2846105750000006E-2</v>
          </cell>
          <cell r="X68">
            <v>5.7205263999999999E-2</v>
          </cell>
          <cell r="Y68">
            <v>5.1296244749999997E-2</v>
          </cell>
        </row>
        <row r="69">
          <cell r="B69">
            <v>4.0467000999999996E-2</v>
          </cell>
          <cell r="C69">
            <v>3.6826881499999999E-2</v>
          </cell>
          <cell r="D69">
            <v>2.9536038749999997E-2</v>
          </cell>
          <cell r="E69">
            <v>2.5680491749999999E-2</v>
          </cell>
          <cell r="F69">
            <v>2.4422524499999997E-2</v>
          </cell>
          <cell r="G69">
            <v>3.0610868000000003E-2</v>
          </cell>
          <cell r="H69">
            <v>3.6358935750000002E-2</v>
          </cell>
          <cell r="I69">
            <v>5.3924238249999992E-2</v>
          </cell>
          <cell r="J69">
            <v>7.2431747249999998E-2</v>
          </cell>
          <cell r="K69">
            <v>8.2652772999999999E-2</v>
          </cell>
          <cell r="L69">
            <v>8.4842012500000008E-2</v>
          </cell>
          <cell r="M69">
            <v>8.5333663749999997E-2</v>
          </cell>
          <cell r="N69">
            <v>8.2475036500000001E-2</v>
          </cell>
          <cell r="O69">
            <v>7.7009685750000001E-2</v>
          </cell>
          <cell r="P69">
            <v>7.9212381250000005E-2</v>
          </cell>
          <cell r="Q69">
            <v>7.7066196249999996E-2</v>
          </cell>
          <cell r="R69">
            <v>7.3245082749999996E-2</v>
          </cell>
          <cell r="S69">
            <v>7.0543804249999995E-2</v>
          </cell>
          <cell r="T69">
            <v>7.0012766000000004E-2</v>
          </cell>
          <cell r="U69">
            <v>6.2650175249999995E-2</v>
          </cell>
          <cell r="V69">
            <v>5.4296209249999998E-2</v>
          </cell>
          <cell r="W69">
            <v>5.0031114750000001E-2</v>
          </cell>
          <cell r="X69">
            <v>4.6408010500000006E-2</v>
          </cell>
          <cell r="Y69">
            <v>3.8537648250000001E-2</v>
          </cell>
        </row>
        <row r="70">
          <cell r="B70">
            <v>2.8610180499999999E-2</v>
          </cell>
          <cell r="C70">
            <v>2.7309098249999997E-2</v>
          </cell>
          <cell r="D70">
            <v>2.9129289249999999E-2</v>
          </cell>
          <cell r="E70">
            <v>2.7867628750000002E-2</v>
          </cell>
          <cell r="F70">
            <v>2.5921035750000002E-2</v>
          </cell>
          <cell r="G70">
            <v>2.5077136999999999E-2</v>
          </cell>
          <cell r="H70">
            <v>2.4377053750000002E-2</v>
          </cell>
          <cell r="I70">
            <v>2.7290430500000001E-2</v>
          </cell>
          <cell r="J70">
            <v>3.0588731750000001E-2</v>
          </cell>
          <cell r="K70">
            <v>3.1819294250000005E-2</v>
          </cell>
          <cell r="L70">
            <v>3.1884604749999997E-2</v>
          </cell>
          <cell r="M70">
            <v>3.2975107500000003E-2</v>
          </cell>
          <cell r="N70">
            <v>3.43216945E-2</v>
          </cell>
          <cell r="O70">
            <v>2.9273796999999997E-2</v>
          </cell>
          <cell r="P70">
            <v>2.8293453749999999E-2</v>
          </cell>
          <cell r="Q70">
            <v>2.8110931249999999E-2</v>
          </cell>
          <cell r="R70">
            <v>2.8001473749999999E-2</v>
          </cell>
          <cell r="S70">
            <v>3.003627025E-2</v>
          </cell>
          <cell r="T70">
            <v>3.5760991999999998E-2</v>
          </cell>
          <cell r="U70">
            <v>4.6828207749999996E-2</v>
          </cell>
          <cell r="V70">
            <v>5.2771272500000001E-2</v>
          </cell>
          <cell r="W70">
            <v>5.1647026000000006E-2</v>
          </cell>
          <cell r="X70">
            <v>4.3088736499999995E-2</v>
          </cell>
          <cell r="Y70">
            <v>3.3291433250000002E-2</v>
          </cell>
        </row>
        <row r="71">
          <cell r="B71">
            <v>2.7869924750000004E-2</v>
          </cell>
          <cell r="C71">
            <v>2.4793906250000001E-2</v>
          </cell>
          <cell r="D71">
            <v>2.4503261750000001E-2</v>
          </cell>
          <cell r="E71">
            <v>2.1755407750000001E-2</v>
          </cell>
          <cell r="F71">
            <v>2.1470568250000002E-2</v>
          </cell>
          <cell r="G71">
            <v>2.2514914E-2</v>
          </cell>
          <cell r="H71">
            <v>2.1429660749999996E-2</v>
          </cell>
          <cell r="I71">
            <v>2.3079106750000002E-2</v>
          </cell>
          <cell r="J71">
            <v>2.4831598E-2</v>
          </cell>
          <cell r="K71">
            <v>2.7936770500000003E-2</v>
          </cell>
          <cell r="L71">
            <v>2.8717306499999998E-2</v>
          </cell>
          <cell r="M71">
            <v>2.7856382500000002E-2</v>
          </cell>
          <cell r="N71">
            <v>3.0717080000000004E-2</v>
          </cell>
          <cell r="O71">
            <v>3.2176088499999998E-2</v>
          </cell>
          <cell r="P71">
            <v>2.98976995E-2</v>
          </cell>
          <cell r="Q71">
            <v>2.8043304249999998E-2</v>
          </cell>
          <cell r="R71">
            <v>2.8085701250000001E-2</v>
          </cell>
          <cell r="S71">
            <v>3.3180893750000003E-2</v>
          </cell>
          <cell r="T71">
            <v>4.3861118250000004E-2</v>
          </cell>
          <cell r="U71">
            <v>5.3096755250000002E-2</v>
          </cell>
          <cell r="V71">
            <v>5.6224377500000006E-2</v>
          </cell>
          <cell r="W71">
            <v>5.3110936249999997E-2</v>
          </cell>
          <cell r="X71">
            <v>4.4976274499999996E-2</v>
          </cell>
          <cell r="Y71">
            <v>3.5800175250000003E-2</v>
          </cell>
        </row>
        <row r="72">
          <cell r="B72">
            <v>2.4100979250000001E-2</v>
          </cell>
          <cell r="C72">
            <v>2.38954405E-2</v>
          </cell>
          <cell r="D72">
            <v>2.1297525000000001E-2</v>
          </cell>
          <cell r="E72">
            <v>2.0665677000000004E-2</v>
          </cell>
          <cell r="F72">
            <v>2.0509628999999998E-2</v>
          </cell>
          <cell r="G72">
            <v>2.0294797000000003E-2</v>
          </cell>
          <cell r="H72">
            <v>2.0805805749999996E-2</v>
          </cell>
          <cell r="I72">
            <v>2.3057960499999999E-2</v>
          </cell>
          <cell r="J72">
            <v>2.7621771250000003E-2</v>
          </cell>
          <cell r="K72">
            <v>3.6750072500000001E-2</v>
          </cell>
          <cell r="L72">
            <v>4.3660997249999993E-2</v>
          </cell>
          <cell r="M72">
            <v>4.6420148749999994E-2</v>
          </cell>
          <cell r="N72">
            <v>4.5442463000000002E-2</v>
          </cell>
          <cell r="O72">
            <v>4.1751755500000001E-2</v>
          </cell>
          <cell r="P72">
            <v>4.0149879249999999E-2</v>
          </cell>
          <cell r="Q72">
            <v>3.8073819999999994E-2</v>
          </cell>
          <cell r="R72">
            <v>3.6775930499999998E-2</v>
          </cell>
          <cell r="S72">
            <v>3.6577327999999999E-2</v>
          </cell>
          <cell r="T72">
            <v>3.1904924250000001E-2</v>
          </cell>
          <cell r="U72">
            <v>2.8038379249999999E-2</v>
          </cell>
          <cell r="V72">
            <v>2.8355620250000001E-2</v>
          </cell>
          <cell r="W72">
            <v>2.7423943749999999E-2</v>
          </cell>
          <cell r="X72">
            <v>2.4542029749999996E-2</v>
          </cell>
          <cell r="Y72">
            <v>2.1898043499999995E-2</v>
          </cell>
        </row>
        <row r="73">
          <cell r="B73">
            <v>2.1546015250000002E-2</v>
          </cell>
          <cell r="C73">
            <v>1.4364394250000001E-2</v>
          </cell>
          <cell r="D73">
            <v>1.2305648499999999E-2</v>
          </cell>
          <cell r="E73">
            <v>1.3475293000000001E-2</v>
          </cell>
          <cell r="F73">
            <v>1.28745805E-2</v>
          </cell>
          <cell r="G73">
            <v>1.6591610499999999E-2</v>
          </cell>
          <cell r="H73">
            <v>2.0402135749999998E-2</v>
          </cell>
          <cell r="I73">
            <v>2.2046774499999998E-2</v>
          </cell>
          <cell r="J73">
            <v>2.557522575E-2</v>
          </cell>
          <cell r="K73">
            <v>3.6339378250000005E-2</v>
          </cell>
          <cell r="L73">
            <v>4.5661354000000001E-2</v>
          </cell>
          <cell r="M73">
            <v>4.970615775E-2</v>
          </cell>
          <cell r="N73">
            <v>4.5269825999999999E-2</v>
          </cell>
          <cell r="O73">
            <v>4.087960425E-2</v>
          </cell>
          <cell r="P73">
            <v>4.1175205500000006E-2</v>
          </cell>
          <cell r="Q73">
            <v>4.6090008500000001E-2</v>
          </cell>
          <cell r="R73">
            <v>4.3688050250000006E-2</v>
          </cell>
          <cell r="S73">
            <v>4.4714166499999999E-2</v>
          </cell>
          <cell r="T73">
            <v>4.1963618250000001E-2</v>
          </cell>
          <cell r="U73">
            <v>3.9994105250000002E-2</v>
          </cell>
          <cell r="V73">
            <v>3.6694340499999999E-2</v>
          </cell>
          <cell r="W73">
            <v>2.7758670499999999E-2</v>
          </cell>
          <cell r="X73">
            <v>2.4023184E-2</v>
          </cell>
          <cell r="Y73">
            <v>2.5408516999999999E-2</v>
          </cell>
        </row>
        <row r="74">
          <cell r="B74">
            <v>3.3937228250000007E-2</v>
          </cell>
          <cell r="C74">
            <v>2.2233085749999999E-2</v>
          </cell>
          <cell r="D74">
            <v>2.02935965E-2</v>
          </cell>
          <cell r="E74">
            <v>2.1758603000000001E-2</v>
          </cell>
          <cell r="F74">
            <v>1.9455287500000001E-2</v>
          </cell>
          <cell r="G74">
            <v>2.1443288249999998E-2</v>
          </cell>
          <cell r="H74">
            <v>2.4251747000000001E-2</v>
          </cell>
          <cell r="I74">
            <v>3.1453049250000004E-2</v>
          </cell>
          <cell r="J74">
            <v>5.0170230999999996E-2</v>
          </cell>
          <cell r="K74">
            <v>6.485464375000001E-2</v>
          </cell>
          <cell r="L74">
            <v>6.50947895E-2</v>
          </cell>
          <cell r="M74">
            <v>6.47778195E-2</v>
          </cell>
          <cell r="N74">
            <v>6.6824122250000006E-2</v>
          </cell>
          <cell r="O74">
            <v>5.7600321750000003E-2</v>
          </cell>
          <cell r="P74">
            <v>5.5742637499999997E-2</v>
          </cell>
          <cell r="Q74">
            <v>4.6468922749999995E-2</v>
          </cell>
          <cell r="R74">
            <v>3.7610794999999995E-2</v>
          </cell>
          <cell r="S74">
            <v>3.4749958999999997E-2</v>
          </cell>
          <cell r="T74">
            <v>2.8451279500000003E-2</v>
          </cell>
          <cell r="U74">
            <v>2.9728201249999999E-2</v>
          </cell>
          <cell r="V74">
            <v>2.854891025E-2</v>
          </cell>
          <cell r="W74">
            <v>2.8256985749999998E-2</v>
          </cell>
          <cell r="X74">
            <v>3.036442E-2</v>
          </cell>
          <cell r="Y74">
            <v>2.44352735E-2</v>
          </cell>
        </row>
        <row r="75">
          <cell r="B75">
            <v>2.3930498000000001E-2</v>
          </cell>
          <cell r="C75">
            <v>2.3038105749999999E-2</v>
          </cell>
          <cell r="D75">
            <v>2.0230806E-2</v>
          </cell>
          <cell r="E75">
            <v>1.9813501250000001E-2</v>
          </cell>
          <cell r="F75">
            <v>1.9274534500000003E-2</v>
          </cell>
          <cell r="G75">
            <v>1.9441597999999997E-2</v>
          </cell>
          <cell r="H75">
            <v>1.9672844250000002E-2</v>
          </cell>
          <cell r="I75">
            <v>1.9496277749999999E-2</v>
          </cell>
          <cell r="J75">
            <v>2.0715854249999999E-2</v>
          </cell>
          <cell r="K75">
            <v>2.530887075E-2</v>
          </cell>
          <cell r="L75">
            <v>2.7850451249999998E-2</v>
          </cell>
          <cell r="M75">
            <v>2.868826625E-2</v>
          </cell>
          <cell r="N75">
            <v>3.4035939250000001E-2</v>
          </cell>
          <cell r="O75">
            <v>3.4099305999999996E-2</v>
          </cell>
          <cell r="P75">
            <v>3.1462835750000001E-2</v>
          </cell>
          <cell r="Q75">
            <v>2.9279535249999999E-2</v>
          </cell>
          <cell r="R75">
            <v>2.5649561749999997E-2</v>
          </cell>
          <cell r="S75">
            <v>2.6925676250000002E-2</v>
          </cell>
          <cell r="T75">
            <v>3.0145390500000001E-2</v>
          </cell>
          <cell r="U75">
            <v>3.5488522500000001E-2</v>
          </cell>
          <cell r="V75">
            <v>4.0224165999999999E-2</v>
          </cell>
          <cell r="W75">
            <v>3.9577526750000001E-2</v>
          </cell>
          <cell r="X75">
            <v>3.8665919999999999E-2</v>
          </cell>
          <cell r="Y75">
            <v>3.3889417249999998E-2</v>
          </cell>
        </row>
        <row r="76">
          <cell r="B76">
            <v>2.5061779499999999E-2</v>
          </cell>
          <cell r="C76">
            <v>2.3270474249999999E-2</v>
          </cell>
          <cell r="D76">
            <v>2.0990974000000003E-2</v>
          </cell>
          <cell r="E76">
            <v>1.9579479749999996E-2</v>
          </cell>
          <cell r="F76">
            <v>1.7741240999999998E-2</v>
          </cell>
          <cell r="G76">
            <v>1.741509825E-2</v>
          </cell>
          <cell r="H76">
            <v>1.7299561000000001E-2</v>
          </cell>
          <cell r="I76">
            <v>1.9686960250000003E-2</v>
          </cell>
          <cell r="J76">
            <v>2.0604776250000002E-2</v>
          </cell>
          <cell r="K76">
            <v>2.6005062999999998E-2</v>
          </cell>
          <cell r="L76">
            <v>2.8117600750000003E-2</v>
          </cell>
          <cell r="M76">
            <v>2.9802502499999998E-2</v>
          </cell>
          <cell r="N76">
            <v>3.1515866749999996E-2</v>
          </cell>
          <cell r="O76">
            <v>3.1369386249999999E-2</v>
          </cell>
          <cell r="P76">
            <v>2.912122575E-2</v>
          </cell>
          <cell r="Q76">
            <v>2.7838656E-2</v>
          </cell>
          <cell r="R76">
            <v>2.7626666499999997E-2</v>
          </cell>
          <cell r="S76">
            <v>3.104780825E-2</v>
          </cell>
          <cell r="T76">
            <v>3.75130875E-2</v>
          </cell>
          <cell r="U76">
            <v>4.09883235E-2</v>
          </cell>
          <cell r="V76">
            <v>4.1794833249999996E-2</v>
          </cell>
          <cell r="W76">
            <v>4.1888088250000004E-2</v>
          </cell>
          <cell r="X76">
            <v>3.9978884499999999E-2</v>
          </cell>
          <cell r="Y76">
            <v>3.6031992000000006E-2</v>
          </cell>
        </row>
        <row r="77">
          <cell r="B77">
            <v>3.2987563999999997E-2</v>
          </cell>
          <cell r="C77">
            <v>3.2733864749999994E-2</v>
          </cell>
          <cell r="D77">
            <v>3.3047512999999994E-2</v>
          </cell>
          <cell r="E77">
            <v>3.29285775E-2</v>
          </cell>
          <cell r="F77">
            <v>3.0294533749999998E-2</v>
          </cell>
          <cell r="G77">
            <v>2.8978190249999997E-2</v>
          </cell>
          <cell r="H77">
            <v>3.1555556249999998E-2</v>
          </cell>
          <cell r="I77">
            <v>3.2854843249999995E-2</v>
          </cell>
          <cell r="J77">
            <v>3.2773596250000002E-2</v>
          </cell>
          <cell r="K77">
            <v>3.290065725E-2</v>
          </cell>
          <cell r="L77">
            <v>3.2766293249999995E-2</v>
          </cell>
          <cell r="M77">
            <v>3.4085952499999995E-2</v>
          </cell>
          <cell r="N77">
            <v>3.5686762999999996E-2</v>
          </cell>
          <cell r="O77">
            <v>3.4688912500000002E-2</v>
          </cell>
          <cell r="P77">
            <v>3.2675371999999994E-2</v>
          </cell>
          <cell r="Q77">
            <v>3.03073375E-2</v>
          </cell>
          <cell r="R77">
            <v>2.9593839E-2</v>
          </cell>
          <cell r="S77">
            <v>3.4178277E-2</v>
          </cell>
          <cell r="T77">
            <v>4.2255388249999998E-2</v>
          </cell>
          <cell r="U77">
            <v>5.4565430499999998E-2</v>
          </cell>
          <cell r="V77">
            <v>6.1076260500000007E-2</v>
          </cell>
          <cell r="W77">
            <v>6.0517467499999998E-2</v>
          </cell>
          <cell r="X77">
            <v>5.1551588249999995E-2</v>
          </cell>
          <cell r="Y77">
            <v>4.2166026250000002E-2</v>
          </cell>
        </row>
        <row r="78">
          <cell r="B78">
            <v>3.946803275E-2</v>
          </cell>
          <cell r="C78">
            <v>3.6912653250000003E-2</v>
          </cell>
          <cell r="D78">
            <v>3.321129875E-2</v>
          </cell>
          <cell r="E78">
            <v>3.2994513250000003E-2</v>
          </cell>
          <cell r="F78">
            <v>3.0221788249999999E-2</v>
          </cell>
          <cell r="G78">
            <v>2.9953065500000001E-2</v>
          </cell>
          <cell r="H78">
            <v>3.1012124999999998E-2</v>
          </cell>
          <cell r="I78">
            <v>3.263284575E-2</v>
          </cell>
          <cell r="J78">
            <v>3.3019499000000001E-2</v>
          </cell>
          <cell r="K78">
            <v>3.3583886750000007E-2</v>
          </cell>
          <cell r="L78">
            <v>3.2122067999999997E-2</v>
          </cell>
          <cell r="M78">
            <v>3.2888094499999999E-2</v>
          </cell>
          <cell r="N78">
            <v>3.2384937750000002E-2</v>
          </cell>
          <cell r="O78">
            <v>2.9311070000000002E-2</v>
          </cell>
          <cell r="P78">
            <v>3.0479811749999999E-2</v>
          </cell>
          <cell r="Q78">
            <v>2.9919791750000001E-2</v>
          </cell>
          <cell r="R78">
            <v>3.011525525E-2</v>
          </cell>
          <cell r="S78">
            <v>3.2892644750000005E-2</v>
          </cell>
          <cell r="T78">
            <v>4.0494761500000004E-2</v>
          </cell>
          <cell r="U78">
            <v>5.0764369250000003E-2</v>
          </cell>
          <cell r="V78">
            <v>5.7796109249999998E-2</v>
          </cell>
          <cell r="W78">
            <v>5.7770686999999994E-2</v>
          </cell>
          <cell r="X78">
            <v>5.433103375E-2</v>
          </cell>
          <cell r="Y78">
            <v>4.6462509249999999E-2</v>
          </cell>
        </row>
        <row r="79">
          <cell r="B79">
            <v>0.10703681</v>
          </cell>
          <cell r="C79">
            <v>0.1043837645</v>
          </cell>
          <cell r="D79">
            <v>8.9460365249999993E-2</v>
          </cell>
          <cell r="E79">
            <v>8.1614959749999993E-2</v>
          </cell>
          <cell r="F79">
            <v>7.9195300999999996E-2</v>
          </cell>
          <cell r="G79">
            <v>8.1572795749999996E-2</v>
          </cell>
          <cell r="H79">
            <v>8.2636451750000006E-2</v>
          </cell>
          <cell r="I79">
            <v>9.1133102499999993E-2</v>
          </cell>
          <cell r="J79">
            <v>0.12267026124999998</v>
          </cell>
          <cell r="K79">
            <v>0.15787382125000002</v>
          </cell>
          <cell r="L79">
            <v>0.16757141475000001</v>
          </cell>
          <cell r="M79">
            <v>0.17534125149999999</v>
          </cell>
          <cell r="N79">
            <v>0.181613205</v>
          </cell>
          <cell r="O79">
            <v>0.17637156674999999</v>
          </cell>
          <cell r="P79">
            <v>0.17495180500000002</v>
          </cell>
          <cell r="Q79">
            <v>0.16057550824999997</v>
          </cell>
          <cell r="R79">
            <v>0.15317454150000001</v>
          </cell>
          <cell r="S79">
            <v>0.15350986475</v>
          </cell>
          <cell r="T79">
            <v>0.1637655945</v>
          </cell>
          <cell r="U79">
            <v>0.1786770745</v>
          </cell>
          <cell r="V79">
            <v>0.19103866950000004</v>
          </cell>
          <cell r="W79">
            <v>0.18560355375000001</v>
          </cell>
          <cell r="X79">
            <v>0.16326446150000001</v>
          </cell>
          <cell r="Y79">
            <v>0.14381549100000002</v>
          </cell>
        </row>
        <row r="80">
          <cell r="B80">
            <v>2.9150301E-2</v>
          </cell>
          <cell r="C80">
            <v>2.5159809499999998E-2</v>
          </cell>
          <cell r="D80">
            <v>1.8119376249999999E-2</v>
          </cell>
          <cell r="E80">
            <v>1.7894590250000002E-2</v>
          </cell>
          <cell r="F80">
            <v>1.7254952E-2</v>
          </cell>
          <cell r="G80">
            <v>1.7625302750000002E-2</v>
          </cell>
          <cell r="H80">
            <v>1.7702298750000001E-2</v>
          </cell>
          <cell r="I80">
            <v>1.7673048E-2</v>
          </cell>
          <cell r="J80">
            <v>1.8151568999999999E-2</v>
          </cell>
          <cell r="K80">
            <v>2.2156211750000002E-2</v>
          </cell>
          <cell r="L80">
            <v>2.3500233999999998E-2</v>
          </cell>
          <cell r="M80">
            <v>2.4413108500000003E-2</v>
          </cell>
          <cell r="N80">
            <v>2.6496321749999999E-2</v>
          </cell>
          <cell r="O80">
            <v>2.5803450250000002E-2</v>
          </cell>
          <cell r="P80">
            <v>2.6004508249999999E-2</v>
          </cell>
          <cell r="Q80">
            <v>2.6718453250000003E-2</v>
          </cell>
          <cell r="R80">
            <v>2.6912032750000002E-2</v>
          </cell>
          <cell r="S80">
            <v>3.1966247500000003E-2</v>
          </cell>
          <cell r="T80">
            <v>4.0583106000000001E-2</v>
          </cell>
          <cell r="U80">
            <v>5.1255682999999996E-2</v>
          </cell>
          <cell r="V80">
            <v>5.4989618500000004E-2</v>
          </cell>
          <cell r="W80">
            <v>5.476169974999999E-2</v>
          </cell>
          <cell r="X80">
            <v>4.8857321749999995E-2</v>
          </cell>
          <cell r="Y80">
            <v>4.2820282000000001E-2</v>
          </cell>
        </row>
        <row r="81">
          <cell r="B81">
            <v>5.2815422999999993E-2</v>
          </cell>
          <cell r="C81">
            <v>5.1404398999999996E-2</v>
          </cell>
          <cell r="D81">
            <v>3.6611451250000003E-2</v>
          </cell>
          <cell r="E81">
            <v>3.2175321999999999E-2</v>
          </cell>
          <cell r="F81">
            <v>3.1746306750000002E-2</v>
          </cell>
          <cell r="G81">
            <v>3.24101745E-2</v>
          </cell>
          <cell r="H81">
            <v>2.921950425E-2</v>
          </cell>
          <cell r="I81">
            <v>3.0455371500000002E-2</v>
          </cell>
          <cell r="J81">
            <v>3.0606507250000001E-2</v>
          </cell>
          <cell r="K81">
            <v>3.8289924499999996E-2</v>
          </cell>
          <cell r="L81">
            <v>3.889472175E-2</v>
          </cell>
          <cell r="M81">
            <v>4.5217855250000001E-2</v>
          </cell>
          <cell r="N81">
            <v>5.0159688000000001E-2</v>
          </cell>
          <cell r="O81">
            <v>5.2016713999999999E-2</v>
          </cell>
          <cell r="P81">
            <v>5.0948169750000008E-2</v>
          </cell>
          <cell r="Q81">
            <v>5.210644725E-2</v>
          </cell>
          <cell r="R81">
            <v>5.4762073750000001E-2</v>
          </cell>
          <cell r="S81">
            <v>6.4473560249999992E-2</v>
          </cell>
          <cell r="T81">
            <v>7.4639154250000006E-2</v>
          </cell>
          <cell r="U81">
            <v>9.8372158249999994E-2</v>
          </cell>
          <cell r="V81">
            <v>0.11306201924999999</v>
          </cell>
          <cell r="W81">
            <v>0.10900424000000002</v>
          </cell>
          <cell r="X81">
            <v>9.7421636500000006E-2</v>
          </cell>
          <cell r="Y81">
            <v>9.0450694749999991E-2</v>
          </cell>
        </row>
        <row r="82">
          <cell r="B82">
            <v>2.6957545499999999E-2</v>
          </cell>
          <cell r="C82">
            <v>2.9389698500000002E-2</v>
          </cell>
          <cell r="D82">
            <v>2.2402734249999997E-2</v>
          </cell>
          <cell r="E82">
            <v>1.718273725E-2</v>
          </cell>
          <cell r="F82">
            <v>2.0002805999999998E-2</v>
          </cell>
          <cell r="G82">
            <v>1.9698571749999998E-2</v>
          </cell>
          <cell r="H82">
            <v>2.3126314749999998E-2</v>
          </cell>
          <cell r="I82">
            <v>3.1202972749999999E-2</v>
          </cell>
          <cell r="J82">
            <v>5.977401999999999E-2</v>
          </cell>
          <cell r="K82">
            <v>7.7880916500000008E-2</v>
          </cell>
          <cell r="L82">
            <v>9.1890985749999987E-2</v>
          </cell>
          <cell r="M82">
            <v>9.8578632249999992E-2</v>
          </cell>
          <cell r="N82">
            <v>9.5613556000000002E-2</v>
          </cell>
          <cell r="O82">
            <v>8.4091224750000013E-2</v>
          </cell>
          <cell r="P82">
            <v>8.2177854750000001E-2</v>
          </cell>
          <cell r="Q82">
            <v>8.3663810750000012E-2</v>
          </cell>
          <cell r="R82">
            <v>8.2338409250000008E-2</v>
          </cell>
          <cell r="S82">
            <v>7.9187091999999987E-2</v>
          </cell>
          <cell r="T82">
            <v>7.5784835750000001E-2</v>
          </cell>
          <cell r="U82">
            <v>7.4499004250000014E-2</v>
          </cell>
          <cell r="V82">
            <v>7.3428735750000002E-2</v>
          </cell>
          <cell r="W82">
            <v>6.9013959999999999E-2</v>
          </cell>
          <cell r="X82">
            <v>5.7021332500000001E-2</v>
          </cell>
          <cell r="Y82">
            <v>3.197716825E-2</v>
          </cell>
        </row>
        <row r="83">
          <cell r="B83">
            <v>3.4542247500000005E-2</v>
          </cell>
          <cell r="C83">
            <v>2.479507525E-2</v>
          </cell>
          <cell r="D83">
            <v>1.1792664500000001E-2</v>
          </cell>
          <cell r="E83">
            <v>1.04183065E-2</v>
          </cell>
          <cell r="F83">
            <v>1.1717142249999998E-2</v>
          </cell>
          <cell r="G83">
            <v>1.2356347E-2</v>
          </cell>
          <cell r="H83">
            <v>1.3562255E-2</v>
          </cell>
          <cell r="I83">
            <v>2.3623752500000001E-2</v>
          </cell>
          <cell r="J83">
            <v>4.3867261249999998E-2</v>
          </cell>
          <cell r="K83">
            <v>6.7014490249999989E-2</v>
          </cell>
          <cell r="L83">
            <v>7.3784606750000009E-2</v>
          </cell>
          <cell r="M83">
            <v>7.6344100749999991E-2</v>
          </cell>
          <cell r="N83">
            <v>7.63964325E-2</v>
          </cell>
          <cell r="O83">
            <v>7.6568702749999995E-2</v>
          </cell>
          <cell r="P83">
            <v>7.9065011749999997E-2</v>
          </cell>
          <cell r="Q83">
            <v>8.4132644499999992E-2</v>
          </cell>
          <cell r="R83">
            <v>8.2197916250000003E-2</v>
          </cell>
          <cell r="S83">
            <v>8.4911603749999995E-2</v>
          </cell>
          <cell r="T83">
            <v>8.6263828250000008E-2</v>
          </cell>
          <cell r="U83">
            <v>9.049002275000001E-2</v>
          </cell>
          <cell r="V83">
            <v>8.3163328000000009E-2</v>
          </cell>
          <cell r="W83">
            <v>6.9322512000000003E-2</v>
          </cell>
          <cell r="X83">
            <v>6.7255654500000012E-2</v>
          </cell>
          <cell r="Y83">
            <v>4.8152953000000005E-2</v>
          </cell>
        </row>
        <row r="84">
          <cell r="B84">
            <v>7.8848880750000003E-2</v>
          </cell>
          <cell r="C84">
            <v>5.4178901499999994E-2</v>
          </cell>
          <cell r="D84">
            <v>4.6577140750000003E-2</v>
          </cell>
          <cell r="E84">
            <v>5.0649086250000003E-2</v>
          </cell>
          <cell r="F84">
            <v>4.4359659249999996E-2</v>
          </cell>
          <cell r="G84">
            <v>4.9837940000000004E-2</v>
          </cell>
          <cell r="H84">
            <v>6.9903207750000002E-2</v>
          </cell>
          <cell r="I84">
            <v>8.5998622749999989E-2</v>
          </cell>
          <cell r="J84">
            <v>0.12118103024999999</v>
          </cell>
          <cell r="K84">
            <v>0.15383956525</v>
          </cell>
          <cell r="L84">
            <v>0.16499810400000001</v>
          </cell>
          <cell r="M84">
            <v>0.18115851974999997</v>
          </cell>
          <cell r="N84">
            <v>0.180201996</v>
          </cell>
          <cell r="O84">
            <v>0.16289547325000001</v>
          </cell>
          <cell r="P84">
            <v>0.15886678300000001</v>
          </cell>
          <cell r="Q84">
            <v>0.16182476824999997</v>
          </cell>
          <cell r="R84">
            <v>0.14559276574999999</v>
          </cell>
          <cell r="S84">
            <v>0.14243662624999998</v>
          </cell>
          <cell r="T84">
            <v>0.1172613505</v>
          </cell>
          <cell r="U84">
            <v>0.10199423425000001</v>
          </cell>
          <cell r="V84">
            <v>0.10213628949999999</v>
          </cell>
          <cell r="W84">
            <v>0.102896137</v>
          </cell>
          <cell r="X84">
            <v>9.929657774999999E-2</v>
          </cell>
          <cell r="Y84">
            <v>8.9262340499999995E-2</v>
          </cell>
        </row>
        <row r="85">
          <cell r="B85">
            <v>0.1052007925</v>
          </cell>
          <cell r="C85">
            <v>8.8465381500000009E-2</v>
          </cell>
          <cell r="D85">
            <v>8.205171E-2</v>
          </cell>
          <cell r="E85">
            <v>7.6025913000000001E-2</v>
          </cell>
          <cell r="F85">
            <v>7.5729734250000014E-2</v>
          </cell>
          <cell r="G85">
            <v>7.3092166999999986E-2</v>
          </cell>
          <cell r="H85">
            <v>8.2229011500000004E-2</v>
          </cell>
          <cell r="I85">
            <v>0.11530257625</v>
          </cell>
          <cell r="J85">
            <v>0.15127764124999998</v>
          </cell>
          <cell r="K85">
            <v>0.18304940775</v>
          </cell>
          <cell r="L85">
            <v>0.18637762050000001</v>
          </cell>
          <cell r="M85">
            <v>0.19284823599999998</v>
          </cell>
          <cell r="N85">
            <v>0.18164015975</v>
          </cell>
          <cell r="O85">
            <v>0.159208393</v>
          </cell>
          <cell r="P85">
            <v>0.1592451325</v>
          </cell>
          <cell r="Q85">
            <v>0.16404061875000003</v>
          </cell>
          <cell r="R85">
            <v>0.15991161700000001</v>
          </cell>
          <cell r="S85">
            <v>0.15742478174999999</v>
          </cell>
          <cell r="T85">
            <v>0.14209022899999998</v>
          </cell>
          <cell r="U85">
            <v>0.13773637000000002</v>
          </cell>
          <cell r="V85">
            <v>0.11538648975</v>
          </cell>
          <cell r="W85">
            <v>0.105867012</v>
          </cell>
          <cell r="X85">
            <v>8.8979204000000006E-2</v>
          </cell>
          <cell r="Y85">
            <v>9.1073761000000003E-2</v>
          </cell>
        </row>
        <row r="86">
          <cell r="B86">
            <v>7.8295924999999995E-3</v>
          </cell>
          <cell r="C86">
            <v>7.3122482499999994E-3</v>
          </cell>
          <cell r="D86">
            <v>7.1449600000000005E-3</v>
          </cell>
          <cell r="E86">
            <v>7.3834832499999996E-3</v>
          </cell>
          <cell r="F86">
            <v>6.9305987500000001E-3</v>
          </cell>
          <cell r="G86">
            <v>7.9395374999999997E-3</v>
          </cell>
          <cell r="H86">
            <v>9.340615E-3</v>
          </cell>
          <cell r="I86">
            <v>1.0295456000000001E-2</v>
          </cell>
          <cell r="J86">
            <v>1.2969593E-2</v>
          </cell>
          <cell r="K86">
            <v>1.540170575E-2</v>
          </cell>
          <cell r="L86">
            <v>1.7201777499999998E-2</v>
          </cell>
          <cell r="M86">
            <v>1.7157756749999999E-2</v>
          </cell>
          <cell r="N86">
            <v>1.5525857000000001E-2</v>
          </cell>
          <cell r="O86">
            <v>1.248235325E-2</v>
          </cell>
          <cell r="P86">
            <v>1.4419314500000001E-2</v>
          </cell>
          <cell r="Q86">
            <v>1.409531925E-2</v>
          </cell>
          <cell r="R86">
            <v>1.309466175E-2</v>
          </cell>
          <cell r="S86">
            <v>1.305338E-2</v>
          </cell>
          <cell r="T86">
            <v>1.15772805E-2</v>
          </cell>
          <cell r="U86">
            <v>9.5473845000000005E-3</v>
          </cell>
          <cell r="V86">
            <v>8.3561969999999992E-3</v>
          </cell>
          <cell r="W86">
            <v>8.2399050000000005E-3</v>
          </cell>
          <cell r="X86">
            <v>8.4792289999999996E-3</v>
          </cell>
          <cell r="Y86">
            <v>8.4063357500000005E-3</v>
          </cell>
        </row>
        <row r="87">
          <cell r="B87">
            <v>7.2257887500000008E-3</v>
          </cell>
          <cell r="C87">
            <v>7.09672975E-3</v>
          </cell>
          <cell r="D87">
            <v>5.8081452499999997E-3</v>
          </cell>
          <cell r="E87">
            <v>5.7562712499999993E-3</v>
          </cell>
          <cell r="F87">
            <v>5.7668482499999996E-3</v>
          </cell>
          <cell r="G87">
            <v>6.1893322499999995E-3</v>
          </cell>
          <cell r="H87">
            <v>7.1312152500000005E-3</v>
          </cell>
          <cell r="I87">
            <v>1.023912125E-2</v>
          </cell>
          <cell r="J87">
            <v>1.4328200749999999E-2</v>
          </cell>
          <cell r="K87">
            <v>1.5885653750000003E-2</v>
          </cell>
          <cell r="L87">
            <v>1.6064319500000004E-2</v>
          </cell>
          <cell r="M87">
            <v>1.5963966E-2</v>
          </cell>
          <cell r="N87">
            <v>1.4139555250000001E-2</v>
          </cell>
          <cell r="O87">
            <v>1.2468529500000001E-2</v>
          </cell>
          <cell r="P87">
            <v>1.34710725E-2</v>
          </cell>
          <cell r="Q87">
            <v>1.3306776249999999E-2</v>
          </cell>
          <cell r="R87">
            <v>1.3565268249999998E-2</v>
          </cell>
          <cell r="S87">
            <v>1.352403925E-2</v>
          </cell>
          <cell r="T87">
            <v>1.3361363999999999E-2</v>
          </cell>
          <cell r="U87">
            <v>1.1061162499999997E-2</v>
          </cell>
          <cell r="V87">
            <v>1.107672625E-2</v>
          </cell>
          <cell r="W87">
            <v>1.0752171749999999E-2</v>
          </cell>
          <cell r="X87">
            <v>9.9540310000000003E-3</v>
          </cell>
          <cell r="Y87">
            <v>9.1041574999999996E-3</v>
          </cell>
        </row>
        <row r="88">
          <cell r="B88">
            <v>6.1148904000000004E-2</v>
          </cell>
          <cell r="C88">
            <v>5.1854226999999996E-2</v>
          </cell>
          <cell r="D88">
            <v>4.6862604249999995E-2</v>
          </cell>
          <cell r="E88">
            <v>4.4676262750000001E-2</v>
          </cell>
          <cell r="F88">
            <v>4.6443719000000001E-2</v>
          </cell>
          <cell r="G88">
            <v>4.557256975E-2</v>
          </cell>
          <cell r="H88">
            <v>4.3205576000000002E-2</v>
          </cell>
          <cell r="I88">
            <v>4.4031450499999999E-2</v>
          </cell>
          <cell r="J88">
            <v>4.6846493499999996E-2</v>
          </cell>
          <cell r="K88">
            <v>6.5465418250000004E-2</v>
          </cell>
          <cell r="L88">
            <v>7.3015884500000003E-2</v>
          </cell>
          <cell r="M88">
            <v>7.8012159499999997E-2</v>
          </cell>
          <cell r="N88">
            <v>7.9764452E-2</v>
          </cell>
          <cell r="O88">
            <v>8.0886217250000003E-2</v>
          </cell>
          <cell r="P88">
            <v>8.1414722499999995E-2</v>
          </cell>
          <cell r="Q88">
            <v>8.1067520249999997E-2</v>
          </cell>
          <cell r="R88">
            <v>7.7399313000000011E-2</v>
          </cell>
          <cell r="S88">
            <v>8.138988875E-2</v>
          </cell>
          <cell r="T88">
            <v>9.1471664499999994E-2</v>
          </cell>
          <cell r="U88">
            <v>0.10788150025</v>
          </cell>
          <cell r="V88">
            <v>0.11328316125</v>
          </cell>
          <cell r="W88">
            <v>0.10607314674999999</v>
          </cell>
          <cell r="X88">
            <v>9.5839450749999999E-2</v>
          </cell>
          <cell r="Y88">
            <v>8.2753408250000007E-2</v>
          </cell>
        </row>
        <row r="89">
          <cell r="B89">
            <v>6.4132648250000007E-2</v>
          </cell>
          <cell r="C89">
            <v>5.7573971750000001E-2</v>
          </cell>
          <cell r="D89">
            <v>5.4450404250000008E-2</v>
          </cell>
          <cell r="E89">
            <v>4.9247133249999998E-2</v>
          </cell>
          <cell r="F89">
            <v>4.7306341000000002E-2</v>
          </cell>
          <cell r="G89">
            <v>4.451720025E-2</v>
          </cell>
          <cell r="H89">
            <v>4.2495688500000003E-2</v>
          </cell>
          <cell r="I89">
            <v>4.883910575E-2</v>
          </cell>
          <cell r="J89">
            <v>5.2463583000000001E-2</v>
          </cell>
          <cell r="K89">
            <v>6.6891760000000008E-2</v>
          </cell>
          <cell r="L89">
            <v>7.3782129249999995E-2</v>
          </cell>
          <cell r="M89">
            <v>8.1091680749999992E-2</v>
          </cell>
          <cell r="N89">
            <v>9.0580653999999983E-2</v>
          </cell>
          <cell r="O89">
            <v>9.01309525E-2</v>
          </cell>
          <cell r="P89">
            <v>8.4335724000000001E-2</v>
          </cell>
          <cell r="Q89">
            <v>7.59767685E-2</v>
          </cell>
          <cell r="R89">
            <v>7.2310632749999992E-2</v>
          </cell>
          <cell r="S89">
            <v>7.5354808750000002E-2</v>
          </cell>
          <cell r="T89">
            <v>8.936218650000001E-2</v>
          </cell>
          <cell r="U89">
            <v>0.10055710024999999</v>
          </cell>
          <cell r="V89">
            <v>0.10193814474999999</v>
          </cell>
          <cell r="W89">
            <v>9.2550056499999991E-2</v>
          </cell>
          <cell r="X89">
            <v>8.333015249999999E-2</v>
          </cell>
          <cell r="Y89">
            <v>7.8540103750000007E-2</v>
          </cell>
        </row>
        <row r="90">
          <cell r="B90">
            <v>6.4788922999999998E-2</v>
          </cell>
          <cell r="C90">
            <v>5.9182473249999992E-2</v>
          </cell>
          <cell r="D90">
            <v>5.5736604749999995E-2</v>
          </cell>
          <cell r="E90">
            <v>5.5266441249999999E-2</v>
          </cell>
          <cell r="F90">
            <v>5.2959471750000001E-2</v>
          </cell>
          <cell r="G90">
            <v>5.0179969749999997E-2</v>
          </cell>
          <cell r="H90">
            <v>4.9365216250000003E-2</v>
          </cell>
          <cell r="I90">
            <v>5.1869450499999997E-2</v>
          </cell>
          <cell r="J90">
            <v>6.3438140749999997E-2</v>
          </cell>
          <cell r="K90">
            <v>6.7911512500000021E-2</v>
          </cell>
          <cell r="L90">
            <v>7.5907924749999994E-2</v>
          </cell>
          <cell r="M90">
            <v>8.0047466250000004E-2</v>
          </cell>
          <cell r="N90">
            <v>8.5953992999999992E-2</v>
          </cell>
          <cell r="O90">
            <v>8.163740374999999E-2</v>
          </cell>
          <cell r="P90">
            <v>7.6428075749999991E-2</v>
          </cell>
          <cell r="Q90">
            <v>7.1099802000000004E-2</v>
          </cell>
          <cell r="R90">
            <v>7.1023870500000003E-2</v>
          </cell>
          <cell r="S90">
            <v>7.6533849750000008E-2</v>
          </cell>
          <cell r="T90">
            <v>8.6722827999999988E-2</v>
          </cell>
          <cell r="U90">
            <v>9.1793376749999989E-2</v>
          </cell>
          <cell r="V90">
            <v>9.1601825750000018E-2</v>
          </cell>
          <cell r="W90">
            <v>9.1679576749999991E-2</v>
          </cell>
          <cell r="X90">
            <v>8.4109813749999998E-2</v>
          </cell>
          <cell r="Y90">
            <v>7.4452713000000004E-2</v>
          </cell>
        </row>
        <row r="91">
          <cell r="B91">
            <v>3.4951999999999997E-4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4.6003474999999999E-4</v>
          </cell>
          <cell r="H91">
            <v>3.6659629999999999E-3</v>
          </cell>
          <cell r="I91">
            <v>3.4776429999999999E-3</v>
          </cell>
          <cell r="J91">
            <v>1.5775565500000002E-2</v>
          </cell>
          <cell r="K91">
            <v>3.2520445750000002E-2</v>
          </cell>
          <cell r="L91">
            <v>3.7503105249999995E-2</v>
          </cell>
          <cell r="M91">
            <v>3.8906004750000001E-2</v>
          </cell>
          <cell r="N91">
            <v>4.1379533750000003E-2</v>
          </cell>
          <cell r="O91">
            <v>3.7839195249999999E-2</v>
          </cell>
          <cell r="P91">
            <v>3.6390391250000001E-2</v>
          </cell>
          <cell r="Q91">
            <v>3.7052196500000002E-2</v>
          </cell>
          <cell r="R91">
            <v>3.7209212499999998E-2</v>
          </cell>
          <cell r="S91">
            <v>3.5978021750000005E-2</v>
          </cell>
          <cell r="T91">
            <v>3.8836994E-2</v>
          </cell>
          <cell r="U91">
            <v>4.3131724250000003E-2</v>
          </cell>
          <cell r="V91">
            <v>3.7243871750000004E-2</v>
          </cell>
          <cell r="W91">
            <v>3.7665537749999999E-2</v>
          </cell>
          <cell r="X91">
            <v>2.7277306249999998E-2</v>
          </cell>
          <cell r="Y91">
            <v>1.9602218250000001E-2</v>
          </cell>
        </row>
        <row r="92">
          <cell r="B92">
            <v>5.3094008499999998E-2</v>
          </cell>
          <cell r="C92">
            <v>4.6512738249999998E-2</v>
          </cell>
          <cell r="D92">
            <v>4.1838232249999996E-2</v>
          </cell>
          <cell r="E92">
            <v>4.1945976250000003E-2</v>
          </cell>
          <cell r="F92">
            <v>4.2862633750000004E-2</v>
          </cell>
          <cell r="G92">
            <v>4.0376502750000001E-2</v>
          </cell>
          <cell r="H92">
            <v>4.0860361250000005E-2</v>
          </cell>
          <cell r="I92">
            <v>4.9702457249999991E-2</v>
          </cell>
          <cell r="J92">
            <v>6.4696846749999995E-2</v>
          </cell>
          <cell r="K92">
            <v>7.4586036750000001E-2</v>
          </cell>
          <cell r="L92">
            <v>8.0765907499999998E-2</v>
          </cell>
          <cell r="M92">
            <v>8.7919845749999989E-2</v>
          </cell>
          <cell r="N92">
            <v>8.4755113750000013E-2</v>
          </cell>
          <cell r="O92">
            <v>7.9548549499999996E-2</v>
          </cell>
          <cell r="P92">
            <v>7.9357807250000009E-2</v>
          </cell>
          <cell r="Q92">
            <v>7.8842824750000012E-2</v>
          </cell>
          <cell r="R92">
            <v>7.5899515000000015E-2</v>
          </cell>
          <cell r="S92">
            <v>7.4918998749999993E-2</v>
          </cell>
          <cell r="T92">
            <v>7.3001140499999992E-2</v>
          </cell>
          <cell r="U92">
            <v>6.6014932750000005E-2</v>
          </cell>
          <cell r="V92">
            <v>6.2580390999999999E-2</v>
          </cell>
          <cell r="W92">
            <v>5.4991465499999996E-2</v>
          </cell>
          <cell r="X92">
            <v>5.4728285750000001E-2</v>
          </cell>
          <cell r="Y92">
            <v>5.0655620499999998E-2</v>
          </cell>
        </row>
        <row r="93">
          <cell r="B93">
            <v>5.6172276499999993E-2</v>
          </cell>
          <cell r="C93">
            <v>5.3157719749999999E-2</v>
          </cell>
          <cell r="D93">
            <v>4.6851661749999995E-2</v>
          </cell>
          <cell r="E93">
            <v>4.5840427250000003E-2</v>
          </cell>
          <cell r="F93">
            <v>4.7753040500000003E-2</v>
          </cell>
          <cell r="G93">
            <v>5.1780912249999998E-2</v>
          </cell>
          <cell r="H93">
            <v>5.6163165000000001E-2</v>
          </cell>
          <cell r="I93">
            <v>6.3030345000000002E-2</v>
          </cell>
          <cell r="J93">
            <v>7.5135300000000002E-2</v>
          </cell>
          <cell r="K93">
            <v>8.4811300500000006E-2</v>
          </cell>
          <cell r="L93">
            <v>8.4161369250000007E-2</v>
          </cell>
          <cell r="M93">
            <v>8.3808286499999995E-2</v>
          </cell>
          <cell r="N93">
            <v>8.4106666499999996E-2</v>
          </cell>
          <cell r="O93">
            <v>8.0131140000000003E-2</v>
          </cell>
          <cell r="P93">
            <v>7.8082996499999988E-2</v>
          </cell>
          <cell r="Q93">
            <v>7.9262590500000007E-2</v>
          </cell>
          <cell r="R93">
            <v>7.8806995500000004E-2</v>
          </cell>
          <cell r="S93">
            <v>7.7403186750000005E-2</v>
          </cell>
          <cell r="T93">
            <v>7.4544912249999998E-2</v>
          </cell>
          <cell r="U93">
            <v>7.0738868749999989E-2</v>
          </cell>
          <cell r="V93">
            <v>6.3184741249999996E-2</v>
          </cell>
          <cell r="W93">
            <v>5.8662826500000001E-2</v>
          </cell>
          <cell r="X93">
            <v>5.1661969000000002E-2</v>
          </cell>
          <cell r="Y93">
            <v>5.0797553000000002E-2</v>
          </cell>
        </row>
        <row r="94">
          <cell r="B94">
            <v>0.25200001499999997</v>
          </cell>
          <cell r="C94">
            <v>0.25200001499999997</v>
          </cell>
          <cell r="D94">
            <v>0.25200001499999997</v>
          </cell>
          <cell r="E94">
            <v>0.25200001499999997</v>
          </cell>
          <cell r="F94">
            <v>0.25200001499999997</v>
          </cell>
          <cell r="G94">
            <v>0.25200001499999997</v>
          </cell>
          <cell r="H94">
            <v>0.25200001499999997</v>
          </cell>
          <cell r="I94">
            <v>0.25200001499999997</v>
          </cell>
          <cell r="J94">
            <v>0.25200001499999997</v>
          </cell>
          <cell r="K94">
            <v>0.25200001499999997</v>
          </cell>
          <cell r="L94">
            <v>0.25200001499999997</v>
          </cell>
          <cell r="M94">
            <v>0.25200001499999997</v>
          </cell>
          <cell r="N94">
            <v>0.25200001499999997</v>
          </cell>
          <cell r="O94">
            <v>0.25200001499999997</v>
          </cell>
          <cell r="P94">
            <v>0.25200001499999997</v>
          </cell>
          <cell r="Q94">
            <v>0.25200001499999997</v>
          </cell>
          <cell r="R94">
            <v>0.25200001499999997</v>
          </cell>
          <cell r="S94">
            <v>0.25200001499999997</v>
          </cell>
          <cell r="T94">
            <v>0.25200001499999997</v>
          </cell>
          <cell r="U94">
            <v>0.25200001499999997</v>
          </cell>
          <cell r="V94">
            <v>0.25200001499999997</v>
          </cell>
          <cell r="W94">
            <v>0.25200001499999997</v>
          </cell>
          <cell r="X94">
            <v>0.25200001499999997</v>
          </cell>
          <cell r="Y94">
            <v>0.25200001499999997</v>
          </cell>
        </row>
        <row r="95">
          <cell r="B95">
            <v>3.338268875E-2</v>
          </cell>
          <cell r="C95">
            <v>3.054352175E-2</v>
          </cell>
          <cell r="D95">
            <v>2.7764718000000001E-2</v>
          </cell>
          <cell r="E95">
            <v>2.7221664249999999E-2</v>
          </cell>
          <cell r="F95">
            <v>2.6827737499999997E-2</v>
          </cell>
          <cell r="G95">
            <v>2.7072225999999998E-2</v>
          </cell>
          <cell r="H95">
            <v>2.6874125500000002E-2</v>
          </cell>
          <cell r="I95">
            <v>2.720574475E-2</v>
          </cell>
          <cell r="J95">
            <v>2.8723731249999999E-2</v>
          </cell>
          <cell r="K95">
            <v>2.9470450999999998E-2</v>
          </cell>
          <cell r="L95">
            <v>3.0083574750000001E-2</v>
          </cell>
          <cell r="M95">
            <v>3.0666595250000001E-2</v>
          </cell>
          <cell r="N95">
            <v>3.2540303749999999E-2</v>
          </cell>
          <cell r="O95">
            <v>3.0381330750000005E-2</v>
          </cell>
          <cell r="P95">
            <v>2.9032881E-2</v>
          </cell>
          <cell r="Q95">
            <v>2.9414082500000001E-2</v>
          </cell>
          <cell r="R95">
            <v>3.1496547E-2</v>
          </cell>
          <cell r="S95">
            <v>3.373500849999999E-2</v>
          </cell>
          <cell r="T95">
            <v>4.3888052000000004E-2</v>
          </cell>
          <cell r="U95">
            <v>5.2659741499999996E-2</v>
          </cell>
          <cell r="V95">
            <v>5.4151741000000003E-2</v>
          </cell>
          <cell r="W95">
            <v>4.8510207749999999E-2</v>
          </cell>
          <cell r="X95">
            <v>4.2322652000000002E-2</v>
          </cell>
          <cell r="Y95">
            <v>3.6040892249999998E-2</v>
          </cell>
        </row>
        <row r="96">
          <cell r="B96">
            <v>4.7562972000000002E-2</v>
          </cell>
          <cell r="C96">
            <v>3.8104141749999994E-2</v>
          </cell>
          <cell r="D96">
            <v>2.842252025E-2</v>
          </cell>
          <cell r="E96">
            <v>2.1513869249999998E-2</v>
          </cell>
          <cell r="F96">
            <v>2.4689739249999999E-2</v>
          </cell>
          <cell r="G96">
            <v>3.0139388E-2</v>
          </cell>
          <cell r="H96">
            <v>3.0247777999999999E-2</v>
          </cell>
          <cell r="I96">
            <v>4.1326166999999997E-2</v>
          </cell>
          <cell r="J96">
            <v>6.6743660250000003E-2</v>
          </cell>
          <cell r="K96">
            <v>7.9752107500000002E-2</v>
          </cell>
          <cell r="L96">
            <v>8.9825580500000002E-2</v>
          </cell>
          <cell r="M96">
            <v>9.5531402500000001E-2</v>
          </cell>
          <cell r="N96">
            <v>9.5836225500000011E-2</v>
          </cell>
          <cell r="O96">
            <v>8.3756628E-2</v>
          </cell>
          <cell r="P96">
            <v>8.8422252500000006E-2</v>
          </cell>
          <cell r="Q96">
            <v>8.492099174999998E-2</v>
          </cell>
          <cell r="R96">
            <v>8.2551910249999999E-2</v>
          </cell>
          <cell r="S96">
            <v>8.0846072999999991E-2</v>
          </cell>
          <cell r="T96">
            <v>8.1239990250000005E-2</v>
          </cell>
          <cell r="U96">
            <v>9.0658638000000014E-2</v>
          </cell>
          <cell r="V96">
            <v>8.8535253499999994E-2</v>
          </cell>
          <cell r="W96">
            <v>7.7213388500000008E-2</v>
          </cell>
          <cell r="X96">
            <v>6.7676030999999998E-2</v>
          </cell>
          <cell r="Y96">
            <v>5.6796284749999995E-2</v>
          </cell>
        </row>
        <row r="97">
          <cell r="B97">
            <v>2.9348848750000003E-2</v>
          </cell>
          <cell r="C97">
            <v>2.4606403249999999E-2</v>
          </cell>
          <cell r="D97">
            <v>2.2795862E-2</v>
          </cell>
          <cell r="E97">
            <v>2.10055325E-2</v>
          </cell>
          <cell r="F97">
            <v>2.38704985E-2</v>
          </cell>
          <cell r="G97">
            <v>2.1719560749999998E-2</v>
          </cell>
          <cell r="H97">
            <v>2.076727225E-2</v>
          </cell>
          <cell r="I97">
            <v>2.3663491999999998E-2</v>
          </cell>
          <cell r="J97">
            <v>3.9777673749999999E-2</v>
          </cell>
          <cell r="K97">
            <v>5.7969758249999996E-2</v>
          </cell>
          <cell r="L97">
            <v>7.7754802749999991E-2</v>
          </cell>
          <cell r="M97">
            <v>8.1641952500000003E-2</v>
          </cell>
          <cell r="N97">
            <v>8.2477359750000007E-2</v>
          </cell>
          <cell r="O97">
            <v>7.5785652250000002E-2</v>
          </cell>
          <cell r="P97">
            <v>8.6834291500000008E-2</v>
          </cell>
          <cell r="Q97">
            <v>8.9939893750000013E-2</v>
          </cell>
          <cell r="R97">
            <v>8.2534610750000001E-2</v>
          </cell>
          <cell r="S97">
            <v>8.3883874750000004E-2</v>
          </cell>
          <cell r="T97">
            <v>8.1306333499999994E-2</v>
          </cell>
          <cell r="U97">
            <v>7.7269075250000013E-2</v>
          </cell>
          <cell r="V97">
            <v>6.7516447999999993E-2</v>
          </cell>
          <cell r="W97">
            <v>6.7539289500000002E-2</v>
          </cell>
          <cell r="X97">
            <v>6.569502449999999E-2</v>
          </cell>
          <cell r="Y97">
            <v>5.5163556250000002E-2</v>
          </cell>
        </row>
        <row r="98">
          <cell r="B98">
            <v>8.7150533499999988E-2</v>
          </cell>
          <cell r="C98">
            <v>7.4595935750000009E-2</v>
          </cell>
          <cell r="D98">
            <v>6.0198673000000001E-2</v>
          </cell>
          <cell r="E98">
            <v>5.9374545249999994E-2</v>
          </cell>
          <cell r="F98">
            <v>5.8228185749999994E-2</v>
          </cell>
          <cell r="G98">
            <v>6.0177809749999991E-2</v>
          </cell>
          <cell r="H98">
            <v>5.9605597500000003E-2</v>
          </cell>
          <cell r="I98">
            <v>6.493347675000001E-2</v>
          </cell>
          <cell r="J98">
            <v>8.7759849750000007E-2</v>
          </cell>
          <cell r="K98">
            <v>9.6649850750000002E-2</v>
          </cell>
          <cell r="L98">
            <v>0.1141358625</v>
          </cell>
          <cell r="M98">
            <v>0.13091085824999998</v>
          </cell>
          <cell r="N98">
            <v>0.14242757</v>
          </cell>
          <cell r="O98">
            <v>0.13606214124999999</v>
          </cell>
          <cell r="P98">
            <v>0.12562881100000001</v>
          </cell>
          <cell r="Q98">
            <v>0.12227025600000002</v>
          </cell>
          <cell r="R98">
            <v>0.1144535465</v>
          </cell>
          <cell r="S98">
            <v>0.112839283</v>
          </cell>
          <cell r="T98">
            <v>0.11961902649999999</v>
          </cell>
          <cell r="U98">
            <v>0.12921668624999999</v>
          </cell>
          <cell r="V98">
            <v>0.13215521250000001</v>
          </cell>
          <cell r="W98">
            <v>0.12761293024999998</v>
          </cell>
          <cell r="X98">
            <v>0.11445594974999999</v>
          </cell>
          <cell r="Y98">
            <v>0.100649292</v>
          </cell>
        </row>
        <row r="99">
          <cell r="B99">
            <v>5.999573825E-2</v>
          </cell>
          <cell r="C99">
            <v>4.574709825E-2</v>
          </cell>
          <cell r="D99">
            <v>3.4690467249999996E-2</v>
          </cell>
          <cell r="E99">
            <v>3.2690265750000003E-2</v>
          </cell>
          <cell r="F99">
            <v>3.2180755249999998E-2</v>
          </cell>
          <cell r="G99">
            <v>3.3842309000000001E-2</v>
          </cell>
          <cell r="H99">
            <v>3.5913892750000002E-2</v>
          </cell>
          <cell r="I99">
            <v>3.8437956749999995E-2</v>
          </cell>
          <cell r="J99">
            <v>4.0242825500000003E-2</v>
          </cell>
          <cell r="K99">
            <v>4.5891393750000009E-2</v>
          </cell>
          <cell r="L99">
            <v>4.8771330749999994E-2</v>
          </cell>
          <cell r="M99">
            <v>4.8855079749999995E-2</v>
          </cell>
          <cell r="N99">
            <v>5.1720767749999993E-2</v>
          </cell>
          <cell r="O99">
            <v>5.2011458500000003E-2</v>
          </cell>
          <cell r="P99">
            <v>5.3013608000000004E-2</v>
          </cell>
          <cell r="Q99">
            <v>5.3251584749999997E-2</v>
          </cell>
          <cell r="R99">
            <v>5.3972660249999999E-2</v>
          </cell>
          <cell r="S99">
            <v>6.0003888999999998E-2</v>
          </cell>
          <cell r="T99">
            <v>7.6695648000000005E-2</v>
          </cell>
          <cell r="U99">
            <v>9.6301456500000007E-2</v>
          </cell>
          <cell r="V99">
            <v>9.8494395999999998E-2</v>
          </cell>
          <cell r="W99">
            <v>8.9419454499999995E-2</v>
          </cell>
          <cell r="X99">
            <v>7.5891120749999999E-2</v>
          </cell>
          <cell r="Y99">
            <v>6.4164777500000006E-2</v>
          </cell>
        </row>
        <row r="100">
          <cell r="B100">
            <v>1.7887469250000003E-2</v>
          </cell>
          <cell r="C100">
            <v>1.7241041500000002E-2</v>
          </cell>
          <cell r="D100">
            <v>7.37060275E-3</v>
          </cell>
          <cell r="E100">
            <v>5.2306070000000008E-3</v>
          </cell>
          <cell r="F100">
            <v>9.4637012499999996E-3</v>
          </cell>
          <cell r="G100">
            <v>6.0744015000000007E-3</v>
          </cell>
          <cell r="H100">
            <v>1.2306285249999998E-2</v>
          </cell>
          <cell r="I100">
            <v>2.0217361499999999E-2</v>
          </cell>
          <cell r="J100">
            <v>3.7876935249999993E-2</v>
          </cell>
          <cell r="K100">
            <v>5.8984323500000005E-2</v>
          </cell>
          <cell r="L100">
            <v>6.8690521249999983E-2</v>
          </cell>
          <cell r="M100">
            <v>7.2767696500000006E-2</v>
          </cell>
          <cell r="N100">
            <v>6.7997638750000006E-2</v>
          </cell>
          <cell r="O100">
            <v>5.8788281499999998E-2</v>
          </cell>
          <cell r="P100">
            <v>6.742870125E-2</v>
          </cell>
          <cell r="Q100">
            <v>7.3039485749999994E-2</v>
          </cell>
          <cell r="R100">
            <v>7.0293611499999992E-2</v>
          </cell>
          <cell r="S100">
            <v>6.3891332750000002E-2</v>
          </cell>
          <cell r="T100">
            <v>5.8032486749999994E-2</v>
          </cell>
          <cell r="U100">
            <v>5.6499962749999993E-2</v>
          </cell>
          <cell r="V100">
            <v>4.83266075E-2</v>
          </cell>
          <cell r="W100">
            <v>3.3196381500000004E-2</v>
          </cell>
          <cell r="X100">
            <v>2.4410830000000001E-2</v>
          </cell>
          <cell r="Y100">
            <v>2.0072594500000002E-2</v>
          </cell>
        </row>
        <row r="101">
          <cell r="B101">
            <v>5.2903790499999999E-2</v>
          </cell>
          <cell r="C101">
            <v>4.6348425999999998E-2</v>
          </cell>
          <cell r="D101">
            <v>4.0661838499999998E-2</v>
          </cell>
          <cell r="E101">
            <v>3.937740025E-2</v>
          </cell>
          <cell r="F101">
            <v>3.9275204500000001E-2</v>
          </cell>
          <cell r="G101">
            <v>3.9178977249999997E-2</v>
          </cell>
          <cell r="H101">
            <v>3.9081328499999998E-2</v>
          </cell>
          <cell r="I101">
            <v>3.9060110249999995E-2</v>
          </cell>
          <cell r="J101">
            <v>4.5417837750000002E-2</v>
          </cell>
          <cell r="K101">
            <v>5.4422362000000002E-2</v>
          </cell>
          <cell r="L101">
            <v>6.1817659250000004E-2</v>
          </cell>
          <cell r="M101">
            <v>6.9375078000000007E-2</v>
          </cell>
          <cell r="N101">
            <v>7.3052973000000007E-2</v>
          </cell>
          <cell r="O101">
            <v>6.7069827999999998E-2</v>
          </cell>
          <cell r="P101">
            <v>6.358161625E-2</v>
          </cell>
          <cell r="Q101">
            <v>6.3616540999999999E-2</v>
          </cell>
          <cell r="R101">
            <v>6.411497125E-2</v>
          </cell>
          <cell r="S101">
            <v>6.4800537249999984E-2</v>
          </cell>
          <cell r="T101">
            <v>6.9580623750000001E-2</v>
          </cell>
          <cell r="U101">
            <v>6.8934124000000013E-2</v>
          </cell>
          <cell r="V101">
            <v>7.3017885250000011E-2</v>
          </cell>
          <cell r="W101">
            <v>7.12255745E-2</v>
          </cell>
          <cell r="X101">
            <v>6.2023061749999997E-2</v>
          </cell>
          <cell r="Y101">
            <v>5.6530563499999999E-2</v>
          </cell>
        </row>
        <row r="102">
          <cell r="B102">
            <v>5.0874108249999994E-2</v>
          </cell>
          <cell r="C102">
            <v>4.0002977250000002E-2</v>
          </cell>
          <cell r="D102">
            <v>3.6488939250000005E-2</v>
          </cell>
          <cell r="E102">
            <v>3.5577840999999999E-2</v>
          </cell>
          <cell r="F102">
            <v>3.4753414249999996E-2</v>
          </cell>
          <cell r="G102">
            <v>3.4669085500000002E-2</v>
          </cell>
          <cell r="H102">
            <v>3.5577486999999998E-2</v>
          </cell>
          <cell r="I102">
            <v>3.5042680749999999E-2</v>
          </cell>
          <cell r="J102">
            <v>3.9716862750000005E-2</v>
          </cell>
          <cell r="K102">
            <v>5.34809485E-2</v>
          </cell>
          <cell r="L102">
            <v>6.545271300000001E-2</v>
          </cell>
          <cell r="M102">
            <v>6.957744225000001E-2</v>
          </cell>
          <cell r="N102">
            <v>7.4304529000000008E-2</v>
          </cell>
          <cell r="O102">
            <v>7.1880222249999987E-2</v>
          </cell>
          <cell r="P102">
            <v>6.4057602749999998E-2</v>
          </cell>
          <cell r="Q102">
            <v>6.4481892750000006E-2</v>
          </cell>
          <cell r="R102">
            <v>6.2361973750000008E-2</v>
          </cell>
          <cell r="S102">
            <v>6.1637946999999998E-2</v>
          </cell>
          <cell r="T102">
            <v>6.1377993500000005E-2</v>
          </cell>
          <cell r="U102">
            <v>6.4950731249999991E-2</v>
          </cell>
          <cell r="V102">
            <v>6.5736316749999996E-2</v>
          </cell>
          <cell r="W102">
            <v>6.1292654000000002E-2</v>
          </cell>
          <cell r="X102">
            <v>5.3357263750000002E-2</v>
          </cell>
          <cell r="Y102">
            <v>5.1001020499999994E-2</v>
          </cell>
        </row>
        <row r="103">
          <cell r="B103">
            <v>2.4894155250000004E-2</v>
          </cell>
          <cell r="C103">
            <v>1.8178597249999998E-2</v>
          </cell>
          <cell r="D103">
            <v>1.9337409999999999E-2</v>
          </cell>
          <cell r="E103">
            <v>1.7596913749999998E-2</v>
          </cell>
          <cell r="F103">
            <v>1.7825233499999999E-2</v>
          </cell>
          <cell r="G103">
            <v>1.77075675E-2</v>
          </cell>
          <cell r="H103">
            <v>1.8088666749999999E-2</v>
          </cell>
          <cell r="I103">
            <v>2.1457643749999998E-2</v>
          </cell>
          <cell r="J103">
            <v>4.5800943500000003E-2</v>
          </cell>
          <cell r="K103">
            <v>6.0352977749999995E-2</v>
          </cell>
          <cell r="L103">
            <v>6.0054632249999997E-2</v>
          </cell>
          <cell r="M103">
            <v>6.4026060250000003E-2</v>
          </cell>
          <cell r="N103">
            <v>6.7043934000000013E-2</v>
          </cell>
          <cell r="O103">
            <v>6.6256820750000001E-2</v>
          </cell>
          <cell r="P103">
            <v>6.6133576999999999E-2</v>
          </cell>
          <cell r="Q103">
            <v>6.7584293249999997E-2</v>
          </cell>
          <cell r="R103">
            <v>6.5376480000000001E-2</v>
          </cell>
          <cell r="S103">
            <v>6.556931299999999E-2</v>
          </cell>
          <cell r="T103">
            <v>6.726327524999999E-2</v>
          </cell>
          <cell r="U103">
            <v>6.6109088999999996E-2</v>
          </cell>
          <cell r="V103">
            <v>6.5701661999999994E-2</v>
          </cell>
          <cell r="W103">
            <v>5.4551874999999993E-2</v>
          </cell>
          <cell r="X103">
            <v>3.9732886250000002E-2</v>
          </cell>
          <cell r="Y103">
            <v>3.7673434999999998E-2</v>
          </cell>
        </row>
        <row r="104">
          <cell r="B104">
            <v>5.7579282499999997E-3</v>
          </cell>
          <cell r="C104">
            <v>5.2763319999999999E-3</v>
          </cell>
          <cell r="D104">
            <v>4.1789050000000001E-3</v>
          </cell>
          <cell r="E104">
            <v>4.0764257500000003E-3</v>
          </cell>
          <cell r="F104">
            <v>4.2470464999999997E-3</v>
          </cell>
          <cell r="G104">
            <v>4.099615249999999E-3</v>
          </cell>
          <cell r="H104">
            <v>4.1739009999999998E-3</v>
          </cell>
          <cell r="I104">
            <v>5.8021972500000001E-3</v>
          </cell>
          <cell r="J104">
            <v>8.3229930000000008E-3</v>
          </cell>
          <cell r="K104">
            <v>1.0060141999999999E-2</v>
          </cell>
          <cell r="L104">
            <v>1.1326474250000001E-2</v>
          </cell>
          <cell r="M104">
            <v>1.1511057749999999E-2</v>
          </cell>
          <cell r="N104">
            <v>1.1253121999999999E-2</v>
          </cell>
          <cell r="O104">
            <v>1.062292925E-2</v>
          </cell>
          <cell r="P104">
            <v>1.035302275E-2</v>
          </cell>
          <cell r="Q104">
            <v>1.0590565250000001E-2</v>
          </cell>
          <cell r="R104">
            <v>1.0461779750000001E-2</v>
          </cell>
          <cell r="S104">
            <v>1.0431020750000001E-2</v>
          </cell>
          <cell r="T104">
            <v>1.0540797500000001E-2</v>
          </cell>
          <cell r="U104">
            <v>1.0414813500000002E-2</v>
          </cell>
          <cell r="V104">
            <v>9.9948157500000002E-3</v>
          </cell>
          <cell r="W104">
            <v>9.3575215000000003E-3</v>
          </cell>
          <cell r="X104">
            <v>7.2962617499999997E-3</v>
          </cell>
          <cell r="Y104">
            <v>5.4527660000000004E-3</v>
          </cell>
        </row>
        <row r="105">
          <cell r="B105">
            <v>4.8026722500000008E-3</v>
          </cell>
          <cell r="C105">
            <v>4.00167275E-3</v>
          </cell>
          <cell r="D105">
            <v>4.2705752500000003E-3</v>
          </cell>
          <cell r="E105">
            <v>4.2798495000000002E-3</v>
          </cell>
          <cell r="F105">
            <v>4.2973547500000002E-3</v>
          </cell>
          <cell r="G105">
            <v>4.3025894999999996E-3</v>
          </cell>
          <cell r="H105">
            <v>4.7737587499999999E-3</v>
          </cell>
          <cell r="I105">
            <v>5.45201525E-3</v>
          </cell>
          <cell r="J105">
            <v>6.1101629999999992E-3</v>
          </cell>
          <cell r="K105">
            <v>8.4913677499999993E-3</v>
          </cell>
          <cell r="L105">
            <v>1.0085221E-2</v>
          </cell>
          <cell r="M105">
            <v>1.03122675E-2</v>
          </cell>
          <cell r="N105">
            <v>1.0338132E-2</v>
          </cell>
          <cell r="O105">
            <v>1.0119270750000003E-2</v>
          </cell>
          <cell r="P105">
            <v>9.8600922500000007E-3</v>
          </cell>
          <cell r="Q105">
            <v>9.6597232500000001E-3</v>
          </cell>
          <cell r="R105">
            <v>8.7755242499999997E-3</v>
          </cell>
          <cell r="S105">
            <v>8.2902539999999986E-3</v>
          </cell>
          <cell r="T105">
            <v>8.1265852500000003E-3</v>
          </cell>
          <cell r="U105">
            <v>6.83315925E-3</v>
          </cell>
          <cell r="V105">
            <v>6.5679474999999999E-3</v>
          </cell>
          <cell r="W105">
            <v>5.7466499999999998E-3</v>
          </cell>
          <cell r="X105">
            <v>5.6845804999999996E-3</v>
          </cell>
          <cell r="Y105">
            <v>5.5178862499999995E-3</v>
          </cell>
        </row>
      </sheetData>
      <sheetData sheetId="2"/>
      <sheetData sheetId="3"/>
      <sheetData sheetId="4">
        <row r="2">
          <cell r="B2">
            <v>3.1618025067605386</v>
          </cell>
          <cell r="C2">
            <v>3.1618025067605386</v>
          </cell>
          <cell r="D2">
            <v>3.1618025067605386</v>
          </cell>
          <cell r="E2">
            <v>3.1618025067605386</v>
          </cell>
          <cell r="F2">
            <v>3.1618025067605386</v>
          </cell>
          <cell r="G2">
            <v>3.1618025067605386</v>
          </cell>
          <cell r="H2">
            <v>3.1618025067605386</v>
          </cell>
          <cell r="I2">
            <v>3.1618025067605386</v>
          </cell>
          <cell r="J2">
            <v>3.1618025067605386</v>
          </cell>
          <cell r="K2">
            <v>3.1618025067605386</v>
          </cell>
          <cell r="L2">
            <v>3.1618025067605386</v>
          </cell>
          <cell r="M2">
            <v>3.1618025067605386</v>
          </cell>
          <cell r="N2">
            <v>3.1618025067605386</v>
          </cell>
          <cell r="O2">
            <v>3.1618025067605386</v>
          </cell>
          <cell r="P2">
            <v>3.1618025067605386</v>
          </cell>
          <cell r="Q2">
            <v>3.1618025067605386</v>
          </cell>
          <cell r="R2">
            <v>3.1618025067605386</v>
          </cell>
          <cell r="S2">
            <v>3.1618025067605386</v>
          </cell>
          <cell r="T2">
            <v>3.1618025067605386</v>
          </cell>
          <cell r="U2">
            <v>3.1618025067605386</v>
          </cell>
          <cell r="V2">
            <v>3.1618025067605386</v>
          </cell>
          <cell r="W2">
            <v>3.1618025067605386</v>
          </cell>
          <cell r="X2">
            <v>3.1618025067605386</v>
          </cell>
          <cell r="Y2">
            <v>3.1618025067605386</v>
          </cell>
        </row>
        <row r="3">
          <cell r="B3">
            <v>1.968859177762702E-2</v>
          </cell>
          <cell r="C3">
            <v>2.6531595843253455E-2</v>
          </cell>
          <cell r="D3">
            <v>2.426215056846039E-2</v>
          </cell>
          <cell r="E3">
            <v>1.8834219734794547E-2</v>
          </cell>
          <cell r="F3">
            <v>1.8523685001777292E-2</v>
          </cell>
          <cell r="G3">
            <v>2.3861388420036128E-2</v>
          </cell>
          <cell r="H3">
            <v>3.8327384782314178E-2</v>
          </cell>
          <cell r="I3">
            <v>4.673602050128408E-2</v>
          </cell>
          <cell r="J3">
            <v>6.047607442760719E-2</v>
          </cell>
          <cell r="K3">
            <v>6.5092751586533701E-2</v>
          </cell>
          <cell r="L3">
            <v>6.4796399403171306E-2</v>
          </cell>
          <cell r="M3">
            <v>6.7187328443490804E-2</v>
          </cell>
          <cell r="N3">
            <v>6.645398574260572E-2</v>
          </cell>
          <cell r="O3">
            <v>6.549143053329147E-2</v>
          </cell>
          <cell r="P3">
            <v>6.5108243613830011E-2</v>
          </cell>
          <cell r="Q3">
            <v>6.6025882356791299E-2</v>
          </cell>
          <cell r="R3">
            <v>6.3989495796762816E-2</v>
          </cell>
          <cell r="S3">
            <v>6.5541331314188142E-2</v>
          </cell>
          <cell r="T3">
            <v>6.54214099819313E-2</v>
          </cell>
          <cell r="U3">
            <v>6.2350746262461836E-2</v>
          </cell>
          <cell r="V3">
            <v>5.6062534726727092E-2</v>
          </cell>
          <cell r="W3">
            <v>4.9634169635086448E-2</v>
          </cell>
          <cell r="X3">
            <v>3.964090190101327E-2</v>
          </cell>
          <cell r="Y3">
            <v>3.303072459944633E-2</v>
          </cell>
        </row>
        <row r="4">
          <cell r="B4">
            <v>3.8765626501624746E-2</v>
          </cell>
          <cell r="C4">
            <v>3.9853715968485283E-2</v>
          </cell>
          <cell r="D4">
            <v>3.8108122459625339E-2</v>
          </cell>
          <cell r="E4">
            <v>3.2176351660062261E-2</v>
          </cell>
          <cell r="F4">
            <v>3.3271752377087592E-2</v>
          </cell>
          <cell r="G4">
            <v>3.415812080934038E-2</v>
          </cell>
          <cell r="H4">
            <v>3.4108304560451073E-2</v>
          </cell>
          <cell r="I4">
            <v>4.0744369789275377E-2</v>
          </cell>
          <cell r="J4">
            <v>5.6459975663813271E-2</v>
          </cell>
          <cell r="K4">
            <v>6.1585032157432842E-2</v>
          </cell>
          <cell r="L4">
            <v>6.0522684095683552E-2</v>
          </cell>
          <cell r="M4">
            <v>5.9844099692227821E-2</v>
          </cell>
          <cell r="N4">
            <v>6.2189521182536726E-2</v>
          </cell>
          <cell r="O4">
            <v>6.1299916199032037E-2</v>
          </cell>
          <cell r="P4">
            <v>6.0010729569393892E-2</v>
          </cell>
          <cell r="Q4">
            <v>6.0012035076592585E-2</v>
          </cell>
          <cell r="R4">
            <v>5.779505484833191E-2</v>
          </cell>
          <cell r="S4">
            <v>5.3957380354071903E-2</v>
          </cell>
          <cell r="T4">
            <v>5.435006828692545E-2</v>
          </cell>
          <cell r="U4">
            <v>4.8297640470483801E-2</v>
          </cell>
          <cell r="V4">
            <v>4.2456693293137282E-2</v>
          </cell>
          <cell r="W4">
            <v>4.0748856389605986E-2</v>
          </cell>
          <cell r="X4">
            <v>4.0721808324586863E-2</v>
          </cell>
          <cell r="Y4">
            <v>3.5425372279617347E-2</v>
          </cell>
        </row>
        <row r="5">
          <cell r="B5">
            <v>3.9624139075872804E-2</v>
          </cell>
          <cell r="C5">
            <v>3.9170266107611346E-2</v>
          </cell>
          <cell r="D5">
            <v>3.9950725796695813E-2</v>
          </cell>
          <cell r="E5">
            <v>3.9957379234148709E-2</v>
          </cell>
          <cell r="F5">
            <v>4.0709875350958456E-2</v>
          </cell>
          <cell r="G5">
            <v>4.1346448755617604E-2</v>
          </cell>
          <cell r="H5">
            <v>4.6110705991533947E-2</v>
          </cell>
          <cell r="I5">
            <v>4.5635678248033912E-2</v>
          </cell>
          <cell r="J5">
            <v>5.3332231065972548E-2</v>
          </cell>
          <cell r="K5">
            <v>6.1737615376549843E-2</v>
          </cell>
          <cell r="L5">
            <v>5.9407607529312227E-2</v>
          </cell>
          <cell r="M5">
            <v>5.8646834704350469E-2</v>
          </cell>
          <cell r="N5">
            <v>5.9494629644694284E-2</v>
          </cell>
          <cell r="O5">
            <v>5.9359918028881097E-2</v>
          </cell>
          <cell r="P5">
            <v>6.0011196544695222E-2</v>
          </cell>
          <cell r="Q5">
            <v>5.9992168261757205E-2</v>
          </cell>
          <cell r="R5">
            <v>6.0344823629023048E-2</v>
          </cell>
          <cell r="S5">
            <v>5.95596844529366E-2</v>
          </cell>
          <cell r="T5">
            <v>6.0566210010515271E-2</v>
          </cell>
          <cell r="U5">
            <v>5.934614878951075E-2</v>
          </cell>
          <cell r="V5">
            <v>5.6163302771138054E-2</v>
          </cell>
          <cell r="W5">
            <v>4.7676527713815198E-2</v>
          </cell>
          <cell r="X5">
            <v>4.409363384248053E-2</v>
          </cell>
          <cell r="Y5">
            <v>4.5630805362045376E-2</v>
          </cell>
        </row>
        <row r="6">
          <cell r="B6">
            <v>4.6363211934988206E-2</v>
          </cell>
          <cell r="C6">
            <v>5.1239586149620271E-2</v>
          </cell>
          <cell r="D6">
            <v>2.3556877745253238E-2</v>
          </cell>
          <cell r="E6">
            <v>2.909430032649073E-2</v>
          </cell>
          <cell r="F6">
            <v>2.5107877036199589E-2</v>
          </cell>
          <cell r="G6">
            <v>3.07793751939342E-2</v>
          </cell>
          <cell r="H6">
            <v>5.2338194600167746E-2</v>
          </cell>
          <cell r="I6">
            <v>5.9114000971165009E-2</v>
          </cell>
          <cell r="J6">
            <v>0.12772690293079866</v>
          </cell>
          <cell r="K6">
            <v>0.14827910789276699</v>
          </cell>
          <cell r="L6">
            <v>0.16425692846796333</v>
          </cell>
          <cell r="M6">
            <v>0.14292170044782637</v>
          </cell>
          <cell r="N6">
            <v>0.10552434833769968</v>
          </cell>
          <cell r="O6">
            <v>0.11869767189350831</v>
          </cell>
          <cell r="P6">
            <v>0.13586454414743548</v>
          </cell>
          <cell r="Q6">
            <v>0.14279592783563508</v>
          </cell>
          <cell r="R6">
            <v>0.13343740057052786</v>
          </cell>
          <cell r="S6">
            <v>0.11475144920818925</v>
          </cell>
          <cell r="T6">
            <v>9.2106743802753965E-2</v>
          </cell>
          <cell r="U6">
            <v>6.8610996403261432E-2</v>
          </cell>
          <cell r="V6">
            <v>7.6581189831521471E-2</v>
          </cell>
          <cell r="W6">
            <v>7.0062962989445116E-2</v>
          </cell>
          <cell r="X6">
            <v>5.4480498996959288E-2</v>
          </cell>
          <cell r="Y6">
            <v>5.0849516019340457E-2</v>
          </cell>
        </row>
        <row r="7">
          <cell r="B7">
            <v>0.1037772149374388</v>
          </cell>
          <cell r="C7">
            <v>0.10619649844652769</v>
          </cell>
          <cell r="D7">
            <v>9.9675691713202133E-2</v>
          </cell>
          <cell r="E7">
            <v>9.7690812170289146E-2</v>
          </cell>
          <cell r="F7">
            <v>9.6474047953729714E-2</v>
          </cell>
          <cell r="G7">
            <v>9.6414794730847811E-2</v>
          </cell>
          <cell r="H7">
            <v>0.10821729423050579</v>
          </cell>
          <cell r="I7">
            <v>0.11455252784804984</v>
          </cell>
          <cell r="J7">
            <v>0.12379828672566937</v>
          </cell>
          <cell r="K7">
            <v>0.12128937585034701</v>
          </cell>
          <cell r="L7">
            <v>0.12690528012456731</v>
          </cell>
          <cell r="M7">
            <v>0.13798494053757124</v>
          </cell>
          <cell r="N7">
            <v>0.13781307697643974</v>
          </cell>
          <cell r="O7">
            <v>0.13019560321100265</v>
          </cell>
          <cell r="P7">
            <v>0.13101094285558915</v>
          </cell>
          <cell r="Q7">
            <v>0.13010536618968568</v>
          </cell>
          <cell r="R7">
            <v>0.12904876694483167</v>
          </cell>
          <cell r="S7">
            <v>0.13127920556521736</v>
          </cell>
          <cell r="T7">
            <v>0.12862122249489627</v>
          </cell>
          <cell r="U7">
            <v>0.12199477073264962</v>
          </cell>
          <cell r="V7">
            <v>0.118508819448156</v>
          </cell>
          <cell r="W7">
            <v>0.11218470204573884</v>
          </cell>
          <cell r="X7">
            <v>0.10612615616122431</v>
          </cell>
          <cell r="Y7">
            <v>0.10573781560704683</v>
          </cell>
        </row>
        <row r="8">
          <cell r="B8">
            <v>4.476205685825628E-2</v>
          </cell>
          <cell r="C8">
            <v>4.5347812822053968E-2</v>
          </cell>
          <cell r="D8">
            <v>3.8797969728432871E-2</v>
          </cell>
          <cell r="E8">
            <v>3.7429282923201905E-2</v>
          </cell>
          <cell r="F8">
            <v>3.9290931065375463E-2</v>
          </cell>
          <cell r="G8">
            <v>4.3938546426684558E-2</v>
          </cell>
          <cell r="H8">
            <v>5.8010408077995033E-2</v>
          </cell>
          <cell r="I8">
            <v>6.8186224218931446E-2</v>
          </cell>
          <cell r="J8">
            <v>7.3973839768591204E-2</v>
          </cell>
          <cell r="K8">
            <v>8.5041463336060732E-2</v>
          </cell>
          <cell r="L8">
            <v>8.017550858788873E-2</v>
          </cell>
          <cell r="M8">
            <v>8.2556739373465596E-2</v>
          </cell>
          <cell r="N8">
            <v>8.3429450122981988E-2</v>
          </cell>
          <cell r="O8">
            <v>8.2572768819402703E-2</v>
          </cell>
          <cell r="P8">
            <v>8.3967650428693544E-2</v>
          </cell>
          <cell r="Q8">
            <v>8.4169464064273031E-2</v>
          </cell>
          <cell r="R8">
            <v>8.2568318721529824E-2</v>
          </cell>
          <cell r="S8">
            <v>7.8674378186218086E-2</v>
          </cell>
          <cell r="T8">
            <v>6.9909942893544547E-2</v>
          </cell>
          <cell r="U8">
            <v>7.3673051063708611E-2</v>
          </cell>
          <cell r="V8">
            <v>7.4722730082971395E-2</v>
          </cell>
          <cell r="W8">
            <v>6.0091321104433396E-2</v>
          </cell>
          <cell r="X8">
            <v>4.2681990944994808E-2</v>
          </cell>
          <cell r="Y8">
            <v>3.4312936185767168E-2</v>
          </cell>
        </row>
        <row r="9">
          <cell r="B9">
            <v>7.6004436398429982E-3</v>
          </cell>
          <cell r="C9">
            <v>7.0165149762713118E-3</v>
          </cell>
          <cell r="D9">
            <v>6.046107383866281E-3</v>
          </cell>
          <cell r="E9">
            <v>6.3244135206005567E-3</v>
          </cell>
          <cell r="F9">
            <v>6.4000982287697747E-3</v>
          </cell>
          <cell r="G9">
            <v>6.0974923418863156E-3</v>
          </cell>
          <cell r="H9">
            <v>7.7811963819435859E-3</v>
          </cell>
          <cell r="I9">
            <v>9.5914827483597372E-3</v>
          </cell>
          <cell r="J9">
            <v>1.9873933198861063E-2</v>
          </cell>
          <cell r="K9">
            <v>2.3635006068829477E-2</v>
          </cell>
          <cell r="L9">
            <v>2.3362434916480126E-2</v>
          </cell>
          <cell r="M9">
            <v>2.3325570379986844E-2</v>
          </cell>
          <cell r="N9">
            <v>2.3097790689082586E-2</v>
          </cell>
          <cell r="O9">
            <v>2.1692759219203665E-2</v>
          </cell>
          <cell r="P9">
            <v>2.4599312243405509E-2</v>
          </cell>
          <cell r="Q9">
            <v>2.3366744896146856E-2</v>
          </cell>
          <cell r="R9">
            <v>1.8996793996788806E-2</v>
          </cell>
          <cell r="S9">
            <v>9.6993227917388791E-3</v>
          </cell>
          <cell r="T9">
            <v>6.1460923544998762E-3</v>
          </cell>
          <cell r="U9">
            <v>5.7866979931433908E-3</v>
          </cell>
          <cell r="V9">
            <v>7.3486919524363269E-3</v>
          </cell>
          <cell r="W9">
            <v>6.2179977134668146E-3</v>
          </cell>
          <cell r="X9">
            <v>7.49164070005262E-3</v>
          </cell>
          <cell r="Y9">
            <v>7.5282729016044334E-3</v>
          </cell>
        </row>
        <row r="10">
          <cell r="B10">
            <v>0.61699337938784882</v>
          </cell>
          <cell r="C10">
            <v>0.53423799658523763</v>
          </cell>
          <cell r="D10">
            <v>0.53734930111651158</v>
          </cell>
          <cell r="E10">
            <v>0.53078419973940238</v>
          </cell>
          <cell r="F10">
            <v>0.53042036655110725</v>
          </cell>
          <cell r="G10">
            <v>0.53156512550723667</v>
          </cell>
          <cell r="H10">
            <v>0.52326207180241868</v>
          </cell>
          <cell r="I10">
            <v>0.55547229505359796</v>
          </cell>
          <cell r="J10">
            <v>0.6210481553873789</v>
          </cell>
          <cell r="K10">
            <v>0.69359894773798081</v>
          </cell>
          <cell r="L10">
            <v>0.71634505146359706</v>
          </cell>
          <cell r="M10">
            <v>0.71446409723557047</v>
          </cell>
          <cell r="N10">
            <v>0.71696213422085364</v>
          </cell>
          <cell r="O10">
            <v>0.68175816292371172</v>
          </cell>
          <cell r="P10">
            <v>0.70704903523370444</v>
          </cell>
          <cell r="Q10">
            <v>0.71882055887581298</v>
          </cell>
          <cell r="R10">
            <v>0.75751287934872424</v>
          </cell>
          <cell r="S10">
            <v>0.72315660155351724</v>
          </cell>
          <cell r="T10">
            <v>0.70669008018262858</v>
          </cell>
          <cell r="U10">
            <v>0.66052863282903995</v>
          </cell>
          <cell r="V10">
            <v>0.66053024316378028</v>
          </cell>
          <cell r="W10">
            <v>0.67180269406097093</v>
          </cell>
          <cell r="X10">
            <v>0.66142105695499043</v>
          </cell>
          <cell r="Y10">
            <v>0.63073622530391227</v>
          </cell>
        </row>
        <row r="11">
          <cell r="B11">
            <v>0.23196848548521401</v>
          </cell>
          <cell r="C11">
            <v>0.22777835683548148</v>
          </cell>
          <cell r="D11">
            <v>0.22792208186869883</v>
          </cell>
          <cell r="E11">
            <v>0.23129056055949457</v>
          </cell>
          <cell r="F11">
            <v>0.23916882184353228</v>
          </cell>
          <cell r="G11">
            <v>0.23004727609064685</v>
          </cell>
          <cell r="H11">
            <v>0.25403941605810848</v>
          </cell>
          <cell r="I11">
            <v>0.31514382624625648</v>
          </cell>
          <cell r="J11">
            <v>0.35512886409705935</v>
          </cell>
          <cell r="K11">
            <v>0.3981397948265733</v>
          </cell>
          <cell r="L11">
            <v>0.39132540702278151</v>
          </cell>
          <cell r="M11">
            <v>0.40016618995948811</v>
          </cell>
          <cell r="N11">
            <v>0.3962507576736175</v>
          </cell>
          <cell r="O11">
            <v>0.37504810350605888</v>
          </cell>
          <cell r="P11">
            <v>0.37279798468164804</v>
          </cell>
          <cell r="Q11">
            <v>0.36971514271764999</v>
          </cell>
          <cell r="R11">
            <v>0.37234260307321265</v>
          </cell>
          <cell r="S11">
            <v>0.34227389269184666</v>
          </cell>
          <cell r="T11">
            <v>0.33607797140865631</v>
          </cell>
          <cell r="U11">
            <v>0.32712308704032156</v>
          </cell>
          <cell r="V11">
            <v>0.3243154846223722</v>
          </cell>
          <cell r="W11">
            <v>0.27860146902616201</v>
          </cell>
          <cell r="X11">
            <v>0.26093130062891839</v>
          </cell>
          <cell r="Y11">
            <v>0.26613547126863046</v>
          </cell>
        </row>
        <row r="12">
          <cell r="B12">
            <v>5.857174453796643E-2</v>
          </cell>
          <cell r="C12">
            <v>6.2090290083714333E-2</v>
          </cell>
          <cell r="D12">
            <v>6.0204139570731507E-2</v>
          </cell>
          <cell r="E12">
            <v>6.0847907801927108E-2</v>
          </cell>
          <cell r="F12">
            <v>5.9344668454751372E-2</v>
          </cell>
          <cell r="G12">
            <v>6.3613660088051471E-2</v>
          </cell>
          <cell r="H12">
            <v>6.8751267279347258E-2</v>
          </cell>
          <cell r="I12">
            <v>7.5124389295304184E-2</v>
          </cell>
          <cell r="J12">
            <v>8.7430208376698862E-2</v>
          </cell>
          <cell r="K12">
            <v>9.2745937955799204E-2</v>
          </cell>
          <cell r="L12">
            <v>9.3217278566832276E-2</v>
          </cell>
          <cell r="M12">
            <v>9.0137723745211784E-2</v>
          </cell>
          <cell r="N12">
            <v>9.0429170638649484E-2</v>
          </cell>
          <cell r="O12">
            <v>9.265878263846615E-2</v>
          </cell>
          <cell r="P12">
            <v>9.9750395722007029E-2</v>
          </cell>
          <cell r="Q12">
            <v>0.10036537568154087</v>
          </cell>
          <cell r="R12">
            <v>9.9272720973967096E-2</v>
          </cell>
          <cell r="S12">
            <v>9.2238887566725061E-2</v>
          </cell>
          <cell r="T12">
            <v>8.4573829965866085E-2</v>
          </cell>
          <cell r="U12">
            <v>7.7800219249720859E-2</v>
          </cell>
          <cell r="V12">
            <v>7.0806456447469843E-2</v>
          </cell>
          <cell r="W12">
            <v>6.8329151193151902E-2</v>
          </cell>
          <cell r="X12">
            <v>6.457878122802585E-2</v>
          </cell>
          <cell r="Y12">
            <v>6.0117712253292224E-2</v>
          </cell>
        </row>
        <row r="13">
          <cell r="B13">
            <v>1.6276801960145536E-2</v>
          </cell>
          <cell r="C13">
            <v>1.3212450091971898E-2</v>
          </cell>
          <cell r="D13">
            <v>1.1594201618719163E-2</v>
          </cell>
          <cell r="E13">
            <v>1.1915097030027723E-2</v>
          </cell>
          <cell r="F13">
            <v>1.2961601872413703E-2</v>
          </cell>
          <cell r="G13">
            <v>1.3238144107927506E-2</v>
          </cell>
          <cell r="H13">
            <v>2.0613244115624124E-2</v>
          </cell>
          <cell r="I13">
            <v>2.4147578319166942E-2</v>
          </cell>
          <cell r="J13">
            <v>3.2736671046290432E-2</v>
          </cell>
          <cell r="K13">
            <v>3.9147117017392805E-2</v>
          </cell>
          <cell r="L13">
            <v>4.0567826100747863E-2</v>
          </cell>
          <cell r="M13">
            <v>4.0583897428452281E-2</v>
          </cell>
          <cell r="N13">
            <v>3.5348175345067789E-2</v>
          </cell>
          <cell r="O13">
            <v>3.3354511517722174E-2</v>
          </cell>
          <cell r="P13">
            <v>3.5469309327393998E-2</v>
          </cell>
          <cell r="Q13">
            <v>3.5772749007259248E-2</v>
          </cell>
          <cell r="R13">
            <v>3.533256113059717E-2</v>
          </cell>
          <cell r="S13">
            <v>3.3792638606507594E-2</v>
          </cell>
          <cell r="T13">
            <v>3.4313810451649468E-2</v>
          </cell>
          <cell r="U13">
            <v>3.5162955342535232E-2</v>
          </cell>
          <cell r="V13">
            <v>3.1144099042197827E-2</v>
          </cell>
          <cell r="W13">
            <v>2.5941695249518608E-2</v>
          </cell>
          <cell r="X13">
            <v>2.0038530977801464E-2</v>
          </cell>
          <cell r="Y13">
            <v>1.8433388295740011E-2</v>
          </cell>
        </row>
        <row r="14">
          <cell r="B14">
            <v>1.0304114338966122E-2</v>
          </cell>
          <cell r="C14">
            <v>7.9114230624505472E-3</v>
          </cell>
          <cell r="D14">
            <v>3.2429641573845491E-3</v>
          </cell>
          <cell r="E14">
            <v>2.1314203885273359E-3</v>
          </cell>
          <cell r="F14">
            <v>1.872750780947741E-3</v>
          </cell>
          <cell r="G14">
            <v>1.14237799687073E-2</v>
          </cell>
          <cell r="H14">
            <v>1.0954990303114844E-2</v>
          </cell>
          <cell r="I14">
            <v>1.5360524438660511E-2</v>
          </cell>
          <cell r="J14">
            <v>2.6619283968390556E-2</v>
          </cell>
          <cell r="K14">
            <v>4.2010079575048209E-2</v>
          </cell>
          <cell r="L14">
            <v>4.3544299902925417E-2</v>
          </cell>
          <cell r="M14">
            <v>4.5524968727240919E-2</v>
          </cell>
          <cell r="N14">
            <v>3.5833786623969466E-2</v>
          </cell>
          <cell r="O14">
            <v>3.554522380892871E-2</v>
          </cell>
          <cell r="P14">
            <v>4.1119037803575807E-2</v>
          </cell>
          <cell r="Q14">
            <v>4.4090797281318039E-2</v>
          </cell>
          <cell r="R14">
            <v>4.4517248194467146E-2</v>
          </cell>
          <cell r="S14">
            <v>3.8936384870799298E-2</v>
          </cell>
          <cell r="T14">
            <v>2.9819997235387901E-2</v>
          </cell>
          <cell r="U14">
            <v>1.5480260184737537E-2</v>
          </cell>
          <cell r="V14">
            <v>8.7144261571128652E-3</v>
          </cell>
          <cell r="W14">
            <v>1.1163804982007816E-2</v>
          </cell>
          <cell r="X14">
            <v>1.0213190302971104E-2</v>
          </cell>
          <cell r="Y14">
            <v>1.1303015621795127E-2</v>
          </cell>
        </row>
        <row r="15">
          <cell r="B15">
            <v>1.5464738058923439E-2</v>
          </cell>
          <cell r="C15">
            <v>9.1925430331671158E-3</v>
          </cell>
          <cell r="D15">
            <v>1.0106412673230054E-2</v>
          </cell>
          <cell r="E15">
            <v>8.656976411800358E-3</v>
          </cell>
          <cell r="F15">
            <v>9.0930803678760316E-3</v>
          </cell>
          <cell r="G15">
            <v>8.7762351924297322E-3</v>
          </cell>
          <cell r="H15">
            <v>9.1898027872615064E-3</v>
          </cell>
          <cell r="I15">
            <v>9.9814897357916269E-3</v>
          </cell>
          <cell r="J15">
            <v>7.9975820548058227E-3</v>
          </cell>
          <cell r="K15">
            <v>2.0477067278349838E-2</v>
          </cell>
          <cell r="L15">
            <v>3.4109978422275818E-2</v>
          </cell>
          <cell r="M15">
            <v>4.1213349139569228E-2</v>
          </cell>
          <cell r="N15">
            <v>4.2434928990894037E-2</v>
          </cell>
          <cell r="O15">
            <v>4.3054061649329366E-2</v>
          </cell>
          <cell r="P15">
            <v>4.0725900954531602E-2</v>
          </cell>
          <cell r="Q15">
            <v>4.149888724569168E-2</v>
          </cell>
          <cell r="R15">
            <v>4.0886210527201115E-2</v>
          </cell>
          <cell r="S15">
            <v>3.9863253868571515E-2</v>
          </cell>
          <cell r="T15">
            <v>3.4043342225101664E-2</v>
          </cell>
          <cell r="U15">
            <v>3.30586944475822E-2</v>
          </cell>
          <cell r="V15">
            <v>2.620251248240062E-2</v>
          </cell>
          <cell r="W15">
            <v>1.3774905064095377E-2</v>
          </cell>
          <cell r="X15">
            <v>9.9305709846001216E-3</v>
          </cell>
          <cell r="Y15">
            <v>9.4239342900468946E-3</v>
          </cell>
        </row>
        <row r="16">
          <cell r="B16">
            <v>1.4668233810603564E-2</v>
          </cell>
          <cell r="C16">
            <v>1.3260690587396531E-2</v>
          </cell>
          <cell r="D16">
            <v>1.3558564090734007E-2</v>
          </cell>
          <cell r="E16">
            <v>1.3270993886385866E-2</v>
          </cell>
          <cell r="F16">
            <v>1.2825080503169982E-2</v>
          </cell>
          <cell r="G16">
            <v>1.259617986661647E-2</v>
          </cell>
          <cell r="H16">
            <v>1.5294187945876132E-2</v>
          </cell>
          <cell r="I16">
            <v>1.5121243143523044E-2</v>
          </cell>
          <cell r="J16">
            <v>2.0518618346179053E-2</v>
          </cell>
          <cell r="K16">
            <v>2.2627357900577159E-2</v>
          </cell>
          <cell r="L16">
            <v>2.4201316468961863E-2</v>
          </cell>
          <cell r="M16">
            <v>2.4087897825411434E-2</v>
          </cell>
          <cell r="N16">
            <v>2.4900762347206368E-2</v>
          </cell>
          <cell r="O16">
            <v>2.3568716324806751E-2</v>
          </cell>
          <cell r="P16">
            <v>2.492447562453471E-2</v>
          </cell>
          <cell r="Q16">
            <v>2.4629397184828841E-2</v>
          </cell>
          <cell r="R16">
            <v>2.3878123323998399E-2</v>
          </cell>
          <cell r="S16">
            <v>2.4625059027826326E-2</v>
          </cell>
          <cell r="T16">
            <v>2.3786041455659993E-2</v>
          </cell>
          <cell r="U16">
            <v>2.3521491750416155E-2</v>
          </cell>
          <cell r="V16">
            <v>2.1915332378847865E-2</v>
          </cell>
          <cell r="W16">
            <v>1.9369221016342312E-2</v>
          </cell>
          <cell r="X16">
            <v>1.7300758401880497E-2</v>
          </cell>
          <cell r="Y16">
            <v>1.5581338692157394E-2</v>
          </cell>
        </row>
        <row r="17">
          <cell r="B17">
            <v>3.6020948557253164E-2</v>
          </cell>
          <cell r="C17">
            <v>3.0687404369914569E-2</v>
          </cell>
          <cell r="D17">
            <v>3.1925996671959195E-2</v>
          </cell>
          <cell r="E17">
            <v>3.2388106003550958E-2</v>
          </cell>
          <cell r="F17">
            <v>2.6518967914061421E-2</v>
          </cell>
          <cell r="G17">
            <v>2.9614292053578187E-2</v>
          </cell>
          <cell r="H17">
            <v>3.0521539763572799E-2</v>
          </cell>
          <cell r="I17">
            <v>4.1124628571233002E-2</v>
          </cell>
          <cell r="J17">
            <v>9.6664075009748093E-2</v>
          </cell>
          <cell r="K17">
            <v>0.13642349155356825</v>
          </cell>
          <cell r="L17">
            <v>0.13298872209411935</v>
          </cell>
          <cell r="M17">
            <v>0.13030829577584127</v>
          </cell>
          <cell r="N17">
            <v>0.10877696297643481</v>
          </cell>
          <cell r="O17">
            <v>0.11536684926618393</v>
          </cell>
          <cell r="P17">
            <v>0.11355349336326984</v>
          </cell>
          <cell r="Q17">
            <v>0.12050291541336958</v>
          </cell>
          <cell r="R17">
            <v>0.11019724094655228</v>
          </cell>
          <cell r="S17">
            <v>0.11382757418042354</v>
          </cell>
          <cell r="T17">
            <v>8.8554998183032307E-2</v>
          </cell>
          <cell r="U17">
            <v>5.7512126860055225E-2</v>
          </cell>
          <cell r="V17">
            <v>5.4674085875118378E-2</v>
          </cell>
          <cell r="W17">
            <v>5.5629743144552365E-2</v>
          </cell>
          <cell r="X17">
            <v>5.6583664049707681E-2</v>
          </cell>
          <cell r="Y17">
            <v>4.3315210734379703E-2</v>
          </cell>
        </row>
        <row r="18">
          <cell r="B18">
            <v>2.0206068677495189E-2</v>
          </cell>
          <cell r="C18">
            <v>2.1734851548037649E-2</v>
          </cell>
          <cell r="D18">
            <v>2.190108963215745E-2</v>
          </cell>
          <cell r="E18">
            <v>2.0914697933710154E-2</v>
          </cell>
          <cell r="F18">
            <v>2.1714948358823354E-2</v>
          </cell>
          <cell r="G18">
            <v>2.2090374471535345E-2</v>
          </cell>
          <cell r="H18">
            <v>3.4083665913799605E-2</v>
          </cell>
          <cell r="I18">
            <v>5.1005221159184225E-2</v>
          </cell>
          <cell r="J18">
            <v>5.9073451607623138E-2</v>
          </cell>
          <cell r="K18">
            <v>6.3837282981532656E-2</v>
          </cell>
          <cell r="L18">
            <v>6.540845084096493E-2</v>
          </cell>
          <cell r="M18">
            <v>6.3612139536549192E-2</v>
          </cell>
          <cell r="N18">
            <v>5.317272172963948E-2</v>
          </cell>
          <cell r="O18">
            <v>5.5080307510430811E-2</v>
          </cell>
          <cell r="P18">
            <v>6.0632903458912604E-2</v>
          </cell>
          <cell r="Q18">
            <v>6.5298298078711389E-2</v>
          </cell>
          <cell r="R18">
            <v>6.3561133563695527E-2</v>
          </cell>
          <cell r="S18">
            <v>6.1357082249804656E-2</v>
          </cell>
          <cell r="T18">
            <v>6.3242194299884813E-2</v>
          </cell>
          <cell r="U18">
            <v>6.2598430935683569E-2</v>
          </cell>
          <cell r="V18">
            <v>5.688734797584271E-2</v>
          </cell>
          <cell r="W18">
            <v>5.4802062083047276E-2</v>
          </cell>
          <cell r="X18">
            <v>5.0408460408814824E-2</v>
          </cell>
          <cell r="Y18">
            <v>2.8335508240156237E-2</v>
          </cell>
        </row>
        <row r="19">
          <cell r="B19">
            <v>2.7875087243293507E-2</v>
          </cell>
          <cell r="C19">
            <v>2.0364832082902601E-2</v>
          </cell>
          <cell r="D19">
            <v>1.5489502350876764E-2</v>
          </cell>
          <cell r="E19">
            <v>1.020832061895254E-2</v>
          </cell>
          <cell r="F19">
            <v>1.733047588522936E-2</v>
          </cell>
          <cell r="G19">
            <v>1.3037167979615003E-2</v>
          </cell>
          <cell r="H19">
            <v>1.4417897137768762E-2</v>
          </cell>
          <cell r="I19">
            <v>2.0547695947847878E-2</v>
          </cell>
          <cell r="J19">
            <v>4.7523298721393402E-2</v>
          </cell>
          <cell r="K19">
            <v>5.9621733251765278E-2</v>
          </cell>
          <cell r="L19">
            <v>7.7048209704268691E-2</v>
          </cell>
          <cell r="M19">
            <v>7.4148073684056695E-2</v>
          </cell>
          <cell r="N19">
            <v>6.2181164553214124E-2</v>
          </cell>
          <cell r="O19">
            <v>6.8373751689107601E-2</v>
          </cell>
          <cell r="P19">
            <v>7.6427454799764635E-2</v>
          </cell>
          <cell r="Q19">
            <v>6.5864004587306277E-2</v>
          </cell>
          <cell r="R19">
            <v>5.9199328988272071E-2</v>
          </cell>
          <cell r="S19">
            <v>5.6794055122459323E-2</v>
          </cell>
          <cell r="T19">
            <v>6.2325971339968186E-2</v>
          </cell>
          <cell r="U19">
            <v>5.9940201697910707E-2</v>
          </cell>
          <cell r="V19">
            <v>5.8306751423920292E-2</v>
          </cell>
          <cell r="W19">
            <v>6.0065276792962391E-2</v>
          </cell>
          <cell r="X19">
            <v>5.6269997277738529E-2</v>
          </cell>
          <cell r="Y19">
            <v>3.9386924844473155E-2</v>
          </cell>
        </row>
        <row r="20">
          <cell r="B20">
            <v>0.7145004321662296</v>
          </cell>
          <cell r="C20">
            <v>0.71025736854885113</v>
          </cell>
          <cell r="D20">
            <v>0.71238957098652533</v>
          </cell>
          <cell r="E20">
            <v>0.67279969811254958</v>
          </cell>
          <cell r="F20">
            <v>0.68444500342824599</v>
          </cell>
          <cell r="G20">
            <v>0.72557060219638181</v>
          </cell>
          <cell r="H20">
            <v>0.7813675557992964</v>
          </cell>
          <cell r="I20">
            <v>0.82499363068536447</v>
          </cell>
          <cell r="J20">
            <v>0.85288846434942234</v>
          </cell>
          <cell r="K20">
            <v>0.85974724669846081</v>
          </cell>
          <cell r="L20">
            <v>0.89864137901384855</v>
          </cell>
          <cell r="M20">
            <v>0.88826155550366259</v>
          </cell>
          <cell r="N20">
            <v>0.88690103077605864</v>
          </cell>
          <cell r="O20">
            <v>0.88996083533455073</v>
          </cell>
          <cell r="P20">
            <v>0.89504763674015586</v>
          </cell>
          <cell r="Q20">
            <v>0.89054471020502679</v>
          </cell>
          <cell r="R20">
            <v>0.8964283769130863</v>
          </cell>
          <cell r="S20">
            <v>0.89478793020661918</v>
          </cell>
          <cell r="T20">
            <v>0.89386636315881218</v>
          </cell>
          <cell r="U20">
            <v>0.87889519929388482</v>
          </cell>
          <cell r="V20">
            <v>0.84420154170553796</v>
          </cell>
          <cell r="W20">
            <v>0.82070907273906457</v>
          </cell>
          <cell r="X20">
            <v>0.74536116877686442</v>
          </cell>
          <cell r="Y20">
            <v>0.72087196152232047</v>
          </cell>
        </row>
        <row r="21">
          <cell r="B21">
            <v>0.25715669713038219</v>
          </cell>
          <cell r="C21">
            <v>0.26799912550903343</v>
          </cell>
          <cell r="D21">
            <v>0.19219215434287651</v>
          </cell>
          <cell r="E21">
            <v>0.19571046332708256</v>
          </cell>
          <cell r="F21">
            <v>0.20767845562032866</v>
          </cell>
          <cell r="G21">
            <v>0.26530399100570923</v>
          </cell>
          <cell r="H21">
            <v>0.26884826540484608</v>
          </cell>
          <cell r="I21">
            <v>0.32705281724761842</v>
          </cell>
          <cell r="J21">
            <v>0.43954440134710454</v>
          </cell>
          <cell r="K21">
            <v>0.48079919691412415</v>
          </cell>
          <cell r="L21">
            <v>0.51125973428265648</v>
          </cell>
          <cell r="M21">
            <v>0.5248719058828103</v>
          </cell>
          <cell r="N21">
            <v>0.49817559058575739</v>
          </cell>
          <cell r="O21">
            <v>0.4526248786603021</v>
          </cell>
          <cell r="P21">
            <v>0.45029562532526962</v>
          </cell>
          <cell r="Q21">
            <v>0.43970651670276178</v>
          </cell>
          <cell r="R21">
            <v>0.4468588310680866</v>
          </cell>
          <cell r="S21">
            <v>0.42628171823783123</v>
          </cell>
          <cell r="T21">
            <v>0.37718325316497803</v>
          </cell>
          <cell r="U21">
            <v>0.38449365698506971</v>
          </cell>
          <cell r="V21">
            <v>0.37381625967593607</v>
          </cell>
          <cell r="W21">
            <v>0.38198967880853502</v>
          </cell>
          <cell r="X21">
            <v>0.36584266652403413</v>
          </cell>
          <cell r="Y21">
            <v>0.32149936150615865</v>
          </cell>
        </row>
        <row r="22">
          <cell r="B22">
            <v>3.7775990182961197E-2</v>
          </cell>
          <cell r="C22">
            <v>3.7493656480312089E-2</v>
          </cell>
          <cell r="D22">
            <v>3.8451910931633151E-2</v>
          </cell>
          <cell r="E22">
            <v>3.8034926834836801E-2</v>
          </cell>
          <cell r="F22">
            <v>3.643952736317644E-2</v>
          </cell>
          <cell r="G22">
            <v>4.5220767875072933E-2</v>
          </cell>
          <cell r="H22">
            <v>5.2423573336479221E-2</v>
          </cell>
          <cell r="I22">
            <v>5.520989699891251E-2</v>
          </cell>
          <cell r="J22">
            <v>5.9007903696004491E-2</v>
          </cell>
          <cell r="K22">
            <v>7.140372336525308E-2</v>
          </cell>
          <cell r="L22">
            <v>7.3771003936116533E-2</v>
          </cell>
          <cell r="M22">
            <v>7.4055610653212339E-2</v>
          </cell>
          <cell r="N22">
            <v>7.273633421515649E-2</v>
          </cell>
          <cell r="O22">
            <v>7.276187133458327E-2</v>
          </cell>
          <cell r="P22">
            <v>7.2568119362852221E-2</v>
          </cell>
          <cell r="Q22">
            <v>7.2684519040450452E-2</v>
          </cell>
          <cell r="R22">
            <v>7.2481677444429848E-2</v>
          </cell>
          <cell r="S22">
            <v>7.2396969200631364E-2</v>
          </cell>
          <cell r="T22">
            <v>7.2872920136114946E-2</v>
          </cell>
          <cell r="U22">
            <v>6.7859401192724184E-2</v>
          </cell>
          <cell r="V22">
            <v>5.9148836867560187E-2</v>
          </cell>
          <cell r="W22">
            <v>5.4520696528040168E-2</v>
          </cell>
          <cell r="X22">
            <v>4.5335789937108635E-2</v>
          </cell>
          <cell r="Y22">
            <v>4.4708188836559123E-2</v>
          </cell>
        </row>
        <row r="23">
          <cell r="B23">
            <v>3.7775990182961197E-2</v>
          </cell>
          <cell r="C23">
            <v>3.7493656480312089E-2</v>
          </cell>
          <cell r="D23">
            <v>3.8451910931633151E-2</v>
          </cell>
          <cell r="E23">
            <v>3.8034926834836801E-2</v>
          </cell>
          <cell r="F23">
            <v>3.643952736317644E-2</v>
          </cell>
          <cell r="G23">
            <v>4.5220767875072933E-2</v>
          </cell>
          <cell r="H23">
            <v>5.2423573336479221E-2</v>
          </cell>
          <cell r="I23">
            <v>5.520989699891251E-2</v>
          </cell>
          <cell r="J23">
            <v>5.9007903696004491E-2</v>
          </cell>
          <cell r="K23">
            <v>7.140372336525308E-2</v>
          </cell>
          <cell r="L23">
            <v>7.3771003936116533E-2</v>
          </cell>
          <cell r="M23">
            <v>7.4055610653212339E-2</v>
          </cell>
          <cell r="N23">
            <v>7.273633421515649E-2</v>
          </cell>
          <cell r="O23">
            <v>7.276187133458327E-2</v>
          </cell>
          <cell r="P23">
            <v>7.2568119362852221E-2</v>
          </cell>
          <cell r="Q23">
            <v>7.2684519040450452E-2</v>
          </cell>
          <cell r="R23">
            <v>7.2481677444429848E-2</v>
          </cell>
          <cell r="S23">
            <v>7.2396969200631364E-2</v>
          </cell>
          <cell r="T23">
            <v>7.2872920136114946E-2</v>
          </cell>
          <cell r="U23">
            <v>6.7859401192724184E-2</v>
          </cell>
          <cell r="V23">
            <v>5.9148836867560187E-2</v>
          </cell>
          <cell r="W23">
            <v>5.4520696528040168E-2</v>
          </cell>
          <cell r="X23">
            <v>4.5335789937108635E-2</v>
          </cell>
          <cell r="Y23">
            <v>4.4708188836559123E-2</v>
          </cell>
        </row>
        <row r="24">
          <cell r="B24">
            <v>2.0866122896462412E-2</v>
          </cell>
          <cell r="C24">
            <v>2.1782613412990249E-2</v>
          </cell>
          <cell r="D24">
            <v>2.0773847244901049E-2</v>
          </cell>
          <cell r="E24">
            <v>2.0961050419558043E-2</v>
          </cell>
          <cell r="F24">
            <v>1.9630869608708943E-2</v>
          </cell>
          <cell r="G24">
            <v>1.7701870333504958E-2</v>
          </cell>
          <cell r="H24">
            <v>2.9958099353169457E-2</v>
          </cell>
          <cell r="I24">
            <v>4.0349117334628516E-2</v>
          </cell>
          <cell r="J24">
            <v>4.8514802300868264E-2</v>
          </cell>
          <cell r="K24">
            <v>4.922113536037391E-2</v>
          </cell>
          <cell r="L24">
            <v>5.1367579904344651E-2</v>
          </cell>
          <cell r="M24">
            <v>4.9528954566693775E-2</v>
          </cell>
          <cell r="N24">
            <v>4.6615011395786929E-2</v>
          </cell>
          <cell r="O24">
            <v>4.2630026430409085E-2</v>
          </cell>
          <cell r="P24">
            <v>4.219819134070564E-2</v>
          </cell>
          <cell r="Q24">
            <v>4.426693188616139E-2</v>
          </cell>
          <cell r="R24">
            <v>4.0692502486498125E-2</v>
          </cell>
          <cell r="S24">
            <v>4.2417017555083716E-2</v>
          </cell>
          <cell r="T24">
            <v>4.0874342873760225E-2</v>
          </cell>
          <cell r="U24">
            <v>3.7871377124708998E-2</v>
          </cell>
          <cell r="V24">
            <v>3.4043734530463145E-2</v>
          </cell>
          <cell r="W24">
            <v>3.1980582959561417E-2</v>
          </cell>
          <cell r="X24">
            <v>2.6185985066092803E-2</v>
          </cell>
          <cell r="Y24">
            <v>1.9977800750208968E-2</v>
          </cell>
        </row>
        <row r="25">
          <cell r="B25">
            <v>0.11768447829749366</v>
          </cell>
          <cell r="C25">
            <v>0.11664282943469476</v>
          </cell>
          <cell r="D25">
            <v>0.11884125642428309</v>
          </cell>
          <cell r="E25">
            <v>0.11768094883002832</v>
          </cell>
          <cell r="F25">
            <v>0.11926655309129518</v>
          </cell>
          <cell r="G25">
            <v>0.12591819052474401</v>
          </cell>
          <cell r="H25">
            <v>0.16286687402052974</v>
          </cell>
          <cell r="I25">
            <v>0.19887778312111959</v>
          </cell>
          <cell r="J25">
            <v>0.21230362530018362</v>
          </cell>
          <cell r="K25">
            <v>0.20952894156708651</v>
          </cell>
          <cell r="L25">
            <v>0.21300995029072489</v>
          </cell>
          <cell r="M25">
            <v>0.20080187697832008</v>
          </cell>
          <cell r="N25">
            <v>0.18983333183974452</v>
          </cell>
          <cell r="O25">
            <v>0.17165251749730107</v>
          </cell>
          <cell r="P25">
            <v>0.17489829567397944</v>
          </cell>
          <cell r="Q25">
            <v>0.17501300291832708</v>
          </cell>
          <cell r="R25">
            <v>0.16201345834208974</v>
          </cell>
          <cell r="S25">
            <v>0.1632316061939153</v>
          </cell>
          <cell r="T25">
            <v>0.16232137027746013</v>
          </cell>
          <cell r="U25">
            <v>0.15200157204915668</v>
          </cell>
          <cell r="V25">
            <v>0.14077652119431139</v>
          </cell>
          <cell r="W25">
            <v>0.13560974495308428</v>
          </cell>
          <cell r="X25">
            <v>0.12204101409536074</v>
          </cell>
          <cell r="Y25">
            <v>0.11729529741831562</v>
          </cell>
        </row>
        <row r="26">
          <cell r="B26">
            <v>8.5907951505204236E-2</v>
          </cell>
          <cell r="C26">
            <v>8.6882588259553806E-2</v>
          </cell>
          <cell r="D26">
            <v>8.1690235706787392E-2</v>
          </cell>
          <cell r="E26">
            <v>8.1276807333610174E-2</v>
          </cell>
          <cell r="F26">
            <v>8.140028182791019E-2</v>
          </cell>
          <cell r="G26">
            <v>8.1826084790414894E-2</v>
          </cell>
          <cell r="H26">
            <v>8.0910853800796892E-2</v>
          </cell>
          <cell r="I26">
            <v>7.8883571209883457E-2</v>
          </cell>
          <cell r="J26">
            <v>7.9406166266640321E-2</v>
          </cell>
          <cell r="K26">
            <v>8.6301592088165083E-2</v>
          </cell>
          <cell r="L26">
            <v>8.5561472866101246E-2</v>
          </cell>
          <cell r="M26">
            <v>8.5241793691068421E-2</v>
          </cell>
          <cell r="N26">
            <v>9.0205869351032697E-2</v>
          </cell>
          <cell r="O26">
            <v>9.0261981825604354E-2</v>
          </cell>
          <cell r="P26">
            <v>8.9040621117104701E-2</v>
          </cell>
          <cell r="Q26">
            <v>8.9487069741621808E-2</v>
          </cell>
          <cell r="R26">
            <v>8.918769003160755E-2</v>
          </cell>
          <cell r="S26">
            <v>8.5637474569298086E-2</v>
          </cell>
          <cell r="T26">
            <v>8.171158464948533E-2</v>
          </cell>
          <cell r="U26">
            <v>8.1006193609546653E-2</v>
          </cell>
          <cell r="V26">
            <v>8.0615728740408177E-2</v>
          </cell>
          <cell r="W26">
            <v>7.7459648373302714E-2</v>
          </cell>
          <cell r="X26">
            <v>7.7451403172535252E-2</v>
          </cell>
          <cell r="Y26">
            <v>7.6436804167858668E-2</v>
          </cell>
        </row>
        <row r="27">
          <cell r="B27">
            <v>0.18346921722148818</v>
          </cell>
          <cell r="C27">
            <v>0.18466869336175226</v>
          </cell>
          <cell r="D27">
            <v>0.17431884144325249</v>
          </cell>
          <cell r="E27">
            <v>0.17710167470225413</v>
          </cell>
          <cell r="F27">
            <v>0.17616231930236284</v>
          </cell>
          <cell r="G27">
            <v>0.17427917249337527</v>
          </cell>
          <cell r="H27">
            <v>0.18073978795469473</v>
          </cell>
          <cell r="I27">
            <v>0.18617914239260516</v>
          </cell>
          <cell r="J27">
            <v>0.20131207759353562</v>
          </cell>
          <cell r="K27">
            <v>0.22457742263255576</v>
          </cell>
          <cell r="L27">
            <v>0.22824706722029733</v>
          </cell>
          <cell r="M27">
            <v>0.22895300925522952</v>
          </cell>
          <cell r="N27">
            <v>0.22154368505548194</v>
          </cell>
          <cell r="O27">
            <v>0.21771360589016303</v>
          </cell>
          <cell r="P27">
            <v>0.22759268791675827</v>
          </cell>
          <cell r="Q27">
            <v>0.22875633350067381</v>
          </cell>
          <cell r="R27">
            <v>0.2248440554113873</v>
          </cell>
          <cell r="S27">
            <v>0.21220270381737141</v>
          </cell>
          <cell r="T27">
            <v>0.19860244188050447</v>
          </cell>
          <cell r="U27">
            <v>0.19406626813840369</v>
          </cell>
          <cell r="V27">
            <v>0.18704685204925517</v>
          </cell>
          <cell r="W27">
            <v>0.18606076876455596</v>
          </cell>
          <cell r="X27">
            <v>0.18765267386234194</v>
          </cell>
          <cell r="Y27">
            <v>0.18825634997130827</v>
          </cell>
        </row>
        <row r="28">
          <cell r="B28">
            <v>3.3637228054744818E-2</v>
          </cell>
          <cell r="C28">
            <v>3.1200846246654885E-2</v>
          </cell>
          <cell r="D28">
            <v>2.9654922231388037E-2</v>
          </cell>
          <cell r="E28">
            <v>2.4267183521554537E-2</v>
          </cell>
          <cell r="F28">
            <v>2.3538036535307977E-2</v>
          </cell>
          <cell r="G28">
            <v>2.2197562976176453E-2</v>
          </cell>
          <cell r="H28">
            <v>2.2315420244296273E-2</v>
          </cell>
          <cell r="I28">
            <v>2.2113620780576587E-2</v>
          </cell>
          <cell r="J28">
            <v>2.3194756298673916E-2</v>
          </cell>
          <cell r="K28">
            <v>2.9693300484293011E-2</v>
          </cell>
          <cell r="L28">
            <v>3.5341930371741076E-2</v>
          </cell>
          <cell r="M28">
            <v>3.8027892602505567E-2</v>
          </cell>
          <cell r="N28">
            <v>3.7371453829431293E-2</v>
          </cell>
          <cell r="O28">
            <v>3.6970366657511342E-2</v>
          </cell>
          <cell r="P28">
            <v>3.335707606669093E-2</v>
          </cell>
          <cell r="Q28">
            <v>3.2009176916018914E-2</v>
          </cell>
          <cell r="R28">
            <v>3.1591038144220145E-2</v>
          </cell>
          <cell r="S28">
            <v>3.2632777309067426E-2</v>
          </cell>
          <cell r="T28">
            <v>3.5827507817930752E-2</v>
          </cell>
          <cell r="U28">
            <v>4.0748771505479238E-2</v>
          </cell>
          <cell r="V28">
            <v>4.3972921003972161E-2</v>
          </cell>
          <cell r="W28">
            <v>4.1099184570520794E-2</v>
          </cell>
          <cell r="X28">
            <v>3.7224568745911908E-2</v>
          </cell>
          <cell r="Y28">
            <v>3.1320811844080136E-2</v>
          </cell>
        </row>
        <row r="29">
          <cell r="B29">
            <v>7.4448033429978331E-3</v>
          </cell>
          <cell r="C29">
            <v>5.3440917085977218E-3</v>
          </cell>
          <cell r="D29">
            <v>5.3357182680073174E-3</v>
          </cell>
          <cell r="E29">
            <v>5.1368258839026067E-3</v>
          </cell>
          <cell r="F29">
            <v>5.4119825207195153E-3</v>
          </cell>
          <cell r="G29">
            <v>5.7502621693815131E-3</v>
          </cell>
          <cell r="H29">
            <v>5.158352224506153E-3</v>
          </cell>
          <cell r="I29">
            <v>5.9573930246403541E-3</v>
          </cell>
          <cell r="J29">
            <v>1.0146122348794563E-2</v>
          </cell>
          <cell r="K29">
            <v>1.1522235545995614E-2</v>
          </cell>
          <cell r="L29">
            <v>1.390387361240387E-2</v>
          </cell>
          <cell r="M29">
            <v>1.5584701555353235E-2</v>
          </cell>
          <cell r="N29">
            <v>1.7366226578395389E-2</v>
          </cell>
          <cell r="O29">
            <v>1.6264389554873148E-2</v>
          </cell>
          <cell r="P29">
            <v>1.5079327472038358E-2</v>
          </cell>
          <cell r="Q29">
            <v>1.2425304780185574E-2</v>
          </cell>
          <cell r="R29">
            <v>1.2587296559935447E-2</v>
          </cell>
          <cell r="S29">
            <v>1.2356677465737291E-2</v>
          </cell>
          <cell r="T29">
            <v>1.5222234810634231E-2</v>
          </cell>
          <cell r="U29">
            <v>1.8518787408376147E-2</v>
          </cell>
          <cell r="V29">
            <v>1.9444191218886152E-2</v>
          </cell>
          <cell r="W29">
            <v>1.8013161368939386E-2</v>
          </cell>
          <cell r="X29">
            <v>1.4220732248001902E-2</v>
          </cell>
          <cell r="Y29">
            <v>1.1528583061753393E-2</v>
          </cell>
        </row>
        <row r="30">
          <cell r="B30">
            <v>1.6647041047951387E-2</v>
          </cell>
          <cell r="C30">
            <v>1.523621096492485E-2</v>
          </cell>
          <cell r="D30">
            <v>1.3673014616455146E-2</v>
          </cell>
          <cell r="E30">
            <v>1.2364079738985718E-2</v>
          </cell>
          <cell r="F30">
            <v>1.2535287579642647E-2</v>
          </cell>
          <cell r="G30">
            <v>9.5814829488765092E-3</v>
          </cell>
          <cell r="H30">
            <v>8.0797827661550775E-3</v>
          </cell>
          <cell r="I30">
            <v>8.2482099004832603E-3</v>
          </cell>
          <cell r="J30">
            <v>8.3984959964228546E-3</v>
          </cell>
          <cell r="K30">
            <v>8.4825921322728808E-3</v>
          </cell>
          <cell r="L30">
            <v>8.5180593533099817E-3</v>
          </cell>
          <cell r="M30">
            <v>8.5960292007578772E-3</v>
          </cell>
          <cell r="N30">
            <v>8.117354166632073E-3</v>
          </cell>
          <cell r="O30">
            <v>8.3739616949492519E-3</v>
          </cell>
          <cell r="P30">
            <v>8.1821302082493944E-3</v>
          </cell>
          <cell r="Q30">
            <v>9.0373372646875456E-3</v>
          </cell>
          <cell r="R30">
            <v>8.9886384938047473E-3</v>
          </cell>
          <cell r="S30">
            <v>1.0411744175508643E-2</v>
          </cell>
          <cell r="T30">
            <v>1.3277840904119069E-2</v>
          </cell>
          <cell r="U30">
            <v>1.5746807555211694E-2</v>
          </cell>
          <cell r="V30">
            <v>1.8228994591035601E-2</v>
          </cell>
          <cell r="W30">
            <v>1.8943049899612666E-2</v>
          </cell>
          <cell r="X30">
            <v>1.8844833055822484E-2</v>
          </cell>
          <cell r="Y30">
            <v>1.6494745527834993E-2</v>
          </cell>
        </row>
        <row r="31">
          <cell r="B31">
            <v>2.4892952120539807E-2</v>
          </cell>
          <cell r="C31">
            <v>2.3946375399641166E-2</v>
          </cell>
          <cell r="D31">
            <v>2.3805138184311282E-2</v>
          </cell>
          <cell r="E31">
            <v>2.3776755574196385E-2</v>
          </cell>
          <cell r="F31">
            <v>2.3846229461214216E-2</v>
          </cell>
          <cell r="G31">
            <v>2.4537903952112413E-2</v>
          </cell>
          <cell r="H31">
            <v>2.564874015666424E-2</v>
          </cell>
          <cell r="I31">
            <v>2.7375230453405522E-2</v>
          </cell>
          <cell r="J31">
            <v>2.9141416684166092E-2</v>
          </cell>
          <cell r="K31">
            <v>3.011783024663137E-2</v>
          </cell>
          <cell r="L31">
            <v>3.0212820668772879E-2</v>
          </cell>
          <cell r="M31">
            <v>3.0245892824557204E-2</v>
          </cell>
          <cell r="N31">
            <v>2.9926919931274401E-2</v>
          </cell>
          <cell r="O31">
            <v>2.86768382492378E-2</v>
          </cell>
          <cell r="P31">
            <v>2.9322904334596053E-2</v>
          </cell>
          <cell r="Q31">
            <v>2.9372532774165461E-2</v>
          </cell>
          <cell r="R31">
            <v>2.9412246196903795E-2</v>
          </cell>
          <cell r="S31">
            <v>2.9339467436017373E-2</v>
          </cell>
          <cell r="T31">
            <v>2.9324935002132155E-2</v>
          </cell>
          <cell r="U31">
            <v>2.8993406295441924E-2</v>
          </cell>
          <cell r="V31">
            <v>2.785169469606966E-2</v>
          </cell>
          <cell r="W31">
            <v>2.8038906789588928E-2</v>
          </cell>
          <cell r="X31">
            <v>2.7568439893076301E-2</v>
          </cell>
          <cell r="Y31">
            <v>2.5323873861480991E-2</v>
          </cell>
        </row>
        <row r="32">
          <cell r="B32">
            <v>2.4733939944245484E-2</v>
          </cell>
          <cell r="C32">
            <v>2.4709295671335157E-2</v>
          </cell>
          <cell r="D32">
            <v>2.4602620907548989E-2</v>
          </cell>
          <cell r="E32">
            <v>2.4223080133916011E-2</v>
          </cell>
          <cell r="F32">
            <v>2.3913672680695944E-2</v>
          </cell>
          <cell r="G32">
            <v>2.3736176410461978E-2</v>
          </cell>
          <cell r="H32">
            <v>2.3992733942780071E-2</v>
          </cell>
          <cell r="I32">
            <v>2.5751108249279918E-2</v>
          </cell>
          <cell r="J32">
            <v>2.8141838769886022E-2</v>
          </cell>
          <cell r="K32">
            <v>3.0204076309248519E-2</v>
          </cell>
          <cell r="L32">
            <v>3.1097085676538912E-2</v>
          </cell>
          <cell r="M32">
            <v>3.1106507847434302E-2</v>
          </cell>
          <cell r="N32">
            <v>3.1021085829545207E-2</v>
          </cell>
          <cell r="O32">
            <v>3.1039558461951468E-2</v>
          </cell>
          <cell r="P32">
            <v>3.1098865672435309E-2</v>
          </cell>
          <cell r="Q32">
            <v>3.1077131838554914E-2</v>
          </cell>
          <cell r="R32">
            <v>3.1296318349617651E-2</v>
          </cell>
          <cell r="S32">
            <v>3.1126553772910688E-2</v>
          </cell>
          <cell r="T32">
            <v>3.1087516679448562E-2</v>
          </cell>
          <cell r="U32">
            <v>3.0824667160525832E-2</v>
          </cell>
          <cell r="V32">
            <v>3.0154220713944128E-2</v>
          </cell>
          <cell r="W32">
            <v>2.9470433734143223E-2</v>
          </cell>
          <cell r="X32">
            <v>2.832252411297884E-2</v>
          </cell>
          <cell r="Y32">
            <v>2.6363484046501479E-2</v>
          </cell>
        </row>
        <row r="33">
          <cell r="B33">
            <v>2.3881021538650977E-2</v>
          </cell>
          <cell r="C33">
            <v>2.3422758112200428E-2</v>
          </cell>
          <cell r="D33">
            <v>2.3039264097611856E-2</v>
          </cell>
          <cell r="E33">
            <v>2.3359142254419658E-2</v>
          </cell>
          <cell r="F33">
            <v>2.3075660196884989E-2</v>
          </cell>
          <cell r="G33">
            <v>2.3169716998086998E-2</v>
          </cell>
          <cell r="H33">
            <v>2.3357791374381046E-2</v>
          </cell>
          <cell r="I33">
            <v>2.4714275114754245E-2</v>
          </cell>
          <cell r="J33">
            <v>2.6196746895510069E-2</v>
          </cell>
          <cell r="K33">
            <v>2.8401565811411147E-2</v>
          </cell>
          <cell r="L33">
            <v>2.9397269035761862E-2</v>
          </cell>
          <cell r="M33">
            <v>2.9320775453575584E-2</v>
          </cell>
          <cell r="N33">
            <v>2.8976155600823655E-2</v>
          </cell>
          <cell r="O33">
            <v>2.8806884067665017E-2</v>
          </cell>
          <cell r="P33">
            <v>2.8728403292724462E-2</v>
          </cell>
          <cell r="Q33">
            <v>2.8699880476438209E-2</v>
          </cell>
          <cell r="R33">
            <v>2.8842701655921035E-2</v>
          </cell>
          <cell r="S33">
            <v>2.8601127015511565E-2</v>
          </cell>
          <cell r="T33">
            <v>2.8169017424963579E-2</v>
          </cell>
          <cell r="U33">
            <v>2.6921391574067977E-2</v>
          </cell>
          <cell r="V33">
            <v>2.6003452877627391E-2</v>
          </cell>
          <cell r="W33">
            <v>2.5174909398908599E-2</v>
          </cell>
          <cell r="X33">
            <v>2.4718168973110119E-2</v>
          </cell>
          <cell r="Y33">
            <v>2.493445265322974E-2</v>
          </cell>
        </row>
        <row r="34">
          <cell r="B34">
            <v>1.3494252637232401E-2</v>
          </cell>
          <cell r="C34">
            <v>1.3492602571649838E-2</v>
          </cell>
          <cell r="D34">
            <v>1.2259788875337903E-2</v>
          </cell>
          <cell r="E34">
            <v>1.1425893650977563E-2</v>
          </cell>
          <cell r="F34">
            <v>1.0510410588065334E-2</v>
          </cell>
          <cell r="G34">
            <v>1.0779261603005122E-2</v>
          </cell>
          <cell r="H34">
            <v>1.0940724274899026E-2</v>
          </cell>
          <cell r="I34">
            <v>1.2871617384340197E-2</v>
          </cell>
          <cell r="J34">
            <v>1.6375690035444534E-2</v>
          </cell>
          <cell r="K34">
            <v>1.8521108467693514E-2</v>
          </cell>
          <cell r="L34">
            <v>1.8414874182492207E-2</v>
          </cell>
          <cell r="M34">
            <v>1.8617445224782803E-2</v>
          </cell>
          <cell r="N34">
            <v>1.7906518223176363E-2</v>
          </cell>
          <cell r="O34">
            <v>1.7415804923159382E-2</v>
          </cell>
          <cell r="P34">
            <v>1.5826606801717148E-2</v>
          </cell>
          <cell r="Q34">
            <v>1.3360448127498219E-2</v>
          </cell>
          <cell r="R34">
            <v>1.3293637564898233E-2</v>
          </cell>
          <cell r="S34">
            <v>1.3393253901437602E-2</v>
          </cell>
          <cell r="T34">
            <v>1.3168617431248942E-2</v>
          </cell>
          <cell r="U34">
            <v>1.5495518672418093E-2</v>
          </cell>
          <cell r="V34">
            <v>1.7529185869653307E-2</v>
          </cell>
          <cell r="W34">
            <v>1.965432430424835E-2</v>
          </cell>
          <cell r="X34">
            <v>1.9486582984603314E-2</v>
          </cell>
          <cell r="Y34">
            <v>1.9226332467182597E-2</v>
          </cell>
        </row>
        <row r="35">
          <cell r="B35">
            <v>1.5481740130772092E-2</v>
          </cell>
          <cell r="C35">
            <v>1.2832310154392877E-2</v>
          </cell>
          <cell r="D35">
            <v>1.0801120723302204E-2</v>
          </cell>
          <cell r="E35">
            <v>1.0508958629159001E-2</v>
          </cell>
          <cell r="F35">
            <v>1.0571760915681877E-2</v>
          </cell>
          <cell r="G35">
            <v>1.0876467855730727E-2</v>
          </cell>
          <cell r="H35">
            <v>1.1209740889235004E-2</v>
          </cell>
          <cell r="I35">
            <v>1.1635335487308893E-2</v>
          </cell>
          <cell r="J35">
            <v>1.4634309625931274E-2</v>
          </cell>
          <cell r="K35">
            <v>1.7424773671841698E-2</v>
          </cell>
          <cell r="L35">
            <v>1.7604275216386932E-2</v>
          </cell>
          <cell r="M35">
            <v>1.9490874933631778E-2</v>
          </cell>
          <cell r="N35">
            <v>1.8652745660747844E-2</v>
          </cell>
          <cell r="O35">
            <v>1.7467719839833341E-2</v>
          </cell>
          <cell r="P35">
            <v>1.456901791411782E-2</v>
          </cell>
          <cell r="Q35">
            <v>1.3501927813543048E-2</v>
          </cell>
          <cell r="R35">
            <v>1.3537370036580605E-2</v>
          </cell>
          <cell r="S35">
            <v>1.4115164510250888E-2</v>
          </cell>
          <cell r="T35">
            <v>1.5829032892155124E-2</v>
          </cell>
          <cell r="U35">
            <v>1.6271459443653328E-2</v>
          </cell>
          <cell r="V35">
            <v>1.8121083858963667E-2</v>
          </cell>
          <cell r="W35">
            <v>1.8853799136734101E-2</v>
          </cell>
          <cell r="X35">
            <v>1.6945542456927615E-2</v>
          </cell>
          <cell r="Y35">
            <v>1.5418652392784065E-2</v>
          </cell>
        </row>
        <row r="36">
          <cell r="B36">
            <v>2.6016884016244156E-2</v>
          </cell>
          <cell r="C36">
            <v>2.2193910699278622E-2</v>
          </cell>
          <cell r="D36">
            <v>1.952601382125984E-2</v>
          </cell>
          <cell r="E36">
            <v>1.6604792551401567E-2</v>
          </cell>
          <cell r="F36">
            <v>1.5938164573951825E-2</v>
          </cell>
          <cell r="G36">
            <v>1.5710080059533543E-2</v>
          </cell>
          <cell r="H36">
            <v>1.4918516921871692E-2</v>
          </cell>
          <cell r="I36">
            <v>1.5677337422834114E-2</v>
          </cell>
          <cell r="J36">
            <v>2.02915957376642E-2</v>
          </cell>
          <cell r="K36">
            <v>2.5829446841922669E-2</v>
          </cell>
          <cell r="L36">
            <v>2.826626567037617E-2</v>
          </cell>
          <cell r="M36">
            <v>2.9854426226627841E-2</v>
          </cell>
          <cell r="N36">
            <v>2.9645416272731324E-2</v>
          </cell>
          <cell r="O36">
            <v>2.8665583418676213E-2</v>
          </cell>
          <cell r="P36">
            <v>2.7696775374064356E-2</v>
          </cell>
          <cell r="Q36">
            <v>2.6270929299011214E-2</v>
          </cell>
          <cell r="R36">
            <v>2.5921284354319295E-2</v>
          </cell>
          <cell r="S36">
            <v>2.5394771349990648E-2</v>
          </cell>
          <cell r="T36">
            <v>3.0077540881840299E-2</v>
          </cell>
          <cell r="U36">
            <v>3.4092387579386346E-2</v>
          </cell>
          <cell r="V36">
            <v>3.4129818378466695E-2</v>
          </cell>
          <cell r="W36">
            <v>3.256144892618619E-2</v>
          </cell>
          <cell r="X36">
            <v>2.9644191370753661E-2</v>
          </cell>
          <cell r="Y36">
            <v>2.5782418984756441E-2</v>
          </cell>
        </row>
        <row r="37">
          <cell r="B37">
            <v>7.4128144009249783E-3</v>
          </cell>
          <cell r="C37">
            <v>5.5306110709912775E-3</v>
          </cell>
          <cell r="D37">
            <v>5.5739784503349233E-3</v>
          </cell>
          <cell r="E37">
            <v>5.3061153998119042E-3</v>
          </cell>
          <cell r="F37">
            <v>5.4439407340261311E-3</v>
          </cell>
          <cell r="G37">
            <v>5.4467711399349972E-3</v>
          </cell>
          <cell r="H37">
            <v>5.4695046961845155E-3</v>
          </cell>
          <cell r="I37">
            <v>7.7703448805877444E-3</v>
          </cell>
          <cell r="J37">
            <v>1.1924633581393642E-2</v>
          </cell>
          <cell r="K37">
            <v>1.4809379311695651E-2</v>
          </cell>
          <cell r="L37">
            <v>1.6049374053900365E-2</v>
          </cell>
          <cell r="M37">
            <v>1.7132081975810919E-2</v>
          </cell>
          <cell r="N37">
            <v>1.6071551824586895E-2</v>
          </cell>
          <cell r="O37">
            <v>1.4005397108576451E-2</v>
          </cell>
          <cell r="P37">
            <v>1.5355203320075355E-2</v>
          </cell>
          <cell r="Q37">
            <v>1.4976207660922553E-2</v>
          </cell>
          <cell r="R37">
            <v>1.5299386245314441E-2</v>
          </cell>
          <cell r="S37">
            <v>1.5000154657616345E-2</v>
          </cell>
          <cell r="T37">
            <v>1.388564582206429E-2</v>
          </cell>
          <cell r="U37">
            <v>1.4021617450865676E-2</v>
          </cell>
          <cell r="V37">
            <v>1.3005765641269691E-2</v>
          </cell>
          <cell r="W37">
            <v>1.1944273906916951E-2</v>
          </cell>
          <cell r="X37">
            <v>1.1356195967639706E-2</v>
          </cell>
          <cell r="Y37">
            <v>9.1024372922357197E-3</v>
          </cell>
        </row>
        <row r="38">
          <cell r="B38">
            <v>9.2525973113080431E-3</v>
          </cell>
          <cell r="C38">
            <v>7.2277507520780038E-3</v>
          </cell>
          <cell r="D38">
            <v>6.6602692871050515E-3</v>
          </cell>
          <cell r="E38">
            <v>5.6059285615231097E-3</v>
          </cell>
          <cell r="F38">
            <v>5.4171850688143775E-3</v>
          </cell>
          <cell r="G38">
            <v>5.5030158484588639E-3</v>
          </cell>
          <cell r="H38">
            <v>7.7119005457166332E-3</v>
          </cell>
          <cell r="I38">
            <v>7.7310229284983994E-3</v>
          </cell>
          <cell r="J38">
            <v>1.086157349428689E-2</v>
          </cell>
          <cell r="K38">
            <v>1.3471429661261193E-2</v>
          </cell>
          <cell r="L38">
            <v>1.5084354638911123E-2</v>
          </cell>
          <cell r="M38">
            <v>1.5364492003629307E-2</v>
          </cell>
          <cell r="N38">
            <v>1.5113072004845999E-2</v>
          </cell>
          <cell r="O38">
            <v>1.4003328202993619E-2</v>
          </cell>
          <cell r="P38">
            <v>1.512648110965289E-2</v>
          </cell>
          <cell r="Q38">
            <v>1.4985567583834892E-2</v>
          </cell>
          <cell r="R38">
            <v>1.4871381069395178E-2</v>
          </cell>
          <cell r="S38">
            <v>1.4177194328945953E-2</v>
          </cell>
          <cell r="T38">
            <v>1.4082535896047407E-2</v>
          </cell>
          <cell r="U38">
            <v>1.3637547197805402E-2</v>
          </cell>
          <cell r="V38">
            <v>1.3104277026706681E-2</v>
          </cell>
          <cell r="W38">
            <v>1.3009345888358562E-2</v>
          </cell>
          <cell r="X38">
            <v>1.1306999904536723E-2</v>
          </cell>
          <cell r="Y38">
            <v>9.6900158643600173E-3</v>
          </cell>
        </row>
        <row r="39">
          <cell r="B39">
            <v>1.2220844066980815E-2</v>
          </cell>
          <cell r="C39">
            <v>1.0478644454249286E-2</v>
          </cell>
          <cell r="D39">
            <v>1.0895283642494371E-2</v>
          </cell>
          <cell r="E39">
            <v>1.1053460411333564E-2</v>
          </cell>
          <cell r="F39">
            <v>1.0932921836045245E-2</v>
          </cell>
          <cell r="G39">
            <v>1.083140881334283E-2</v>
          </cell>
          <cell r="H39">
            <v>1.0162389327667916E-2</v>
          </cell>
          <cell r="I39">
            <v>1.1167840190939712E-2</v>
          </cell>
          <cell r="J39">
            <v>1.4402560385018547E-2</v>
          </cell>
          <cell r="K39">
            <v>1.8032925795203519E-2</v>
          </cell>
          <cell r="L39">
            <v>2.0173131008274822E-2</v>
          </cell>
          <cell r="M39">
            <v>2.0792257648661831E-2</v>
          </cell>
          <cell r="N39">
            <v>1.9384451631935886E-2</v>
          </cell>
          <cell r="O39">
            <v>1.6287102954632919E-2</v>
          </cell>
          <cell r="P39">
            <v>1.557003800547831E-2</v>
          </cell>
          <cell r="Q39">
            <v>1.4068836103040284E-2</v>
          </cell>
          <cell r="R39">
            <v>1.1612607068988133E-2</v>
          </cell>
          <cell r="S39">
            <v>1.0997209675624038E-2</v>
          </cell>
          <cell r="T39">
            <v>1.2086216204162831E-2</v>
          </cell>
          <cell r="U39">
            <v>1.5008235335073752E-2</v>
          </cell>
          <cell r="V39">
            <v>1.7562546737511425E-2</v>
          </cell>
          <cell r="W39">
            <v>1.8607243274391744E-2</v>
          </cell>
          <cell r="X39">
            <v>1.8929047067615022E-2</v>
          </cell>
          <cell r="Y39">
            <v>1.5936811026142514E-2</v>
          </cell>
        </row>
        <row r="40">
          <cell r="B40">
            <v>2.1790952234420454E-2</v>
          </cell>
          <cell r="C40">
            <v>1.5140880352615635E-2</v>
          </cell>
          <cell r="D40">
            <v>1.4321677233157363E-2</v>
          </cell>
          <cell r="E40">
            <v>1.3490829096970714E-2</v>
          </cell>
          <cell r="F40">
            <v>1.1769191969168607E-2</v>
          </cell>
          <cell r="G40">
            <v>1.2062954824539538E-2</v>
          </cell>
          <cell r="H40">
            <v>1.2219381535797994E-2</v>
          </cell>
          <cell r="I40">
            <v>1.3316262335386887E-2</v>
          </cell>
          <cell r="J40">
            <v>1.8674347686994282E-2</v>
          </cell>
          <cell r="K40">
            <v>2.6685806968142173E-2</v>
          </cell>
          <cell r="L40">
            <v>3.0472035004291534E-2</v>
          </cell>
          <cell r="M40">
            <v>3.2591792940605241E-2</v>
          </cell>
          <cell r="N40">
            <v>3.4124289769508216E-2</v>
          </cell>
          <cell r="O40">
            <v>3.1044848947673186E-2</v>
          </cell>
          <cell r="P40">
            <v>2.9483759248801436E-2</v>
          </cell>
          <cell r="Q40">
            <v>2.877204644051367E-2</v>
          </cell>
          <cell r="R40">
            <v>2.478921556036014E-2</v>
          </cell>
          <cell r="S40">
            <v>2.4522377329012114E-2</v>
          </cell>
          <cell r="T40">
            <v>2.5289152628177318E-2</v>
          </cell>
          <cell r="U40">
            <v>2.7869638121813634E-2</v>
          </cell>
          <cell r="V40">
            <v>2.9502034466175723E-2</v>
          </cell>
          <cell r="W40">
            <v>2.7454553947469051E-2</v>
          </cell>
          <cell r="X40">
            <v>2.6620905738914489E-2</v>
          </cell>
          <cell r="Y40">
            <v>2.4831286106723482E-2</v>
          </cell>
        </row>
        <row r="41">
          <cell r="B41">
            <v>2.446357037493813E-2</v>
          </cell>
          <cell r="C41">
            <v>2.3453656627700277E-2</v>
          </cell>
          <cell r="D41">
            <v>2.1794717940976299E-2</v>
          </cell>
          <cell r="E41">
            <v>2.2079140832312001E-2</v>
          </cell>
          <cell r="F41">
            <v>2.2218898027740009E-2</v>
          </cell>
          <cell r="G41">
            <v>2.2627740507898009E-2</v>
          </cell>
          <cell r="H41">
            <v>2.5779766331421414E-2</v>
          </cell>
          <cell r="I41">
            <v>2.8226984130072651E-2</v>
          </cell>
          <cell r="J41">
            <v>3.7728099399671464E-2</v>
          </cell>
          <cell r="K41">
            <v>4.536160177253299E-2</v>
          </cell>
          <cell r="L41">
            <v>4.7778560332589717E-2</v>
          </cell>
          <cell r="M41">
            <v>4.8393741834139574E-2</v>
          </cell>
          <cell r="N41">
            <v>4.6687509204823383E-2</v>
          </cell>
          <cell r="O41">
            <v>4.5787741682699702E-2</v>
          </cell>
          <cell r="P41">
            <v>4.65293289777629E-2</v>
          </cell>
          <cell r="Q41">
            <v>4.8198297988296092E-2</v>
          </cell>
          <cell r="R41">
            <v>4.786184516972726E-2</v>
          </cell>
          <cell r="S41">
            <v>4.662477232808588E-2</v>
          </cell>
          <cell r="T41">
            <v>4.5735744559165584E-2</v>
          </cell>
          <cell r="U41">
            <v>4.795415201215486E-2</v>
          </cell>
          <cell r="V41">
            <v>4.3652246863431832E-2</v>
          </cell>
          <cell r="W41">
            <v>3.8908990077191008E-2</v>
          </cell>
          <cell r="X41">
            <v>3.1350503835578275E-2</v>
          </cell>
          <cell r="Y41">
            <v>2.7206556006852598E-2</v>
          </cell>
        </row>
        <row r="42">
          <cell r="B42">
            <v>2.3643425631228253E-2</v>
          </cell>
          <cell r="C42">
            <v>2.0216005640489112E-2</v>
          </cell>
          <cell r="D42">
            <v>1.9057278505545686E-2</v>
          </cell>
          <cell r="E42">
            <v>1.9658791930917876E-2</v>
          </cell>
          <cell r="F42">
            <v>1.8882509981451703E-2</v>
          </cell>
          <cell r="G42">
            <v>1.978709490462589E-2</v>
          </cell>
          <cell r="H42">
            <v>2.3370680757932593E-2</v>
          </cell>
          <cell r="I42">
            <v>2.7074369154227264E-2</v>
          </cell>
          <cell r="J42">
            <v>3.2457158358957336E-2</v>
          </cell>
          <cell r="K42">
            <v>4.1022709761535749E-2</v>
          </cell>
          <cell r="L42">
            <v>4.3981661806468904E-2</v>
          </cell>
          <cell r="M42">
            <v>4.5414986729670259E-2</v>
          </cell>
          <cell r="N42">
            <v>4.2390092432097577E-2</v>
          </cell>
          <cell r="O42">
            <v>3.8031694966206987E-2</v>
          </cell>
          <cell r="P42">
            <v>3.7394334903520024E-2</v>
          </cell>
          <cell r="Q42">
            <v>3.759125254446706E-2</v>
          </cell>
          <cell r="R42">
            <v>3.7548549440028299E-2</v>
          </cell>
          <cell r="S42">
            <v>3.6878892949993455E-2</v>
          </cell>
          <cell r="T42">
            <v>3.5563343878502345E-2</v>
          </cell>
          <cell r="U42">
            <v>3.2257080891822852E-2</v>
          </cell>
          <cell r="V42">
            <v>3.2695899530461946E-2</v>
          </cell>
          <cell r="W42">
            <v>2.7516174411570789E-2</v>
          </cell>
          <cell r="X42">
            <v>2.7302789412528752E-2</v>
          </cell>
          <cell r="Y42">
            <v>2.7458599671142322E-2</v>
          </cell>
        </row>
        <row r="43">
          <cell r="B43">
            <v>2.4569045531165141E-2</v>
          </cell>
          <cell r="C43">
            <v>2.2540021934659482E-2</v>
          </cell>
          <cell r="D43">
            <v>2.1554431240978132E-2</v>
          </cell>
          <cell r="E43">
            <v>2.1605331120303009E-2</v>
          </cell>
          <cell r="F43">
            <v>2.196042009574152E-2</v>
          </cell>
          <cell r="G43">
            <v>2.1941643732700484E-2</v>
          </cell>
          <cell r="H43">
            <v>2.1595892745170757E-2</v>
          </cell>
          <cell r="I43">
            <v>2.9783014055985269E-2</v>
          </cell>
          <cell r="J43">
            <v>3.962415092970839E-2</v>
          </cell>
          <cell r="K43">
            <v>4.5921156500298696E-2</v>
          </cell>
          <cell r="L43">
            <v>4.7694264410355978E-2</v>
          </cell>
          <cell r="M43">
            <v>4.7552588593761373E-2</v>
          </cell>
          <cell r="N43">
            <v>4.6060451973782564E-2</v>
          </cell>
          <cell r="O43">
            <v>4.1687329796903531E-2</v>
          </cell>
          <cell r="P43">
            <v>4.2586951876120778E-2</v>
          </cell>
          <cell r="Q43">
            <v>4.322597870265877E-2</v>
          </cell>
          <cell r="R43">
            <v>4.3457018514177312E-2</v>
          </cell>
          <cell r="S43">
            <v>4.3138191162607281E-2</v>
          </cell>
          <cell r="T43">
            <v>4.2625434270889467E-2</v>
          </cell>
          <cell r="U43">
            <v>4.2782880564587823E-2</v>
          </cell>
          <cell r="V43">
            <v>3.9420494005935613E-2</v>
          </cell>
          <cell r="W43">
            <v>3.7604578849575861E-2</v>
          </cell>
          <cell r="X43">
            <v>3.7599203983254885E-2</v>
          </cell>
          <cell r="Y43">
            <v>3.3841946356031834E-2</v>
          </cell>
        </row>
        <row r="44">
          <cell r="B44">
            <v>2.5862306168888752E-2</v>
          </cell>
          <cell r="C44">
            <v>2.4623337530341211E-2</v>
          </cell>
          <cell r="D44">
            <v>2.3760963656120695E-2</v>
          </cell>
          <cell r="E44">
            <v>2.4874505968227923E-2</v>
          </cell>
          <cell r="F44">
            <v>2.4935098154933385E-2</v>
          </cell>
          <cell r="G44">
            <v>2.5756181262286234E-2</v>
          </cell>
          <cell r="H44">
            <v>2.9406412276409378E-2</v>
          </cell>
          <cell r="I44">
            <v>3.6408546597194051E-2</v>
          </cell>
          <cell r="J44">
            <v>3.9297101311221085E-2</v>
          </cell>
          <cell r="K44">
            <v>4.1142115225919831E-2</v>
          </cell>
          <cell r="L44">
            <v>4.3577536043718987E-2</v>
          </cell>
          <cell r="M44">
            <v>4.3161752913450382E-2</v>
          </cell>
          <cell r="N44">
            <v>3.9225104997601019E-2</v>
          </cell>
          <cell r="O44">
            <v>3.8304196183111837E-2</v>
          </cell>
          <cell r="P44">
            <v>4.0738550287855335E-2</v>
          </cell>
          <cell r="Q44">
            <v>3.956438318295627E-2</v>
          </cell>
          <cell r="R44">
            <v>3.988373519609778E-2</v>
          </cell>
          <cell r="S44">
            <v>3.9999102544895408E-2</v>
          </cell>
          <cell r="T44">
            <v>4.0098500618268799E-2</v>
          </cell>
          <cell r="U44">
            <v>3.9443631284818099E-2</v>
          </cell>
          <cell r="V44">
            <v>3.5382115693474762E-2</v>
          </cell>
          <cell r="W44">
            <v>3.0798412048142893E-2</v>
          </cell>
          <cell r="X44">
            <v>2.9100123545946679E-2</v>
          </cell>
          <cell r="Y44">
            <v>2.4706769588898999E-2</v>
          </cell>
        </row>
        <row r="45">
          <cell r="B45">
            <v>2.7062766130185861E-2</v>
          </cell>
          <cell r="C45">
            <v>2.76722146913027E-2</v>
          </cell>
          <cell r="D45">
            <v>2.7429020812883231E-2</v>
          </cell>
          <cell r="E45">
            <v>2.7083562094454897E-2</v>
          </cell>
          <cell r="F45">
            <v>2.7243127388541507E-2</v>
          </cell>
          <cell r="G45">
            <v>2.7058950230018284E-2</v>
          </cell>
          <cell r="H45">
            <v>2.879954927913473E-2</v>
          </cell>
          <cell r="I45">
            <v>3.6004733062422634E-2</v>
          </cell>
          <cell r="J45">
            <v>4.194240869260827E-2</v>
          </cell>
          <cell r="K45">
            <v>4.3271788179064602E-2</v>
          </cell>
          <cell r="L45">
            <v>4.7382596960125749E-2</v>
          </cell>
          <cell r="M45">
            <v>4.8383929279464728E-2</v>
          </cell>
          <cell r="N45">
            <v>4.6944418487648895E-2</v>
          </cell>
          <cell r="O45">
            <v>4.4486344245527616E-2</v>
          </cell>
          <cell r="P45">
            <v>4.4669087625507815E-2</v>
          </cell>
          <cell r="Q45">
            <v>4.5394452206930051E-2</v>
          </cell>
          <cell r="R45">
            <v>4.6112868134929583E-2</v>
          </cell>
          <cell r="S45">
            <v>4.4905800797247028E-2</v>
          </cell>
          <cell r="T45">
            <v>4.3509029272983918E-2</v>
          </cell>
          <cell r="U45">
            <v>4.321584413817952E-2</v>
          </cell>
          <cell r="V45">
            <v>4.2777812491897625E-2</v>
          </cell>
          <cell r="W45">
            <v>4.1868080055750108E-2</v>
          </cell>
          <cell r="X45">
            <v>3.6690953444329363E-2</v>
          </cell>
          <cell r="Y45">
            <v>3.0380884689866574E-2</v>
          </cell>
        </row>
        <row r="46">
          <cell r="B46">
            <v>3.0875256985611305E-2</v>
          </cell>
          <cell r="C46">
            <v>3.0589246079063451E-2</v>
          </cell>
          <cell r="D46">
            <v>3.0082090418951019E-2</v>
          </cell>
          <cell r="E46">
            <v>2.9893865857047057E-2</v>
          </cell>
          <cell r="F46">
            <v>3.0546420948816638E-2</v>
          </cell>
          <cell r="G46">
            <v>3.0306682722713609E-2</v>
          </cell>
          <cell r="H46">
            <v>3.0202864844930691E-2</v>
          </cell>
          <cell r="I46">
            <v>3.1722624155599517E-2</v>
          </cell>
          <cell r="J46">
            <v>3.6305960735444009E-2</v>
          </cell>
          <cell r="K46">
            <v>3.9846393421513832E-2</v>
          </cell>
          <cell r="L46">
            <v>4.0678012345820816E-2</v>
          </cell>
          <cell r="M46">
            <v>4.1920367274646521E-2</v>
          </cell>
          <cell r="N46">
            <v>4.1553691874628769E-2</v>
          </cell>
          <cell r="O46">
            <v>4.0452479998707783E-2</v>
          </cell>
          <cell r="P46">
            <v>4.0576391130195469E-2</v>
          </cell>
          <cell r="Q46">
            <v>4.02086642332957E-2</v>
          </cell>
          <cell r="R46">
            <v>4.1030278128211986E-2</v>
          </cell>
          <cell r="S46">
            <v>3.993884422475303E-2</v>
          </cell>
          <cell r="T46">
            <v>4.0374282007461675E-2</v>
          </cell>
          <cell r="U46">
            <v>4.0819209742202808E-2</v>
          </cell>
          <cell r="V46">
            <v>4.0557329019270311E-2</v>
          </cell>
          <cell r="W46">
            <v>3.86785554543966E-2</v>
          </cell>
          <cell r="X46">
            <v>3.6055236036750787E-2</v>
          </cell>
          <cell r="Y46">
            <v>3.2695570801827618E-2</v>
          </cell>
        </row>
        <row r="47">
          <cell r="B47">
            <v>2.9782537710705419E-2</v>
          </cell>
          <cell r="C47">
            <v>3.0329596896920306E-2</v>
          </cell>
          <cell r="D47">
            <v>3.0403253156755159E-2</v>
          </cell>
          <cell r="E47">
            <v>3.0233071716174384E-2</v>
          </cell>
          <cell r="F47">
            <v>3.0153888428282205E-2</v>
          </cell>
          <cell r="G47">
            <v>3.0240537027856444E-2</v>
          </cell>
          <cell r="H47">
            <v>2.9756837198209606E-2</v>
          </cell>
          <cell r="I47">
            <v>3.1923993910623484E-2</v>
          </cell>
          <cell r="J47">
            <v>3.5486395589620801E-2</v>
          </cell>
          <cell r="K47">
            <v>3.8247403395918117E-2</v>
          </cell>
          <cell r="L47">
            <v>3.9954156042908612E-2</v>
          </cell>
          <cell r="M47">
            <v>4.0529091950868179E-2</v>
          </cell>
          <cell r="N47">
            <v>4.0342553123629131E-2</v>
          </cell>
          <cell r="O47">
            <v>3.8883575213772996E-2</v>
          </cell>
          <cell r="P47">
            <v>3.8863561795576644E-2</v>
          </cell>
          <cell r="Q47">
            <v>3.8126155391235622E-2</v>
          </cell>
          <cell r="R47">
            <v>3.6276749733122879E-2</v>
          </cell>
          <cell r="S47">
            <v>3.6116993841640528E-2</v>
          </cell>
          <cell r="T47">
            <v>3.6491698243409129E-2</v>
          </cell>
          <cell r="U47">
            <v>3.487190691800298E-2</v>
          </cell>
          <cell r="V47">
            <v>3.4608449839004365E-2</v>
          </cell>
          <cell r="W47">
            <v>3.3350798209390374E-2</v>
          </cell>
          <cell r="X47">
            <v>3.2297371639902428E-2</v>
          </cell>
          <cell r="Y47">
            <v>3.1633053754268281E-2</v>
          </cell>
        </row>
        <row r="48">
          <cell r="B48">
            <v>3.1597928205493724E-2</v>
          </cell>
          <cell r="C48">
            <v>3.0429083895983776E-2</v>
          </cell>
          <cell r="D48">
            <v>2.8738426304865818E-2</v>
          </cell>
          <cell r="E48">
            <v>2.8490092027528221E-2</v>
          </cell>
          <cell r="F48">
            <v>2.8920567262698885E-2</v>
          </cell>
          <cell r="G48">
            <v>2.8498904266996E-2</v>
          </cell>
          <cell r="H48">
            <v>2.8807120115969014E-2</v>
          </cell>
          <cell r="I48">
            <v>2.9475229496609138E-2</v>
          </cell>
          <cell r="J48">
            <v>3.2985247422933135E-2</v>
          </cell>
          <cell r="K48">
            <v>3.6566638886627673E-2</v>
          </cell>
          <cell r="L48">
            <v>3.92680132239649E-2</v>
          </cell>
          <cell r="M48">
            <v>4.1640121124167477E-2</v>
          </cell>
          <cell r="N48">
            <v>4.107303784867343E-2</v>
          </cell>
          <cell r="O48">
            <v>3.9214264264336239E-2</v>
          </cell>
          <cell r="P48">
            <v>3.9339527757957377E-2</v>
          </cell>
          <cell r="Q48">
            <v>4.0471088193388245E-2</v>
          </cell>
          <cell r="R48">
            <v>4.0989797375574594E-2</v>
          </cell>
          <cell r="S48">
            <v>4.0528672023998367E-2</v>
          </cell>
          <cell r="T48">
            <v>4.0483445109668864E-2</v>
          </cell>
          <cell r="U48">
            <v>3.9917629716902686E-2</v>
          </cell>
          <cell r="V48">
            <v>3.6731211783935229E-2</v>
          </cell>
          <cell r="W48">
            <v>3.5245302630032588E-2</v>
          </cell>
          <cell r="X48">
            <v>3.4551341069191908E-2</v>
          </cell>
          <cell r="Y48">
            <v>3.3348670118820485E-2</v>
          </cell>
        </row>
        <row r="49">
          <cell r="B49">
            <v>3.1389480755990115E-2</v>
          </cell>
          <cell r="C49">
            <v>3.0053704745840133E-2</v>
          </cell>
          <cell r="D49">
            <v>3.0304158814016546E-2</v>
          </cell>
          <cell r="E49">
            <v>3.0008751525023431E-2</v>
          </cell>
          <cell r="F49">
            <v>3.0241771711660013E-2</v>
          </cell>
          <cell r="G49">
            <v>2.9868846317724594E-2</v>
          </cell>
          <cell r="H49">
            <v>3.1411067467256588E-2</v>
          </cell>
          <cell r="I49">
            <v>3.2319918748621758E-2</v>
          </cell>
          <cell r="J49">
            <v>3.6063784463338001E-2</v>
          </cell>
          <cell r="K49">
            <v>3.9179529198147441E-2</v>
          </cell>
          <cell r="L49">
            <v>4.1435080813076057E-2</v>
          </cell>
          <cell r="M49">
            <v>4.2000790779496325E-2</v>
          </cell>
          <cell r="N49">
            <v>4.2155160540736952E-2</v>
          </cell>
          <cell r="O49">
            <v>4.1111461354874021E-2</v>
          </cell>
          <cell r="P49">
            <v>4.0717348822439541E-2</v>
          </cell>
          <cell r="Q49">
            <v>4.0567749232827355E-2</v>
          </cell>
          <cell r="R49">
            <v>4.0407841080802337E-2</v>
          </cell>
          <cell r="S49">
            <v>4.0517571825331195E-2</v>
          </cell>
          <cell r="T49">
            <v>4.0342737002194942E-2</v>
          </cell>
          <cell r="U49">
            <v>4.0356452999438928E-2</v>
          </cell>
          <cell r="V49">
            <v>3.9176399211469336E-2</v>
          </cell>
          <cell r="W49">
            <v>3.6706824605075544E-2</v>
          </cell>
          <cell r="X49">
            <v>3.4045614444919034E-2</v>
          </cell>
          <cell r="Y49">
            <v>3.200815407297037E-2</v>
          </cell>
        </row>
        <row r="50">
          <cell r="B50">
            <v>1.0368679835155518E-2</v>
          </cell>
          <cell r="C50">
            <v>9.9116165102957326E-3</v>
          </cell>
          <cell r="D50">
            <v>8.5841014003350466E-3</v>
          </cell>
          <cell r="E50">
            <v>7.5410075020025833E-3</v>
          </cell>
          <cell r="F50">
            <v>7.4845220024712502E-3</v>
          </cell>
          <cell r="G50">
            <v>7.3549185399490059E-3</v>
          </cell>
          <cell r="H50">
            <v>7.0570208376020847E-3</v>
          </cell>
          <cell r="I50">
            <v>7.3635109353496478E-3</v>
          </cell>
          <cell r="J50">
            <v>7.6190379177260553E-3</v>
          </cell>
          <cell r="K50">
            <v>9.3329067936618985E-3</v>
          </cell>
          <cell r="L50">
            <v>1.0793144088902192E-2</v>
          </cell>
          <cell r="M50">
            <v>1.1411024880371205E-2</v>
          </cell>
          <cell r="N50">
            <v>1.2280742830916314E-2</v>
          </cell>
          <cell r="O50">
            <v>1.2146291534996297E-2</v>
          </cell>
          <cell r="P50">
            <v>1.1345622505476766E-2</v>
          </cell>
          <cell r="Q50">
            <v>1.1363620768729621E-2</v>
          </cell>
          <cell r="R50">
            <v>1.1459509340340915E-2</v>
          </cell>
          <cell r="S50">
            <v>1.1444310062586432E-2</v>
          </cell>
          <cell r="T50">
            <v>1.3399000477143099E-2</v>
          </cell>
          <cell r="U50">
            <v>1.5088925518187463E-2</v>
          </cell>
          <cell r="V50">
            <v>1.5539880240976812E-2</v>
          </cell>
          <cell r="W50">
            <v>1.5340965724255905E-2</v>
          </cell>
          <cell r="X50">
            <v>1.4092833589764779E-2</v>
          </cell>
          <cell r="Y50">
            <v>1.2969740559736832E-2</v>
          </cell>
        </row>
        <row r="51">
          <cell r="B51">
            <v>1.0410334505708259E-2</v>
          </cell>
          <cell r="C51">
            <v>9.1067599700304196E-3</v>
          </cell>
          <cell r="D51">
            <v>8.797001951978807E-3</v>
          </cell>
          <cell r="E51">
            <v>8.926249020096479E-3</v>
          </cell>
          <cell r="F51">
            <v>8.5371164251126994E-3</v>
          </cell>
          <cell r="G51">
            <v>7.3982745565655868E-3</v>
          </cell>
          <cell r="H51">
            <v>7.3193607135143479E-3</v>
          </cell>
          <cell r="I51">
            <v>7.3027669821331166E-3</v>
          </cell>
          <cell r="J51">
            <v>7.988926005313696E-3</v>
          </cell>
          <cell r="K51">
            <v>9.1617231605539366E-3</v>
          </cell>
          <cell r="L51">
            <v>9.8665350388726699E-3</v>
          </cell>
          <cell r="M51">
            <v>1.1108108508495239E-2</v>
          </cell>
          <cell r="N51">
            <v>1.3485475078783754E-2</v>
          </cell>
          <cell r="O51">
            <v>1.3530525920246901E-2</v>
          </cell>
          <cell r="P51">
            <v>1.2335020305563006E-2</v>
          </cell>
          <cell r="Q51">
            <v>1.2182168802270981E-2</v>
          </cell>
          <cell r="R51">
            <v>1.2144977410909589E-2</v>
          </cell>
          <cell r="S51">
            <v>1.2428504425320909E-2</v>
          </cell>
          <cell r="T51">
            <v>1.3901011884890832E-2</v>
          </cell>
          <cell r="U51">
            <v>1.5314087045172876E-2</v>
          </cell>
          <cell r="V51">
            <v>1.6248458221076675E-2</v>
          </cell>
          <cell r="W51">
            <v>1.6446031936003847E-2</v>
          </cell>
          <cell r="X51">
            <v>1.4783393248928363E-2</v>
          </cell>
          <cell r="Y51">
            <v>1.3280350979931009E-2</v>
          </cell>
        </row>
        <row r="52">
          <cell r="B52">
            <v>1.6542729039750598E-2</v>
          </cell>
          <cell r="C52">
            <v>1.3961192740876528E-2</v>
          </cell>
          <cell r="D52">
            <v>1.2652743496481243E-2</v>
          </cell>
          <cell r="E52">
            <v>1.1438955056336247E-2</v>
          </cell>
          <cell r="F52">
            <v>1.0327898019654056E-2</v>
          </cell>
          <cell r="G52">
            <v>9.4478624165144666E-3</v>
          </cell>
          <cell r="H52">
            <v>9.7764742617638106E-3</v>
          </cell>
          <cell r="I52">
            <v>9.7527476031687623E-3</v>
          </cell>
          <cell r="J52">
            <v>1.0184000048870713E-2</v>
          </cell>
          <cell r="K52">
            <v>1.3754991653110612E-2</v>
          </cell>
          <cell r="L52">
            <v>1.6363694355078277E-2</v>
          </cell>
          <cell r="M52">
            <v>1.7660415289015467E-2</v>
          </cell>
          <cell r="N52">
            <v>1.9287825569934879E-2</v>
          </cell>
          <cell r="O52">
            <v>1.9800386825134516E-2</v>
          </cell>
          <cell r="P52">
            <v>1.8796654105001351E-2</v>
          </cell>
          <cell r="Q52">
            <v>1.7739821780389742E-2</v>
          </cell>
          <cell r="R52">
            <v>1.8231310611230522E-2</v>
          </cell>
          <cell r="S52">
            <v>1.8089185324675728E-2</v>
          </cell>
          <cell r="T52">
            <v>2.1028631618296555E-2</v>
          </cell>
          <cell r="U52">
            <v>2.2915378853380609E-2</v>
          </cell>
          <cell r="V52">
            <v>2.3375898423394763E-2</v>
          </cell>
          <cell r="W52">
            <v>2.153884306153904E-2</v>
          </cell>
          <cell r="X52">
            <v>2.0255672920674928E-2</v>
          </cell>
          <cell r="Y52">
            <v>1.7003911698993773E-2</v>
          </cell>
        </row>
        <row r="53">
          <cell r="B53">
            <v>7.9582689724655674E-3</v>
          </cell>
          <cell r="C53">
            <v>5.3959438832570155E-3</v>
          </cell>
          <cell r="D53">
            <v>4.8818079516987365E-3</v>
          </cell>
          <cell r="E53">
            <v>5.2619455155184644E-3</v>
          </cell>
          <cell r="F53">
            <v>5.2603830911437909E-3</v>
          </cell>
          <cell r="G53">
            <v>5.3957458753871087E-3</v>
          </cell>
          <cell r="H53">
            <v>5.3421542154235635E-3</v>
          </cell>
          <cell r="I53">
            <v>9.4556439084279176E-3</v>
          </cell>
          <cell r="J53">
            <v>1.5492887361248677E-2</v>
          </cell>
          <cell r="K53">
            <v>2.1775162490083853E-2</v>
          </cell>
          <cell r="L53">
            <v>2.4024066415647503E-2</v>
          </cell>
          <cell r="M53">
            <v>2.467906241880341E-2</v>
          </cell>
          <cell r="N53">
            <v>2.1964281545623684E-2</v>
          </cell>
          <cell r="O53">
            <v>1.9881559183101097E-2</v>
          </cell>
          <cell r="P53">
            <v>2.1256451529383696E-2</v>
          </cell>
          <cell r="Q53">
            <v>2.1881332946400954E-2</v>
          </cell>
          <cell r="R53">
            <v>2.151415254726987E-2</v>
          </cell>
          <cell r="S53">
            <v>1.9077047674513285E-2</v>
          </cell>
          <cell r="T53">
            <v>1.9856415049006204E-2</v>
          </cell>
          <cell r="U53">
            <v>2.0340486686843889E-2</v>
          </cell>
          <cell r="V53">
            <v>1.6525541284759648E-2</v>
          </cell>
          <cell r="W53">
            <v>1.4309117269884401E-2</v>
          </cell>
          <cell r="X53">
            <v>1.2942757442371123E-2</v>
          </cell>
          <cell r="Y53">
            <v>1.226407282105426E-2</v>
          </cell>
        </row>
        <row r="54">
          <cell r="B54">
            <v>7.8353564764774512E-3</v>
          </cell>
          <cell r="C54">
            <v>7.394496795638421E-3</v>
          </cell>
          <cell r="D54">
            <v>8.0145059740962931E-3</v>
          </cell>
          <cell r="E54">
            <v>7.8824473720773142E-3</v>
          </cell>
          <cell r="F54">
            <v>8.866377032674325E-3</v>
          </cell>
          <cell r="G54">
            <v>1.0503416384928041E-2</v>
          </cell>
          <cell r="H54">
            <v>1.2264235752679747E-2</v>
          </cell>
          <cell r="I54">
            <v>1.6014424874411133E-2</v>
          </cell>
          <cell r="J54">
            <v>2.6311219355446547E-2</v>
          </cell>
          <cell r="K54">
            <v>3.5990096585480011E-2</v>
          </cell>
          <cell r="L54">
            <v>3.6140463603797579E-2</v>
          </cell>
          <cell r="M54">
            <v>3.9427824249375083E-2</v>
          </cell>
          <cell r="N54">
            <v>3.8976978905184541E-2</v>
          </cell>
          <cell r="O54">
            <v>3.853587309779663E-2</v>
          </cell>
          <cell r="P54">
            <v>3.6126590109275838E-2</v>
          </cell>
          <cell r="Q54">
            <v>3.6451269364090953E-2</v>
          </cell>
          <cell r="R54">
            <v>3.6806388574264097E-2</v>
          </cell>
          <cell r="S54">
            <v>3.605195072653402E-2</v>
          </cell>
          <cell r="T54">
            <v>3.7406641230963621E-2</v>
          </cell>
          <cell r="U54">
            <v>3.8219988593730249E-2</v>
          </cell>
          <cell r="V54">
            <v>3.8391577530372319E-2</v>
          </cell>
          <cell r="W54">
            <v>3.527002377426168E-2</v>
          </cell>
          <cell r="X54">
            <v>2.0551829161591151E-2</v>
          </cell>
          <cell r="Y54">
            <v>1.3082932588542505E-2</v>
          </cell>
        </row>
        <row r="55">
          <cell r="B55">
            <v>1.3231605770076725E-2</v>
          </cell>
          <cell r="C55">
            <v>1.3016303928381887E-2</v>
          </cell>
          <cell r="D55">
            <v>1.3334552867741132E-2</v>
          </cell>
          <cell r="E55">
            <v>1.3306414309242343E-2</v>
          </cell>
          <cell r="F55">
            <v>1.3503336100054919E-2</v>
          </cell>
          <cell r="G55">
            <v>1.3818186892377311E-2</v>
          </cell>
          <cell r="H55">
            <v>1.3119860265829657E-2</v>
          </cell>
          <cell r="I55">
            <v>1.9156442210322561E-2</v>
          </cell>
          <cell r="J55">
            <v>3.0248699418142393E-2</v>
          </cell>
          <cell r="K55">
            <v>3.8266603341662903E-2</v>
          </cell>
          <cell r="L55">
            <v>4.016989450974174E-2</v>
          </cell>
          <cell r="M55">
            <v>4.1555832019569985E-2</v>
          </cell>
          <cell r="N55">
            <v>4.0715072917611471E-2</v>
          </cell>
          <cell r="O55">
            <v>4.1740881341500218E-2</v>
          </cell>
          <cell r="P55">
            <v>4.2133439551678455E-2</v>
          </cell>
          <cell r="Q55">
            <v>4.132358538763075E-2</v>
          </cell>
          <cell r="R55">
            <v>4.1754581430926307E-2</v>
          </cell>
          <cell r="S55">
            <v>3.8927767230682628E-2</v>
          </cell>
          <cell r="T55">
            <v>4.1380333810785749E-2</v>
          </cell>
          <cell r="U55">
            <v>4.2202825995101036E-2</v>
          </cell>
          <cell r="V55">
            <v>3.7978577576590525E-2</v>
          </cell>
          <cell r="W55">
            <v>3.0247399028134486E-2</v>
          </cell>
          <cell r="X55">
            <v>2.8802784000514482E-2</v>
          </cell>
          <cell r="Y55">
            <v>2.3855776128075719E-2</v>
          </cell>
        </row>
        <row r="56">
          <cell r="B56">
            <v>1.4031748754736282E-2</v>
          </cell>
          <cell r="C56">
            <v>1.2100360724426667E-2</v>
          </cell>
          <cell r="D56">
            <v>9.5185518189093415E-3</v>
          </cell>
          <cell r="E56">
            <v>9.945344246028583E-3</v>
          </cell>
          <cell r="F56">
            <v>9.8468404686784111E-3</v>
          </cell>
          <cell r="G56">
            <v>1.0451301484257727E-2</v>
          </cell>
          <cell r="H56">
            <v>1.0769936163499267E-2</v>
          </cell>
          <cell r="I56">
            <v>1.4480741776802508E-2</v>
          </cell>
          <cell r="J56">
            <v>1.8994624527312595E-2</v>
          </cell>
          <cell r="K56">
            <v>2.9007113301310571E-2</v>
          </cell>
          <cell r="L56">
            <v>3.5618016282019306E-2</v>
          </cell>
          <cell r="M56">
            <v>3.8674037634115345E-2</v>
          </cell>
          <cell r="N56">
            <v>3.8571438927543396E-2</v>
          </cell>
          <cell r="O56">
            <v>3.7701762772072628E-2</v>
          </cell>
          <cell r="P56">
            <v>3.7785314485086728E-2</v>
          </cell>
          <cell r="Q56">
            <v>3.8604041456877784E-2</v>
          </cell>
          <cell r="R56">
            <v>3.9152599238583143E-2</v>
          </cell>
          <cell r="S56">
            <v>3.8931982703617619E-2</v>
          </cell>
          <cell r="T56">
            <v>4.4372600778637146E-2</v>
          </cell>
          <cell r="U56">
            <v>4.7443769041136848E-2</v>
          </cell>
          <cell r="V56">
            <v>4.7129987036802871E-2</v>
          </cell>
          <cell r="W56">
            <v>3.6931115253136131E-2</v>
          </cell>
          <cell r="X56">
            <v>2.8395583286207976E-2</v>
          </cell>
          <cell r="Y56">
            <v>2.2007320887977258E-2</v>
          </cell>
        </row>
        <row r="57">
          <cell r="B57">
            <v>5.7794212983834341E-3</v>
          </cell>
          <cell r="C57">
            <v>5.2306759822783426E-3</v>
          </cell>
          <cell r="D57">
            <v>4.2775988922413083E-3</v>
          </cell>
          <cell r="E57">
            <v>4.3726759675274786E-3</v>
          </cell>
          <cell r="F57">
            <v>4.5748370623868171E-3</v>
          </cell>
          <cell r="G57">
            <v>4.568607224958908E-3</v>
          </cell>
          <cell r="H57">
            <v>4.553646762085444E-3</v>
          </cell>
          <cell r="I57">
            <v>4.2518685402361568E-3</v>
          </cell>
          <cell r="J57">
            <v>4.3041688015671214E-3</v>
          </cell>
          <cell r="K57">
            <v>4.1102290843681548E-3</v>
          </cell>
          <cell r="L57">
            <v>4.1529583724823288E-3</v>
          </cell>
          <cell r="M57">
            <v>4.4569460025047697E-3</v>
          </cell>
          <cell r="N57">
            <v>4.4386251366095751E-3</v>
          </cell>
          <cell r="O57">
            <v>3.8887397931576806E-3</v>
          </cell>
          <cell r="P57">
            <v>2.8829446886589585E-3</v>
          </cell>
          <cell r="Q57">
            <v>3.2122748558714898E-3</v>
          </cell>
          <cell r="R57">
            <v>3.0962052905412103E-3</v>
          </cell>
          <cell r="S57">
            <v>3.003648270505534E-3</v>
          </cell>
          <cell r="T57">
            <v>2.9789561753352052E-3</v>
          </cell>
          <cell r="U57">
            <v>2.956123812763378E-3</v>
          </cell>
          <cell r="V57">
            <v>2.9181893978582202E-3</v>
          </cell>
          <cell r="W57">
            <v>3.2113969616977731E-3</v>
          </cell>
          <cell r="X57">
            <v>3.3919641324291067E-3</v>
          </cell>
          <cell r="Y57">
            <v>4.4644778108417459E-3</v>
          </cell>
        </row>
        <row r="58">
          <cell r="B58">
            <v>1.0760718818110021E-2</v>
          </cell>
          <cell r="C58">
            <v>1.0592586126622318E-2</v>
          </cell>
          <cell r="D58">
            <v>9.761895388907104E-3</v>
          </cell>
          <cell r="E58">
            <v>9.3250637454096487E-3</v>
          </cell>
          <cell r="F58">
            <v>9.2363950505758019E-3</v>
          </cell>
          <cell r="G58">
            <v>9.6361759041085106E-3</v>
          </cell>
          <cell r="H58">
            <v>1.1491788575388713E-2</v>
          </cell>
          <cell r="I58">
            <v>1.2291587121208704E-2</v>
          </cell>
          <cell r="J58">
            <v>1.6544028342888959E-2</v>
          </cell>
          <cell r="K58">
            <v>1.9672130488010638E-2</v>
          </cell>
          <cell r="L58">
            <v>2.1078550449647227E-2</v>
          </cell>
          <cell r="M58">
            <v>2.1575182347176841E-2</v>
          </cell>
          <cell r="N58">
            <v>2.0560392804352002E-2</v>
          </cell>
          <cell r="O58">
            <v>1.9375013454416275E-2</v>
          </cell>
          <cell r="P58">
            <v>1.9221514473294159E-2</v>
          </cell>
          <cell r="Q58">
            <v>1.9189053533419636E-2</v>
          </cell>
          <cell r="R58">
            <v>1.938640098186872E-2</v>
          </cell>
          <cell r="S58">
            <v>1.9469349581091453E-2</v>
          </cell>
          <cell r="T58">
            <v>1.9094420197326961E-2</v>
          </cell>
          <cell r="U58">
            <v>1.9160916852240969E-2</v>
          </cell>
          <cell r="V58">
            <v>1.841518216179884E-2</v>
          </cell>
          <cell r="W58">
            <v>1.7625662042463377E-2</v>
          </cell>
          <cell r="X58">
            <v>1.6363365132412343E-2</v>
          </cell>
          <cell r="Y58">
            <v>1.5694428248822882E-2</v>
          </cell>
        </row>
        <row r="59">
          <cell r="B59">
            <v>1.0540914668726527E-2</v>
          </cell>
          <cell r="C59">
            <v>1.0489767378370587E-2</v>
          </cell>
          <cell r="D59">
            <v>1.0182206022476548E-2</v>
          </cell>
          <cell r="E59">
            <v>9.9394338494406976E-3</v>
          </cell>
          <cell r="F59">
            <v>9.408627413988754E-3</v>
          </cell>
          <cell r="G59">
            <v>9.2823569851369619E-3</v>
          </cell>
          <cell r="H59">
            <v>9.95808492606505E-3</v>
          </cell>
          <cell r="I59">
            <v>1.1276405910122229E-2</v>
          </cell>
          <cell r="J59">
            <v>1.4118874490040952E-2</v>
          </cell>
          <cell r="K59">
            <v>1.68686040486783E-2</v>
          </cell>
          <cell r="L59">
            <v>1.7615488745905791E-2</v>
          </cell>
          <cell r="M59">
            <v>1.8421036337589333E-2</v>
          </cell>
          <cell r="N59">
            <v>1.8446164267447364E-2</v>
          </cell>
          <cell r="O59">
            <v>1.7650855974944712E-2</v>
          </cell>
          <cell r="P59">
            <v>1.75389322240922E-2</v>
          </cell>
          <cell r="Q59">
            <v>1.769090939023811E-2</v>
          </cell>
          <cell r="R59">
            <v>1.7654565559509481E-2</v>
          </cell>
          <cell r="S59">
            <v>1.7502709134689431E-2</v>
          </cell>
          <cell r="T59">
            <v>1.7414615393845104E-2</v>
          </cell>
          <cell r="U59">
            <v>1.7680358357110335E-2</v>
          </cell>
          <cell r="V59">
            <v>1.6339149876553476E-2</v>
          </cell>
          <cell r="W59">
            <v>1.4765268315970307E-2</v>
          </cell>
          <cell r="X59">
            <v>1.3976719363976818E-2</v>
          </cell>
          <cell r="Y59">
            <v>1.328906530233338E-2</v>
          </cell>
        </row>
        <row r="60">
          <cell r="B60">
            <v>1.0074391725375192E-2</v>
          </cell>
          <cell r="C60">
            <v>8.5126842893763661E-3</v>
          </cell>
          <cell r="D60">
            <v>8.3469197878217709E-3</v>
          </cell>
          <cell r="E60">
            <v>8.4421653278874756E-3</v>
          </cell>
          <cell r="F60">
            <v>8.3341313843316271E-3</v>
          </cell>
          <cell r="G60">
            <v>8.5357233547744653E-3</v>
          </cell>
          <cell r="H60">
            <v>9.2940370781097632E-3</v>
          </cell>
          <cell r="I60">
            <v>9.592345617144846E-3</v>
          </cell>
          <cell r="J60">
            <v>1.2966658494125049E-2</v>
          </cell>
          <cell r="K60">
            <v>1.6182630484964697E-2</v>
          </cell>
          <cell r="L60">
            <v>1.7645959034804752E-2</v>
          </cell>
          <cell r="M60">
            <v>1.7657353972731368E-2</v>
          </cell>
          <cell r="N60">
            <v>1.7097378231226302E-2</v>
          </cell>
          <cell r="O60">
            <v>1.5660849908249362E-2</v>
          </cell>
          <cell r="P60">
            <v>1.5802214287316058E-2</v>
          </cell>
          <cell r="Q60">
            <v>1.6346918227226063E-2</v>
          </cell>
          <cell r="R60">
            <v>1.6367762013755099E-2</v>
          </cell>
          <cell r="S60">
            <v>1.6094471334334996E-2</v>
          </cell>
          <cell r="T60">
            <v>1.6198710028244634E-2</v>
          </cell>
          <cell r="U60">
            <v>1.6440708448970481E-2</v>
          </cell>
          <cell r="V60">
            <v>1.5295645734370786E-2</v>
          </cell>
          <cell r="W60">
            <v>1.4004438193218441E-2</v>
          </cell>
          <cell r="X60">
            <v>1.2455143301459692E-2</v>
          </cell>
          <cell r="Y60">
            <v>1.1948661599271732E-2</v>
          </cell>
        </row>
        <row r="61">
          <cell r="B61">
            <v>7.7462160604996361E-2</v>
          </cell>
          <cell r="C61">
            <v>6.2916189067944481E-2</v>
          </cell>
          <cell r="D61">
            <v>5.8754839864959031E-2</v>
          </cell>
          <cell r="E61">
            <v>5.4184317674667443E-2</v>
          </cell>
          <cell r="F61">
            <v>5.2188876469794525E-2</v>
          </cell>
          <cell r="G61">
            <v>4.6393706036472949E-2</v>
          </cell>
          <cell r="H61">
            <v>3.9841958598543309E-2</v>
          </cell>
          <cell r="I61">
            <v>4.1630739760283197E-2</v>
          </cell>
          <cell r="J61">
            <v>5.1195972922586437E-2</v>
          </cell>
          <cell r="K61">
            <v>6.0310757448083188E-2</v>
          </cell>
          <cell r="L61">
            <v>7.3851847542698718E-2</v>
          </cell>
          <cell r="M61">
            <v>8.1853632400410367E-2</v>
          </cell>
          <cell r="N61">
            <v>8.0398651305097962E-2</v>
          </cell>
          <cell r="O61">
            <v>7.8354921276773501E-2</v>
          </cell>
          <cell r="P61">
            <v>7.4758073144854859E-2</v>
          </cell>
          <cell r="Q61">
            <v>7.6493494940294934E-2</v>
          </cell>
          <cell r="R61">
            <v>7.5060963135442763E-2</v>
          </cell>
          <cell r="S61">
            <v>8.1377932523455612E-2</v>
          </cell>
          <cell r="T61">
            <v>8.7631863379028938E-2</v>
          </cell>
          <cell r="U61">
            <v>9.5992258274280914E-2</v>
          </cell>
          <cell r="V61">
            <v>9.8999538566388198E-2</v>
          </cell>
          <cell r="W61">
            <v>9.3138529330646549E-2</v>
          </cell>
          <cell r="X61">
            <v>8.3026803636386884E-2</v>
          </cell>
          <cell r="Y61">
            <v>7.5256062443640345E-2</v>
          </cell>
        </row>
        <row r="62">
          <cell r="B62">
            <v>1.9472747036484051E-3</v>
          </cell>
          <cell r="C62">
            <v>1.7125641384497525E-3</v>
          </cell>
          <cell r="D62">
            <v>1.5554066556314984E-3</v>
          </cell>
          <cell r="E62">
            <v>1.5421248133677449E-3</v>
          </cell>
          <cell r="F62">
            <v>1.5574600486217257E-3</v>
          </cell>
          <cell r="G62">
            <v>1.5461775522898962E-3</v>
          </cell>
          <cell r="H62">
            <v>1.4653461749416054E-3</v>
          </cell>
          <cell r="I62">
            <v>1.4608399150000551E-3</v>
          </cell>
          <cell r="J62">
            <v>1.6522103714000189E-3</v>
          </cell>
          <cell r="K62">
            <v>1.8761383014514034E-3</v>
          </cell>
          <cell r="L62">
            <v>1.908139791927191E-3</v>
          </cell>
          <cell r="M62">
            <v>1.9795379320719894E-3</v>
          </cell>
          <cell r="N62">
            <v>2.1817424029068216E-3</v>
          </cell>
          <cell r="O62">
            <v>2.1905988088006738E-3</v>
          </cell>
          <cell r="P62">
            <v>2.0840595084823947E-3</v>
          </cell>
          <cell r="Q62">
            <v>2.0235612865894446E-3</v>
          </cell>
          <cell r="R62">
            <v>2.0158891732747898E-3</v>
          </cell>
          <cell r="S62">
            <v>2.1186217624134668E-3</v>
          </cell>
          <cell r="T62">
            <v>2.5502113352871363E-3</v>
          </cell>
          <cell r="U62">
            <v>2.7918028715777153E-3</v>
          </cell>
          <cell r="V62">
            <v>2.801657122520567E-3</v>
          </cell>
          <cell r="W62">
            <v>2.8013779946600434E-3</v>
          </cell>
          <cell r="X62">
            <v>2.663740985296138E-3</v>
          </cell>
          <cell r="Y62">
            <v>2.3451764585434376E-3</v>
          </cell>
        </row>
        <row r="63">
          <cell r="B63">
            <v>1.9552333552977572E-3</v>
          </cell>
          <cell r="C63">
            <v>1.8030300214800798E-3</v>
          </cell>
          <cell r="D63">
            <v>1.6129662786926531E-3</v>
          </cell>
          <cell r="E63">
            <v>1.4191613333173162E-3</v>
          </cell>
          <cell r="F63">
            <v>1.4600743636148041E-3</v>
          </cell>
          <cell r="G63">
            <v>1.439819265154087E-3</v>
          </cell>
          <cell r="H63">
            <v>1.4438829715780149E-3</v>
          </cell>
          <cell r="I63">
            <v>1.5275943556089708E-3</v>
          </cell>
          <cell r="J63">
            <v>1.8039675946724706E-3</v>
          </cell>
          <cell r="K63">
            <v>1.896485685017157E-3</v>
          </cell>
          <cell r="L63">
            <v>2.1248695825920368E-3</v>
          </cell>
          <cell r="M63">
            <v>2.4464788261666908E-3</v>
          </cell>
          <cell r="N63">
            <v>2.5258560708695593E-3</v>
          </cell>
          <cell r="O63">
            <v>2.4930835946607942E-3</v>
          </cell>
          <cell r="P63">
            <v>2.2987247410425917E-3</v>
          </cell>
          <cell r="Q63">
            <v>2.182969083398289E-3</v>
          </cell>
          <cell r="R63">
            <v>2.1022631900793308E-3</v>
          </cell>
          <cell r="S63">
            <v>2.1807856612879027E-3</v>
          </cell>
          <cell r="T63">
            <v>2.4353937448668354E-3</v>
          </cell>
          <cell r="U63">
            <v>2.5823808953171715E-3</v>
          </cell>
          <cell r="V63">
            <v>2.6638037273108042E-3</v>
          </cell>
          <cell r="W63">
            <v>2.6707884450411557E-3</v>
          </cell>
          <cell r="X63">
            <v>2.4901415376077187E-3</v>
          </cell>
          <cell r="Y63">
            <v>2.1694039634084753E-3</v>
          </cell>
        </row>
        <row r="64">
          <cell r="B64">
            <v>2.9505668562710256E-2</v>
          </cell>
          <cell r="C64">
            <v>2.5092762711797736E-2</v>
          </cell>
          <cell r="D64">
            <v>2.2932291827989223E-2</v>
          </cell>
          <cell r="E64">
            <v>2.3187576833682291E-2</v>
          </cell>
          <cell r="F64">
            <v>1.8318043196178725E-2</v>
          </cell>
          <cell r="G64">
            <v>1.7953972429623353E-2</v>
          </cell>
          <cell r="H64">
            <v>1.4827968436755915E-2</v>
          </cell>
          <cell r="I64">
            <v>1.6443446767386953E-2</v>
          </cell>
          <cell r="J64">
            <v>2.0718695650058464E-2</v>
          </cell>
          <cell r="K64">
            <v>2.6277005789026902E-2</v>
          </cell>
          <cell r="L64">
            <v>3.0370508148704001E-2</v>
          </cell>
          <cell r="M64">
            <v>3.1328887680027749E-2</v>
          </cell>
          <cell r="N64">
            <v>3.2800925710760383E-2</v>
          </cell>
          <cell r="O64">
            <v>3.3091115630710294E-2</v>
          </cell>
          <cell r="P64">
            <v>3.1515759682185625E-2</v>
          </cell>
          <cell r="Q64">
            <v>3.0671281905480689E-2</v>
          </cell>
          <cell r="R64">
            <v>3.1344962480604213E-2</v>
          </cell>
          <cell r="S64">
            <v>3.3435727183731147E-2</v>
          </cell>
          <cell r="T64">
            <v>3.9150190044026277E-2</v>
          </cell>
          <cell r="U64">
            <v>4.4849530102660386E-2</v>
          </cell>
          <cell r="V64">
            <v>4.3079062692760489E-2</v>
          </cell>
          <cell r="W64">
            <v>4.278644450863351E-2</v>
          </cell>
          <cell r="X64">
            <v>3.7914421149420396E-2</v>
          </cell>
          <cell r="Y64">
            <v>3.0976885611710823E-2</v>
          </cell>
        </row>
        <row r="65">
          <cell r="B65">
            <v>2.3715318692241499E-2</v>
          </cell>
          <cell r="C65">
            <v>2.0311875438899167E-2</v>
          </cell>
          <cell r="D65">
            <v>1.7840685645554587E-2</v>
          </cell>
          <cell r="E65">
            <v>1.5635759030762194E-2</v>
          </cell>
          <cell r="F65">
            <v>1.5531036976323825E-2</v>
          </cell>
          <cell r="G65">
            <v>1.4814012636567691E-2</v>
          </cell>
          <cell r="H65">
            <v>1.4800603531760805E-2</v>
          </cell>
          <cell r="I65">
            <v>1.6426207633108401E-2</v>
          </cell>
          <cell r="J65">
            <v>2.0341435622763342E-2</v>
          </cell>
          <cell r="K65">
            <v>2.8182036936441605E-2</v>
          </cell>
          <cell r="L65">
            <v>3.0172388924071356E-2</v>
          </cell>
          <cell r="M65">
            <v>3.336491071640578E-2</v>
          </cell>
          <cell r="N65">
            <v>3.5978476961976466E-2</v>
          </cell>
          <cell r="O65">
            <v>3.3711598980708926E-2</v>
          </cell>
          <cell r="P65">
            <v>3.0830878125946176E-2</v>
          </cell>
          <cell r="Q65">
            <v>3.0979447956067264E-2</v>
          </cell>
          <cell r="R65">
            <v>3.074884526371861E-2</v>
          </cell>
          <cell r="S65">
            <v>3.3935631250236666E-2</v>
          </cell>
          <cell r="T65">
            <v>3.8632870967988488E-2</v>
          </cell>
          <cell r="U65">
            <v>4.2052675560241982E-2</v>
          </cell>
          <cell r="V65">
            <v>4.3470802292558397E-2</v>
          </cell>
          <cell r="W65">
            <v>4.0529956604994706E-2</v>
          </cell>
          <cell r="X65">
            <v>3.4060400909858908E-2</v>
          </cell>
          <cell r="Y65">
            <v>3.019214386492854E-2</v>
          </cell>
        </row>
        <row r="66">
          <cell r="B66">
            <v>2.9137193998369569E-3</v>
          </cell>
          <cell r="C66">
            <v>2.5279187516540837E-3</v>
          </cell>
          <cell r="D66">
            <v>2.2435565274002835E-3</v>
          </cell>
          <cell r="E66">
            <v>2.2163722403623527E-3</v>
          </cell>
          <cell r="F66">
            <v>2.19969501763877E-3</v>
          </cell>
          <cell r="G66">
            <v>2.0585134302683484E-3</v>
          </cell>
          <cell r="H66">
            <v>2.3486353714685122E-3</v>
          </cell>
          <cell r="I66">
            <v>2.5368140872389258E-3</v>
          </cell>
          <cell r="J66">
            <v>3.0331428469716954E-3</v>
          </cell>
          <cell r="K66">
            <v>4.0887274453451864E-3</v>
          </cell>
          <cell r="L66">
            <v>4.5251756215057603E-3</v>
          </cell>
          <cell r="M66">
            <v>4.8160632128974971E-3</v>
          </cell>
          <cell r="N66">
            <v>4.4037961056082684E-3</v>
          </cell>
          <cell r="O66">
            <v>4.041495849542354E-3</v>
          </cell>
          <cell r="P66">
            <v>4.4760992128590965E-3</v>
          </cell>
          <cell r="Q66">
            <v>4.3253752072990306E-3</v>
          </cell>
          <cell r="R66">
            <v>4.1933463459830666E-3</v>
          </cell>
          <cell r="S66">
            <v>4.0778368148876353E-3</v>
          </cell>
          <cell r="T66">
            <v>3.7740744632800576E-3</v>
          </cell>
          <cell r="U66">
            <v>3.7477591778468356E-3</v>
          </cell>
          <cell r="V66">
            <v>3.1509559486654405E-3</v>
          </cell>
          <cell r="W66">
            <v>2.7481954916771809E-3</v>
          </cell>
          <cell r="X66">
            <v>2.7447733347040052E-3</v>
          </cell>
          <cell r="Y66">
            <v>2.6159497504837483E-3</v>
          </cell>
        </row>
        <row r="67">
          <cell r="B67">
            <v>2.8303401038552813E-3</v>
          </cell>
          <cell r="C67">
            <v>2.5328900929547427E-3</v>
          </cell>
          <cell r="D67">
            <v>2.5121435318468605E-3</v>
          </cell>
          <cell r="E67">
            <v>2.4372190928651735E-3</v>
          </cell>
          <cell r="F67">
            <v>2.1511998865862496E-3</v>
          </cell>
          <cell r="G67">
            <v>2.1921374208516706E-3</v>
          </cell>
          <cell r="H67">
            <v>2.3196024181401788E-3</v>
          </cell>
          <cell r="I67">
            <v>2.7900216900054496E-3</v>
          </cell>
          <cell r="J67">
            <v>3.5483721692926469E-3</v>
          </cell>
          <cell r="K67">
            <v>4.5424588234040646E-3</v>
          </cell>
          <cell r="L67">
            <v>4.7737844816130529E-3</v>
          </cell>
          <cell r="M67">
            <v>4.8845599053876886E-3</v>
          </cell>
          <cell r="N67">
            <v>4.8014264395359191E-3</v>
          </cell>
          <cell r="O67">
            <v>4.5500065395589337E-3</v>
          </cell>
          <cell r="P67">
            <v>4.4777326789795088E-3</v>
          </cell>
          <cell r="Q67">
            <v>4.4982296553172391E-3</v>
          </cell>
          <cell r="R67">
            <v>4.2309760421902235E-3</v>
          </cell>
          <cell r="S67">
            <v>4.1191027813684104E-3</v>
          </cell>
          <cell r="T67">
            <v>4.1590823883390447E-3</v>
          </cell>
          <cell r="U67">
            <v>3.42949225573693E-3</v>
          </cell>
          <cell r="V67">
            <v>3.1644301668387297E-3</v>
          </cell>
          <cell r="W67">
            <v>3.1482319571657013E-3</v>
          </cell>
          <cell r="X67">
            <v>2.8578748569184427E-3</v>
          </cell>
          <cell r="Y67">
            <v>2.8345424355494093E-3</v>
          </cell>
        </row>
        <row r="68">
          <cell r="B68">
            <v>1.4602997210747268E-2</v>
          </cell>
          <cell r="C68">
            <v>1.187108351889179E-2</v>
          </cell>
          <cell r="D68">
            <v>1.2685596598649013E-2</v>
          </cell>
          <cell r="E68">
            <v>9.897788170263289E-3</v>
          </cell>
          <cell r="F68">
            <v>9.3226363704894816E-3</v>
          </cell>
          <cell r="G68">
            <v>1.0102506175131342E-2</v>
          </cell>
          <cell r="H68">
            <v>1.2044021260639706E-2</v>
          </cell>
          <cell r="I68">
            <v>1.8661038969410858E-2</v>
          </cell>
          <cell r="J68">
            <v>2.6492301109504467E-2</v>
          </cell>
          <cell r="K68">
            <v>3.0269774312659307E-2</v>
          </cell>
          <cell r="L68">
            <v>3.3511592160094895E-2</v>
          </cell>
          <cell r="M68">
            <v>3.3082703655654189E-2</v>
          </cell>
          <cell r="N68">
            <v>2.8332705412848533E-2</v>
          </cell>
          <cell r="O68">
            <v>2.7448954494377474E-2</v>
          </cell>
          <cell r="P68">
            <v>2.7259254062437181E-2</v>
          </cell>
          <cell r="Q68">
            <v>2.7642879390628095E-2</v>
          </cell>
          <cell r="R68">
            <v>2.7335504877489543E-2</v>
          </cell>
          <cell r="S68">
            <v>2.7401433000824989E-2</v>
          </cell>
          <cell r="T68">
            <v>2.7129545865213288E-2</v>
          </cell>
          <cell r="U68">
            <v>2.7038224418238086E-2</v>
          </cell>
          <cell r="V68">
            <v>2.6268768009517027E-2</v>
          </cell>
          <cell r="W68">
            <v>2.4838370322420401E-2</v>
          </cell>
          <cell r="X68">
            <v>2.2608967010240313E-2</v>
          </cell>
          <cell r="Y68">
            <v>2.0273573168056055E-2</v>
          </cell>
        </row>
        <row r="69">
          <cell r="B69">
            <v>1.5993582174751639E-2</v>
          </cell>
          <cell r="C69">
            <v>1.4554914892509355E-2</v>
          </cell>
          <cell r="D69">
            <v>1.1673389457864045E-2</v>
          </cell>
          <cell r="E69">
            <v>1.0149579779624801E-2</v>
          </cell>
          <cell r="F69">
            <v>9.6523993093937249E-3</v>
          </cell>
          <cell r="G69">
            <v>1.2098189159074957E-2</v>
          </cell>
          <cell r="H69">
            <v>1.4369970898118698E-2</v>
          </cell>
          <cell r="I69">
            <v>2.1312222659204735E-2</v>
          </cell>
          <cell r="J69">
            <v>2.8626858256773611E-2</v>
          </cell>
          <cell r="K69">
            <v>3.2666466115109288E-2</v>
          </cell>
          <cell r="L69">
            <v>3.3531708929704369E-2</v>
          </cell>
          <cell r="M69">
            <v>3.3726021937189023E-2</v>
          </cell>
          <cell r="N69">
            <v>3.2596220155488943E-2</v>
          </cell>
          <cell r="O69">
            <v>3.0436175324542222E-2</v>
          </cell>
          <cell r="P69">
            <v>3.1306736290629272E-2</v>
          </cell>
          <cell r="Q69">
            <v>3.045850970324961E-2</v>
          </cell>
          <cell r="R69">
            <v>2.8948309015007289E-2</v>
          </cell>
          <cell r="S69">
            <v>2.7880695438536923E-2</v>
          </cell>
          <cell r="T69">
            <v>2.7670815692585123E-2</v>
          </cell>
          <cell r="U69">
            <v>2.4760933633887681E-2</v>
          </cell>
          <cell r="V69">
            <v>2.1459235005267259E-2</v>
          </cell>
          <cell r="W69">
            <v>1.97735617978845E-2</v>
          </cell>
          <cell r="X69">
            <v>1.8341619372744894E-2</v>
          </cell>
          <cell r="Y69">
            <v>1.5231053176093993E-2</v>
          </cell>
        </row>
        <row r="70">
          <cell r="B70">
            <v>1.1307466863215957E-2</v>
          </cell>
          <cell r="C70">
            <v>1.079324625463946E-2</v>
          </cell>
          <cell r="D70">
            <v>1.1512631769079816E-2</v>
          </cell>
          <cell r="E70">
            <v>1.1013991633049267E-2</v>
          </cell>
          <cell r="F70">
            <v>1.0244648851598865E-2</v>
          </cell>
          <cell r="G70">
            <v>9.9111187240439394E-3</v>
          </cell>
          <cell r="H70">
            <v>9.634428119073184E-3</v>
          </cell>
          <cell r="I70">
            <v>1.0785868287746319E-2</v>
          </cell>
          <cell r="J70">
            <v>1.2089440353266099E-2</v>
          </cell>
          <cell r="K70">
            <v>1.2575789773251973E-2</v>
          </cell>
          <cell r="L70">
            <v>1.2601602134504643E-2</v>
          </cell>
          <cell r="M70">
            <v>1.3032596399286401E-2</v>
          </cell>
          <cell r="N70">
            <v>1.3564801635843275E-2</v>
          </cell>
          <cell r="O70">
            <v>1.1569744886370454E-2</v>
          </cell>
          <cell r="P70">
            <v>1.1182288441838327E-2</v>
          </cell>
          <cell r="Q70">
            <v>1.111015093398369E-2</v>
          </cell>
          <cell r="R70">
            <v>1.1066890561887104E-2</v>
          </cell>
          <cell r="S70">
            <v>1.1871093597136666E-2</v>
          </cell>
          <cell r="T70">
            <v>1.4133648406577893E-2</v>
          </cell>
          <cell r="U70">
            <v>1.8507691952412451E-2</v>
          </cell>
          <cell r="V70">
            <v>2.0856541437181408E-2</v>
          </cell>
          <cell r="W70">
            <v>2.0412210789045981E-2</v>
          </cell>
          <cell r="X70">
            <v>1.7029758346040282E-2</v>
          </cell>
          <cell r="Y70">
            <v>1.3157616335323048E-2</v>
          </cell>
        </row>
        <row r="71">
          <cell r="B71">
            <v>1.1014899070313356E-2</v>
          </cell>
          <cell r="C71">
            <v>9.7991787689545688E-3</v>
          </cell>
          <cell r="D71">
            <v>9.6843087123771199E-3</v>
          </cell>
          <cell r="E71">
            <v>8.5982873204479299E-3</v>
          </cell>
          <cell r="F71">
            <v>8.485711546674499E-3</v>
          </cell>
          <cell r="G71">
            <v>8.8984633977809771E-3</v>
          </cell>
          <cell r="H71">
            <v>8.4695438681550647E-3</v>
          </cell>
          <cell r="I71">
            <v>9.1214466405847641E-3</v>
          </cell>
          <cell r="J71">
            <v>9.8140755017501417E-3</v>
          </cell>
          <cell r="K71">
            <v>1.1041318201191324E-2</v>
          </cell>
          <cell r="L71">
            <v>1.1349805767550687E-2</v>
          </cell>
          <cell r="M71">
            <v>1.1009546830640194E-2</v>
          </cell>
          <cell r="N71">
            <v>1.2140166827495327E-2</v>
          </cell>
          <cell r="O71">
            <v>1.2716803883906082E-2</v>
          </cell>
          <cell r="P71">
            <v>1.1816326932388221E-2</v>
          </cell>
          <cell r="Q71">
            <v>1.1083423033348505E-2</v>
          </cell>
          <cell r="R71">
            <v>1.1100179399936258E-2</v>
          </cell>
          <cell r="S71">
            <v>1.3113928329463509E-2</v>
          </cell>
          <cell r="T71">
            <v>1.7335023146584888E-2</v>
          </cell>
          <cell r="U71">
            <v>2.0985180451191594E-2</v>
          </cell>
          <cell r="V71">
            <v>2.2221295859569806E-2</v>
          </cell>
          <cell r="W71">
            <v>2.0990785141018251E-2</v>
          </cell>
          <cell r="X71">
            <v>1.7775761098034835E-2</v>
          </cell>
          <cell r="Y71">
            <v>1.4149134617892365E-2</v>
          </cell>
        </row>
        <row r="72">
          <cell r="B72">
            <v>9.5253164949599088E-3</v>
          </cell>
          <cell r="C72">
            <v>9.4440823830418876E-3</v>
          </cell>
          <cell r="D72">
            <v>8.4173204781428576E-3</v>
          </cell>
          <cell r="E72">
            <v>8.1675981695894621E-3</v>
          </cell>
          <cell r="F72">
            <v>8.1059240536547131E-3</v>
          </cell>
          <cell r="G72">
            <v>8.0210170143174952E-3</v>
          </cell>
          <cell r="H72">
            <v>8.2229805953385367E-3</v>
          </cell>
          <cell r="I72">
            <v>9.11308910781225E-3</v>
          </cell>
          <cell r="J72">
            <v>1.0916822531500848E-2</v>
          </cell>
          <cell r="K72">
            <v>1.4524558033268404E-2</v>
          </cell>
          <cell r="L72">
            <v>1.7255930266477627E-2</v>
          </cell>
          <cell r="M72">
            <v>1.8346416716111969E-2</v>
          </cell>
          <cell r="N72">
            <v>1.7960010582785985E-2</v>
          </cell>
          <cell r="O72">
            <v>1.6501349643611812E-2</v>
          </cell>
          <cell r="P72">
            <v>1.5868247639384762E-2</v>
          </cell>
          <cell r="Q72">
            <v>1.5047736521831764E-2</v>
          </cell>
          <cell r="R72">
            <v>1.4534777768797476E-2</v>
          </cell>
          <cell r="S72">
            <v>1.4456285038291921E-2</v>
          </cell>
          <cell r="T72">
            <v>1.260963291476928E-2</v>
          </cell>
          <cell r="U72">
            <v>1.1081476548799015E-2</v>
          </cell>
          <cell r="V72">
            <v>1.1206858214781637E-2</v>
          </cell>
          <cell r="W72">
            <v>1.083863610059445E-2</v>
          </cell>
          <cell r="X72">
            <v>9.6996308063902349E-3</v>
          </cell>
          <cell r="Y72">
            <v>8.6546605759971196E-3</v>
          </cell>
        </row>
        <row r="73">
          <cell r="B73">
            <v>8.5155301090715126E-3</v>
          </cell>
          <cell r="C73">
            <v>5.6771718721608496E-3</v>
          </cell>
          <cell r="D73">
            <v>4.8635034876530446E-3</v>
          </cell>
          <cell r="E73">
            <v>5.3257765734692217E-3</v>
          </cell>
          <cell r="F73">
            <v>5.0883598019088455E-3</v>
          </cell>
          <cell r="G73">
            <v>6.5574240587589422E-3</v>
          </cell>
          <cell r="H73">
            <v>8.0634400028325118E-3</v>
          </cell>
          <cell r="I73">
            <v>8.713442828490528E-3</v>
          </cell>
          <cell r="J73">
            <v>1.010797599432805E-2</v>
          </cell>
          <cell r="K73">
            <v>1.4362241279524459E-2</v>
          </cell>
          <cell r="L73">
            <v>1.8046521841572214E-2</v>
          </cell>
          <cell r="M73">
            <v>1.9645130573570136E-2</v>
          </cell>
          <cell r="N73">
            <v>1.7891780074528092E-2</v>
          </cell>
          <cell r="O73">
            <v>1.6156653413572739E-2</v>
          </cell>
          <cell r="P73">
            <v>1.6273482503102607E-2</v>
          </cell>
          <cell r="Q73">
            <v>1.8215936940317163E-2</v>
          </cell>
          <cell r="R73">
            <v>1.726662229622734E-2</v>
          </cell>
          <cell r="S73">
            <v>1.7672169387923681E-2</v>
          </cell>
          <cell r="T73">
            <v>1.6585083160258963E-2</v>
          </cell>
          <cell r="U73">
            <v>1.5806681815179264E-2</v>
          </cell>
          <cell r="V73">
            <v>1.4502531337448683E-2</v>
          </cell>
          <cell r="W73">
            <v>1.0970928577178334E-2</v>
          </cell>
          <cell r="X73">
            <v>9.494569844777449E-3</v>
          </cell>
          <cell r="Y73">
            <v>1.0042088480391072E-2</v>
          </cell>
        </row>
        <row r="74">
          <cell r="B74">
            <v>1.341285085098542E-2</v>
          </cell>
          <cell r="C74">
            <v>8.7870777461597598E-3</v>
          </cell>
          <cell r="D74">
            <v>8.0205425463577666E-3</v>
          </cell>
          <cell r="E74">
            <v>8.5995501640533621E-3</v>
          </cell>
          <cell r="F74">
            <v>7.6892216293633527E-3</v>
          </cell>
          <cell r="G74">
            <v>8.4749298007841343E-3</v>
          </cell>
          <cell r="H74">
            <v>9.5849037225611711E-3</v>
          </cell>
          <cell r="I74">
            <v>1.2431040487195616E-2</v>
          </cell>
          <cell r="J74">
            <v>1.9828544058028225E-2</v>
          </cell>
          <cell r="K74">
            <v>2.563219533441255E-2</v>
          </cell>
          <cell r="L74">
            <v>2.5727107007915175E-2</v>
          </cell>
          <cell r="M74">
            <v>2.5601832447985935E-2</v>
          </cell>
          <cell r="N74">
            <v>2.6410583044219775E-2</v>
          </cell>
          <cell r="O74">
            <v>2.2765103823749116E-2</v>
          </cell>
          <cell r="P74">
            <v>2.2030900028733102E-2</v>
          </cell>
          <cell r="Q74">
            <v>1.8365693434369182E-2</v>
          </cell>
          <cell r="R74">
            <v>1.4864737332283117E-2</v>
          </cell>
          <cell r="S74">
            <v>1.3734062596725424E-2</v>
          </cell>
          <cell r="T74">
            <v>1.1244665169531017E-2</v>
          </cell>
          <cell r="U74">
            <v>1.1749336937506922E-2</v>
          </cell>
          <cell r="V74">
            <v>1.1283251310938125E-2</v>
          </cell>
          <cell r="W74">
            <v>1.1167875365990456E-2</v>
          </cell>
          <cell r="X74">
            <v>1.2000786676993244E-2</v>
          </cell>
          <cell r="Y74">
            <v>9.6574380366061998E-3</v>
          </cell>
        </row>
        <row r="75">
          <cell r="B75">
            <v>9.4579379936192889E-3</v>
          </cell>
          <cell r="C75">
            <v>9.1052420085007846E-3</v>
          </cell>
          <cell r="D75">
            <v>7.9957261528339728E-3</v>
          </cell>
          <cell r="E75">
            <v>7.8307967623155311E-3</v>
          </cell>
          <cell r="F75">
            <v>7.617783472658019E-3</v>
          </cell>
          <cell r="G75">
            <v>7.683811192766352E-3</v>
          </cell>
          <cell r="H75">
            <v>7.7752055588074182E-3</v>
          </cell>
          <cell r="I75">
            <v>7.7054220127754716E-3</v>
          </cell>
          <cell r="J75">
            <v>8.1874294877337956E-3</v>
          </cell>
          <cell r="K75">
            <v>1.000270576241351E-2</v>
          </cell>
          <cell r="L75">
            <v>1.1007202650643411E-2</v>
          </cell>
          <cell r="M75">
            <v>1.1338328326344942E-2</v>
          </cell>
          <cell r="N75">
            <v>1.3451863934511227E-2</v>
          </cell>
          <cell r="O75">
            <v>1.3476908076607943E-2</v>
          </cell>
          <cell r="P75">
            <v>1.2434908359488727E-2</v>
          </cell>
          <cell r="Q75">
            <v>1.1572012787886415E-2</v>
          </cell>
          <cell r="R75">
            <v>1.0137355461428721E-2</v>
          </cell>
          <cell r="S75">
            <v>1.0641708183789889E-2</v>
          </cell>
          <cell r="T75">
            <v>1.1914220679504456E-2</v>
          </cell>
          <cell r="U75">
            <v>1.4025961569632319E-2</v>
          </cell>
          <cell r="V75">
            <v>1.5897607641639937E-2</v>
          </cell>
          <cell r="W75">
            <v>1.5642039457027128E-2</v>
          </cell>
          <cell r="X75">
            <v>1.528174941558859E-2</v>
          </cell>
          <cell r="Y75">
            <v>1.3393954734681742E-2</v>
          </cell>
        </row>
        <row r="76">
          <cell r="B76">
            <v>9.905049051664493E-3</v>
          </cell>
          <cell r="C76">
            <v>9.1970799161226972E-3</v>
          </cell>
          <cell r="D76">
            <v>8.296163770502173E-3</v>
          </cell>
          <cell r="E76">
            <v>7.7383055472905124E-3</v>
          </cell>
          <cell r="F76">
            <v>7.0117871056363419E-3</v>
          </cell>
          <cell r="G76">
            <v>6.882887242935262E-3</v>
          </cell>
          <cell r="H76">
            <v>6.8372239998864427E-3</v>
          </cell>
          <cell r="I76">
            <v>7.7807845589902783E-3</v>
          </cell>
          <cell r="J76">
            <v>8.1435286530560039E-3</v>
          </cell>
          <cell r="K76">
            <v>1.0277858545783846E-2</v>
          </cell>
          <cell r="L76">
            <v>1.111278688905025E-2</v>
          </cell>
          <cell r="M76">
            <v>1.1778702670528791E-2</v>
          </cell>
          <cell r="N76">
            <v>1.2455867551802217E-2</v>
          </cell>
          <cell r="O76">
            <v>1.2397974753822236E-2</v>
          </cell>
          <cell r="P76">
            <v>1.1509444869960058E-2</v>
          </cell>
          <cell r="Q76">
            <v>1.1002540869550546E-2</v>
          </cell>
          <cell r="R76">
            <v>1.0918757258097983E-2</v>
          </cell>
          <cell r="S76">
            <v>1.2270878995760199E-2</v>
          </cell>
          <cell r="T76">
            <v>1.4826120857335055E-2</v>
          </cell>
          <cell r="U76">
            <v>1.6199622010599549E-2</v>
          </cell>
          <cell r="V76">
            <v>1.651837505981521E-2</v>
          </cell>
          <cell r="W76">
            <v>1.6555231794162944E-2</v>
          </cell>
          <cell r="X76">
            <v>1.580066618985812E-2</v>
          </cell>
          <cell r="Y76">
            <v>1.4240754459960937E-2</v>
          </cell>
        </row>
        <row r="77">
          <cell r="B77">
            <v>1.3037519523101771E-2</v>
          </cell>
          <cell r="C77">
            <v>1.2937251163641484E-2</v>
          </cell>
          <cell r="D77">
            <v>1.30612128839662E-2</v>
          </cell>
          <cell r="E77">
            <v>1.3014206566578234E-2</v>
          </cell>
          <cell r="F77">
            <v>1.1973165863623353E-2</v>
          </cell>
          <cell r="G77">
            <v>1.1452913623101494E-2</v>
          </cell>
          <cell r="H77">
            <v>1.2471553845919366E-2</v>
          </cell>
          <cell r="I77">
            <v>1.2985064926295361E-2</v>
          </cell>
          <cell r="J77">
            <v>1.2952954057220778E-2</v>
          </cell>
          <cell r="K77">
            <v>1.3003171777696434E-2</v>
          </cell>
          <cell r="L77">
            <v>1.2950067726933483E-2</v>
          </cell>
          <cell r="M77">
            <v>1.3471630435708126E-2</v>
          </cell>
          <cell r="N77">
            <v>1.4104311228583171E-2</v>
          </cell>
          <cell r="O77">
            <v>1.370993547610606E-2</v>
          </cell>
          <cell r="P77">
            <v>1.2914133349604506E-2</v>
          </cell>
          <cell r="Q77">
            <v>1.1978226229420411E-2</v>
          </cell>
          <cell r="R77">
            <v>1.1696233578388228E-2</v>
          </cell>
          <cell r="S77">
            <v>1.3508119412924225E-2</v>
          </cell>
          <cell r="T77">
            <v>1.6700398042899446E-2</v>
          </cell>
          <cell r="U77">
            <v>2.1565638051667071E-2</v>
          </cell>
          <cell r="V77">
            <v>2.4138882721585618E-2</v>
          </cell>
          <cell r="W77">
            <v>2.391803359653738E-2</v>
          </cell>
          <cell r="X77">
            <v>2.0374491376698171E-2</v>
          </cell>
          <cell r="Y77">
            <v>1.6665079920602708E-2</v>
          </cell>
        </row>
        <row r="78">
          <cell r="B78">
            <v>1.5598764659207487E-2</v>
          </cell>
          <cell r="C78">
            <v>1.4588814057211411E-2</v>
          </cell>
          <cell r="D78">
            <v>1.3125945154382741E-2</v>
          </cell>
          <cell r="E78">
            <v>1.3040266042442999E-2</v>
          </cell>
          <cell r="F78">
            <v>1.1944415002345209E-2</v>
          </cell>
          <cell r="G78">
            <v>1.1838208975752077E-2</v>
          </cell>
          <cell r="H78">
            <v>1.2256776072958058E-2</v>
          </cell>
          <cell r="I78">
            <v>1.289732590014812E-2</v>
          </cell>
          <cell r="J78">
            <v>1.3050141042713534E-2</v>
          </cell>
          <cell r="K78">
            <v>1.3273201354448722E-2</v>
          </cell>
          <cell r="L78">
            <v>1.2695453616168891E-2</v>
          </cell>
          <cell r="M78">
            <v>1.299820666119408E-2</v>
          </cell>
          <cell r="N78">
            <v>1.2799346389144119E-2</v>
          </cell>
          <cell r="O78">
            <v>1.1584476118576159E-2</v>
          </cell>
          <cell r="P78">
            <v>1.2046392414762479E-2</v>
          </cell>
          <cell r="Q78">
            <v>1.182505834828435E-2</v>
          </cell>
          <cell r="R78">
            <v>1.1902310466606997E-2</v>
          </cell>
          <cell r="S78">
            <v>1.3000005035066427E-2</v>
          </cell>
          <cell r="T78">
            <v>1.6004553826393486E-2</v>
          </cell>
          <cell r="U78">
            <v>2.0063362519730836E-2</v>
          </cell>
          <cell r="V78">
            <v>2.2842483995065471E-2</v>
          </cell>
          <cell r="W78">
            <v>2.2832436478956181E-2</v>
          </cell>
          <cell r="X78">
            <v>2.1472998528352272E-2</v>
          </cell>
          <cell r="Y78">
            <v>1.8363158656976662E-2</v>
          </cell>
        </row>
        <row r="79">
          <cell r="B79">
            <v>4.2303654191183537E-2</v>
          </cell>
          <cell r="C79">
            <v>4.1255103516088909E-2</v>
          </cell>
          <cell r="D79">
            <v>3.5356998731118507E-2</v>
          </cell>
          <cell r="E79">
            <v>3.2256296073204752E-2</v>
          </cell>
          <cell r="F79">
            <v>3.1299985743882798E-2</v>
          </cell>
          <cell r="G79">
            <v>3.2239631794109394E-2</v>
          </cell>
          <cell r="H79">
            <v>3.2660015544357344E-2</v>
          </cell>
          <cell r="I79">
            <v>3.6018106794566122E-2</v>
          </cell>
          <cell r="J79">
            <v>4.8482389483226758E-2</v>
          </cell>
          <cell r="K79">
            <v>6.2395726666375086E-2</v>
          </cell>
          <cell r="L79">
            <v>6.622846086230888E-2</v>
          </cell>
          <cell r="M79">
            <v>6.9299296839146651E-2</v>
          </cell>
          <cell r="N79">
            <v>7.1778131475260937E-2</v>
          </cell>
          <cell r="O79">
            <v>6.9706503481832494E-2</v>
          </cell>
          <cell r="P79">
            <v>6.9145377733542082E-2</v>
          </cell>
          <cell r="Q79">
            <v>6.3463501692376093E-2</v>
          </cell>
          <cell r="R79">
            <v>6.0538452467978919E-2</v>
          </cell>
          <cell r="S79">
            <v>6.0670980696447836E-2</v>
          </cell>
          <cell r="T79">
            <v>6.4724304453221165E-2</v>
          </cell>
          <cell r="U79">
            <v>7.0617698449162838E-2</v>
          </cell>
          <cell r="V79">
            <v>7.5503313408460143E-2</v>
          </cell>
          <cell r="W79">
            <v>7.3355218214133489E-2</v>
          </cell>
          <cell r="X79">
            <v>6.4526244018350304E-2</v>
          </cell>
          <cell r="Y79">
            <v>5.6839519027139053E-2</v>
          </cell>
        </row>
        <row r="80">
          <cell r="B80">
            <v>1.1520936144050925E-2</v>
          </cell>
          <cell r="C80">
            <v>9.9437929867683301E-3</v>
          </cell>
          <cell r="D80">
            <v>7.1612357191880435E-3</v>
          </cell>
          <cell r="E80">
            <v>7.072394607321765E-3</v>
          </cell>
          <cell r="F80">
            <v>6.8195933949589003E-3</v>
          </cell>
          <cell r="G80">
            <v>6.9659653772465397E-3</v>
          </cell>
          <cell r="H80">
            <v>6.9963961436165789E-3</v>
          </cell>
          <cell r="I80">
            <v>6.9848355074874496E-3</v>
          </cell>
          <cell r="J80">
            <v>7.1739591081181053E-3</v>
          </cell>
          <cell r="K80">
            <v>8.7566951972750055E-3</v>
          </cell>
          <cell r="L80">
            <v>9.2878867797713122E-3</v>
          </cell>
          <cell r="M80">
            <v>9.6486778680702785E-3</v>
          </cell>
          <cell r="N80">
            <v>1.0472016427342473E-2</v>
          </cell>
          <cell r="O80">
            <v>1.0198176088351366E-2</v>
          </cell>
          <cell r="P80">
            <v>1.0277639294554643E-2</v>
          </cell>
          <cell r="Q80">
            <v>1.055980841367847E-2</v>
          </cell>
          <cell r="R80">
            <v>1.0636315927556194E-2</v>
          </cell>
          <cell r="S80">
            <v>1.2633869413987441E-2</v>
          </cell>
          <cell r="T80">
            <v>1.6039469806958424E-2</v>
          </cell>
          <cell r="U80">
            <v>2.0257542138680373E-2</v>
          </cell>
          <cell r="V80">
            <v>2.1733287876657653E-2</v>
          </cell>
          <cell r="W80">
            <v>2.1643208622766523E-2</v>
          </cell>
          <cell r="X80">
            <v>1.9309649119955929E-2</v>
          </cell>
          <cell r="Y80">
            <v>1.6923658338630989E-2</v>
          </cell>
        </row>
        <row r="81">
          <cell r="B81">
            <v>2.0873990831313836E-2</v>
          </cell>
          <cell r="C81">
            <v>2.0316318462794442E-2</v>
          </cell>
          <cell r="D81">
            <v>1.4469771409642852E-2</v>
          </cell>
          <cell r="E81">
            <v>1.2716500943721882E-2</v>
          </cell>
          <cell r="F81">
            <v>1.2546943267453838E-2</v>
          </cell>
          <cell r="G81">
            <v>1.2809320590962257E-2</v>
          </cell>
          <cell r="H81">
            <v>1.154828701854827E-2</v>
          </cell>
          <cell r="I81">
            <v>1.203673300988722E-2</v>
          </cell>
          <cell r="J81">
            <v>1.2096465680394918E-2</v>
          </cell>
          <cell r="K81">
            <v>1.5133146485349535E-2</v>
          </cell>
          <cell r="L81">
            <v>1.537217765341012E-2</v>
          </cell>
          <cell r="M81">
            <v>1.7871239919827513E-2</v>
          </cell>
          <cell r="N81">
            <v>1.9824377197803805E-2</v>
          </cell>
          <cell r="O81">
            <v>2.0558320835773181E-2</v>
          </cell>
          <cell r="P81">
            <v>2.0136005125505119E-2</v>
          </cell>
          <cell r="Q81">
            <v>2.0593785685458544E-2</v>
          </cell>
          <cell r="R81">
            <v>2.1643356437024697E-2</v>
          </cell>
          <cell r="S81">
            <v>2.5481581497901862E-2</v>
          </cell>
          <cell r="T81">
            <v>2.9499281326810907E-2</v>
          </cell>
          <cell r="U81">
            <v>3.8879164697157756E-2</v>
          </cell>
          <cell r="V81">
            <v>4.4684969259724171E-2</v>
          </cell>
          <cell r="W81">
            <v>4.3081232281985758E-2</v>
          </cell>
          <cell r="X81">
            <v>3.850349446358859E-2</v>
          </cell>
          <cell r="Y81">
            <v>3.574840199419526E-2</v>
          </cell>
        </row>
        <row r="82">
          <cell r="B82">
            <v>1.0654303717338881E-2</v>
          </cell>
          <cell r="C82">
            <v>1.1615552090230878E-2</v>
          </cell>
          <cell r="D82">
            <v>8.8541271236407693E-3</v>
          </cell>
          <cell r="E82">
            <v>6.7910522995030202E-3</v>
          </cell>
          <cell r="F82">
            <v>7.9056147868880929E-3</v>
          </cell>
          <cell r="G82">
            <v>7.7853737174362449E-3</v>
          </cell>
          <cell r="H82">
            <v>9.1401044360390309E-3</v>
          </cell>
          <cell r="I82">
            <v>1.2332203930151907E-2</v>
          </cell>
          <cell r="J82">
            <v>2.362420434331786E-2</v>
          </cell>
          <cell r="K82">
            <v>3.0780507749702559E-2</v>
          </cell>
          <cell r="L82">
            <v>3.6317641421254744E-2</v>
          </cell>
          <cell r="M82">
            <v>3.8960768443527541E-2</v>
          </cell>
          <cell r="N82">
            <v>3.7788895325013526E-2</v>
          </cell>
          <cell r="O82">
            <v>3.3234978624055535E-2</v>
          </cell>
          <cell r="P82">
            <v>3.2478766412389434E-2</v>
          </cell>
          <cell r="Q82">
            <v>3.3066053802281885E-2</v>
          </cell>
          <cell r="R82">
            <v>3.2542221611090119E-2</v>
          </cell>
          <cell r="S82">
            <v>3.1296741339483451E-2</v>
          </cell>
          <cell r="T82">
            <v>2.9952083629021107E-2</v>
          </cell>
          <cell r="U82">
            <v>2.9443890502524436E-2</v>
          </cell>
          <cell r="V82">
            <v>2.9020893325051412E-2</v>
          </cell>
          <cell r="W82">
            <v>2.7276062302344143E-2</v>
          </cell>
          <cell r="X82">
            <v>2.2536272629953141E-2</v>
          </cell>
          <cell r="Y82">
            <v>1.2638185570564869E-2</v>
          </cell>
        </row>
        <row r="83">
          <cell r="B83">
            <v>1.3651969759060216E-2</v>
          </cell>
          <cell r="C83">
            <v>9.7996407873176851E-3</v>
          </cell>
          <cell r="D83">
            <v>4.6607592378794388E-3</v>
          </cell>
          <cell r="E83">
            <v>4.117578199815182E-3</v>
          </cell>
          <cell r="F83">
            <v>4.6309109347794104E-3</v>
          </cell>
          <cell r="G83">
            <v>4.8835408169793934E-3</v>
          </cell>
          <cell r="H83">
            <v>5.360146155071791E-3</v>
          </cell>
          <cell r="I83">
            <v>9.3367044146598493E-3</v>
          </cell>
          <cell r="J83">
            <v>1.7337451015536669E-2</v>
          </cell>
          <cell r="K83">
            <v>2.6485821292081112E-2</v>
          </cell>
          <cell r="L83">
            <v>2.9161542543957229E-2</v>
          </cell>
          <cell r="M83">
            <v>3.0173119300405865E-2</v>
          </cell>
          <cell r="N83">
            <v>3.0193802131435861E-2</v>
          </cell>
          <cell r="O83">
            <v>3.0261887690818924E-2</v>
          </cell>
          <cell r="P83">
            <v>3.1248492137367162E-2</v>
          </cell>
          <cell r="Q83">
            <v>3.3251348756729388E-2</v>
          </cell>
          <cell r="R83">
            <v>3.248669522452944E-2</v>
          </cell>
          <cell r="S83">
            <v>3.3559213151613941E-2</v>
          </cell>
          <cell r="T83">
            <v>3.4093646470738891E-2</v>
          </cell>
          <cell r="U83">
            <v>3.5763945414370356E-2</v>
          </cell>
          <cell r="V83">
            <v>3.2868250362655338E-2</v>
          </cell>
          <cell r="W83">
            <v>2.7398009855788594E-2</v>
          </cell>
          <cell r="X83">
            <v>2.6581135502540824E-2</v>
          </cell>
          <cell r="Y83">
            <v>1.9031264777008151E-2</v>
          </cell>
        </row>
        <row r="84">
          <cell r="B84">
            <v>3.1163071700379231E-2</v>
          </cell>
          <cell r="C84">
            <v>2.1412872015843847E-2</v>
          </cell>
          <cell r="D84">
            <v>1.8408463924719759E-2</v>
          </cell>
          <cell r="E84">
            <v>2.0017799762711806E-2</v>
          </cell>
          <cell r="F84">
            <v>1.7532059157506059E-2</v>
          </cell>
          <cell r="G84">
            <v>1.96972142514426E-2</v>
          </cell>
          <cell r="H84">
            <v>2.7627515501540644E-2</v>
          </cell>
          <cell r="I84">
            <v>3.3988830550294322E-2</v>
          </cell>
          <cell r="J84">
            <v>4.7893807730512064E-2</v>
          </cell>
          <cell r="K84">
            <v>6.0801286671921695E-2</v>
          </cell>
          <cell r="L84">
            <v>6.5211423376845185E-2</v>
          </cell>
          <cell r="M84">
            <v>7.1598428365818187E-2</v>
          </cell>
          <cell r="N84">
            <v>7.1220385990063029E-2</v>
          </cell>
          <cell r="O84">
            <v>6.4380410530519239E-2</v>
          </cell>
          <cell r="P84">
            <v>6.2788170261219439E-2</v>
          </cell>
          <cell r="Q84">
            <v>6.3957240837207469E-2</v>
          </cell>
          <cell r="R84">
            <v>5.7541942954260232E-2</v>
          </cell>
          <cell r="S84">
            <v>5.6294556807502533E-2</v>
          </cell>
          <cell r="T84">
            <v>4.6344651167604549E-2</v>
          </cell>
          <cell r="U84">
            <v>4.0310700731893703E-2</v>
          </cell>
          <cell r="V84">
            <v>4.0366844559162493E-2</v>
          </cell>
          <cell r="W84">
            <v>4.0667155507125491E-2</v>
          </cell>
          <cell r="X84">
            <v>3.9244518661420952E-2</v>
          </cell>
          <cell r="Y84">
            <v>3.5278734342023804E-2</v>
          </cell>
        </row>
        <row r="85">
          <cell r="B85">
            <v>4.1578013643703088E-2</v>
          </cell>
          <cell r="C85">
            <v>3.4963755990739316E-2</v>
          </cell>
          <cell r="D85">
            <v>3.2428910817085037E-2</v>
          </cell>
          <cell r="E85">
            <v>3.0047363454880658E-2</v>
          </cell>
          <cell r="F85">
            <v>2.9930306122746254E-2</v>
          </cell>
          <cell r="G85">
            <v>2.8887872843484746E-2</v>
          </cell>
          <cell r="H85">
            <v>3.2498984853704567E-2</v>
          </cell>
          <cell r="I85">
            <v>4.5570494048099632E-2</v>
          </cell>
          <cell r="J85">
            <v>5.9788749518020212E-2</v>
          </cell>
          <cell r="K85">
            <v>7.2345755122531691E-2</v>
          </cell>
          <cell r="L85">
            <v>7.3661148969290449E-2</v>
          </cell>
          <cell r="M85">
            <v>7.6218499851815016E-2</v>
          </cell>
          <cell r="N85">
            <v>7.1788784674125972E-2</v>
          </cell>
          <cell r="O85">
            <v>6.2923183172275451E-2</v>
          </cell>
          <cell r="P85">
            <v>6.2937703551789348E-2</v>
          </cell>
          <cell r="Q85">
            <v>6.4833000991974421E-2</v>
          </cell>
          <cell r="R85">
            <v>6.3201115081073386E-2</v>
          </cell>
          <cell r="S85">
            <v>6.2218254900109043E-2</v>
          </cell>
          <cell r="T85">
            <v>5.6157651854180618E-2</v>
          </cell>
          <cell r="U85">
            <v>5.4436896671611446E-2</v>
          </cell>
          <cell r="V85">
            <v>4.5603658785407973E-2</v>
          </cell>
          <cell r="W85">
            <v>4.1841320438285465E-2</v>
          </cell>
          <cell r="X85">
            <v>3.5166831636917938E-2</v>
          </cell>
          <cell r="Y85">
            <v>3.5994653533064906E-2</v>
          </cell>
        </row>
        <row r="86">
          <cell r="B86">
            <v>3.094452960415058E-3</v>
          </cell>
          <cell r="C86">
            <v>2.8899854295740593E-3</v>
          </cell>
          <cell r="D86">
            <v>2.8238688825819708E-3</v>
          </cell>
          <cell r="E86">
            <v>2.9181393030528087E-3</v>
          </cell>
          <cell r="F86">
            <v>2.7391478955496604E-3</v>
          </cell>
          <cell r="G86">
            <v>3.1379060048401467E-3</v>
          </cell>
          <cell r="H86">
            <v>3.6916472650201531E-3</v>
          </cell>
          <cell r="I86">
            <v>4.0690245754198542E-3</v>
          </cell>
          <cell r="J86">
            <v>5.1259111447024119E-3</v>
          </cell>
          <cell r="K86">
            <v>6.0871436097765155E-3</v>
          </cell>
          <cell r="L86">
            <v>6.7985774878164019E-3</v>
          </cell>
          <cell r="M86">
            <v>6.7811793741652526E-3</v>
          </cell>
          <cell r="N86">
            <v>6.1362113234668166E-3</v>
          </cell>
          <cell r="O86">
            <v>4.9333416735812289E-3</v>
          </cell>
          <cell r="P86">
            <v>5.6988777438520309E-3</v>
          </cell>
          <cell r="Q86">
            <v>5.5708266274595861E-3</v>
          </cell>
          <cell r="R86">
            <v>5.1753414775955872E-3</v>
          </cell>
          <cell r="S86">
            <v>5.1590258860116566E-3</v>
          </cell>
          <cell r="T86">
            <v>4.5756340341825616E-3</v>
          </cell>
          <cell r="U86">
            <v>3.7733678004629036E-3</v>
          </cell>
          <cell r="V86">
            <v>3.3025803762407086E-3</v>
          </cell>
          <cell r="W86">
            <v>3.2566188369048377E-3</v>
          </cell>
          <cell r="X86">
            <v>3.3512057340260326E-3</v>
          </cell>
          <cell r="Y86">
            <v>3.3223964782114067E-3</v>
          </cell>
        </row>
        <row r="87">
          <cell r="B87">
            <v>2.855814448679331E-3</v>
          </cell>
          <cell r="C87">
            <v>2.8048070680757801E-3</v>
          </cell>
          <cell r="D87">
            <v>2.2955258863578357E-3</v>
          </cell>
          <cell r="E87">
            <v>2.2750239697039904E-3</v>
          </cell>
          <cell r="F87">
            <v>2.2792042675882432E-3</v>
          </cell>
          <cell r="G87">
            <v>2.4461806286859619E-3</v>
          </cell>
          <cell r="H87">
            <v>2.81843660978774E-3</v>
          </cell>
          <cell r="I87">
            <v>4.0467596575570483E-3</v>
          </cell>
          <cell r="J87">
            <v>5.6628672856548741E-3</v>
          </cell>
          <cell r="K87">
            <v>6.2784120980518563E-3</v>
          </cell>
          <cell r="L87">
            <v>6.349025320772232E-3</v>
          </cell>
          <cell r="M87">
            <v>6.3093630797088542E-3</v>
          </cell>
          <cell r="N87">
            <v>5.5883098133542438E-3</v>
          </cell>
          <cell r="O87">
            <v>4.9278781779891478E-3</v>
          </cell>
          <cell r="P87">
            <v>5.3241085251359999E-3</v>
          </cell>
          <cell r="Q87">
            <v>5.2591744922093056E-3</v>
          </cell>
          <cell r="R87">
            <v>5.3613370676745828E-3</v>
          </cell>
          <cell r="S87">
            <v>5.345042324224657E-3</v>
          </cell>
          <cell r="T87">
            <v>5.2807489514918159E-3</v>
          </cell>
          <cell r="U87">
            <v>4.3716511483524881E-3</v>
          </cell>
          <cell r="V87">
            <v>4.3778023359478408E-3</v>
          </cell>
          <cell r="W87">
            <v>4.2495301898123903E-3</v>
          </cell>
          <cell r="X87">
            <v>3.9340847810423428E-3</v>
          </cell>
          <cell r="Y87">
            <v>3.5981932811905552E-3</v>
          </cell>
        </row>
        <row r="88">
          <cell r="B88">
            <v>2.4167593269884255E-2</v>
          </cell>
          <cell r="C88">
            <v>2.0494101864201038E-2</v>
          </cell>
          <cell r="D88">
            <v>1.8521286319073672E-2</v>
          </cell>
          <cell r="E88">
            <v>1.765718886736679E-2</v>
          </cell>
          <cell r="F88">
            <v>1.8355732274985589E-2</v>
          </cell>
          <cell r="G88">
            <v>1.8011432060686335E-2</v>
          </cell>
          <cell r="H88">
            <v>1.707593627122201E-2</v>
          </cell>
          <cell r="I88">
            <v>1.7402342759357415E-2</v>
          </cell>
          <cell r="J88">
            <v>1.8514918943245105E-2</v>
          </cell>
          <cell r="K88">
            <v>2.5873588862833224E-2</v>
          </cell>
          <cell r="L88">
            <v>2.8857724070358578E-2</v>
          </cell>
          <cell r="M88">
            <v>3.0832378302337798E-2</v>
          </cell>
          <cell r="N88">
            <v>3.1524928612476938E-2</v>
          </cell>
          <cell r="O88">
            <v>3.196827860786345E-2</v>
          </cell>
          <cell r="P88">
            <v>3.217715724815761E-2</v>
          </cell>
          <cell r="Q88">
            <v>3.203993413847786E-2</v>
          </cell>
          <cell r="R88">
            <v>3.0590165867117828E-2</v>
          </cell>
          <cell r="S88">
            <v>3.2167342322131039E-2</v>
          </cell>
          <cell r="T88">
            <v>3.6151915058940554E-2</v>
          </cell>
          <cell r="U88">
            <v>4.2637497139554878E-2</v>
          </cell>
          <cell r="V88">
            <v>4.4772370170636462E-2</v>
          </cell>
          <cell r="W88">
            <v>4.1922790104475867E-2</v>
          </cell>
          <cell r="X88">
            <v>3.7878174642919246E-2</v>
          </cell>
          <cell r="Y88">
            <v>3.2706239710897908E-2</v>
          </cell>
        </row>
        <row r="89">
          <cell r="B89">
            <v>2.5346844454097725E-2</v>
          </cell>
          <cell r="C89">
            <v>2.2754689637377735E-2</v>
          </cell>
          <cell r="D89">
            <v>2.1520176768741052E-2</v>
          </cell>
          <cell r="E89">
            <v>1.9463712482791076E-2</v>
          </cell>
          <cell r="F89">
            <v>1.8696662304437207E-2</v>
          </cell>
          <cell r="G89">
            <v>1.7594323344797637E-2</v>
          </cell>
          <cell r="H89">
            <v>1.6795370778709261E-2</v>
          </cell>
          <cell r="I89">
            <v>1.9302449696087201E-2</v>
          </cell>
          <cell r="J89">
            <v>2.073493476554893E-2</v>
          </cell>
          <cell r="K89">
            <v>2.6437315193526819E-2</v>
          </cell>
          <cell r="L89">
            <v>2.9160563373303149E-2</v>
          </cell>
          <cell r="M89">
            <v>3.2049482979078447E-2</v>
          </cell>
          <cell r="N89">
            <v>3.5799765176365454E-2</v>
          </cell>
          <cell r="O89">
            <v>3.5622031770957949E-2</v>
          </cell>
          <cell r="P89">
            <v>3.3331610910854848E-2</v>
          </cell>
          <cell r="Q89">
            <v>3.0027940305653786E-2</v>
          </cell>
          <cell r="R89">
            <v>2.8578990743480404E-2</v>
          </cell>
          <cell r="S89">
            <v>2.978212608356668E-2</v>
          </cell>
          <cell r="T89">
            <v>3.5318196006252897E-2</v>
          </cell>
          <cell r="U89">
            <v>3.9742709031072354E-2</v>
          </cell>
          <cell r="V89">
            <v>4.0288532743033081E-2</v>
          </cell>
          <cell r="W89">
            <v>3.6578122849050695E-2</v>
          </cell>
          <cell r="X89">
            <v>3.2934183623919547E-2</v>
          </cell>
          <cell r="Y89">
            <v>3.1041035221244705E-2</v>
          </cell>
        </row>
        <row r="90">
          <cell r="B90">
            <v>2.5606220831984969E-2</v>
          </cell>
          <cell r="C90">
            <v>2.33904101079523E-2</v>
          </cell>
          <cell r="D90">
            <v>2.2028515733369461E-2</v>
          </cell>
          <cell r="E90">
            <v>2.1842695228093595E-2</v>
          </cell>
          <cell r="F90">
            <v>2.0930922540196715E-2</v>
          </cell>
          <cell r="G90">
            <v>1.9832393058313774E-2</v>
          </cell>
          <cell r="H90">
            <v>1.9510381870619965E-2</v>
          </cell>
          <cell r="I90">
            <v>2.0500118576391727E-2</v>
          </cell>
          <cell r="J90">
            <v>2.5072357526533431E-2</v>
          </cell>
          <cell r="K90">
            <v>2.6840347170288784E-2</v>
          </cell>
          <cell r="L90">
            <v>3.0000731514647921E-2</v>
          </cell>
          <cell r="M90">
            <v>3.1636783001291191E-2</v>
          </cell>
          <cell r="N90">
            <v>3.3971191744442034E-2</v>
          </cell>
          <cell r="O90">
            <v>3.226516650959637E-2</v>
          </cell>
          <cell r="P90">
            <v>3.0206308344069486E-2</v>
          </cell>
          <cell r="Q90">
            <v>2.8100439810095419E-2</v>
          </cell>
          <cell r="R90">
            <v>2.8070429761045772E-2</v>
          </cell>
          <cell r="S90">
            <v>3.0248112903813164E-2</v>
          </cell>
          <cell r="T90">
            <v>3.4275054779692039E-2</v>
          </cell>
          <cell r="U90">
            <v>3.6279063875997677E-2</v>
          </cell>
          <cell r="V90">
            <v>3.6203358076619167E-2</v>
          </cell>
          <cell r="W90">
            <v>3.623408723808258E-2</v>
          </cell>
          <cell r="X90">
            <v>3.3242325466957157E-2</v>
          </cell>
          <cell r="Y90">
            <v>2.9425595029854073E-2</v>
          </cell>
        </row>
        <row r="91">
          <cell r="B91">
            <v>1.3813914309388021E-4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1.8181736712751033E-4</v>
          </cell>
          <cell r="H91">
            <v>1.4488812870046648E-3</v>
          </cell>
          <cell r="I91">
            <v>1.3744524605356801E-3</v>
          </cell>
          <cell r="J91">
            <v>6.2349024376040863E-3</v>
          </cell>
          <cell r="K91">
            <v>1.2852902577637958E-2</v>
          </cell>
          <cell r="L91">
            <v>1.4822175619691578E-2</v>
          </cell>
          <cell r="M91">
            <v>1.5376636980348572E-2</v>
          </cell>
          <cell r="N91">
            <v>1.6354238194808014E-2</v>
          </cell>
          <cell r="O91">
            <v>1.4955006887151016E-2</v>
          </cell>
          <cell r="P91">
            <v>1.4382402907204269E-2</v>
          </cell>
          <cell r="Q91">
            <v>1.4643965078553638E-2</v>
          </cell>
          <cell r="R91">
            <v>1.470602177256837E-2</v>
          </cell>
          <cell r="S91">
            <v>1.4219424052294531E-2</v>
          </cell>
          <cell r="T91">
            <v>1.5349362186719407E-2</v>
          </cell>
          <cell r="U91">
            <v>1.7046748191967651E-2</v>
          </cell>
          <cell r="V91">
            <v>1.4719719984674331E-2</v>
          </cell>
          <cell r="W91">
            <v>1.4886373051485458E-2</v>
          </cell>
          <cell r="X91">
            <v>1.0780681252244058E-2</v>
          </cell>
          <cell r="Y91">
            <v>7.7472923775298115E-3</v>
          </cell>
        </row>
        <row r="92">
          <cell r="B92">
            <v>2.0984094866128383E-2</v>
          </cell>
          <cell r="C92">
            <v>1.8383010428029714E-2</v>
          </cell>
          <cell r="D92">
            <v>1.6535527442142779E-2</v>
          </cell>
          <cell r="E92">
            <v>1.6578110595706255E-2</v>
          </cell>
          <cell r="F92">
            <v>1.6940396821274406E-2</v>
          </cell>
          <cell r="G92">
            <v>1.595781497772001E-2</v>
          </cell>
          <cell r="H92">
            <v>1.6149048093331963E-2</v>
          </cell>
          <cell r="I92">
            <v>1.9643668042387315E-2</v>
          </cell>
          <cell r="J92">
            <v>2.5569829969446928E-2</v>
          </cell>
          <cell r="K92">
            <v>2.9478287947509892E-2</v>
          </cell>
          <cell r="L92">
            <v>3.1920729152121748E-2</v>
          </cell>
          <cell r="M92">
            <v>3.4748146466156801E-2</v>
          </cell>
          <cell r="N92">
            <v>3.3497364346101351E-2</v>
          </cell>
          <cell r="O92">
            <v>3.1439598484467597E-2</v>
          </cell>
          <cell r="P92">
            <v>3.1364212323541758E-2</v>
          </cell>
          <cell r="Q92">
            <v>3.1160678216027613E-2</v>
          </cell>
          <cell r="R92">
            <v>2.9997407768771765E-2</v>
          </cell>
          <cell r="S92">
            <v>2.96098829502646E-2</v>
          </cell>
          <cell r="T92">
            <v>2.8851896868694077E-2</v>
          </cell>
          <cell r="U92">
            <v>2.6090770890035277E-2</v>
          </cell>
          <cell r="V92">
            <v>2.4733353133497293E-2</v>
          </cell>
          <cell r="W92">
            <v>2.1734017857766873E-2</v>
          </cell>
          <cell r="X92">
            <v>2.163000256495198E-2</v>
          </cell>
          <cell r="Y92">
            <v>2.0020382263557998E-2</v>
          </cell>
        </row>
        <row r="93">
          <cell r="B93">
            <v>2.2200704226775305E-2</v>
          </cell>
          <cell r="C93">
            <v>2.1009275163337244E-2</v>
          </cell>
          <cell r="D93">
            <v>1.8516961566346201E-2</v>
          </cell>
          <cell r="E93">
            <v>1.8117296118597952E-2</v>
          </cell>
          <cell r="F93">
            <v>1.8873209243526427E-2</v>
          </cell>
          <cell r="G93">
            <v>2.0465126020927003E-2</v>
          </cell>
          <cell r="H93">
            <v>2.2197103131552428E-2</v>
          </cell>
          <cell r="I93">
            <v>2.4911186333290331E-2</v>
          </cell>
          <cell r="J93">
            <v>2.969537067435803E-2</v>
          </cell>
          <cell r="K93">
            <v>3.351957077062135E-2</v>
          </cell>
          <cell r="L93">
            <v>3.3262701504356375E-2</v>
          </cell>
          <cell r="M93">
            <v>3.3123154272363266E-2</v>
          </cell>
          <cell r="N93">
            <v>3.3241081594165604E-2</v>
          </cell>
          <cell r="O93">
            <v>3.1669852983336431E-2</v>
          </cell>
          <cell r="P93">
            <v>3.0860374876151425E-2</v>
          </cell>
          <cell r="Q93">
            <v>3.132658025598286E-2</v>
          </cell>
          <cell r="R93">
            <v>3.1146517590333243E-2</v>
          </cell>
          <cell r="S93">
            <v>3.0591696871082007E-2</v>
          </cell>
          <cell r="T93">
            <v>2.9462034505102694E-2</v>
          </cell>
          <cell r="U93">
            <v>2.7957789861969159E-2</v>
          </cell>
          <cell r="V93">
            <v>2.4972207635853585E-2</v>
          </cell>
          <cell r="W93">
            <v>2.3185032570882835E-2</v>
          </cell>
          <cell r="X93">
            <v>2.0418116640543039E-2</v>
          </cell>
          <cell r="Y93">
            <v>2.0076477576922536E-2</v>
          </cell>
        </row>
        <row r="94">
          <cell r="B94">
            <v>9.9596778815933165E-2</v>
          </cell>
          <cell r="C94">
            <v>9.9596778815933165E-2</v>
          </cell>
          <cell r="D94">
            <v>9.9596778815933165E-2</v>
          </cell>
          <cell r="E94">
            <v>9.9596778815933165E-2</v>
          </cell>
          <cell r="F94">
            <v>9.9596778815933165E-2</v>
          </cell>
          <cell r="G94">
            <v>9.9596778815933165E-2</v>
          </cell>
          <cell r="H94">
            <v>9.9596778815933165E-2</v>
          </cell>
          <cell r="I94">
            <v>9.9596778815933165E-2</v>
          </cell>
          <cell r="J94">
            <v>9.9596778815933165E-2</v>
          </cell>
          <cell r="K94">
            <v>9.9596778815933165E-2</v>
          </cell>
          <cell r="L94">
            <v>9.9596778815933165E-2</v>
          </cell>
          <cell r="M94">
            <v>9.9596778815933165E-2</v>
          </cell>
          <cell r="N94">
            <v>9.9596778815933165E-2</v>
          </cell>
          <cell r="O94">
            <v>9.9596778815933165E-2</v>
          </cell>
          <cell r="P94">
            <v>9.9596778815933165E-2</v>
          </cell>
          <cell r="Q94">
            <v>9.9596778815933165E-2</v>
          </cell>
          <cell r="R94">
            <v>9.9596778815933165E-2</v>
          </cell>
          <cell r="S94">
            <v>9.9596778815933165E-2</v>
          </cell>
          <cell r="T94">
            <v>9.9596778815933165E-2</v>
          </cell>
          <cell r="U94">
            <v>9.9596778815933165E-2</v>
          </cell>
          <cell r="V94">
            <v>9.9596778815933165E-2</v>
          </cell>
          <cell r="W94">
            <v>9.9596778815933165E-2</v>
          </cell>
          <cell r="X94">
            <v>9.9596778815933165E-2</v>
          </cell>
          <cell r="Y94">
            <v>9.9596778815933165E-2</v>
          </cell>
        </row>
        <row r="95">
          <cell r="B95">
            <v>1.3193682816704954E-2</v>
          </cell>
          <cell r="C95">
            <v>1.2071572217939724E-2</v>
          </cell>
          <cell r="D95">
            <v>1.097331870211499E-2</v>
          </cell>
          <cell r="E95">
            <v>1.075869012670037E-2</v>
          </cell>
          <cell r="F95">
            <v>1.0603000312993695E-2</v>
          </cell>
          <cell r="G95">
            <v>1.069962835112115E-2</v>
          </cell>
          <cell r="H95">
            <v>1.0621334023710788E-2</v>
          </cell>
          <cell r="I95">
            <v>1.0752398337708373E-2</v>
          </cell>
          <cell r="J95">
            <v>1.1352344991227708E-2</v>
          </cell>
          <cell r="K95">
            <v>1.1647467520399935E-2</v>
          </cell>
          <cell r="L95">
            <v>1.1889789531831346E-2</v>
          </cell>
          <cell r="M95">
            <v>1.212021397757455E-2</v>
          </cell>
          <cell r="N95">
            <v>1.2860750961431612E-2</v>
          </cell>
          <cell r="O95">
            <v>1.2007470233053196E-2</v>
          </cell>
          <cell r="P95">
            <v>1.1474528790588797E-2</v>
          </cell>
          <cell r="Q95">
            <v>1.1625189263683618E-2</v>
          </cell>
          <cell r="R95">
            <v>1.2448231898020495E-2</v>
          </cell>
          <cell r="S95">
            <v>1.3332928491802372E-2</v>
          </cell>
          <cell r="T95">
            <v>1.7345668045718861E-2</v>
          </cell>
          <cell r="U95">
            <v>2.0812461565447592E-2</v>
          </cell>
          <cell r="V95">
            <v>2.1402137499375543E-2</v>
          </cell>
          <cell r="W95">
            <v>1.917246088890795E-2</v>
          </cell>
          <cell r="X95">
            <v>1.6726982377948316E-2</v>
          </cell>
          <cell r="Y95">
            <v>1.4244272063841462E-2</v>
          </cell>
        </row>
        <row r="96">
          <cell r="B96">
            <v>1.8798089365639214E-2</v>
          </cell>
          <cell r="C96">
            <v>1.5059720444245667E-2</v>
          </cell>
          <cell r="D96">
            <v>1.1233298786631547E-2</v>
          </cell>
          <cell r="E96">
            <v>8.5028251969237207E-3</v>
          </cell>
          <cell r="F96">
            <v>9.7580093362506868E-3</v>
          </cell>
          <cell r="G96">
            <v>1.1911848339705815E-2</v>
          </cell>
          <cell r="H96">
            <v>1.1954686808806139E-2</v>
          </cell>
          <cell r="I96">
            <v>1.633314630560366E-2</v>
          </cell>
          <cell r="J96">
            <v>2.637878242699724E-2</v>
          </cell>
          <cell r="K96">
            <v>3.1520049753893956E-2</v>
          </cell>
          <cell r="L96">
            <v>3.5501341033933272E-2</v>
          </cell>
          <cell r="M96">
            <v>3.7756426184214258E-2</v>
          </cell>
          <cell r="N96">
            <v>3.7876899942555137E-2</v>
          </cell>
          <cell r="O96">
            <v>3.3102737526759254E-2</v>
          </cell>
          <cell r="P96">
            <v>3.4946710319239835E-2</v>
          </cell>
          <cell r="Q96">
            <v>3.356292352662929E-2</v>
          </cell>
          <cell r="R96">
            <v>3.2626602605567365E-2</v>
          </cell>
          <cell r="S96">
            <v>3.1952412585046018E-2</v>
          </cell>
          <cell r="T96">
            <v>3.2108098644112446E-2</v>
          </cell>
          <cell r="U96">
            <v>3.5830586425321255E-2</v>
          </cell>
          <cell r="V96">
            <v>3.499137117214883E-2</v>
          </cell>
          <cell r="W96">
            <v>3.0516683802829205E-2</v>
          </cell>
          <cell r="X96">
            <v>2.6747278926341475E-2</v>
          </cell>
          <cell r="Y96">
            <v>2.2447328067867409E-2</v>
          </cell>
        </row>
        <row r="97">
          <cell r="B97">
            <v>1.1599407235971896E-2</v>
          </cell>
          <cell r="C97">
            <v>9.7250728415468907E-3</v>
          </cell>
          <cell r="D97">
            <v>9.009501152341344E-3</v>
          </cell>
          <cell r="E97">
            <v>8.3019176578755186E-3</v>
          </cell>
          <cell r="F97">
            <v>9.4342246738777537E-3</v>
          </cell>
          <cell r="G97">
            <v>8.5841196795046759E-3</v>
          </cell>
          <cell r="H97">
            <v>8.2077511816557504E-3</v>
          </cell>
          <cell r="I97">
            <v>9.3524104700414556E-3</v>
          </cell>
          <cell r="J97">
            <v>1.5721142612991911E-2</v>
          </cell>
          <cell r="K97">
            <v>2.2911114471316069E-2</v>
          </cell>
          <cell r="L97">
            <v>3.073066440638212E-2</v>
          </cell>
          <cell r="M97">
            <v>3.2266964290630779E-2</v>
          </cell>
          <cell r="N97">
            <v>3.2597138362642157E-2</v>
          </cell>
          <cell r="O97">
            <v>2.995240633046977E-2</v>
          </cell>
          <cell r="P97">
            <v>3.4319107973718829E-2</v>
          </cell>
          <cell r="Q97">
            <v>3.5546520521228059E-2</v>
          </cell>
          <cell r="R97">
            <v>3.2619765405676217E-2</v>
          </cell>
          <cell r="S97">
            <v>3.3153028660332387E-2</v>
          </cell>
          <cell r="T97">
            <v>3.2134319174282583E-2</v>
          </cell>
          <cell r="U97">
            <v>3.0538692614704592E-2</v>
          </cell>
          <cell r="V97">
            <v>2.6684207689009278E-2</v>
          </cell>
          <cell r="W97">
            <v>2.6693235227453371E-2</v>
          </cell>
          <cell r="X97">
            <v>2.5964335059399934E-2</v>
          </cell>
          <cell r="Y97">
            <v>2.1802032474210517E-2</v>
          </cell>
        </row>
        <row r="98">
          <cell r="B98">
            <v>3.4444094809637504E-2</v>
          </cell>
          <cell r="C98">
            <v>2.9482200282648044E-2</v>
          </cell>
          <cell r="D98">
            <v>2.3792037948067932E-2</v>
          </cell>
          <cell r="E98">
            <v>2.3466321819706502E-2</v>
          </cell>
          <cell r="F98">
            <v>2.3013251554750192E-2</v>
          </cell>
          <cell r="G98">
            <v>2.3783792264052271E-2</v>
          </cell>
          <cell r="H98">
            <v>2.3557639512041456E-2</v>
          </cell>
          <cell r="I98">
            <v>2.5663352129638918E-2</v>
          </cell>
          <cell r="J98">
            <v>3.4684912000780145E-2</v>
          </cell>
          <cell r="K98">
            <v>3.8198465217316367E-2</v>
          </cell>
          <cell r="L98">
            <v>4.5109379268799883E-2</v>
          </cell>
          <cell r="M98">
            <v>5.1739281816031747E-2</v>
          </cell>
          <cell r="N98">
            <v>5.6290977548476888E-2</v>
          </cell>
          <cell r="O98">
            <v>5.3775199129644916E-2</v>
          </cell>
          <cell r="P98">
            <v>4.965168316389057E-2</v>
          </cell>
          <cell r="Q98">
            <v>4.8324297292599468E-2</v>
          </cell>
          <cell r="R98">
            <v>4.5234936019585649E-2</v>
          </cell>
          <cell r="S98">
            <v>4.4596938260894496E-2</v>
          </cell>
          <cell r="T98">
            <v>4.727646434663009E-2</v>
          </cell>
          <cell r="U98">
            <v>5.1069702197315679E-2</v>
          </cell>
          <cell r="V98">
            <v>5.2231082084400457E-2</v>
          </cell>
          <cell r="W98">
            <v>5.0435857268351175E-2</v>
          </cell>
          <cell r="X98">
            <v>4.5235885844761993E-2</v>
          </cell>
          <cell r="Y98">
            <v>3.97791455421313E-2</v>
          </cell>
        </row>
        <row r="99">
          <cell r="B99">
            <v>2.3711833002803082E-2</v>
          </cell>
          <cell r="C99">
            <v>1.8080410137578818E-2</v>
          </cell>
          <cell r="D99">
            <v>1.3710549952624501E-2</v>
          </cell>
          <cell r="E99">
            <v>1.2920019736256071E-2</v>
          </cell>
          <cell r="F99">
            <v>1.2718648301524624E-2</v>
          </cell>
          <cell r="G99">
            <v>1.3375336362950076E-2</v>
          </cell>
          <cell r="H99">
            <v>1.4194078649721095E-2</v>
          </cell>
          <cell r="I99">
            <v>1.519165257417209E-2</v>
          </cell>
          <cell r="J99">
            <v>1.5904982347924444E-2</v>
          </cell>
          <cell r="K99">
            <v>1.8137439368301814E-2</v>
          </cell>
          <cell r="L99">
            <v>1.9275663302109208E-2</v>
          </cell>
          <cell r="M99">
            <v>1.9308763024857459E-2</v>
          </cell>
          <cell r="N99">
            <v>2.0441355393518525E-2</v>
          </cell>
          <cell r="O99">
            <v>2.0556243729265598E-2</v>
          </cell>
          <cell r="P99">
            <v>2.0952318555261137E-2</v>
          </cell>
          <cell r="Q99">
            <v>2.1046372985111406E-2</v>
          </cell>
          <cell r="R99">
            <v>2.1331360258160136E-2</v>
          </cell>
          <cell r="S99">
            <v>2.3715054385329323E-2</v>
          </cell>
          <cell r="T99">
            <v>3.0312059663967349E-2</v>
          </cell>
          <cell r="U99">
            <v>3.8060770999091845E-2</v>
          </cell>
          <cell r="V99">
            <v>3.8927476147257105E-2</v>
          </cell>
          <cell r="W99">
            <v>3.5340829768116873E-2</v>
          </cell>
          <cell r="X99">
            <v>2.9994090148887594E-2</v>
          </cell>
          <cell r="Y99">
            <v>2.535954274622192E-2</v>
          </cell>
        </row>
        <row r="100">
          <cell r="B100">
            <v>7.0695802080371151E-3</v>
          </cell>
          <cell r="C100">
            <v>6.8140956135729781E-3</v>
          </cell>
          <cell r="D100">
            <v>2.9130486037148001E-3</v>
          </cell>
          <cell r="E100">
            <v>2.0672681644565453E-3</v>
          </cell>
          <cell r="F100">
            <v>3.7402940637774177E-3</v>
          </cell>
          <cell r="G100">
            <v>2.4007570897750649E-3</v>
          </cell>
          <cell r="H100">
            <v>4.8637551473559668E-3</v>
          </cell>
          <cell r="I100">
            <v>7.9904125464328353E-3</v>
          </cell>
          <cell r="J100">
            <v>1.4969922689566791E-2</v>
          </cell>
          <cell r="K100">
            <v>2.3312096315696442E-2</v>
          </cell>
          <cell r="L100">
            <v>2.7148231128825161E-2</v>
          </cell>
          <cell r="M100">
            <v>2.8759633896273593E-2</v>
          </cell>
          <cell r="N100">
            <v>2.6874386442355874E-2</v>
          </cell>
          <cell r="O100">
            <v>2.3234615559543977E-2</v>
          </cell>
          <cell r="P100">
            <v>2.6649527954360982E-2</v>
          </cell>
          <cell r="Q100">
            <v>2.8867051881216167E-2</v>
          </cell>
          <cell r="R100">
            <v>2.7781812936553341E-2</v>
          </cell>
          <cell r="S100">
            <v>2.5251470465813018E-2</v>
          </cell>
          <cell r="T100">
            <v>2.2935906360871929E-2</v>
          </cell>
          <cell r="U100">
            <v>2.2330214119710319E-2</v>
          </cell>
          <cell r="V100">
            <v>1.9099897426997837E-2</v>
          </cell>
          <cell r="W100">
            <v>1.312004947993688E-2</v>
          </cell>
          <cell r="X100">
            <v>9.6477773472487538E-3</v>
          </cell>
          <cell r="Y100">
            <v>7.9331969669859618E-3</v>
          </cell>
        </row>
        <row r="101">
          <cell r="B101">
            <v>2.090891590206043E-2</v>
          </cell>
          <cell r="C101">
            <v>1.8318070071498393E-2</v>
          </cell>
          <cell r="D101">
            <v>1.6070586882043224E-2</v>
          </cell>
          <cell r="E101">
            <v>1.5562944403180774E-2</v>
          </cell>
          <cell r="F101">
            <v>1.5522554058328301E-2</v>
          </cell>
          <cell r="G101">
            <v>1.5484522615614636E-2</v>
          </cell>
          <cell r="H101">
            <v>1.544592936015232E-2</v>
          </cell>
          <cell r="I101">
            <v>1.543754337115898E-2</v>
          </cell>
          <cell r="J101">
            <v>1.7950278061232217E-2</v>
          </cell>
          <cell r="K101">
            <v>2.1509093762373969E-2</v>
          </cell>
          <cell r="L101">
            <v>2.4431902256993817E-2</v>
          </cell>
          <cell r="M101">
            <v>2.7418785268342589E-2</v>
          </cell>
          <cell r="N101">
            <v>2.8872382383498419E-2</v>
          </cell>
          <cell r="O101">
            <v>2.6507692170330551E-2</v>
          </cell>
          <cell r="P101">
            <v>2.5129062672519256E-2</v>
          </cell>
          <cell r="Q101">
            <v>2.5142865816939513E-2</v>
          </cell>
          <cell r="R101">
            <v>2.5339858056659892E-2</v>
          </cell>
          <cell r="S101">
            <v>2.5610811077300483E-2</v>
          </cell>
          <cell r="T101">
            <v>2.7500022146837635E-2</v>
          </cell>
          <cell r="U101">
            <v>2.7244509096152676E-2</v>
          </cell>
          <cell r="V101">
            <v>2.8858514817356021E-2</v>
          </cell>
          <cell r="W101">
            <v>2.8150148282785895E-2</v>
          </cell>
          <cell r="X101">
            <v>2.4513082519466177E-2</v>
          </cell>
          <cell r="Y101">
            <v>2.2342308309979918E-2</v>
          </cell>
        </row>
        <row r="102">
          <cell r="B102">
            <v>2.0106734147746344E-2</v>
          </cell>
          <cell r="C102">
            <v>1.5810188253945368E-2</v>
          </cell>
          <cell r="D102">
            <v>1.4421351569007932E-2</v>
          </cell>
          <cell r="E102">
            <v>1.4061262499628972E-2</v>
          </cell>
          <cell r="F102">
            <v>1.3735428198906059E-2</v>
          </cell>
          <cell r="G102">
            <v>1.3702099344296371E-2</v>
          </cell>
          <cell r="H102">
            <v>1.4061122589876582E-2</v>
          </cell>
          <cell r="I102">
            <v>1.3849753635034939E-2</v>
          </cell>
          <cell r="J102">
            <v>1.5697108567928161E-2</v>
          </cell>
          <cell r="K102">
            <v>2.113702333954549E-2</v>
          </cell>
          <cell r="L102">
            <v>2.5868567426727152E-2</v>
          </cell>
          <cell r="M102">
            <v>2.749876473757993E-2</v>
          </cell>
          <cell r="N102">
            <v>2.9367028965593879E-2</v>
          </cell>
          <cell r="O102">
            <v>2.8408881629127553E-2</v>
          </cell>
          <cell r="P102">
            <v>2.5317184574654341E-2</v>
          </cell>
          <cell r="Q102">
            <v>2.5484874712624419E-2</v>
          </cell>
          <cell r="R102">
            <v>2.4647029112691839E-2</v>
          </cell>
          <cell r="S102">
            <v>2.4360875431008254E-2</v>
          </cell>
          <cell r="T102">
            <v>2.4258135233782757E-2</v>
          </cell>
          <cell r="U102">
            <v>2.5670171544392044E-2</v>
          </cell>
          <cell r="V102">
            <v>2.5980654800849406E-2</v>
          </cell>
          <cell r="W102">
            <v>2.4224406905211975E-2</v>
          </cell>
          <cell r="X102">
            <v>2.1088139998452615E-2</v>
          </cell>
          <cell r="Y102">
            <v>2.0156893078460227E-2</v>
          </cell>
        </row>
        <row r="103">
          <cell r="B103">
            <v>9.8387997089752193E-3</v>
          </cell>
          <cell r="C103">
            <v>7.1846413560419072E-3</v>
          </cell>
          <cell r="D103">
            <v>7.6426334603313991E-3</v>
          </cell>
          <cell r="E103">
            <v>6.954745326510409E-3</v>
          </cell>
          <cell r="F103">
            <v>7.0449830657425246E-3</v>
          </cell>
          <cell r="G103">
            <v>6.9984784868592428E-3</v>
          </cell>
          <cell r="H103">
            <v>7.1490985481682395E-3</v>
          </cell>
          <cell r="I103">
            <v>8.4806034574237653E-3</v>
          </cell>
          <cell r="J103">
            <v>1.8101691142084063E-2</v>
          </cell>
          <cell r="K103">
            <v>2.385302308751722E-2</v>
          </cell>
          <cell r="L103">
            <v>2.3735109400987366E-2</v>
          </cell>
          <cell r="M103">
            <v>2.5304718180968602E-2</v>
          </cell>
          <cell r="N103">
            <v>2.6497458206691069E-2</v>
          </cell>
          <cell r="O103">
            <v>2.6186371144798073E-2</v>
          </cell>
          <cell r="P103">
            <v>2.6137662098057748E-2</v>
          </cell>
          <cell r="Q103">
            <v>2.6711021847563833E-2</v>
          </cell>
          <cell r="R103">
            <v>2.5838438217252797E-2</v>
          </cell>
          <cell r="S103">
            <v>2.5914650695452107E-2</v>
          </cell>
          <cell r="T103">
            <v>2.6584147415663773E-2</v>
          </cell>
          <cell r="U103">
            <v>2.6127983821174934E-2</v>
          </cell>
          <cell r="V103">
            <v>2.5966958367257244E-2</v>
          </cell>
          <cell r="W103">
            <v>2.1560280575258831E-2</v>
          </cell>
          <cell r="X103">
            <v>1.5703441460350243E-2</v>
          </cell>
          <cell r="Y103">
            <v>1.4889494244400879E-2</v>
          </cell>
        </row>
        <row r="104">
          <cell r="B104">
            <v>2.2756788580082549E-3</v>
          </cell>
          <cell r="C104">
            <v>2.0853398408068754E-3</v>
          </cell>
          <cell r="D104">
            <v>1.6516089373161237E-3</v>
          </cell>
          <cell r="E104">
            <v>1.6111065460941518E-3</v>
          </cell>
          <cell r="F104">
            <v>1.6785401813626205E-3</v>
          </cell>
          <cell r="G104">
            <v>1.6202716229388977E-3</v>
          </cell>
          <cell r="H104">
            <v>1.649631229968785E-3</v>
          </cell>
          <cell r="I104">
            <v>2.2931750863374577E-3</v>
          </cell>
          <cell r="J104">
            <v>3.2894573157369062E-3</v>
          </cell>
          <cell r="K104">
            <v>3.9760225317084985E-3</v>
          </cell>
          <cell r="L104">
            <v>4.4765090614840341E-3</v>
          </cell>
          <cell r="M104">
            <v>4.5494611286597871E-3</v>
          </cell>
          <cell r="N104">
            <v>4.4475183972616491E-3</v>
          </cell>
          <cell r="O104">
            <v>4.1984502853682631E-3</v>
          </cell>
          <cell r="P104">
            <v>4.0917764108390001E-3</v>
          </cell>
          <cell r="Q104">
            <v>4.1856592141074197E-3</v>
          </cell>
          <cell r="R104">
            <v>4.1347599276204744E-3</v>
          </cell>
          <cell r="S104">
            <v>4.1226031929488547E-3</v>
          </cell>
          <cell r="T104">
            <v>4.1659897407190288E-3</v>
          </cell>
          <cell r="U104">
            <v>4.1161976778798801E-3</v>
          </cell>
          <cell r="V104">
            <v>3.9502039456575239E-3</v>
          </cell>
          <cell r="W104">
            <v>3.6983291413726273E-3</v>
          </cell>
          <cell r="X104">
            <v>2.8836671604876825E-3</v>
          </cell>
          <cell r="Y104">
            <v>2.1550710194879973E-3</v>
          </cell>
        </row>
        <row r="105">
          <cell r="B105">
            <v>1.8981375291135208E-3</v>
          </cell>
          <cell r="C105">
            <v>1.5815622700478689E-3</v>
          </cell>
          <cell r="D105">
            <v>1.6878393383867399E-3</v>
          </cell>
          <cell r="E105">
            <v>1.6915047565254399E-3</v>
          </cell>
          <cell r="F105">
            <v>1.698423274019844E-3</v>
          </cell>
          <cell r="G105">
            <v>1.7004921796026739E-3</v>
          </cell>
          <cell r="H105">
            <v>1.8867101827131857E-3</v>
          </cell>
          <cell r="I105">
            <v>2.1547743041021032E-3</v>
          </cell>
          <cell r="J105">
            <v>2.4148909389560894E-3</v>
          </cell>
          <cell r="K105">
            <v>3.3560032750057497E-3</v>
          </cell>
          <cell r="L105">
            <v>3.9859343867372559E-3</v>
          </cell>
          <cell r="M105">
            <v>4.0756689053698504E-3</v>
          </cell>
          <cell r="N105">
            <v>4.0858912098633042E-3</v>
          </cell>
          <cell r="O105">
            <v>3.9993917090294312E-3</v>
          </cell>
          <cell r="P105">
            <v>3.8969578114030935E-3</v>
          </cell>
          <cell r="Q105">
            <v>3.8177669154241009E-3</v>
          </cell>
          <cell r="R105">
            <v>3.4683091099066317E-3</v>
          </cell>
          <cell r="S105">
            <v>3.2765180349925978E-3</v>
          </cell>
          <cell r="T105">
            <v>3.2118320059349001E-3</v>
          </cell>
          <cell r="U105">
            <v>2.7006373409791179E-3</v>
          </cell>
          <cell r="V105">
            <v>2.5958189503764956E-3</v>
          </cell>
          <cell r="W105">
            <v>2.2712214083899251E-3</v>
          </cell>
          <cell r="X105">
            <v>2.246689972299671E-3</v>
          </cell>
          <cell r="Y105">
            <v>2.1808081891293895E-3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DownFlex, Winter"/>
      <sheetName val="UpFlex, Winter"/>
      <sheetName val="CostFlex, Wi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  <row r="26">
          <cell r="B26">
            <v>18.309999999999999</v>
          </cell>
          <cell r="C26">
            <v>18.79</v>
          </cell>
          <cell r="D26">
            <v>22.38</v>
          </cell>
          <cell r="E26">
            <v>24.35</v>
          </cell>
          <cell r="F26">
            <v>25.01</v>
          </cell>
          <cell r="G26">
            <v>20.48</v>
          </cell>
          <cell r="H26">
            <v>22.13</v>
          </cell>
          <cell r="I26">
            <v>12.36</v>
          </cell>
          <cell r="J26">
            <v>5.59</v>
          </cell>
          <cell r="K26">
            <v>4.01</v>
          </cell>
          <cell r="L26">
            <v>3.49</v>
          </cell>
          <cell r="M26">
            <v>5.14</v>
          </cell>
          <cell r="N26">
            <v>3.99</v>
          </cell>
          <cell r="O26">
            <v>4.29</v>
          </cell>
          <cell r="P26">
            <v>4.4000000000000004</v>
          </cell>
          <cell r="Q26">
            <v>4.49</v>
          </cell>
          <cell r="R26">
            <v>3.99</v>
          </cell>
          <cell r="S26">
            <v>3.99</v>
          </cell>
          <cell r="T26">
            <v>4.6399999999999997</v>
          </cell>
          <cell r="U26">
            <v>5.39</v>
          </cell>
          <cell r="V26">
            <v>3.99</v>
          </cell>
          <cell r="W26">
            <v>3.99</v>
          </cell>
          <cell r="X26">
            <v>5.99</v>
          </cell>
          <cell r="Y26">
            <v>9.5500000000000007</v>
          </cell>
        </row>
        <row r="27">
          <cell r="B27">
            <v>18.309999999999999</v>
          </cell>
          <cell r="C27">
            <v>18.79</v>
          </cell>
          <cell r="D27">
            <v>22.38</v>
          </cell>
          <cell r="E27">
            <v>24.35</v>
          </cell>
          <cell r="F27">
            <v>25.01</v>
          </cell>
          <cell r="G27">
            <v>20.48</v>
          </cell>
          <cell r="H27">
            <v>22.13</v>
          </cell>
          <cell r="I27">
            <v>12.36</v>
          </cell>
          <cell r="J27">
            <v>5.59</v>
          </cell>
          <cell r="K27">
            <v>4.01</v>
          </cell>
          <cell r="L27">
            <v>3.49</v>
          </cell>
          <cell r="M27">
            <v>5.14</v>
          </cell>
          <cell r="N27">
            <v>3.99</v>
          </cell>
          <cell r="O27">
            <v>4.29</v>
          </cell>
          <cell r="P27">
            <v>4.4000000000000004</v>
          </cell>
          <cell r="Q27">
            <v>4.49</v>
          </cell>
          <cell r="R27">
            <v>3.99</v>
          </cell>
          <cell r="S27">
            <v>3.99</v>
          </cell>
          <cell r="T27">
            <v>4.6399999999999997</v>
          </cell>
          <cell r="U27">
            <v>5.39</v>
          </cell>
          <cell r="V27">
            <v>3.99</v>
          </cell>
          <cell r="W27">
            <v>3.99</v>
          </cell>
          <cell r="X27">
            <v>5.99</v>
          </cell>
          <cell r="Y27">
            <v>9.5500000000000007</v>
          </cell>
        </row>
        <row r="28">
          <cell r="B28">
            <v>18.309999999999999</v>
          </cell>
          <cell r="C28">
            <v>18.79</v>
          </cell>
          <cell r="D28">
            <v>22.38</v>
          </cell>
          <cell r="E28">
            <v>24.35</v>
          </cell>
          <cell r="F28">
            <v>25.01</v>
          </cell>
          <cell r="G28">
            <v>20.48</v>
          </cell>
          <cell r="H28">
            <v>22.13</v>
          </cell>
          <cell r="I28">
            <v>12.36</v>
          </cell>
          <cell r="J28">
            <v>5.59</v>
          </cell>
          <cell r="K28">
            <v>4.01</v>
          </cell>
          <cell r="L28">
            <v>3.49</v>
          </cell>
          <cell r="M28">
            <v>5.14</v>
          </cell>
          <cell r="N28">
            <v>3.99</v>
          </cell>
          <cell r="O28">
            <v>4.29</v>
          </cell>
          <cell r="P28">
            <v>4.4000000000000004</v>
          </cell>
          <cell r="Q28">
            <v>4.49</v>
          </cell>
          <cell r="R28">
            <v>3.99</v>
          </cell>
          <cell r="S28">
            <v>3.99</v>
          </cell>
          <cell r="T28">
            <v>4.6399999999999997</v>
          </cell>
          <cell r="U28">
            <v>5.39</v>
          </cell>
          <cell r="V28">
            <v>3.99</v>
          </cell>
          <cell r="W28">
            <v>3.99</v>
          </cell>
          <cell r="X28">
            <v>5.99</v>
          </cell>
          <cell r="Y28">
            <v>9.5500000000000007</v>
          </cell>
        </row>
        <row r="29">
          <cell r="B29">
            <v>18.309999999999999</v>
          </cell>
          <cell r="C29">
            <v>18.79</v>
          </cell>
          <cell r="D29">
            <v>22.38</v>
          </cell>
          <cell r="E29">
            <v>24.35</v>
          </cell>
          <cell r="F29">
            <v>25.01</v>
          </cell>
          <cell r="G29">
            <v>20.48</v>
          </cell>
          <cell r="H29">
            <v>22.13</v>
          </cell>
          <cell r="I29">
            <v>12.36</v>
          </cell>
          <cell r="J29">
            <v>5.59</v>
          </cell>
          <cell r="K29">
            <v>4.01</v>
          </cell>
          <cell r="L29">
            <v>3.49</v>
          </cell>
          <cell r="M29">
            <v>5.14</v>
          </cell>
          <cell r="N29">
            <v>3.99</v>
          </cell>
          <cell r="O29">
            <v>4.29</v>
          </cell>
          <cell r="P29">
            <v>4.4000000000000004</v>
          </cell>
          <cell r="Q29">
            <v>4.49</v>
          </cell>
          <cell r="R29">
            <v>3.99</v>
          </cell>
          <cell r="S29">
            <v>3.99</v>
          </cell>
          <cell r="T29">
            <v>4.6399999999999997</v>
          </cell>
          <cell r="U29">
            <v>5.39</v>
          </cell>
          <cell r="V29">
            <v>3.99</v>
          </cell>
          <cell r="W29">
            <v>3.99</v>
          </cell>
          <cell r="X29">
            <v>5.99</v>
          </cell>
          <cell r="Y29">
            <v>9.5500000000000007</v>
          </cell>
        </row>
        <row r="30">
          <cell r="B30">
            <v>18.309999999999999</v>
          </cell>
          <cell r="C30">
            <v>18.79</v>
          </cell>
          <cell r="D30">
            <v>22.38</v>
          </cell>
          <cell r="E30">
            <v>24.35</v>
          </cell>
          <cell r="F30">
            <v>25.01</v>
          </cell>
          <cell r="G30">
            <v>20.48</v>
          </cell>
          <cell r="H30">
            <v>22.13</v>
          </cell>
          <cell r="I30">
            <v>12.36</v>
          </cell>
          <cell r="J30">
            <v>5.59</v>
          </cell>
          <cell r="K30">
            <v>4.01</v>
          </cell>
          <cell r="L30">
            <v>3.49</v>
          </cell>
          <cell r="M30">
            <v>5.14</v>
          </cell>
          <cell r="N30">
            <v>3.99</v>
          </cell>
          <cell r="O30">
            <v>4.29</v>
          </cell>
          <cell r="P30">
            <v>4.4000000000000004</v>
          </cell>
          <cell r="Q30">
            <v>4.49</v>
          </cell>
          <cell r="R30">
            <v>3.99</v>
          </cell>
          <cell r="S30">
            <v>3.99</v>
          </cell>
          <cell r="T30">
            <v>4.6399999999999997</v>
          </cell>
          <cell r="U30">
            <v>5.39</v>
          </cell>
          <cell r="V30">
            <v>3.99</v>
          </cell>
          <cell r="W30">
            <v>3.99</v>
          </cell>
          <cell r="X30">
            <v>5.99</v>
          </cell>
          <cell r="Y30">
            <v>9.5500000000000007</v>
          </cell>
        </row>
        <row r="31">
          <cell r="B31">
            <v>18.309999999999999</v>
          </cell>
          <cell r="C31">
            <v>18.79</v>
          </cell>
          <cell r="D31">
            <v>22.38</v>
          </cell>
          <cell r="E31">
            <v>24.35</v>
          </cell>
          <cell r="F31">
            <v>25.01</v>
          </cell>
          <cell r="G31">
            <v>20.48</v>
          </cell>
          <cell r="H31">
            <v>22.13</v>
          </cell>
          <cell r="I31">
            <v>12.36</v>
          </cell>
          <cell r="J31">
            <v>5.59</v>
          </cell>
          <cell r="K31">
            <v>4.01</v>
          </cell>
          <cell r="L31">
            <v>3.49</v>
          </cell>
          <cell r="M31">
            <v>5.14</v>
          </cell>
          <cell r="N31">
            <v>3.99</v>
          </cell>
          <cell r="O31">
            <v>4.29</v>
          </cell>
          <cell r="P31">
            <v>4.4000000000000004</v>
          </cell>
          <cell r="Q31">
            <v>4.49</v>
          </cell>
          <cell r="R31">
            <v>3.99</v>
          </cell>
          <cell r="S31">
            <v>3.99</v>
          </cell>
          <cell r="T31">
            <v>4.6399999999999997</v>
          </cell>
          <cell r="U31">
            <v>5.39</v>
          </cell>
          <cell r="V31">
            <v>3.99</v>
          </cell>
          <cell r="W31">
            <v>3.99</v>
          </cell>
          <cell r="X31">
            <v>5.99</v>
          </cell>
          <cell r="Y31">
            <v>9.5500000000000007</v>
          </cell>
        </row>
        <row r="32">
          <cell r="B32">
            <v>18.309999999999999</v>
          </cell>
          <cell r="C32">
            <v>18.79</v>
          </cell>
          <cell r="D32">
            <v>22.38</v>
          </cell>
          <cell r="E32">
            <v>24.35</v>
          </cell>
          <cell r="F32">
            <v>25.01</v>
          </cell>
          <cell r="G32">
            <v>20.48</v>
          </cell>
          <cell r="H32">
            <v>22.13</v>
          </cell>
          <cell r="I32">
            <v>12.36</v>
          </cell>
          <cell r="J32">
            <v>5.59</v>
          </cell>
          <cell r="K32">
            <v>4.01</v>
          </cell>
          <cell r="L32">
            <v>3.49</v>
          </cell>
          <cell r="M32">
            <v>5.14</v>
          </cell>
          <cell r="N32">
            <v>3.99</v>
          </cell>
          <cell r="O32">
            <v>4.29</v>
          </cell>
          <cell r="P32">
            <v>4.4000000000000004</v>
          </cell>
          <cell r="Q32">
            <v>4.49</v>
          </cell>
          <cell r="R32">
            <v>3.99</v>
          </cell>
          <cell r="S32">
            <v>3.99</v>
          </cell>
          <cell r="T32">
            <v>4.6399999999999997</v>
          </cell>
          <cell r="U32">
            <v>5.39</v>
          </cell>
          <cell r="V32">
            <v>3.99</v>
          </cell>
          <cell r="W32">
            <v>3.99</v>
          </cell>
          <cell r="X32">
            <v>5.99</v>
          </cell>
          <cell r="Y32">
            <v>9.5500000000000007</v>
          </cell>
        </row>
        <row r="33">
          <cell r="B33">
            <v>18.309999999999999</v>
          </cell>
          <cell r="C33">
            <v>18.79</v>
          </cell>
          <cell r="D33">
            <v>22.38</v>
          </cell>
          <cell r="E33">
            <v>24.35</v>
          </cell>
          <cell r="F33">
            <v>25.01</v>
          </cell>
          <cell r="G33">
            <v>20.48</v>
          </cell>
          <cell r="H33">
            <v>22.13</v>
          </cell>
          <cell r="I33">
            <v>12.36</v>
          </cell>
          <cell r="J33">
            <v>5.59</v>
          </cell>
          <cell r="K33">
            <v>4.01</v>
          </cell>
          <cell r="L33">
            <v>3.49</v>
          </cell>
          <cell r="M33">
            <v>5.14</v>
          </cell>
          <cell r="N33">
            <v>3.99</v>
          </cell>
          <cell r="O33">
            <v>4.29</v>
          </cell>
          <cell r="P33">
            <v>4.4000000000000004</v>
          </cell>
          <cell r="Q33">
            <v>4.49</v>
          </cell>
          <cell r="R33">
            <v>3.99</v>
          </cell>
          <cell r="S33">
            <v>3.99</v>
          </cell>
          <cell r="T33">
            <v>4.6399999999999997</v>
          </cell>
          <cell r="U33">
            <v>5.39</v>
          </cell>
          <cell r="V33">
            <v>3.99</v>
          </cell>
          <cell r="W33">
            <v>3.99</v>
          </cell>
          <cell r="X33">
            <v>5.99</v>
          </cell>
          <cell r="Y33">
            <v>9.5500000000000007</v>
          </cell>
        </row>
        <row r="34">
          <cell r="B34">
            <v>18.309999999999999</v>
          </cell>
          <cell r="C34">
            <v>18.79</v>
          </cell>
          <cell r="D34">
            <v>22.38</v>
          </cell>
          <cell r="E34">
            <v>24.35</v>
          </cell>
          <cell r="F34">
            <v>25.01</v>
          </cell>
          <cell r="G34">
            <v>20.48</v>
          </cell>
          <cell r="H34">
            <v>22.13</v>
          </cell>
          <cell r="I34">
            <v>12.36</v>
          </cell>
          <cell r="J34">
            <v>5.59</v>
          </cell>
          <cell r="K34">
            <v>4.01</v>
          </cell>
          <cell r="L34">
            <v>3.49</v>
          </cell>
          <cell r="M34">
            <v>5.14</v>
          </cell>
          <cell r="N34">
            <v>3.99</v>
          </cell>
          <cell r="O34">
            <v>4.29</v>
          </cell>
          <cell r="P34">
            <v>4.4000000000000004</v>
          </cell>
          <cell r="Q34">
            <v>4.49</v>
          </cell>
          <cell r="R34">
            <v>3.99</v>
          </cell>
          <cell r="S34">
            <v>3.99</v>
          </cell>
          <cell r="T34">
            <v>4.6399999999999997</v>
          </cell>
          <cell r="U34">
            <v>5.39</v>
          </cell>
          <cell r="V34">
            <v>3.99</v>
          </cell>
          <cell r="W34">
            <v>3.99</v>
          </cell>
          <cell r="X34">
            <v>5.99</v>
          </cell>
          <cell r="Y34">
            <v>9.5500000000000007</v>
          </cell>
        </row>
        <row r="35">
          <cell r="B35">
            <v>18.309999999999999</v>
          </cell>
          <cell r="C35">
            <v>18.79</v>
          </cell>
          <cell r="D35">
            <v>22.38</v>
          </cell>
          <cell r="E35">
            <v>24.35</v>
          </cell>
          <cell r="F35">
            <v>25.01</v>
          </cell>
          <cell r="G35">
            <v>20.48</v>
          </cell>
          <cell r="H35">
            <v>22.13</v>
          </cell>
          <cell r="I35">
            <v>12.36</v>
          </cell>
          <cell r="J35">
            <v>5.59</v>
          </cell>
          <cell r="K35">
            <v>4.01</v>
          </cell>
          <cell r="L35">
            <v>3.49</v>
          </cell>
          <cell r="M35">
            <v>5.14</v>
          </cell>
          <cell r="N35">
            <v>3.99</v>
          </cell>
          <cell r="O35">
            <v>4.29</v>
          </cell>
          <cell r="P35">
            <v>4.4000000000000004</v>
          </cell>
          <cell r="Q35">
            <v>4.49</v>
          </cell>
          <cell r="R35">
            <v>3.99</v>
          </cell>
          <cell r="S35">
            <v>3.99</v>
          </cell>
          <cell r="T35">
            <v>4.6399999999999997</v>
          </cell>
          <cell r="U35">
            <v>5.39</v>
          </cell>
          <cell r="V35">
            <v>3.99</v>
          </cell>
          <cell r="W35">
            <v>3.99</v>
          </cell>
          <cell r="X35">
            <v>5.99</v>
          </cell>
          <cell r="Y35">
            <v>9.5500000000000007</v>
          </cell>
        </row>
        <row r="36">
          <cell r="B36">
            <v>18.309999999999999</v>
          </cell>
          <cell r="C36">
            <v>18.79</v>
          </cell>
          <cell r="D36">
            <v>22.38</v>
          </cell>
          <cell r="E36">
            <v>24.35</v>
          </cell>
          <cell r="F36">
            <v>25.01</v>
          </cell>
          <cell r="G36">
            <v>20.48</v>
          </cell>
          <cell r="H36">
            <v>22.13</v>
          </cell>
          <cell r="I36">
            <v>12.36</v>
          </cell>
          <cell r="J36">
            <v>5.59</v>
          </cell>
          <cell r="K36">
            <v>4.01</v>
          </cell>
          <cell r="L36">
            <v>3.49</v>
          </cell>
          <cell r="M36">
            <v>5.14</v>
          </cell>
          <cell r="N36">
            <v>3.99</v>
          </cell>
          <cell r="O36">
            <v>4.29</v>
          </cell>
          <cell r="P36">
            <v>4.4000000000000004</v>
          </cell>
          <cell r="Q36">
            <v>4.49</v>
          </cell>
          <cell r="R36">
            <v>3.99</v>
          </cell>
          <cell r="S36">
            <v>3.99</v>
          </cell>
          <cell r="T36">
            <v>4.6399999999999997</v>
          </cell>
          <cell r="U36">
            <v>5.39</v>
          </cell>
          <cell r="V36">
            <v>3.99</v>
          </cell>
          <cell r="W36">
            <v>3.99</v>
          </cell>
          <cell r="X36">
            <v>5.99</v>
          </cell>
          <cell r="Y36">
            <v>9.5500000000000007</v>
          </cell>
        </row>
        <row r="37">
          <cell r="B37">
            <v>18.309999999999999</v>
          </cell>
          <cell r="C37">
            <v>18.79</v>
          </cell>
          <cell r="D37">
            <v>22.38</v>
          </cell>
          <cell r="E37">
            <v>24.35</v>
          </cell>
          <cell r="F37">
            <v>25.01</v>
          </cell>
          <cell r="G37">
            <v>20.48</v>
          </cell>
          <cell r="H37">
            <v>22.13</v>
          </cell>
          <cell r="I37">
            <v>12.36</v>
          </cell>
          <cell r="J37">
            <v>5.59</v>
          </cell>
          <cell r="K37">
            <v>4.01</v>
          </cell>
          <cell r="L37">
            <v>3.49</v>
          </cell>
          <cell r="M37">
            <v>5.14</v>
          </cell>
          <cell r="N37">
            <v>3.99</v>
          </cell>
          <cell r="O37">
            <v>4.29</v>
          </cell>
          <cell r="P37">
            <v>4.4000000000000004</v>
          </cell>
          <cell r="Q37">
            <v>4.49</v>
          </cell>
          <cell r="R37">
            <v>3.99</v>
          </cell>
          <cell r="S37">
            <v>3.99</v>
          </cell>
          <cell r="T37">
            <v>4.6399999999999997</v>
          </cell>
          <cell r="U37">
            <v>5.39</v>
          </cell>
          <cell r="V37">
            <v>3.99</v>
          </cell>
          <cell r="W37">
            <v>3.99</v>
          </cell>
          <cell r="X37">
            <v>5.99</v>
          </cell>
          <cell r="Y37">
            <v>9.5500000000000007</v>
          </cell>
        </row>
        <row r="38">
          <cell r="B38">
            <v>18.309999999999999</v>
          </cell>
          <cell r="C38">
            <v>18.79</v>
          </cell>
          <cell r="D38">
            <v>22.38</v>
          </cell>
          <cell r="E38">
            <v>24.35</v>
          </cell>
          <cell r="F38">
            <v>25.01</v>
          </cell>
          <cell r="G38">
            <v>20.48</v>
          </cell>
          <cell r="H38">
            <v>22.13</v>
          </cell>
          <cell r="I38">
            <v>12.36</v>
          </cell>
          <cell r="J38">
            <v>5.59</v>
          </cell>
          <cell r="K38">
            <v>4.01</v>
          </cell>
          <cell r="L38">
            <v>3.49</v>
          </cell>
          <cell r="M38">
            <v>5.14</v>
          </cell>
          <cell r="N38">
            <v>3.99</v>
          </cell>
          <cell r="O38">
            <v>4.29</v>
          </cell>
          <cell r="P38">
            <v>4.4000000000000004</v>
          </cell>
          <cell r="Q38">
            <v>4.49</v>
          </cell>
          <cell r="R38">
            <v>3.99</v>
          </cell>
          <cell r="S38">
            <v>3.99</v>
          </cell>
          <cell r="T38">
            <v>4.6399999999999997</v>
          </cell>
          <cell r="U38">
            <v>5.39</v>
          </cell>
          <cell r="V38">
            <v>3.99</v>
          </cell>
          <cell r="W38">
            <v>3.99</v>
          </cell>
          <cell r="X38">
            <v>5.99</v>
          </cell>
          <cell r="Y38">
            <v>9.5500000000000007</v>
          </cell>
        </row>
        <row r="39">
          <cell r="B39">
            <v>18.309999999999999</v>
          </cell>
          <cell r="C39">
            <v>18.79</v>
          </cell>
          <cell r="D39">
            <v>22.38</v>
          </cell>
          <cell r="E39">
            <v>24.35</v>
          </cell>
          <cell r="F39">
            <v>25.01</v>
          </cell>
          <cell r="G39">
            <v>20.48</v>
          </cell>
          <cell r="H39">
            <v>22.13</v>
          </cell>
          <cell r="I39">
            <v>12.36</v>
          </cell>
          <cell r="J39">
            <v>5.59</v>
          </cell>
          <cell r="K39">
            <v>4.01</v>
          </cell>
          <cell r="L39">
            <v>3.49</v>
          </cell>
          <cell r="M39">
            <v>5.14</v>
          </cell>
          <cell r="N39">
            <v>3.99</v>
          </cell>
          <cell r="O39">
            <v>4.29</v>
          </cell>
          <cell r="P39">
            <v>4.4000000000000004</v>
          </cell>
          <cell r="Q39">
            <v>4.49</v>
          </cell>
          <cell r="R39">
            <v>3.99</v>
          </cell>
          <cell r="S39">
            <v>3.99</v>
          </cell>
          <cell r="T39">
            <v>4.6399999999999997</v>
          </cell>
          <cell r="U39">
            <v>5.39</v>
          </cell>
          <cell r="V39">
            <v>3.99</v>
          </cell>
          <cell r="W39">
            <v>3.99</v>
          </cell>
          <cell r="X39">
            <v>5.99</v>
          </cell>
          <cell r="Y39">
            <v>9.5500000000000007</v>
          </cell>
        </row>
        <row r="40">
          <cell r="B40">
            <v>18.309999999999999</v>
          </cell>
          <cell r="C40">
            <v>18.79</v>
          </cell>
          <cell r="D40">
            <v>22.38</v>
          </cell>
          <cell r="E40">
            <v>24.35</v>
          </cell>
          <cell r="F40">
            <v>25.01</v>
          </cell>
          <cell r="G40">
            <v>20.48</v>
          </cell>
          <cell r="H40">
            <v>22.13</v>
          </cell>
          <cell r="I40">
            <v>12.36</v>
          </cell>
          <cell r="J40">
            <v>5.59</v>
          </cell>
          <cell r="K40">
            <v>4.01</v>
          </cell>
          <cell r="L40">
            <v>3.49</v>
          </cell>
          <cell r="M40">
            <v>5.14</v>
          </cell>
          <cell r="N40">
            <v>3.99</v>
          </cell>
          <cell r="O40">
            <v>4.29</v>
          </cell>
          <cell r="P40">
            <v>4.4000000000000004</v>
          </cell>
          <cell r="Q40">
            <v>4.49</v>
          </cell>
          <cell r="R40">
            <v>3.99</v>
          </cell>
          <cell r="S40">
            <v>3.99</v>
          </cell>
          <cell r="T40">
            <v>4.6399999999999997</v>
          </cell>
          <cell r="U40">
            <v>5.39</v>
          </cell>
          <cell r="V40">
            <v>3.99</v>
          </cell>
          <cell r="W40">
            <v>3.99</v>
          </cell>
          <cell r="X40">
            <v>5.99</v>
          </cell>
          <cell r="Y40">
            <v>9.5500000000000007</v>
          </cell>
        </row>
        <row r="41">
          <cell r="B41">
            <v>18.309999999999999</v>
          </cell>
          <cell r="C41">
            <v>18.79</v>
          </cell>
          <cell r="D41">
            <v>22.38</v>
          </cell>
          <cell r="E41">
            <v>24.35</v>
          </cell>
          <cell r="F41">
            <v>25.01</v>
          </cell>
          <cell r="G41">
            <v>20.48</v>
          </cell>
          <cell r="H41">
            <v>22.13</v>
          </cell>
          <cell r="I41">
            <v>12.36</v>
          </cell>
          <cell r="J41">
            <v>5.59</v>
          </cell>
          <cell r="K41">
            <v>4.01</v>
          </cell>
          <cell r="L41">
            <v>3.49</v>
          </cell>
          <cell r="M41">
            <v>5.14</v>
          </cell>
          <cell r="N41">
            <v>3.99</v>
          </cell>
          <cell r="O41">
            <v>4.29</v>
          </cell>
          <cell r="P41">
            <v>4.4000000000000004</v>
          </cell>
          <cell r="Q41">
            <v>4.49</v>
          </cell>
          <cell r="R41">
            <v>3.99</v>
          </cell>
          <cell r="S41">
            <v>3.99</v>
          </cell>
          <cell r="T41">
            <v>4.6399999999999997</v>
          </cell>
          <cell r="U41">
            <v>5.39</v>
          </cell>
          <cell r="V41">
            <v>3.99</v>
          </cell>
          <cell r="W41">
            <v>3.99</v>
          </cell>
          <cell r="X41">
            <v>5.99</v>
          </cell>
          <cell r="Y41">
            <v>9.5500000000000007</v>
          </cell>
        </row>
        <row r="42">
          <cell r="B42">
            <v>18.309999999999999</v>
          </cell>
          <cell r="C42">
            <v>18.79</v>
          </cell>
          <cell r="D42">
            <v>22.38</v>
          </cell>
          <cell r="E42">
            <v>24.35</v>
          </cell>
          <cell r="F42">
            <v>25.01</v>
          </cell>
          <cell r="G42">
            <v>20.48</v>
          </cell>
          <cell r="H42">
            <v>22.13</v>
          </cell>
          <cell r="I42">
            <v>12.36</v>
          </cell>
          <cell r="J42">
            <v>5.59</v>
          </cell>
          <cell r="K42">
            <v>4.01</v>
          </cell>
          <cell r="L42">
            <v>3.49</v>
          </cell>
          <cell r="M42">
            <v>5.14</v>
          </cell>
          <cell r="N42">
            <v>3.99</v>
          </cell>
          <cell r="O42">
            <v>4.29</v>
          </cell>
          <cell r="P42">
            <v>4.4000000000000004</v>
          </cell>
          <cell r="Q42">
            <v>4.49</v>
          </cell>
          <cell r="R42">
            <v>3.99</v>
          </cell>
          <cell r="S42">
            <v>3.99</v>
          </cell>
          <cell r="T42">
            <v>4.6399999999999997</v>
          </cell>
          <cell r="U42">
            <v>5.39</v>
          </cell>
          <cell r="V42">
            <v>3.99</v>
          </cell>
          <cell r="W42">
            <v>3.99</v>
          </cell>
          <cell r="X42">
            <v>5.99</v>
          </cell>
          <cell r="Y42">
            <v>9.5500000000000007</v>
          </cell>
        </row>
        <row r="43">
          <cell r="B43">
            <v>18.309999999999999</v>
          </cell>
          <cell r="C43">
            <v>18.79</v>
          </cell>
          <cell r="D43">
            <v>22.38</v>
          </cell>
          <cell r="E43">
            <v>24.35</v>
          </cell>
          <cell r="F43">
            <v>25.01</v>
          </cell>
          <cell r="G43">
            <v>20.48</v>
          </cell>
          <cell r="H43">
            <v>22.13</v>
          </cell>
          <cell r="I43">
            <v>12.36</v>
          </cell>
          <cell r="J43">
            <v>5.59</v>
          </cell>
          <cell r="K43">
            <v>4.01</v>
          </cell>
          <cell r="L43">
            <v>3.49</v>
          </cell>
          <cell r="M43">
            <v>5.14</v>
          </cell>
          <cell r="N43">
            <v>3.99</v>
          </cell>
          <cell r="O43">
            <v>4.29</v>
          </cell>
          <cell r="P43">
            <v>4.4000000000000004</v>
          </cell>
          <cell r="Q43">
            <v>4.49</v>
          </cell>
          <cell r="R43">
            <v>3.99</v>
          </cell>
          <cell r="S43">
            <v>3.99</v>
          </cell>
          <cell r="T43">
            <v>4.6399999999999997</v>
          </cell>
          <cell r="U43">
            <v>5.39</v>
          </cell>
          <cell r="V43">
            <v>3.99</v>
          </cell>
          <cell r="W43">
            <v>3.99</v>
          </cell>
          <cell r="X43">
            <v>5.99</v>
          </cell>
          <cell r="Y43">
            <v>9.5500000000000007</v>
          </cell>
        </row>
        <row r="44">
          <cell r="B44">
            <v>18.309999999999999</v>
          </cell>
          <cell r="C44">
            <v>18.79</v>
          </cell>
          <cell r="D44">
            <v>22.38</v>
          </cell>
          <cell r="E44">
            <v>24.35</v>
          </cell>
          <cell r="F44">
            <v>25.01</v>
          </cell>
          <cell r="G44">
            <v>20.48</v>
          </cell>
          <cell r="H44">
            <v>22.13</v>
          </cell>
          <cell r="I44">
            <v>12.36</v>
          </cell>
          <cell r="J44">
            <v>5.59</v>
          </cell>
          <cell r="K44">
            <v>4.01</v>
          </cell>
          <cell r="L44">
            <v>3.49</v>
          </cell>
          <cell r="M44">
            <v>5.14</v>
          </cell>
          <cell r="N44">
            <v>3.99</v>
          </cell>
          <cell r="O44">
            <v>4.29</v>
          </cell>
          <cell r="P44">
            <v>4.4000000000000004</v>
          </cell>
          <cell r="Q44">
            <v>4.49</v>
          </cell>
          <cell r="R44">
            <v>3.99</v>
          </cell>
          <cell r="S44">
            <v>3.99</v>
          </cell>
          <cell r="T44">
            <v>4.6399999999999997</v>
          </cell>
          <cell r="U44">
            <v>5.39</v>
          </cell>
          <cell r="V44">
            <v>3.99</v>
          </cell>
          <cell r="W44">
            <v>3.99</v>
          </cell>
          <cell r="X44">
            <v>5.99</v>
          </cell>
          <cell r="Y44">
            <v>9.5500000000000007</v>
          </cell>
        </row>
        <row r="45">
          <cell r="B45">
            <v>18.309999999999999</v>
          </cell>
          <cell r="C45">
            <v>18.79</v>
          </cell>
          <cell r="D45">
            <v>22.38</v>
          </cell>
          <cell r="E45">
            <v>24.35</v>
          </cell>
          <cell r="F45">
            <v>25.01</v>
          </cell>
          <cell r="G45">
            <v>20.48</v>
          </cell>
          <cell r="H45">
            <v>22.13</v>
          </cell>
          <cell r="I45">
            <v>12.36</v>
          </cell>
          <cell r="J45">
            <v>5.59</v>
          </cell>
          <cell r="K45">
            <v>4.01</v>
          </cell>
          <cell r="L45">
            <v>3.49</v>
          </cell>
          <cell r="M45">
            <v>5.14</v>
          </cell>
          <cell r="N45">
            <v>3.99</v>
          </cell>
          <cell r="O45">
            <v>4.29</v>
          </cell>
          <cell r="P45">
            <v>4.4000000000000004</v>
          </cell>
          <cell r="Q45">
            <v>4.49</v>
          </cell>
          <cell r="R45">
            <v>3.99</v>
          </cell>
          <cell r="S45">
            <v>3.99</v>
          </cell>
          <cell r="T45">
            <v>4.6399999999999997</v>
          </cell>
          <cell r="U45">
            <v>5.39</v>
          </cell>
          <cell r="V45">
            <v>3.99</v>
          </cell>
          <cell r="W45">
            <v>3.99</v>
          </cell>
          <cell r="X45">
            <v>5.99</v>
          </cell>
          <cell r="Y45">
            <v>9.5500000000000007</v>
          </cell>
        </row>
        <row r="46">
          <cell r="B46">
            <v>18.309999999999999</v>
          </cell>
          <cell r="C46">
            <v>18.79</v>
          </cell>
          <cell r="D46">
            <v>22.38</v>
          </cell>
          <cell r="E46">
            <v>24.35</v>
          </cell>
          <cell r="F46">
            <v>25.01</v>
          </cell>
          <cell r="G46">
            <v>20.48</v>
          </cell>
          <cell r="H46">
            <v>22.13</v>
          </cell>
          <cell r="I46">
            <v>12.36</v>
          </cell>
          <cell r="J46">
            <v>5.59</v>
          </cell>
          <cell r="K46">
            <v>4.01</v>
          </cell>
          <cell r="L46">
            <v>3.49</v>
          </cell>
          <cell r="M46">
            <v>5.14</v>
          </cell>
          <cell r="N46">
            <v>3.99</v>
          </cell>
          <cell r="O46">
            <v>4.29</v>
          </cell>
          <cell r="P46">
            <v>4.4000000000000004</v>
          </cell>
          <cell r="Q46">
            <v>4.49</v>
          </cell>
          <cell r="R46">
            <v>3.99</v>
          </cell>
          <cell r="S46">
            <v>3.99</v>
          </cell>
          <cell r="T46">
            <v>4.6399999999999997</v>
          </cell>
          <cell r="U46">
            <v>5.39</v>
          </cell>
          <cell r="V46">
            <v>3.99</v>
          </cell>
          <cell r="W46">
            <v>3.99</v>
          </cell>
          <cell r="X46">
            <v>5.99</v>
          </cell>
          <cell r="Y46">
            <v>9.5500000000000007</v>
          </cell>
        </row>
        <row r="47">
          <cell r="B47">
            <v>18.309999999999999</v>
          </cell>
          <cell r="C47">
            <v>18.79</v>
          </cell>
          <cell r="D47">
            <v>22.38</v>
          </cell>
          <cell r="E47">
            <v>24.35</v>
          </cell>
          <cell r="F47">
            <v>25.01</v>
          </cell>
          <cell r="G47">
            <v>20.48</v>
          </cell>
          <cell r="H47">
            <v>22.13</v>
          </cell>
          <cell r="I47">
            <v>12.36</v>
          </cell>
          <cell r="J47">
            <v>5.59</v>
          </cell>
          <cell r="K47">
            <v>4.01</v>
          </cell>
          <cell r="L47">
            <v>3.49</v>
          </cell>
          <cell r="M47">
            <v>5.14</v>
          </cell>
          <cell r="N47">
            <v>3.99</v>
          </cell>
          <cell r="O47">
            <v>4.29</v>
          </cell>
          <cell r="P47">
            <v>4.4000000000000004</v>
          </cell>
          <cell r="Q47">
            <v>4.49</v>
          </cell>
          <cell r="R47">
            <v>3.99</v>
          </cell>
          <cell r="S47">
            <v>3.99</v>
          </cell>
          <cell r="T47">
            <v>4.6399999999999997</v>
          </cell>
          <cell r="U47">
            <v>5.39</v>
          </cell>
          <cell r="V47">
            <v>3.99</v>
          </cell>
          <cell r="W47">
            <v>3.99</v>
          </cell>
          <cell r="X47">
            <v>5.99</v>
          </cell>
          <cell r="Y47">
            <v>9.5500000000000007</v>
          </cell>
        </row>
        <row r="48">
          <cell r="B48">
            <v>18.309999999999999</v>
          </cell>
          <cell r="C48">
            <v>18.79</v>
          </cell>
          <cell r="D48">
            <v>22.38</v>
          </cell>
          <cell r="E48">
            <v>24.35</v>
          </cell>
          <cell r="F48">
            <v>25.01</v>
          </cell>
          <cell r="G48">
            <v>20.48</v>
          </cell>
          <cell r="H48">
            <v>22.13</v>
          </cell>
          <cell r="I48">
            <v>12.36</v>
          </cell>
          <cell r="J48">
            <v>5.59</v>
          </cell>
          <cell r="K48">
            <v>4.01</v>
          </cell>
          <cell r="L48">
            <v>3.49</v>
          </cell>
          <cell r="M48">
            <v>5.14</v>
          </cell>
          <cell r="N48">
            <v>3.99</v>
          </cell>
          <cell r="O48">
            <v>4.29</v>
          </cell>
          <cell r="P48">
            <v>4.4000000000000004</v>
          </cell>
          <cell r="Q48">
            <v>4.49</v>
          </cell>
          <cell r="R48">
            <v>3.99</v>
          </cell>
          <cell r="S48">
            <v>3.99</v>
          </cell>
          <cell r="T48">
            <v>4.6399999999999997</v>
          </cell>
          <cell r="U48">
            <v>5.39</v>
          </cell>
          <cell r="V48">
            <v>3.99</v>
          </cell>
          <cell r="W48">
            <v>3.99</v>
          </cell>
          <cell r="X48">
            <v>5.99</v>
          </cell>
          <cell r="Y48">
            <v>9.5500000000000007</v>
          </cell>
        </row>
        <row r="49">
          <cell r="B49">
            <v>18.309999999999999</v>
          </cell>
          <cell r="C49">
            <v>18.79</v>
          </cell>
          <cell r="D49">
            <v>22.38</v>
          </cell>
          <cell r="E49">
            <v>24.35</v>
          </cell>
          <cell r="F49">
            <v>25.01</v>
          </cell>
          <cell r="G49">
            <v>20.48</v>
          </cell>
          <cell r="H49">
            <v>22.13</v>
          </cell>
          <cell r="I49">
            <v>12.36</v>
          </cell>
          <cell r="J49">
            <v>5.59</v>
          </cell>
          <cell r="K49">
            <v>4.01</v>
          </cell>
          <cell r="L49">
            <v>3.49</v>
          </cell>
          <cell r="M49">
            <v>5.14</v>
          </cell>
          <cell r="N49">
            <v>3.99</v>
          </cell>
          <cell r="O49">
            <v>4.29</v>
          </cell>
          <cell r="P49">
            <v>4.4000000000000004</v>
          </cell>
          <cell r="Q49">
            <v>4.49</v>
          </cell>
          <cell r="R49">
            <v>3.99</v>
          </cell>
          <cell r="S49">
            <v>3.99</v>
          </cell>
          <cell r="T49">
            <v>4.6399999999999997</v>
          </cell>
          <cell r="U49">
            <v>5.39</v>
          </cell>
          <cell r="V49">
            <v>3.99</v>
          </cell>
          <cell r="W49">
            <v>3.99</v>
          </cell>
          <cell r="X49">
            <v>5.99</v>
          </cell>
          <cell r="Y49">
            <v>9.5500000000000007</v>
          </cell>
        </row>
        <row r="50">
          <cell r="B50">
            <v>18.309999999999999</v>
          </cell>
          <cell r="C50">
            <v>18.79</v>
          </cell>
          <cell r="D50">
            <v>22.38</v>
          </cell>
          <cell r="E50">
            <v>24.35</v>
          </cell>
          <cell r="F50">
            <v>25.01</v>
          </cell>
          <cell r="G50">
            <v>20.48</v>
          </cell>
          <cell r="H50">
            <v>22.13</v>
          </cell>
          <cell r="I50">
            <v>12.36</v>
          </cell>
          <cell r="J50">
            <v>5.59</v>
          </cell>
          <cell r="K50">
            <v>4.01</v>
          </cell>
          <cell r="L50">
            <v>3.49</v>
          </cell>
          <cell r="M50">
            <v>5.14</v>
          </cell>
          <cell r="N50">
            <v>3.99</v>
          </cell>
          <cell r="O50">
            <v>4.29</v>
          </cell>
          <cell r="P50">
            <v>4.4000000000000004</v>
          </cell>
          <cell r="Q50">
            <v>4.49</v>
          </cell>
          <cell r="R50">
            <v>3.99</v>
          </cell>
          <cell r="S50">
            <v>3.99</v>
          </cell>
          <cell r="T50">
            <v>4.6399999999999997</v>
          </cell>
          <cell r="U50">
            <v>5.39</v>
          </cell>
          <cell r="V50">
            <v>3.99</v>
          </cell>
          <cell r="W50">
            <v>3.99</v>
          </cell>
          <cell r="X50">
            <v>5.99</v>
          </cell>
          <cell r="Y50">
            <v>9.5500000000000007</v>
          </cell>
        </row>
        <row r="51">
          <cell r="B51">
            <v>18.309999999999999</v>
          </cell>
          <cell r="C51">
            <v>18.79</v>
          </cell>
          <cell r="D51">
            <v>22.38</v>
          </cell>
          <cell r="E51">
            <v>24.35</v>
          </cell>
          <cell r="F51">
            <v>25.01</v>
          </cell>
          <cell r="G51">
            <v>20.48</v>
          </cell>
          <cell r="H51">
            <v>22.13</v>
          </cell>
          <cell r="I51">
            <v>12.36</v>
          </cell>
          <cell r="J51">
            <v>5.59</v>
          </cell>
          <cell r="K51">
            <v>4.01</v>
          </cell>
          <cell r="L51">
            <v>3.49</v>
          </cell>
          <cell r="M51">
            <v>5.14</v>
          </cell>
          <cell r="N51">
            <v>3.99</v>
          </cell>
          <cell r="O51">
            <v>4.29</v>
          </cell>
          <cell r="P51">
            <v>4.4000000000000004</v>
          </cell>
          <cell r="Q51">
            <v>4.49</v>
          </cell>
          <cell r="R51">
            <v>3.99</v>
          </cell>
          <cell r="S51">
            <v>3.99</v>
          </cell>
          <cell r="T51">
            <v>4.6399999999999997</v>
          </cell>
          <cell r="U51">
            <v>5.39</v>
          </cell>
          <cell r="V51">
            <v>3.99</v>
          </cell>
          <cell r="W51">
            <v>3.99</v>
          </cell>
          <cell r="X51">
            <v>5.99</v>
          </cell>
          <cell r="Y51">
            <v>9.5500000000000007</v>
          </cell>
        </row>
        <row r="52">
          <cell r="B52">
            <v>18.309999999999999</v>
          </cell>
          <cell r="C52">
            <v>18.79</v>
          </cell>
          <cell r="D52">
            <v>22.38</v>
          </cell>
          <cell r="E52">
            <v>24.35</v>
          </cell>
          <cell r="F52">
            <v>25.01</v>
          </cell>
          <cell r="G52">
            <v>20.48</v>
          </cell>
          <cell r="H52">
            <v>22.13</v>
          </cell>
          <cell r="I52">
            <v>12.36</v>
          </cell>
          <cell r="J52">
            <v>5.59</v>
          </cell>
          <cell r="K52">
            <v>4.01</v>
          </cell>
          <cell r="L52">
            <v>3.49</v>
          </cell>
          <cell r="M52">
            <v>5.14</v>
          </cell>
          <cell r="N52">
            <v>3.99</v>
          </cell>
          <cell r="O52">
            <v>4.29</v>
          </cell>
          <cell r="P52">
            <v>4.4000000000000004</v>
          </cell>
          <cell r="Q52">
            <v>4.49</v>
          </cell>
          <cell r="R52">
            <v>3.99</v>
          </cell>
          <cell r="S52">
            <v>3.99</v>
          </cell>
          <cell r="T52">
            <v>4.6399999999999997</v>
          </cell>
          <cell r="U52">
            <v>5.39</v>
          </cell>
          <cell r="V52">
            <v>3.99</v>
          </cell>
          <cell r="W52">
            <v>3.99</v>
          </cell>
          <cell r="X52">
            <v>5.99</v>
          </cell>
          <cell r="Y52">
            <v>9.5500000000000007</v>
          </cell>
        </row>
        <row r="53">
          <cell r="B53">
            <v>18.309999999999999</v>
          </cell>
          <cell r="C53">
            <v>18.79</v>
          </cell>
          <cell r="D53">
            <v>22.38</v>
          </cell>
          <cell r="E53">
            <v>24.35</v>
          </cell>
          <cell r="F53">
            <v>25.01</v>
          </cell>
          <cell r="G53">
            <v>20.48</v>
          </cell>
          <cell r="H53">
            <v>22.13</v>
          </cell>
          <cell r="I53">
            <v>12.36</v>
          </cell>
          <cell r="J53">
            <v>5.59</v>
          </cell>
          <cell r="K53">
            <v>4.01</v>
          </cell>
          <cell r="L53">
            <v>3.49</v>
          </cell>
          <cell r="M53">
            <v>5.14</v>
          </cell>
          <cell r="N53">
            <v>3.99</v>
          </cell>
          <cell r="O53">
            <v>4.29</v>
          </cell>
          <cell r="P53">
            <v>4.4000000000000004</v>
          </cell>
          <cell r="Q53">
            <v>4.49</v>
          </cell>
          <cell r="R53">
            <v>3.99</v>
          </cell>
          <cell r="S53">
            <v>3.99</v>
          </cell>
          <cell r="T53">
            <v>4.6399999999999997</v>
          </cell>
          <cell r="U53">
            <v>5.39</v>
          </cell>
          <cell r="V53">
            <v>3.99</v>
          </cell>
          <cell r="W53">
            <v>3.99</v>
          </cell>
          <cell r="X53">
            <v>5.99</v>
          </cell>
          <cell r="Y53">
            <v>9.5500000000000007</v>
          </cell>
        </row>
        <row r="54">
          <cell r="B54">
            <v>18.309999999999999</v>
          </cell>
          <cell r="C54">
            <v>18.79</v>
          </cell>
          <cell r="D54">
            <v>22.38</v>
          </cell>
          <cell r="E54">
            <v>24.35</v>
          </cell>
          <cell r="F54">
            <v>25.01</v>
          </cell>
          <cell r="G54">
            <v>20.48</v>
          </cell>
          <cell r="H54">
            <v>22.13</v>
          </cell>
          <cell r="I54">
            <v>12.36</v>
          </cell>
          <cell r="J54">
            <v>5.59</v>
          </cell>
          <cell r="K54">
            <v>4.01</v>
          </cell>
          <cell r="L54">
            <v>3.49</v>
          </cell>
          <cell r="M54">
            <v>5.14</v>
          </cell>
          <cell r="N54">
            <v>3.99</v>
          </cell>
          <cell r="O54">
            <v>4.29</v>
          </cell>
          <cell r="P54">
            <v>4.4000000000000004</v>
          </cell>
          <cell r="Q54">
            <v>4.49</v>
          </cell>
          <cell r="R54">
            <v>3.99</v>
          </cell>
          <cell r="S54">
            <v>3.99</v>
          </cell>
          <cell r="T54">
            <v>4.6399999999999997</v>
          </cell>
          <cell r="U54">
            <v>5.39</v>
          </cell>
          <cell r="V54">
            <v>3.99</v>
          </cell>
          <cell r="W54">
            <v>3.99</v>
          </cell>
          <cell r="X54">
            <v>5.99</v>
          </cell>
          <cell r="Y54">
            <v>9.5500000000000007</v>
          </cell>
        </row>
        <row r="55">
          <cell r="B55">
            <v>18.309999999999999</v>
          </cell>
          <cell r="C55">
            <v>18.79</v>
          </cell>
          <cell r="D55">
            <v>22.38</v>
          </cell>
          <cell r="E55">
            <v>24.35</v>
          </cell>
          <cell r="F55">
            <v>25.01</v>
          </cell>
          <cell r="G55">
            <v>20.48</v>
          </cell>
          <cell r="H55">
            <v>22.13</v>
          </cell>
          <cell r="I55">
            <v>12.36</v>
          </cell>
          <cell r="J55">
            <v>5.59</v>
          </cell>
          <cell r="K55">
            <v>4.01</v>
          </cell>
          <cell r="L55">
            <v>3.49</v>
          </cell>
          <cell r="M55">
            <v>5.14</v>
          </cell>
          <cell r="N55">
            <v>3.99</v>
          </cell>
          <cell r="O55">
            <v>4.29</v>
          </cell>
          <cell r="P55">
            <v>4.4000000000000004</v>
          </cell>
          <cell r="Q55">
            <v>4.49</v>
          </cell>
          <cell r="R55">
            <v>3.99</v>
          </cell>
          <cell r="S55">
            <v>3.99</v>
          </cell>
          <cell r="T55">
            <v>4.6399999999999997</v>
          </cell>
          <cell r="U55">
            <v>5.39</v>
          </cell>
          <cell r="V55">
            <v>3.99</v>
          </cell>
          <cell r="W55">
            <v>3.99</v>
          </cell>
          <cell r="X55">
            <v>5.99</v>
          </cell>
          <cell r="Y55">
            <v>9.5500000000000007</v>
          </cell>
        </row>
        <row r="56">
          <cell r="B56">
            <v>18.309999999999999</v>
          </cell>
          <cell r="C56">
            <v>18.79</v>
          </cell>
          <cell r="D56">
            <v>22.38</v>
          </cell>
          <cell r="E56">
            <v>24.35</v>
          </cell>
          <cell r="F56">
            <v>25.01</v>
          </cell>
          <cell r="G56">
            <v>20.48</v>
          </cell>
          <cell r="H56">
            <v>22.13</v>
          </cell>
          <cell r="I56">
            <v>12.36</v>
          </cell>
          <cell r="J56">
            <v>5.59</v>
          </cell>
          <cell r="K56">
            <v>4.01</v>
          </cell>
          <cell r="L56">
            <v>3.49</v>
          </cell>
          <cell r="M56">
            <v>5.14</v>
          </cell>
          <cell r="N56">
            <v>3.99</v>
          </cell>
          <cell r="O56">
            <v>4.29</v>
          </cell>
          <cell r="P56">
            <v>4.4000000000000004</v>
          </cell>
          <cell r="Q56">
            <v>4.49</v>
          </cell>
          <cell r="R56">
            <v>3.99</v>
          </cell>
          <cell r="S56">
            <v>3.99</v>
          </cell>
          <cell r="T56">
            <v>4.6399999999999997</v>
          </cell>
          <cell r="U56">
            <v>5.39</v>
          </cell>
          <cell r="V56">
            <v>3.99</v>
          </cell>
          <cell r="W56">
            <v>3.99</v>
          </cell>
          <cell r="X56">
            <v>5.99</v>
          </cell>
          <cell r="Y56">
            <v>9.5500000000000007</v>
          </cell>
        </row>
        <row r="57">
          <cell r="B57">
            <v>18.309999999999999</v>
          </cell>
          <cell r="C57">
            <v>18.79</v>
          </cell>
          <cell r="D57">
            <v>22.38</v>
          </cell>
          <cell r="E57">
            <v>24.35</v>
          </cell>
          <cell r="F57">
            <v>25.01</v>
          </cell>
          <cell r="G57">
            <v>20.48</v>
          </cell>
          <cell r="H57">
            <v>22.13</v>
          </cell>
          <cell r="I57">
            <v>12.36</v>
          </cell>
          <cell r="J57">
            <v>5.59</v>
          </cell>
          <cell r="K57">
            <v>4.01</v>
          </cell>
          <cell r="L57">
            <v>3.49</v>
          </cell>
          <cell r="M57">
            <v>5.14</v>
          </cell>
          <cell r="N57">
            <v>3.99</v>
          </cell>
          <cell r="O57">
            <v>4.29</v>
          </cell>
          <cell r="P57">
            <v>4.4000000000000004</v>
          </cell>
          <cell r="Q57">
            <v>4.49</v>
          </cell>
          <cell r="R57">
            <v>3.99</v>
          </cell>
          <cell r="S57">
            <v>3.99</v>
          </cell>
          <cell r="T57">
            <v>4.6399999999999997</v>
          </cell>
          <cell r="U57">
            <v>5.39</v>
          </cell>
          <cell r="V57">
            <v>3.99</v>
          </cell>
          <cell r="W57">
            <v>3.99</v>
          </cell>
          <cell r="X57">
            <v>5.99</v>
          </cell>
          <cell r="Y57">
            <v>9.5500000000000007</v>
          </cell>
        </row>
        <row r="58">
          <cell r="B58">
            <v>18.309999999999999</v>
          </cell>
          <cell r="C58">
            <v>18.79</v>
          </cell>
          <cell r="D58">
            <v>22.38</v>
          </cell>
          <cell r="E58">
            <v>24.35</v>
          </cell>
          <cell r="F58">
            <v>25.01</v>
          </cell>
          <cell r="G58">
            <v>20.48</v>
          </cell>
          <cell r="H58">
            <v>22.13</v>
          </cell>
          <cell r="I58">
            <v>12.36</v>
          </cell>
          <cell r="J58">
            <v>5.59</v>
          </cell>
          <cell r="K58">
            <v>4.01</v>
          </cell>
          <cell r="L58">
            <v>3.49</v>
          </cell>
          <cell r="M58">
            <v>5.14</v>
          </cell>
          <cell r="N58">
            <v>3.99</v>
          </cell>
          <cell r="O58">
            <v>4.29</v>
          </cell>
          <cell r="P58">
            <v>4.4000000000000004</v>
          </cell>
          <cell r="Q58">
            <v>4.49</v>
          </cell>
          <cell r="R58">
            <v>3.99</v>
          </cell>
          <cell r="S58">
            <v>3.99</v>
          </cell>
          <cell r="T58">
            <v>4.6399999999999997</v>
          </cell>
          <cell r="U58">
            <v>5.39</v>
          </cell>
          <cell r="V58">
            <v>3.99</v>
          </cell>
          <cell r="W58">
            <v>3.99</v>
          </cell>
          <cell r="X58">
            <v>5.99</v>
          </cell>
          <cell r="Y58">
            <v>9.5500000000000007</v>
          </cell>
        </row>
        <row r="59">
          <cell r="B59">
            <v>18.309999999999999</v>
          </cell>
          <cell r="C59">
            <v>18.79</v>
          </cell>
          <cell r="D59">
            <v>22.38</v>
          </cell>
          <cell r="E59">
            <v>24.35</v>
          </cell>
          <cell r="F59">
            <v>25.01</v>
          </cell>
          <cell r="G59">
            <v>20.48</v>
          </cell>
          <cell r="H59">
            <v>22.13</v>
          </cell>
          <cell r="I59">
            <v>12.36</v>
          </cell>
          <cell r="J59">
            <v>5.59</v>
          </cell>
          <cell r="K59">
            <v>4.01</v>
          </cell>
          <cell r="L59">
            <v>3.49</v>
          </cell>
          <cell r="M59">
            <v>5.14</v>
          </cell>
          <cell r="N59">
            <v>3.99</v>
          </cell>
          <cell r="O59">
            <v>4.29</v>
          </cell>
          <cell r="P59">
            <v>4.4000000000000004</v>
          </cell>
          <cell r="Q59">
            <v>4.49</v>
          </cell>
          <cell r="R59">
            <v>3.99</v>
          </cell>
          <cell r="S59">
            <v>3.99</v>
          </cell>
          <cell r="T59">
            <v>4.6399999999999997</v>
          </cell>
          <cell r="U59">
            <v>5.39</v>
          </cell>
          <cell r="V59">
            <v>3.99</v>
          </cell>
          <cell r="W59">
            <v>3.99</v>
          </cell>
          <cell r="X59">
            <v>5.99</v>
          </cell>
          <cell r="Y59">
            <v>9.5500000000000007</v>
          </cell>
        </row>
        <row r="60">
          <cell r="B60">
            <v>18.309999999999999</v>
          </cell>
          <cell r="C60">
            <v>18.79</v>
          </cell>
          <cell r="D60">
            <v>22.38</v>
          </cell>
          <cell r="E60">
            <v>24.35</v>
          </cell>
          <cell r="F60">
            <v>25.01</v>
          </cell>
          <cell r="G60">
            <v>20.48</v>
          </cell>
          <cell r="H60">
            <v>22.13</v>
          </cell>
          <cell r="I60">
            <v>12.36</v>
          </cell>
          <cell r="J60">
            <v>5.59</v>
          </cell>
          <cell r="K60">
            <v>4.01</v>
          </cell>
          <cell r="L60">
            <v>3.49</v>
          </cell>
          <cell r="M60">
            <v>5.14</v>
          </cell>
          <cell r="N60">
            <v>3.99</v>
          </cell>
          <cell r="O60">
            <v>4.29</v>
          </cell>
          <cell r="P60">
            <v>4.4000000000000004</v>
          </cell>
          <cell r="Q60">
            <v>4.49</v>
          </cell>
          <cell r="R60">
            <v>3.99</v>
          </cell>
          <cell r="S60">
            <v>3.99</v>
          </cell>
          <cell r="T60">
            <v>4.6399999999999997</v>
          </cell>
          <cell r="U60">
            <v>5.39</v>
          </cell>
          <cell r="V60">
            <v>3.99</v>
          </cell>
          <cell r="W60">
            <v>3.99</v>
          </cell>
          <cell r="X60">
            <v>5.99</v>
          </cell>
          <cell r="Y60">
            <v>9.5500000000000007</v>
          </cell>
        </row>
        <row r="61">
          <cell r="B61">
            <v>18.309999999999999</v>
          </cell>
          <cell r="C61">
            <v>18.79</v>
          </cell>
          <cell r="D61">
            <v>22.38</v>
          </cell>
          <cell r="E61">
            <v>24.35</v>
          </cell>
          <cell r="F61">
            <v>25.01</v>
          </cell>
          <cell r="G61">
            <v>20.48</v>
          </cell>
          <cell r="H61">
            <v>22.13</v>
          </cell>
          <cell r="I61">
            <v>12.36</v>
          </cell>
          <cell r="J61">
            <v>5.59</v>
          </cell>
          <cell r="K61">
            <v>4.01</v>
          </cell>
          <cell r="L61">
            <v>3.49</v>
          </cell>
          <cell r="M61">
            <v>5.14</v>
          </cell>
          <cell r="N61">
            <v>3.99</v>
          </cell>
          <cell r="O61">
            <v>4.29</v>
          </cell>
          <cell r="P61">
            <v>4.4000000000000004</v>
          </cell>
          <cell r="Q61">
            <v>4.49</v>
          </cell>
          <cell r="R61">
            <v>3.99</v>
          </cell>
          <cell r="S61">
            <v>3.99</v>
          </cell>
          <cell r="T61">
            <v>4.6399999999999997</v>
          </cell>
          <cell r="U61">
            <v>5.39</v>
          </cell>
          <cell r="V61">
            <v>3.99</v>
          </cell>
          <cell r="W61">
            <v>3.99</v>
          </cell>
          <cell r="X61">
            <v>5.99</v>
          </cell>
          <cell r="Y61">
            <v>9.5500000000000007</v>
          </cell>
        </row>
        <row r="62">
          <cell r="B62">
            <v>18.309999999999999</v>
          </cell>
          <cell r="C62">
            <v>18.79</v>
          </cell>
          <cell r="D62">
            <v>22.38</v>
          </cell>
          <cell r="E62">
            <v>24.35</v>
          </cell>
          <cell r="F62">
            <v>25.01</v>
          </cell>
          <cell r="G62">
            <v>20.48</v>
          </cell>
          <cell r="H62">
            <v>22.13</v>
          </cell>
          <cell r="I62">
            <v>12.36</v>
          </cell>
          <cell r="J62">
            <v>5.59</v>
          </cell>
          <cell r="K62">
            <v>4.01</v>
          </cell>
          <cell r="L62">
            <v>3.49</v>
          </cell>
          <cell r="M62">
            <v>5.14</v>
          </cell>
          <cell r="N62">
            <v>3.99</v>
          </cell>
          <cell r="O62">
            <v>4.29</v>
          </cell>
          <cell r="P62">
            <v>4.4000000000000004</v>
          </cell>
          <cell r="Q62">
            <v>4.49</v>
          </cell>
          <cell r="R62">
            <v>3.99</v>
          </cell>
          <cell r="S62">
            <v>3.99</v>
          </cell>
          <cell r="T62">
            <v>4.6399999999999997</v>
          </cell>
          <cell r="U62">
            <v>5.39</v>
          </cell>
          <cell r="V62">
            <v>3.99</v>
          </cell>
          <cell r="W62">
            <v>3.99</v>
          </cell>
          <cell r="X62">
            <v>5.99</v>
          </cell>
          <cell r="Y62">
            <v>9.5500000000000007</v>
          </cell>
        </row>
        <row r="63">
          <cell r="B63">
            <v>18.309999999999999</v>
          </cell>
          <cell r="C63">
            <v>18.79</v>
          </cell>
          <cell r="D63">
            <v>22.38</v>
          </cell>
          <cell r="E63">
            <v>24.35</v>
          </cell>
          <cell r="F63">
            <v>25.01</v>
          </cell>
          <cell r="G63">
            <v>20.48</v>
          </cell>
          <cell r="H63">
            <v>22.13</v>
          </cell>
          <cell r="I63">
            <v>12.36</v>
          </cell>
          <cell r="J63">
            <v>5.59</v>
          </cell>
          <cell r="K63">
            <v>4.01</v>
          </cell>
          <cell r="L63">
            <v>3.49</v>
          </cell>
          <cell r="M63">
            <v>5.14</v>
          </cell>
          <cell r="N63">
            <v>3.99</v>
          </cell>
          <cell r="O63">
            <v>4.29</v>
          </cell>
          <cell r="P63">
            <v>4.4000000000000004</v>
          </cell>
          <cell r="Q63">
            <v>4.49</v>
          </cell>
          <cell r="R63">
            <v>3.99</v>
          </cell>
          <cell r="S63">
            <v>3.99</v>
          </cell>
          <cell r="T63">
            <v>4.6399999999999997</v>
          </cell>
          <cell r="U63">
            <v>5.39</v>
          </cell>
          <cell r="V63">
            <v>3.99</v>
          </cell>
          <cell r="W63">
            <v>3.99</v>
          </cell>
          <cell r="X63">
            <v>5.99</v>
          </cell>
          <cell r="Y63">
            <v>9.5500000000000007</v>
          </cell>
        </row>
        <row r="64">
          <cell r="B64">
            <v>18.309999999999999</v>
          </cell>
          <cell r="C64">
            <v>18.79</v>
          </cell>
          <cell r="D64">
            <v>22.38</v>
          </cell>
          <cell r="E64">
            <v>24.35</v>
          </cell>
          <cell r="F64">
            <v>25.01</v>
          </cell>
          <cell r="G64">
            <v>20.48</v>
          </cell>
          <cell r="H64">
            <v>22.13</v>
          </cell>
          <cell r="I64">
            <v>12.36</v>
          </cell>
          <cell r="J64">
            <v>5.59</v>
          </cell>
          <cell r="K64">
            <v>4.01</v>
          </cell>
          <cell r="L64">
            <v>3.49</v>
          </cell>
          <cell r="M64">
            <v>5.14</v>
          </cell>
          <cell r="N64">
            <v>3.99</v>
          </cell>
          <cell r="O64">
            <v>4.29</v>
          </cell>
          <cell r="P64">
            <v>4.4000000000000004</v>
          </cell>
          <cell r="Q64">
            <v>4.49</v>
          </cell>
          <cell r="R64">
            <v>3.99</v>
          </cell>
          <cell r="S64">
            <v>3.99</v>
          </cell>
          <cell r="T64">
            <v>4.6399999999999997</v>
          </cell>
          <cell r="U64">
            <v>5.39</v>
          </cell>
          <cell r="V64">
            <v>3.99</v>
          </cell>
          <cell r="W64">
            <v>3.99</v>
          </cell>
          <cell r="X64">
            <v>5.99</v>
          </cell>
          <cell r="Y64">
            <v>9.5500000000000007</v>
          </cell>
        </row>
        <row r="65">
          <cell r="B65">
            <v>18.309999999999999</v>
          </cell>
          <cell r="C65">
            <v>18.79</v>
          </cell>
          <cell r="D65">
            <v>22.38</v>
          </cell>
          <cell r="E65">
            <v>24.35</v>
          </cell>
          <cell r="F65">
            <v>25.01</v>
          </cell>
          <cell r="G65">
            <v>20.48</v>
          </cell>
          <cell r="H65">
            <v>22.13</v>
          </cell>
          <cell r="I65">
            <v>12.36</v>
          </cell>
          <cell r="J65">
            <v>5.59</v>
          </cell>
          <cell r="K65">
            <v>4.01</v>
          </cell>
          <cell r="L65">
            <v>3.49</v>
          </cell>
          <cell r="M65">
            <v>5.14</v>
          </cell>
          <cell r="N65">
            <v>3.99</v>
          </cell>
          <cell r="O65">
            <v>4.29</v>
          </cell>
          <cell r="P65">
            <v>4.4000000000000004</v>
          </cell>
          <cell r="Q65">
            <v>4.49</v>
          </cell>
          <cell r="R65">
            <v>3.99</v>
          </cell>
          <cell r="S65">
            <v>3.99</v>
          </cell>
          <cell r="T65">
            <v>4.6399999999999997</v>
          </cell>
          <cell r="U65">
            <v>5.39</v>
          </cell>
          <cell r="V65">
            <v>3.99</v>
          </cell>
          <cell r="W65">
            <v>3.99</v>
          </cell>
          <cell r="X65">
            <v>5.99</v>
          </cell>
          <cell r="Y65">
            <v>9.5500000000000007</v>
          </cell>
        </row>
        <row r="66">
          <cell r="B66">
            <v>18.309999999999999</v>
          </cell>
          <cell r="C66">
            <v>18.79</v>
          </cell>
          <cell r="D66">
            <v>22.38</v>
          </cell>
          <cell r="E66">
            <v>24.35</v>
          </cell>
          <cell r="F66">
            <v>25.01</v>
          </cell>
          <cell r="G66">
            <v>20.48</v>
          </cell>
          <cell r="H66">
            <v>22.13</v>
          </cell>
          <cell r="I66">
            <v>12.36</v>
          </cell>
          <cell r="J66">
            <v>5.59</v>
          </cell>
          <cell r="K66">
            <v>4.01</v>
          </cell>
          <cell r="L66">
            <v>3.49</v>
          </cell>
          <cell r="M66">
            <v>5.14</v>
          </cell>
          <cell r="N66">
            <v>3.99</v>
          </cell>
          <cell r="O66">
            <v>4.29</v>
          </cell>
          <cell r="P66">
            <v>4.4000000000000004</v>
          </cell>
          <cell r="Q66">
            <v>4.49</v>
          </cell>
          <cell r="R66">
            <v>3.99</v>
          </cell>
          <cell r="S66">
            <v>3.99</v>
          </cell>
          <cell r="T66">
            <v>4.6399999999999997</v>
          </cell>
          <cell r="U66">
            <v>5.39</v>
          </cell>
          <cell r="V66">
            <v>3.99</v>
          </cell>
          <cell r="W66">
            <v>3.99</v>
          </cell>
          <cell r="X66">
            <v>5.99</v>
          </cell>
          <cell r="Y66">
            <v>9.5500000000000007</v>
          </cell>
        </row>
        <row r="67">
          <cell r="B67">
            <v>18.309999999999999</v>
          </cell>
          <cell r="C67">
            <v>18.79</v>
          </cell>
          <cell r="D67">
            <v>22.38</v>
          </cell>
          <cell r="E67">
            <v>24.35</v>
          </cell>
          <cell r="F67">
            <v>25.01</v>
          </cell>
          <cell r="G67">
            <v>20.48</v>
          </cell>
          <cell r="H67">
            <v>22.13</v>
          </cell>
          <cell r="I67">
            <v>12.36</v>
          </cell>
          <cell r="J67">
            <v>5.59</v>
          </cell>
          <cell r="K67">
            <v>4.01</v>
          </cell>
          <cell r="L67">
            <v>3.49</v>
          </cell>
          <cell r="M67">
            <v>5.14</v>
          </cell>
          <cell r="N67">
            <v>3.99</v>
          </cell>
          <cell r="O67">
            <v>4.29</v>
          </cell>
          <cell r="P67">
            <v>4.4000000000000004</v>
          </cell>
          <cell r="Q67">
            <v>4.49</v>
          </cell>
          <cell r="R67">
            <v>3.99</v>
          </cell>
          <cell r="S67">
            <v>3.99</v>
          </cell>
          <cell r="T67">
            <v>4.6399999999999997</v>
          </cell>
          <cell r="U67">
            <v>5.39</v>
          </cell>
          <cell r="V67">
            <v>3.99</v>
          </cell>
          <cell r="W67">
            <v>3.99</v>
          </cell>
          <cell r="X67">
            <v>5.99</v>
          </cell>
          <cell r="Y67">
            <v>9.5500000000000007</v>
          </cell>
        </row>
        <row r="68">
          <cell r="B68">
            <v>18.309999999999999</v>
          </cell>
          <cell r="C68">
            <v>18.79</v>
          </cell>
          <cell r="D68">
            <v>22.38</v>
          </cell>
          <cell r="E68">
            <v>24.35</v>
          </cell>
          <cell r="F68">
            <v>25.01</v>
          </cell>
          <cell r="G68">
            <v>20.48</v>
          </cell>
          <cell r="H68">
            <v>22.13</v>
          </cell>
          <cell r="I68">
            <v>12.36</v>
          </cell>
          <cell r="J68">
            <v>5.59</v>
          </cell>
          <cell r="K68">
            <v>4.01</v>
          </cell>
          <cell r="L68">
            <v>3.49</v>
          </cell>
          <cell r="M68">
            <v>5.14</v>
          </cell>
          <cell r="N68">
            <v>3.99</v>
          </cell>
          <cell r="O68">
            <v>4.29</v>
          </cell>
          <cell r="P68">
            <v>4.4000000000000004</v>
          </cell>
          <cell r="Q68">
            <v>4.49</v>
          </cell>
          <cell r="R68">
            <v>3.99</v>
          </cell>
          <cell r="S68">
            <v>3.99</v>
          </cell>
          <cell r="T68">
            <v>4.6399999999999997</v>
          </cell>
          <cell r="U68">
            <v>5.39</v>
          </cell>
          <cell r="V68">
            <v>3.99</v>
          </cell>
          <cell r="W68">
            <v>3.99</v>
          </cell>
          <cell r="X68">
            <v>5.99</v>
          </cell>
          <cell r="Y68">
            <v>9.5500000000000007</v>
          </cell>
        </row>
        <row r="69">
          <cell r="B69">
            <v>18.309999999999999</v>
          </cell>
          <cell r="C69">
            <v>18.79</v>
          </cell>
          <cell r="D69">
            <v>22.38</v>
          </cell>
          <cell r="E69">
            <v>24.35</v>
          </cell>
          <cell r="F69">
            <v>25.01</v>
          </cell>
          <cell r="G69">
            <v>20.48</v>
          </cell>
          <cell r="H69">
            <v>22.13</v>
          </cell>
          <cell r="I69">
            <v>12.36</v>
          </cell>
          <cell r="J69">
            <v>5.59</v>
          </cell>
          <cell r="K69">
            <v>4.01</v>
          </cell>
          <cell r="L69">
            <v>3.49</v>
          </cell>
          <cell r="M69">
            <v>5.14</v>
          </cell>
          <cell r="N69">
            <v>3.99</v>
          </cell>
          <cell r="O69">
            <v>4.29</v>
          </cell>
          <cell r="P69">
            <v>4.4000000000000004</v>
          </cell>
          <cell r="Q69">
            <v>4.49</v>
          </cell>
          <cell r="R69">
            <v>3.99</v>
          </cell>
          <cell r="S69">
            <v>3.99</v>
          </cell>
          <cell r="T69">
            <v>4.6399999999999997</v>
          </cell>
          <cell r="U69">
            <v>5.39</v>
          </cell>
          <cell r="V69">
            <v>3.99</v>
          </cell>
          <cell r="W69">
            <v>3.99</v>
          </cell>
          <cell r="X69">
            <v>5.99</v>
          </cell>
          <cell r="Y69">
            <v>9.5500000000000007</v>
          </cell>
        </row>
        <row r="70">
          <cell r="B70">
            <v>18.309999999999999</v>
          </cell>
          <cell r="C70">
            <v>18.79</v>
          </cell>
          <cell r="D70">
            <v>22.38</v>
          </cell>
          <cell r="E70">
            <v>24.35</v>
          </cell>
          <cell r="F70">
            <v>25.01</v>
          </cell>
          <cell r="G70">
            <v>20.48</v>
          </cell>
          <cell r="H70">
            <v>22.13</v>
          </cell>
          <cell r="I70">
            <v>12.36</v>
          </cell>
          <cell r="J70">
            <v>5.59</v>
          </cell>
          <cell r="K70">
            <v>4.01</v>
          </cell>
          <cell r="L70">
            <v>3.49</v>
          </cell>
          <cell r="M70">
            <v>5.14</v>
          </cell>
          <cell r="N70">
            <v>3.99</v>
          </cell>
          <cell r="O70">
            <v>4.29</v>
          </cell>
          <cell r="P70">
            <v>4.4000000000000004</v>
          </cell>
          <cell r="Q70">
            <v>4.49</v>
          </cell>
          <cell r="R70">
            <v>3.99</v>
          </cell>
          <cell r="S70">
            <v>3.99</v>
          </cell>
          <cell r="T70">
            <v>4.6399999999999997</v>
          </cell>
          <cell r="U70">
            <v>5.39</v>
          </cell>
          <cell r="V70">
            <v>3.99</v>
          </cell>
          <cell r="W70">
            <v>3.99</v>
          </cell>
          <cell r="X70">
            <v>5.99</v>
          </cell>
          <cell r="Y70">
            <v>9.5500000000000007</v>
          </cell>
        </row>
        <row r="71">
          <cell r="B71">
            <v>18.309999999999999</v>
          </cell>
          <cell r="C71">
            <v>18.79</v>
          </cell>
          <cell r="D71">
            <v>22.38</v>
          </cell>
          <cell r="E71">
            <v>24.35</v>
          </cell>
          <cell r="F71">
            <v>25.01</v>
          </cell>
          <cell r="G71">
            <v>20.48</v>
          </cell>
          <cell r="H71">
            <v>22.13</v>
          </cell>
          <cell r="I71">
            <v>12.36</v>
          </cell>
          <cell r="J71">
            <v>5.59</v>
          </cell>
          <cell r="K71">
            <v>4.01</v>
          </cell>
          <cell r="L71">
            <v>3.49</v>
          </cell>
          <cell r="M71">
            <v>5.14</v>
          </cell>
          <cell r="N71">
            <v>3.99</v>
          </cell>
          <cell r="O71">
            <v>4.29</v>
          </cell>
          <cell r="P71">
            <v>4.4000000000000004</v>
          </cell>
          <cell r="Q71">
            <v>4.49</v>
          </cell>
          <cell r="R71">
            <v>3.99</v>
          </cell>
          <cell r="S71">
            <v>3.99</v>
          </cell>
          <cell r="T71">
            <v>4.6399999999999997</v>
          </cell>
          <cell r="U71">
            <v>5.39</v>
          </cell>
          <cell r="V71">
            <v>3.99</v>
          </cell>
          <cell r="W71">
            <v>3.99</v>
          </cell>
          <cell r="X71">
            <v>5.99</v>
          </cell>
          <cell r="Y71">
            <v>9.5500000000000007</v>
          </cell>
        </row>
        <row r="72">
          <cell r="B72">
            <v>18.309999999999999</v>
          </cell>
          <cell r="C72">
            <v>18.79</v>
          </cell>
          <cell r="D72">
            <v>22.38</v>
          </cell>
          <cell r="E72">
            <v>24.35</v>
          </cell>
          <cell r="F72">
            <v>25.01</v>
          </cell>
          <cell r="G72">
            <v>20.48</v>
          </cell>
          <cell r="H72">
            <v>22.13</v>
          </cell>
          <cell r="I72">
            <v>12.36</v>
          </cell>
          <cell r="J72">
            <v>5.59</v>
          </cell>
          <cell r="K72">
            <v>4.01</v>
          </cell>
          <cell r="L72">
            <v>3.49</v>
          </cell>
          <cell r="M72">
            <v>5.14</v>
          </cell>
          <cell r="N72">
            <v>3.99</v>
          </cell>
          <cell r="O72">
            <v>4.29</v>
          </cell>
          <cell r="P72">
            <v>4.4000000000000004</v>
          </cell>
          <cell r="Q72">
            <v>4.49</v>
          </cell>
          <cell r="R72">
            <v>3.99</v>
          </cell>
          <cell r="S72">
            <v>3.99</v>
          </cell>
          <cell r="T72">
            <v>4.6399999999999997</v>
          </cell>
          <cell r="U72">
            <v>5.39</v>
          </cell>
          <cell r="V72">
            <v>3.99</v>
          </cell>
          <cell r="W72">
            <v>3.99</v>
          </cell>
          <cell r="X72">
            <v>5.99</v>
          </cell>
          <cell r="Y72">
            <v>9.5500000000000007</v>
          </cell>
        </row>
        <row r="73">
          <cell r="B73">
            <v>18.309999999999999</v>
          </cell>
          <cell r="C73">
            <v>18.79</v>
          </cell>
          <cell r="D73">
            <v>22.38</v>
          </cell>
          <cell r="E73">
            <v>24.35</v>
          </cell>
          <cell r="F73">
            <v>25.01</v>
          </cell>
          <cell r="G73">
            <v>20.48</v>
          </cell>
          <cell r="H73">
            <v>22.13</v>
          </cell>
          <cell r="I73">
            <v>12.36</v>
          </cell>
          <cell r="J73">
            <v>5.59</v>
          </cell>
          <cell r="K73">
            <v>4.01</v>
          </cell>
          <cell r="L73">
            <v>3.49</v>
          </cell>
          <cell r="M73">
            <v>5.14</v>
          </cell>
          <cell r="N73">
            <v>3.99</v>
          </cell>
          <cell r="O73">
            <v>4.29</v>
          </cell>
          <cell r="P73">
            <v>4.4000000000000004</v>
          </cell>
          <cell r="Q73">
            <v>4.49</v>
          </cell>
          <cell r="R73">
            <v>3.99</v>
          </cell>
          <cell r="S73">
            <v>3.99</v>
          </cell>
          <cell r="T73">
            <v>4.6399999999999997</v>
          </cell>
          <cell r="U73">
            <v>5.39</v>
          </cell>
          <cell r="V73">
            <v>3.99</v>
          </cell>
          <cell r="W73">
            <v>3.99</v>
          </cell>
          <cell r="X73">
            <v>5.99</v>
          </cell>
          <cell r="Y73">
            <v>9.5500000000000007</v>
          </cell>
        </row>
        <row r="74">
          <cell r="B74">
            <v>18.309999999999999</v>
          </cell>
          <cell r="C74">
            <v>18.79</v>
          </cell>
          <cell r="D74">
            <v>22.38</v>
          </cell>
          <cell r="E74">
            <v>24.35</v>
          </cell>
          <cell r="F74">
            <v>25.01</v>
          </cell>
          <cell r="G74">
            <v>20.48</v>
          </cell>
          <cell r="H74">
            <v>22.13</v>
          </cell>
          <cell r="I74">
            <v>12.36</v>
          </cell>
          <cell r="J74">
            <v>5.59</v>
          </cell>
          <cell r="K74">
            <v>4.01</v>
          </cell>
          <cell r="L74">
            <v>3.49</v>
          </cell>
          <cell r="M74">
            <v>5.14</v>
          </cell>
          <cell r="N74">
            <v>3.99</v>
          </cell>
          <cell r="O74">
            <v>4.29</v>
          </cell>
          <cell r="P74">
            <v>4.4000000000000004</v>
          </cell>
          <cell r="Q74">
            <v>4.49</v>
          </cell>
          <cell r="R74">
            <v>3.99</v>
          </cell>
          <cell r="S74">
            <v>3.99</v>
          </cell>
          <cell r="T74">
            <v>4.6399999999999997</v>
          </cell>
          <cell r="U74">
            <v>5.39</v>
          </cell>
          <cell r="V74">
            <v>3.99</v>
          </cell>
          <cell r="W74">
            <v>3.99</v>
          </cell>
          <cell r="X74">
            <v>5.99</v>
          </cell>
          <cell r="Y74">
            <v>9.5500000000000007</v>
          </cell>
        </row>
        <row r="75">
          <cell r="B75">
            <v>18.309999999999999</v>
          </cell>
          <cell r="C75">
            <v>18.79</v>
          </cell>
          <cell r="D75">
            <v>22.38</v>
          </cell>
          <cell r="E75">
            <v>24.35</v>
          </cell>
          <cell r="F75">
            <v>25.01</v>
          </cell>
          <cell r="G75">
            <v>20.48</v>
          </cell>
          <cell r="H75">
            <v>22.13</v>
          </cell>
          <cell r="I75">
            <v>12.36</v>
          </cell>
          <cell r="J75">
            <v>5.59</v>
          </cell>
          <cell r="K75">
            <v>4.01</v>
          </cell>
          <cell r="L75">
            <v>3.49</v>
          </cell>
          <cell r="M75">
            <v>5.14</v>
          </cell>
          <cell r="N75">
            <v>3.99</v>
          </cell>
          <cell r="O75">
            <v>4.29</v>
          </cell>
          <cell r="P75">
            <v>4.4000000000000004</v>
          </cell>
          <cell r="Q75">
            <v>4.49</v>
          </cell>
          <cell r="R75">
            <v>3.99</v>
          </cell>
          <cell r="S75">
            <v>3.99</v>
          </cell>
          <cell r="T75">
            <v>4.6399999999999997</v>
          </cell>
          <cell r="U75">
            <v>5.39</v>
          </cell>
          <cell r="V75">
            <v>3.99</v>
          </cell>
          <cell r="W75">
            <v>3.99</v>
          </cell>
          <cell r="X75">
            <v>5.99</v>
          </cell>
          <cell r="Y75">
            <v>9.5500000000000007</v>
          </cell>
        </row>
        <row r="76">
          <cell r="B76">
            <v>18.309999999999999</v>
          </cell>
          <cell r="C76">
            <v>18.79</v>
          </cell>
          <cell r="D76">
            <v>22.38</v>
          </cell>
          <cell r="E76">
            <v>24.35</v>
          </cell>
          <cell r="F76">
            <v>25.01</v>
          </cell>
          <cell r="G76">
            <v>20.48</v>
          </cell>
          <cell r="H76">
            <v>22.13</v>
          </cell>
          <cell r="I76">
            <v>12.36</v>
          </cell>
          <cell r="J76">
            <v>5.59</v>
          </cell>
          <cell r="K76">
            <v>4.01</v>
          </cell>
          <cell r="L76">
            <v>3.49</v>
          </cell>
          <cell r="M76">
            <v>5.14</v>
          </cell>
          <cell r="N76">
            <v>3.99</v>
          </cell>
          <cell r="O76">
            <v>4.29</v>
          </cell>
          <cell r="P76">
            <v>4.4000000000000004</v>
          </cell>
          <cell r="Q76">
            <v>4.49</v>
          </cell>
          <cell r="R76">
            <v>3.99</v>
          </cell>
          <cell r="S76">
            <v>3.99</v>
          </cell>
          <cell r="T76">
            <v>4.6399999999999997</v>
          </cell>
          <cell r="U76">
            <v>5.39</v>
          </cell>
          <cell r="V76">
            <v>3.99</v>
          </cell>
          <cell r="W76">
            <v>3.99</v>
          </cell>
          <cell r="X76">
            <v>5.99</v>
          </cell>
          <cell r="Y76">
            <v>9.5500000000000007</v>
          </cell>
        </row>
        <row r="77">
          <cell r="B77">
            <v>18.309999999999999</v>
          </cell>
          <cell r="C77">
            <v>18.79</v>
          </cell>
          <cell r="D77">
            <v>22.38</v>
          </cell>
          <cell r="E77">
            <v>24.35</v>
          </cell>
          <cell r="F77">
            <v>25.01</v>
          </cell>
          <cell r="G77">
            <v>20.48</v>
          </cell>
          <cell r="H77">
            <v>22.13</v>
          </cell>
          <cell r="I77">
            <v>12.36</v>
          </cell>
          <cell r="J77">
            <v>5.59</v>
          </cell>
          <cell r="K77">
            <v>4.01</v>
          </cell>
          <cell r="L77">
            <v>3.49</v>
          </cell>
          <cell r="M77">
            <v>5.14</v>
          </cell>
          <cell r="N77">
            <v>3.99</v>
          </cell>
          <cell r="O77">
            <v>4.29</v>
          </cell>
          <cell r="P77">
            <v>4.4000000000000004</v>
          </cell>
          <cell r="Q77">
            <v>4.49</v>
          </cell>
          <cell r="R77">
            <v>3.99</v>
          </cell>
          <cell r="S77">
            <v>3.99</v>
          </cell>
          <cell r="T77">
            <v>4.6399999999999997</v>
          </cell>
          <cell r="U77">
            <v>5.39</v>
          </cell>
          <cell r="V77">
            <v>3.99</v>
          </cell>
          <cell r="W77">
            <v>3.99</v>
          </cell>
          <cell r="X77">
            <v>5.99</v>
          </cell>
          <cell r="Y77">
            <v>9.5500000000000007</v>
          </cell>
        </row>
        <row r="78">
          <cell r="B78">
            <v>18.309999999999999</v>
          </cell>
          <cell r="C78">
            <v>18.79</v>
          </cell>
          <cell r="D78">
            <v>22.38</v>
          </cell>
          <cell r="E78">
            <v>24.35</v>
          </cell>
          <cell r="F78">
            <v>25.01</v>
          </cell>
          <cell r="G78">
            <v>20.48</v>
          </cell>
          <cell r="H78">
            <v>22.13</v>
          </cell>
          <cell r="I78">
            <v>12.36</v>
          </cell>
          <cell r="J78">
            <v>5.59</v>
          </cell>
          <cell r="K78">
            <v>4.01</v>
          </cell>
          <cell r="L78">
            <v>3.49</v>
          </cell>
          <cell r="M78">
            <v>5.14</v>
          </cell>
          <cell r="N78">
            <v>3.99</v>
          </cell>
          <cell r="O78">
            <v>4.29</v>
          </cell>
          <cell r="P78">
            <v>4.4000000000000004</v>
          </cell>
          <cell r="Q78">
            <v>4.49</v>
          </cell>
          <cell r="R78">
            <v>3.99</v>
          </cell>
          <cell r="S78">
            <v>3.99</v>
          </cell>
          <cell r="T78">
            <v>4.6399999999999997</v>
          </cell>
          <cell r="U78">
            <v>5.39</v>
          </cell>
          <cell r="V78">
            <v>3.99</v>
          </cell>
          <cell r="W78">
            <v>3.99</v>
          </cell>
          <cell r="X78">
            <v>5.99</v>
          </cell>
          <cell r="Y78">
            <v>9.5500000000000007</v>
          </cell>
        </row>
        <row r="79">
          <cell r="B79">
            <v>18.309999999999999</v>
          </cell>
          <cell r="C79">
            <v>18.79</v>
          </cell>
          <cell r="D79">
            <v>22.38</v>
          </cell>
          <cell r="E79">
            <v>24.35</v>
          </cell>
          <cell r="F79">
            <v>25.01</v>
          </cell>
          <cell r="G79">
            <v>20.48</v>
          </cell>
          <cell r="H79">
            <v>22.13</v>
          </cell>
          <cell r="I79">
            <v>12.36</v>
          </cell>
          <cell r="J79">
            <v>5.59</v>
          </cell>
          <cell r="K79">
            <v>4.01</v>
          </cell>
          <cell r="L79">
            <v>3.49</v>
          </cell>
          <cell r="M79">
            <v>5.14</v>
          </cell>
          <cell r="N79">
            <v>3.99</v>
          </cell>
          <cell r="O79">
            <v>4.29</v>
          </cell>
          <cell r="P79">
            <v>4.4000000000000004</v>
          </cell>
          <cell r="Q79">
            <v>4.49</v>
          </cell>
          <cell r="R79">
            <v>3.99</v>
          </cell>
          <cell r="S79">
            <v>3.99</v>
          </cell>
          <cell r="T79">
            <v>4.6399999999999997</v>
          </cell>
          <cell r="U79">
            <v>5.39</v>
          </cell>
          <cell r="V79">
            <v>3.99</v>
          </cell>
          <cell r="W79">
            <v>3.99</v>
          </cell>
          <cell r="X79">
            <v>5.99</v>
          </cell>
          <cell r="Y79">
            <v>9.5500000000000007</v>
          </cell>
        </row>
        <row r="80">
          <cell r="B80">
            <v>18.309999999999999</v>
          </cell>
          <cell r="C80">
            <v>18.79</v>
          </cell>
          <cell r="D80">
            <v>22.38</v>
          </cell>
          <cell r="E80">
            <v>24.35</v>
          </cell>
          <cell r="F80">
            <v>25.01</v>
          </cell>
          <cell r="G80">
            <v>20.48</v>
          </cell>
          <cell r="H80">
            <v>22.13</v>
          </cell>
          <cell r="I80">
            <v>12.36</v>
          </cell>
          <cell r="J80">
            <v>5.59</v>
          </cell>
          <cell r="K80">
            <v>4.01</v>
          </cell>
          <cell r="L80">
            <v>3.49</v>
          </cell>
          <cell r="M80">
            <v>5.14</v>
          </cell>
          <cell r="N80">
            <v>3.99</v>
          </cell>
          <cell r="O80">
            <v>4.29</v>
          </cell>
          <cell r="P80">
            <v>4.4000000000000004</v>
          </cell>
          <cell r="Q80">
            <v>4.49</v>
          </cell>
          <cell r="R80">
            <v>3.99</v>
          </cell>
          <cell r="S80">
            <v>3.99</v>
          </cell>
          <cell r="T80">
            <v>4.6399999999999997</v>
          </cell>
          <cell r="U80">
            <v>5.39</v>
          </cell>
          <cell r="V80">
            <v>3.99</v>
          </cell>
          <cell r="W80">
            <v>3.99</v>
          </cell>
          <cell r="X80">
            <v>5.99</v>
          </cell>
          <cell r="Y80">
            <v>9.5500000000000007</v>
          </cell>
        </row>
        <row r="81">
          <cell r="B81">
            <v>18.309999999999999</v>
          </cell>
          <cell r="C81">
            <v>18.79</v>
          </cell>
          <cell r="D81">
            <v>22.38</v>
          </cell>
          <cell r="E81">
            <v>24.35</v>
          </cell>
          <cell r="F81">
            <v>25.01</v>
          </cell>
          <cell r="G81">
            <v>20.48</v>
          </cell>
          <cell r="H81">
            <v>22.13</v>
          </cell>
          <cell r="I81">
            <v>12.36</v>
          </cell>
          <cell r="J81">
            <v>5.59</v>
          </cell>
          <cell r="K81">
            <v>4.01</v>
          </cell>
          <cell r="L81">
            <v>3.49</v>
          </cell>
          <cell r="M81">
            <v>5.14</v>
          </cell>
          <cell r="N81">
            <v>3.99</v>
          </cell>
          <cell r="O81">
            <v>4.29</v>
          </cell>
          <cell r="P81">
            <v>4.4000000000000004</v>
          </cell>
          <cell r="Q81">
            <v>4.49</v>
          </cell>
          <cell r="R81">
            <v>3.99</v>
          </cell>
          <cell r="S81">
            <v>3.99</v>
          </cell>
          <cell r="T81">
            <v>4.6399999999999997</v>
          </cell>
          <cell r="U81">
            <v>5.39</v>
          </cell>
          <cell r="V81">
            <v>3.99</v>
          </cell>
          <cell r="W81">
            <v>3.99</v>
          </cell>
          <cell r="X81">
            <v>5.99</v>
          </cell>
          <cell r="Y81">
            <v>9.5500000000000007</v>
          </cell>
        </row>
        <row r="82">
          <cell r="B82">
            <v>18.309999999999999</v>
          </cell>
          <cell r="C82">
            <v>18.79</v>
          </cell>
          <cell r="D82">
            <v>22.38</v>
          </cell>
          <cell r="E82">
            <v>24.35</v>
          </cell>
          <cell r="F82">
            <v>25.01</v>
          </cell>
          <cell r="G82">
            <v>20.48</v>
          </cell>
          <cell r="H82">
            <v>22.13</v>
          </cell>
          <cell r="I82">
            <v>12.36</v>
          </cell>
          <cell r="J82">
            <v>5.59</v>
          </cell>
          <cell r="K82">
            <v>4.01</v>
          </cell>
          <cell r="L82">
            <v>3.49</v>
          </cell>
          <cell r="M82">
            <v>5.14</v>
          </cell>
          <cell r="N82">
            <v>3.99</v>
          </cell>
          <cell r="O82">
            <v>4.29</v>
          </cell>
          <cell r="P82">
            <v>4.4000000000000004</v>
          </cell>
          <cell r="Q82">
            <v>4.49</v>
          </cell>
          <cell r="R82">
            <v>3.99</v>
          </cell>
          <cell r="S82">
            <v>3.99</v>
          </cell>
          <cell r="T82">
            <v>4.6399999999999997</v>
          </cell>
          <cell r="U82">
            <v>5.39</v>
          </cell>
          <cell r="V82">
            <v>3.99</v>
          </cell>
          <cell r="W82">
            <v>3.99</v>
          </cell>
          <cell r="X82">
            <v>5.99</v>
          </cell>
          <cell r="Y82">
            <v>9.5500000000000007</v>
          </cell>
        </row>
        <row r="83">
          <cell r="B83">
            <v>18.309999999999999</v>
          </cell>
          <cell r="C83">
            <v>18.79</v>
          </cell>
          <cell r="D83">
            <v>22.38</v>
          </cell>
          <cell r="E83">
            <v>24.35</v>
          </cell>
          <cell r="F83">
            <v>25.01</v>
          </cell>
          <cell r="G83">
            <v>20.48</v>
          </cell>
          <cell r="H83">
            <v>22.13</v>
          </cell>
          <cell r="I83">
            <v>12.36</v>
          </cell>
          <cell r="J83">
            <v>5.59</v>
          </cell>
          <cell r="K83">
            <v>4.01</v>
          </cell>
          <cell r="L83">
            <v>3.49</v>
          </cell>
          <cell r="M83">
            <v>5.14</v>
          </cell>
          <cell r="N83">
            <v>3.99</v>
          </cell>
          <cell r="O83">
            <v>4.29</v>
          </cell>
          <cell r="P83">
            <v>4.4000000000000004</v>
          </cell>
          <cell r="Q83">
            <v>4.49</v>
          </cell>
          <cell r="R83">
            <v>3.99</v>
          </cell>
          <cell r="S83">
            <v>3.99</v>
          </cell>
          <cell r="T83">
            <v>4.6399999999999997</v>
          </cell>
          <cell r="U83">
            <v>5.39</v>
          </cell>
          <cell r="V83">
            <v>3.99</v>
          </cell>
          <cell r="W83">
            <v>3.99</v>
          </cell>
          <cell r="X83">
            <v>5.99</v>
          </cell>
          <cell r="Y83">
            <v>9.5500000000000007</v>
          </cell>
        </row>
        <row r="84">
          <cell r="B84">
            <v>18.309999999999999</v>
          </cell>
          <cell r="C84">
            <v>18.79</v>
          </cell>
          <cell r="D84">
            <v>22.38</v>
          </cell>
          <cell r="E84">
            <v>24.35</v>
          </cell>
          <cell r="F84">
            <v>25.01</v>
          </cell>
          <cell r="G84">
            <v>20.48</v>
          </cell>
          <cell r="H84">
            <v>22.13</v>
          </cell>
          <cell r="I84">
            <v>12.36</v>
          </cell>
          <cell r="J84">
            <v>5.59</v>
          </cell>
          <cell r="K84">
            <v>4.01</v>
          </cell>
          <cell r="L84">
            <v>3.49</v>
          </cell>
          <cell r="M84">
            <v>5.14</v>
          </cell>
          <cell r="N84">
            <v>3.99</v>
          </cell>
          <cell r="O84">
            <v>4.29</v>
          </cell>
          <cell r="P84">
            <v>4.4000000000000004</v>
          </cell>
          <cell r="Q84">
            <v>4.49</v>
          </cell>
          <cell r="R84">
            <v>3.99</v>
          </cell>
          <cell r="S84">
            <v>3.99</v>
          </cell>
          <cell r="T84">
            <v>4.6399999999999997</v>
          </cell>
          <cell r="U84">
            <v>5.39</v>
          </cell>
          <cell r="V84">
            <v>3.99</v>
          </cell>
          <cell r="W84">
            <v>3.99</v>
          </cell>
          <cell r="X84">
            <v>5.99</v>
          </cell>
          <cell r="Y84">
            <v>9.5500000000000007</v>
          </cell>
        </row>
        <row r="85">
          <cell r="B85">
            <v>18.309999999999999</v>
          </cell>
          <cell r="C85">
            <v>18.79</v>
          </cell>
          <cell r="D85">
            <v>22.38</v>
          </cell>
          <cell r="E85">
            <v>24.35</v>
          </cell>
          <cell r="F85">
            <v>25.01</v>
          </cell>
          <cell r="G85">
            <v>20.48</v>
          </cell>
          <cell r="H85">
            <v>22.13</v>
          </cell>
          <cell r="I85">
            <v>12.36</v>
          </cell>
          <cell r="J85">
            <v>5.59</v>
          </cell>
          <cell r="K85">
            <v>4.01</v>
          </cell>
          <cell r="L85">
            <v>3.49</v>
          </cell>
          <cell r="M85">
            <v>5.14</v>
          </cell>
          <cell r="N85">
            <v>3.99</v>
          </cell>
          <cell r="O85">
            <v>4.29</v>
          </cell>
          <cell r="P85">
            <v>4.4000000000000004</v>
          </cell>
          <cell r="Q85">
            <v>4.49</v>
          </cell>
          <cell r="R85">
            <v>3.99</v>
          </cell>
          <cell r="S85">
            <v>3.99</v>
          </cell>
          <cell r="T85">
            <v>4.6399999999999997</v>
          </cell>
          <cell r="U85">
            <v>5.39</v>
          </cell>
          <cell r="V85">
            <v>3.99</v>
          </cell>
          <cell r="W85">
            <v>3.99</v>
          </cell>
          <cell r="X85">
            <v>5.99</v>
          </cell>
          <cell r="Y85">
            <v>9.5500000000000007</v>
          </cell>
        </row>
        <row r="86">
          <cell r="B86">
            <v>18.309999999999999</v>
          </cell>
          <cell r="C86">
            <v>18.79</v>
          </cell>
          <cell r="D86">
            <v>22.38</v>
          </cell>
          <cell r="E86">
            <v>24.35</v>
          </cell>
          <cell r="F86">
            <v>25.01</v>
          </cell>
          <cell r="G86">
            <v>20.48</v>
          </cell>
          <cell r="H86">
            <v>22.13</v>
          </cell>
          <cell r="I86">
            <v>12.36</v>
          </cell>
          <cell r="J86">
            <v>5.59</v>
          </cell>
          <cell r="K86">
            <v>4.01</v>
          </cell>
          <cell r="L86">
            <v>3.49</v>
          </cell>
          <cell r="M86">
            <v>5.14</v>
          </cell>
          <cell r="N86">
            <v>3.99</v>
          </cell>
          <cell r="O86">
            <v>4.29</v>
          </cell>
          <cell r="P86">
            <v>4.4000000000000004</v>
          </cell>
          <cell r="Q86">
            <v>4.49</v>
          </cell>
          <cell r="R86">
            <v>3.99</v>
          </cell>
          <cell r="S86">
            <v>3.99</v>
          </cell>
          <cell r="T86">
            <v>4.6399999999999997</v>
          </cell>
          <cell r="U86">
            <v>5.39</v>
          </cell>
          <cell r="V86">
            <v>3.99</v>
          </cell>
          <cell r="W86">
            <v>3.99</v>
          </cell>
          <cell r="X86">
            <v>5.99</v>
          </cell>
          <cell r="Y86">
            <v>9.5500000000000007</v>
          </cell>
        </row>
        <row r="87">
          <cell r="B87">
            <v>18.309999999999999</v>
          </cell>
          <cell r="C87">
            <v>18.79</v>
          </cell>
          <cell r="D87">
            <v>22.38</v>
          </cell>
          <cell r="E87">
            <v>24.35</v>
          </cell>
          <cell r="F87">
            <v>25.01</v>
          </cell>
          <cell r="G87">
            <v>20.48</v>
          </cell>
          <cell r="H87">
            <v>22.13</v>
          </cell>
          <cell r="I87">
            <v>12.36</v>
          </cell>
          <cell r="J87">
            <v>5.59</v>
          </cell>
          <cell r="K87">
            <v>4.01</v>
          </cell>
          <cell r="L87">
            <v>3.49</v>
          </cell>
          <cell r="M87">
            <v>5.14</v>
          </cell>
          <cell r="N87">
            <v>3.99</v>
          </cell>
          <cell r="O87">
            <v>4.29</v>
          </cell>
          <cell r="P87">
            <v>4.4000000000000004</v>
          </cell>
          <cell r="Q87">
            <v>4.49</v>
          </cell>
          <cell r="R87">
            <v>3.99</v>
          </cell>
          <cell r="S87">
            <v>3.99</v>
          </cell>
          <cell r="T87">
            <v>4.6399999999999997</v>
          </cell>
          <cell r="U87">
            <v>5.39</v>
          </cell>
          <cell r="V87">
            <v>3.99</v>
          </cell>
          <cell r="W87">
            <v>3.99</v>
          </cell>
          <cell r="X87">
            <v>5.99</v>
          </cell>
          <cell r="Y87">
            <v>9.5500000000000007</v>
          </cell>
        </row>
        <row r="88">
          <cell r="B88">
            <v>18.309999999999999</v>
          </cell>
          <cell r="C88">
            <v>18.79</v>
          </cell>
          <cell r="D88">
            <v>22.38</v>
          </cell>
          <cell r="E88">
            <v>24.35</v>
          </cell>
          <cell r="F88">
            <v>25.01</v>
          </cell>
          <cell r="G88">
            <v>20.48</v>
          </cell>
          <cell r="H88">
            <v>22.13</v>
          </cell>
          <cell r="I88">
            <v>12.36</v>
          </cell>
          <cell r="J88">
            <v>5.59</v>
          </cell>
          <cell r="K88">
            <v>4.01</v>
          </cell>
          <cell r="L88">
            <v>3.49</v>
          </cell>
          <cell r="M88">
            <v>5.14</v>
          </cell>
          <cell r="N88">
            <v>3.99</v>
          </cell>
          <cell r="O88">
            <v>4.29</v>
          </cell>
          <cell r="P88">
            <v>4.4000000000000004</v>
          </cell>
          <cell r="Q88">
            <v>4.49</v>
          </cell>
          <cell r="R88">
            <v>3.99</v>
          </cell>
          <cell r="S88">
            <v>3.99</v>
          </cell>
          <cell r="T88">
            <v>4.6399999999999997</v>
          </cell>
          <cell r="U88">
            <v>5.39</v>
          </cell>
          <cell r="V88">
            <v>3.99</v>
          </cell>
          <cell r="W88">
            <v>3.99</v>
          </cell>
          <cell r="X88">
            <v>5.99</v>
          </cell>
          <cell r="Y88">
            <v>9.5500000000000007</v>
          </cell>
        </row>
        <row r="89">
          <cell r="B89">
            <v>18.309999999999999</v>
          </cell>
          <cell r="C89">
            <v>18.79</v>
          </cell>
          <cell r="D89">
            <v>22.38</v>
          </cell>
          <cell r="E89">
            <v>24.35</v>
          </cell>
          <cell r="F89">
            <v>25.01</v>
          </cell>
          <cell r="G89">
            <v>20.48</v>
          </cell>
          <cell r="H89">
            <v>22.13</v>
          </cell>
          <cell r="I89">
            <v>12.36</v>
          </cell>
          <cell r="J89">
            <v>5.59</v>
          </cell>
          <cell r="K89">
            <v>4.01</v>
          </cell>
          <cell r="L89">
            <v>3.49</v>
          </cell>
          <cell r="M89">
            <v>5.14</v>
          </cell>
          <cell r="N89">
            <v>3.99</v>
          </cell>
          <cell r="O89">
            <v>4.29</v>
          </cell>
          <cell r="P89">
            <v>4.4000000000000004</v>
          </cell>
          <cell r="Q89">
            <v>4.49</v>
          </cell>
          <cell r="R89">
            <v>3.99</v>
          </cell>
          <cell r="S89">
            <v>3.99</v>
          </cell>
          <cell r="T89">
            <v>4.6399999999999997</v>
          </cell>
          <cell r="U89">
            <v>5.39</v>
          </cell>
          <cell r="V89">
            <v>3.99</v>
          </cell>
          <cell r="W89">
            <v>3.99</v>
          </cell>
          <cell r="X89">
            <v>5.99</v>
          </cell>
          <cell r="Y89">
            <v>9.5500000000000007</v>
          </cell>
        </row>
        <row r="90">
          <cell r="B90">
            <v>18.309999999999999</v>
          </cell>
          <cell r="C90">
            <v>18.79</v>
          </cell>
          <cell r="D90">
            <v>22.38</v>
          </cell>
          <cell r="E90">
            <v>24.35</v>
          </cell>
          <cell r="F90">
            <v>25.01</v>
          </cell>
          <cell r="G90">
            <v>20.48</v>
          </cell>
          <cell r="H90">
            <v>22.13</v>
          </cell>
          <cell r="I90">
            <v>12.36</v>
          </cell>
          <cell r="J90">
            <v>5.59</v>
          </cell>
          <cell r="K90">
            <v>4.01</v>
          </cell>
          <cell r="L90">
            <v>3.49</v>
          </cell>
          <cell r="M90">
            <v>5.14</v>
          </cell>
          <cell r="N90">
            <v>3.99</v>
          </cell>
          <cell r="O90">
            <v>4.29</v>
          </cell>
          <cell r="P90">
            <v>4.4000000000000004</v>
          </cell>
          <cell r="Q90">
            <v>4.49</v>
          </cell>
          <cell r="R90">
            <v>3.99</v>
          </cell>
          <cell r="S90">
            <v>3.99</v>
          </cell>
          <cell r="T90">
            <v>4.6399999999999997</v>
          </cell>
          <cell r="U90">
            <v>5.39</v>
          </cell>
          <cell r="V90">
            <v>3.99</v>
          </cell>
          <cell r="W90">
            <v>3.99</v>
          </cell>
          <cell r="X90">
            <v>5.99</v>
          </cell>
          <cell r="Y90">
            <v>9.5500000000000007</v>
          </cell>
        </row>
        <row r="91">
          <cell r="B91">
            <v>18.309999999999999</v>
          </cell>
          <cell r="C91">
            <v>18.79</v>
          </cell>
          <cell r="D91">
            <v>22.38</v>
          </cell>
          <cell r="E91">
            <v>24.35</v>
          </cell>
          <cell r="F91">
            <v>25.01</v>
          </cell>
          <cell r="G91">
            <v>20.48</v>
          </cell>
          <cell r="H91">
            <v>22.13</v>
          </cell>
          <cell r="I91">
            <v>12.36</v>
          </cell>
          <cell r="J91">
            <v>5.59</v>
          </cell>
          <cell r="K91">
            <v>4.01</v>
          </cell>
          <cell r="L91">
            <v>3.49</v>
          </cell>
          <cell r="M91">
            <v>5.14</v>
          </cell>
          <cell r="N91">
            <v>3.99</v>
          </cell>
          <cell r="O91">
            <v>4.29</v>
          </cell>
          <cell r="P91">
            <v>4.4000000000000004</v>
          </cell>
          <cell r="Q91">
            <v>4.49</v>
          </cell>
          <cell r="R91">
            <v>3.99</v>
          </cell>
          <cell r="S91">
            <v>3.99</v>
          </cell>
          <cell r="T91">
            <v>4.6399999999999997</v>
          </cell>
          <cell r="U91">
            <v>5.39</v>
          </cell>
          <cell r="V91">
            <v>3.99</v>
          </cell>
          <cell r="W91">
            <v>3.99</v>
          </cell>
          <cell r="X91">
            <v>5.99</v>
          </cell>
          <cell r="Y91">
            <v>9.5500000000000007</v>
          </cell>
        </row>
        <row r="92">
          <cell r="B92">
            <v>18.309999999999999</v>
          </cell>
          <cell r="C92">
            <v>18.79</v>
          </cell>
          <cell r="D92">
            <v>22.38</v>
          </cell>
          <cell r="E92">
            <v>24.35</v>
          </cell>
          <cell r="F92">
            <v>25.01</v>
          </cell>
          <cell r="G92">
            <v>20.48</v>
          </cell>
          <cell r="H92">
            <v>22.13</v>
          </cell>
          <cell r="I92">
            <v>12.36</v>
          </cell>
          <cell r="J92">
            <v>5.59</v>
          </cell>
          <cell r="K92">
            <v>4.01</v>
          </cell>
          <cell r="L92">
            <v>3.49</v>
          </cell>
          <cell r="M92">
            <v>5.14</v>
          </cell>
          <cell r="N92">
            <v>3.99</v>
          </cell>
          <cell r="O92">
            <v>4.29</v>
          </cell>
          <cell r="P92">
            <v>4.4000000000000004</v>
          </cell>
          <cell r="Q92">
            <v>4.49</v>
          </cell>
          <cell r="R92">
            <v>3.99</v>
          </cell>
          <cell r="S92">
            <v>3.99</v>
          </cell>
          <cell r="T92">
            <v>4.6399999999999997</v>
          </cell>
          <cell r="U92">
            <v>5.39</v>
          </cell>
          <cell r="V92">
            <v>3.99</v>
          </cell>
          <cell r="W92">
            <v>3.99</v>
          </cell>
          <cell r="X92">
            <v>5.99</v>
          </cell>
          <cell r="Y92">
            <v>9.5500000000000007</v>
          </cell>
        </row>
        <row r="93">
          <cell r="B93">
            <v>18.309999999999999</v>
          </cell>
          <cell r="C93">
            <v>18.79</v>
          </cell>
          <cell r="D93">
            <v>22.38</v>
          </cell>
          <cell r="E93">
            <v>24.35</v>
          </cell>
          <cell r="F93">
            <v>25.01</v>
          </cell>
          <cell r="G93">
            <v>20.48</v>
          </cell>
          <cell r="H93">
            <v>22.13</v>
          </cell>
          <cell r="I93">
            <v>12.36</v>
          </cell>
          <cell r="J93">
            <v>5.59</v>
          </cell>
          <cell r="K93">
            <v>4.01</v>
          </cell>
          <cell r="L93">
            <v>3.49</v>
          </cell>
          <cell r="M93">
            <v>5.14</v>
          </cell>
          <cell r="N93">
            <v>3.99</v>
          </cell>
          <cell r="O93">
            <v>4.29</v>
          </cell>
          <cell r="P93">
            <v>4.4000000000000004</v>
          </cell>
          <cell r="Q93">
            <v>4.49</v>
          </cell>
          <cell r="R93">
            <v>3.99</v>
          </cell>
          <cell r="S93">
            <v>3.99</v>
          </cell>
          <cell r="T93">
            <v>4.6399999999999997</v>
          </cell>
          <cell r="U93">
            <v>5.39</v>
          </cell>
          <cell r="V93">
            <v>3.99</v>
          </cell>
          <cell r="W93">
            <v>3.99</v>
          </cell>
          <cell r="X93">
            <v>5.99</v>
          </cell>
          <cell r="Y93">
            <v>9.5500000000000007</v>
          </cell>
        </row>
        <row r="94">
          <cell r="B94">
            <v>18.309999999999999</v>
          </cell>
          <cell r="C94">
            <v>18.79</v>
          </cell>
          <cell r="D94">
            <v>22.38</v>
          </cell>
          <cell r="E94">
            <v>24.35</v>
          </cell>
          <cell r="F94">
            <v>25.01</v>
          </cell>
          <cell r="G94">
            <v>20.48</v>
          </cell>
          <cell r="H94">
            <v>22.13</v>
          </cell>
          <cell r="I94">
            <v>12.36</v>
          </cell>
          <cell r="J94">
            <v>5.59</v>
          </cell>
          <cell r="K94">
            <v>4.01</v>
          </cell>
          <cell r="L94">
            <v>3.49</v>
          </cell>
          <cell r="M94">
            <v>5.14</v>
          </cell>
          <cell r="N94">
            <v>3.99</v>
          </cell>
          <cell r="O94">
            <v>4.29</v>
          </cell>
          <cell r="P94">
            <v>4.4000000000000004</v>
          </cell>
          <cell r="Q94">
            <v>4.49</v>
          </cell>
          <cell r="R94">
            <v>3.99</v>
          </cell>
          <cell r="S94">
            <v>3.99</v>
          </cell>
          <cell r="T94">
            <v>4.6399999999999997</v>
          </cell>
          <cell r="U94">
            <v>5.39</v>
          </cell>
          <cell r="V94">
            <v>3.99</v>
          </cell>
          <cell r="W94">
            <v>3.99</v>
          </cell>
          <cell r="X94">
            <v>5.99</v>
          </cell>
          <cell r="Y94">
            <v>9.5500000000000007</v>
          </cell>
        </row>
        <row r="95">
          <cell r="B95">
            <v>18.309999999999999</v>
          </cell>
          <cell r="C95">
            <v>18.79</v>
          </cell>
          <cell r="D95">
            <v>22.38</v>
          </cell>
          <cell r="E95">
            <v>24.35</v>
          </cell>
          <cell r="F95">
            <v>25.01</v>
          </cell>
          <cell r="G95">
            <v>20.48</v>
          </cell>
          <cell r="H95">
            <v>22.13</v>
          </cell>
          <cell r="I95">
            <v>12.36</v>
          </cell>
          <cell r="J95">
            <v>5.59</v>
          </cell>
          <cell r="K95">
            <v>4.01</v>
          </cell>
          <cell r="L95">
            <v>3.49</v>
          </cell>
          <cell r="M95">
            <v>5.14</v>
          </cell>
          <cell r="N95">
            <v>3.99</v>
          </cell>
          <cell r="O95">
            <v>4.29</v>
          </cell>
          <cell r="P95">
            <v>4.4000000000000004</v>
          </cell>
          <cell r="Q95">
            <v>4.49</v>
          </cell>
          <cell r="R95">
            <v>3.99</v>
          </cell>
          <cell r="S95">
            <v>3.99</v>
          </cell>
          <cell r="T95">
            <v>4.6399999999999997</v>
          </cell>
          <cell r="U95">
            <v>5.39</v>
          </cell>
          <cell r="V95">
            <v>3.99</v>
          </cell>
          <cell r="W95">
            <v>3.99</v>
          </cell>
          <cell r="X95">
            <v>5.99</v>
          </cell>
          <cell r="Y95">
            <v>9.5500000000000007</v>
          </cell>
        </row>
        <row r="96">
          <cell r="B96">
            <v>18.309999999999999</v>
          </cell>
          <cell r="C96">
            <v>18.79</v>
          </cell>
          <cell r="D96">
            <v>22.38</v>
          </cell>
          <cell r="E96">
            <v>24.35</v>
          </cell>
          <cell r="F96">
            <v>25.01</v>
          </cell>
          <cell r="G96">
            <v>20.48</v>
          </cell>
          <cell r="H96">
            <v>22.13</v>
          </cell>
          <cell r="I96">
            <v>12.36</v>
          </cell>
          <cell r="J96">
            <v>5.59</v>
          </cell>
          <cell r="K96">
            <v>4.01</v>
          </cell>
          <cell r="L96">
            <v>3.49</v>
          </cell>
          <cell r="M96">
            <v>5.14</v>
          </cell>
          <cell r="N96">
            <v>3.99</v>
          </cell>
          <cell r="O96">
            <v>4.29</v>
          </cell>
          <cell r="P96">
            <v>4.4000000000000004</v>
          </cell>
          <cell r="Q96">
            <v>4.49</v>
          </cell>
          <cell r="R96">
            <v>3.99</v>
          </cell>
          <cell r="S96">
            <v>3.99</v>
          </cell>
          <cell r="T96">
            <v>4.6399999999999997</v>
          </cell>
          <cell r="U96">
            <v>5.39</v>
          </cell>
          <cell r="V96">
            <v>3.99</v>
          </cell>
          <cell r="W96">
            <v>3.99</v>
          </cell>
          <cell r="X96">
            <v>5.99</v>
          </cell>
          <cell r="Y96">
            <v>9.5500000000000007</v>
          </cell>
        </row>
        <row r="97">
          <cell r="B97">
            <v>18.309999999999999</v>
          </cell>
          <cell r="C97">
            <v>18.79</v>
          </cell>
          <cell r="D97">
            <v>22.38</v>
          </cell>
          <cell r="E97">
            <v>24.35</v>
          </cell>
          <cell r="F97">
            <v>25.01</v>
          </cell>
          <cell r="G97">
            <v>20.48</v>
          </cell>
          <cell r="H97">
            <v>22.13</v>
          </cell>
          <cell r="I97">
            <v>12.36</v>
          </cell>
          <cell r="J97">
            <v>5.59</v>
          </cell>
          <cell r="K97">
            <v>4.01</v>
          </cell>
          <cell r="L97">
            <v>3.49</v>
          </cell>
          <cell r="M97">
            <v>5.14</v>
          </cell>
          <cell r="N97">
            <v>3.99</v>
          </cell>
          <cell r="O97">
            <v>4.29</v>
          </cell>
          <cell r="P97">
            <v>4.4000000000000004</v>
          </cell>
          <cell r="Q97">
            <v>4.49</v>
          </cell>
          <cell r="R97">
            <v>3.99</v>
          </cell>
          <cell r="S97">
            <v>3.99</v>
          </cell>
          <cell r="T97">
            <v>4.6399999999999997</v>
          </cell>
          <cell r="U97">
            <v>5.39</v>
          </cell>
          <cell r="V97">
            <v>3.99</v>
          </cell>
          <cell r="W97">
            <v>3.99</v>
          </cell>
          <cell r="X97">
            <v>5.99</v>
          </cell>
          <cell r="Y97">
            <v>9.5500000000000007</v>
          </cell>
        </row>
        <row r="98">
          <cell r="B98">
            <v>18.309999999999999</v>
          </cell>
          <cell r="C98">
            <v>18.79</v>
          </cell>
          <cell r="D98">
            <v>22.38</v>
          </cell>
          <cell r="E98">
            <v>24.35</v>
          </cell>
          <cell r="F98">
            <v>25.01</v>
          </cell>
          <cell r="G98">
            <v>20.48</v>
          </cell>
          <cell r="H98">
            <v>22.13</v>
          </cell>
          <cell r="I98">
            <v>12.36</v>
          </cell>
          <cell r="J98">
            <v>5.59</v>
          </cell>
          <cell r="K98">
            <v>4.01</v>
          </cell>
          <cell r="L98">
            <v>3.49</v>
          </cell>
          <cell r="M98">
            <v>5.14</v>
          </cell>
          <cell r="N98">
            <v>3.99</v>
          </cell>
          <cell r="O98">
            <v>4.29</v>
          </cell>
          <cell r="P98">
            <v>4.4000000000000004</v>
          </cell>
          <cell r="Q98">
            <v>4.49</v>
          </cell>
          <cell r="R98">
            <v>3.99</v>
          </cell>
          <cell r="S98">
            <v>3.99</v>
          </cell>
          <cell r="T98">
            <v>4.6399999999999997</v>
          </cell>
          <cell r="U98">
            <v>5.39</v>
          </cell>
          <cell r="V98">
            <v>3.99</v>
          </cell>
          <cell r="W98">
            <v>3.99</v>
          </cell>
          <cell r="X98">
            <v>5.99</v>
          </cell>
          <cell r="Y98">
            <v>9.5500000000000007</v>
          </cell>
        </row>
        <row r="99">
          <cell r="B99">
            <v>18.309999999999999</v>
          </cell>
          <cell r="C99">
            <v>18.79</v>
          </cell>
          <cell r="D99">
            <v>22.38</v>
          </cell>
          <cell r="E99">
            <v>24.35</v>
          </cell>
          <cell r="F99">
            <v>25.01</v>
          </cell>
          <cell r="G99">
            <v>20.48</v>
          </cell>
          <cell r="H99">
            <v>22.13</v>
          </cell>
          <cell r="I99">
            <v>12.36</v>
          </cell>
          <cell r="J99">
            <v>5.59</v>
          </cell>
          <cell r="K99">
            <v>4.01</v>
          </cell>
          <cell r="L99">
            <v>3.49</v>
          </cell>
          <cell r="M99">
            <v>5.14</v>
          </cell>
          <cell r="N99">
            <v>3.99</v>
          </cell>
          <cell r="O99">
            <v>4.29</v>
          </cell>
          <cell r="P99">
            <v>4.4000000000000004</v>
          </cell>
          <cell r="Q99">
            <v>4.49</v>
          </cell>
          <cell r="R99">
            <v>3.99</v>
          </cell>
          <cell r="S99">
            <v>3.99</v>
          </cell>
          <cell r="T99">
            <v>4.6399999999999997</v>
          </cell>
          <cell r="U99">
            <v>5.39</v>
          </cell>
          <cell r="V99">
            <v>3.99</v>
          </cell>
          <cell r="W99">
            <v>3.99</v>
          </cell>
          <cell r="X99">
            <v>5.99</v>
          </cell>
          <cell r="Y99">
            <v>9.5500000000000007</v>
          </cell>
        </row>
        <row r="100">
          <cell r="B100">
            <v>18.309999999999999</v>
          </cell>
          <cell r="C100">
            <v>18.79</v>
          </cell>
          <cell r="D100">
            <v>22.38</v>
          </cell>
          <cell r="E100">
            <v>24.35</v>
          </cell>
          <cell r="F100">
            <v>25.01</v>
          </cell>
          <cell r="G100">
            <v>20.48</v>
          </cell>
          <cell r="H100">
            <v>22.13</v>
          </cell>
          <cell r="I100">
            <v>12.36</v>
          </cell>
          <cell r="J100">
            <v>5.59</v>
          </cell>
          <cell r="K100">
            <v>4.01</v>
          </cell>
          <cell r="L100">
            <v>3.49</v>
          </cell>
          <cell r="M100">
            <v>5.14</v>
          </cell>
          <cell r="N100">
            <v>3.99</v>
          </cell>
          <cell r="O100">
            <v>4.29</v>
          </cell>
          <cell r="P100">
            <v>4.4000000000000004</v>
          </cell>
          <cell r="Q100">
            <v>4.49</v>
          </cell>
          <cell r="R100">
            <v>3.99</v>
          </cell>
          <cell r="S100">
            <v>3.99</v>
          </cell>
          <cell r="T100">
            <v>4.6399999999999997</v>
          </cell>
          <cell r="U100">
            <v>5.39</v>
          </cell>
          <cell r="V100">
            <v>3.99</v>
          </cell>
          <cell r="W100">
            <v>3.99</v>
          </cell>
          <cell r="X100">
            <v>5.99</v>
          </cell>
          <cell r="Y100">
            <v>9.5500000000000007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/>
      <sheetData sheetId="1"/>
      <sheetData sheetId="2">
        <row r="1">
          <cell r="C1">
            <v>9.17</v>
          </cell>
          <cell r="D1">
            <v>12.14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B11" sqref="B1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2050</v>
      </c>
    </row>
    <row r="8" spans="1:5" x14ac:dyDescent="0.25">
      <c r="A8" t="s">
        <v>6</v>
      </c>
      <c r="B8" s="3">
        <f>[1]Sheet1!$N$4</f>
        <v>1.7040358744394619</v>
      </c>
    </row>
    <row r="9" spans="1:5" x14ac:dyDescent="0.25">
      <c r="A9" t="s">
        <v>7</v>
      </c>
      <c r="B9" s="3">
        <f>[5]PT_Dx_01_2050!$C$1</f>
        <v>9.17</v>
      </c>
    </row>
    <row r="10" spans="1:5" x14ac:dyDescent="0.25">
      <c r="A10" t="s">
        <v>8</v>
      </c>
      <c r="B10" s="3">
        <f>[5]PT_Dx_01_2050!$D$1</f>
        <v>12.14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9516-5B25-49E3-84B3-AF73DF0FA517}">
  <dimension ref="A1:Y105"/>
  <sheetViews>
    <sheetView zoomScale="85" zoomScaleNormal="85" workbookViewId="0">
      <selection activeCell="B2" sqref="B2:Y10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'[2]Pc, Winter, S1'!B2*Main!$B$8+_xlfn.IFNA(VLOOKUP($A2,'EV Distribution'!$A$2:$B$11,2),0)*'EV Scenarios'!B$2</f>
        <v>13.632287827085202</v>
      </c>
      <c r="C2" s="5">
        <f>'[2]Pc, Winter, S1'!C2*Main!$B$8+_xlfn.IFNA(VLOOKUP($A2,'EV Distribution'!$A$2:$B$11,2),0)*'EV Scenarios'!C$2</f>
        <v>13.632287827085202</v>
      </c>
      <c r="D2" s="5">
        <f>'[2]Pc, Winter, S1'!D2*Main!$B$8+_xlfn.IFNA(VLOOKUP($A2,'EV Distribution'!$A$2:$B$11,2),0)*'EV Scenarios'!D$2</f>
        <v>13.632287827085202</v>
      </c>
      <c r="E2" s="5">
        <f>'[2]Pc, Winter, S1'!E2*Main!$B$8+_xlfn.IFNA(VLOOKUP($A2,'EV Distribution'!$A$2:$B$11,2),0)*'EV Scenarios'!E$2</f>
        <v>13.632287827085202</v>
      </c>
      <c r="F2" s="5">
        <f>'[2]Pc, Winter, S1'!F2*Main!$B$8+_xlfn.IFNA(VLOOKUP($A2,'EV Distribution'!$A$2:$B$11,2),0)*'EV Scenarios'!F$2</f>
        <v>13.632287827085202</v>
      </c>
      <c r="G2" s="5">
        <f>'[2]Pc, Winter, S1'!G2*Main!$B$8+_xlfn.IFNA(VLOOKUP($A2,'EV Distribution'!$A$2:$B$11,2),0)*'EV Scenarios'!G$2</f>
        <v>13.632287827085202</v>
      </c>
      <c r="H2" s="5">
        <f>'[2]Pc, Winter, S1'!H2*Main!$B$8+_xlfn.IFNA(VLOOKUP($A2,'EV Distribution'!$A$2:$B$11,2),0)*'EV Scenarios'!H$2</f>
        <v>13.632287827085202</v>
      </c>
      <c r="I2" s="5">
        <f>'[2]Pc, Winter, S1'!I2*Main!$B$8+_xlfn.IFNA(VLOOKUP($A2,'EV Distribution'!$A$2:$B$11,2),0)*'EV Scenarios'!I$2</f>
        <v>13.632287827085202</v>
      </c>
      <c r="J2" s="5">
        <f>'[2]Pc, Winter, S1'!J2*Main!$B$8+_xlfn.IFNA(VLOOKUP($A2,'EV Distribution'!$A$2:$B$11,2),0)*'EV Scenarios'!J$2</f>
        <v>13.632287827085202</v>
      </c>
      <c r="K2" s="5">
        <f>'[2]Pc, Winter, S1'!K2*Main!$B$8+_xlfn.IFNA(VLOOKUP($A2,'EV Distribution'!$A$2:$B$11,2),0)*'EV Scenarios'!K$2</f>
        <v>13.632287827085202</v>
      </c>
      <c r="L2" s="5">
        <f>'[2]Pc, Winter, S1'!L2*Main!$B$8+_xlfn.IFNA(VLOOKUP($A2,'EV Distribution'!$A$2:$B$11,2),0)*'EV Scenarios'!L$2</f>
        <v>13.632287827085202</v>
      </c>
      <c r="M2" s="5">
        <f>'[2]Pc, Winter, S1'!M2*Main!$B$8+_xlfn.IFNA(VLOOKUP($A2,'EV Distribution'!$A$2:$B$11,2),0)*'EV Scenarios'!M$2</f>
        <v>13.632287827085202</v>
      </c>
      <c r="N2" s="5">
        <f>'[2]Pc, Winter, S1'!N2*Main!$B$8+_xlfn.IFNA(VLOOKUP($A2,'EV Distribution'!$A$2:$B$11,2),0)*'EV Scenarios'!N$2</f>
        <v>13.632287827085202</v>
      </c>
      <c r="O2" s="5">
        <f>'[2]Pc, Winter, S1'!O2*Main!$B$8+_xlfn.IFNA(VLOOKUP($A2,'EV Distribution'!$A$2:$B$11,2),0)*'EV Scenarios'!O$2</f>
        <v>13.632287827085202</v>
      </c>
      <c r="P2" s="5">
        <f>'[2]Pc, Winter, S1'!P2*Main!$B$8+_xlfn.IFNA(VLOOKUP($A2,'EV Distribution'!$A$2:$B$11,2),0)*'EV Scenarios'!P$2</f>
        <v>13.632287827085202</v>
      </c>
      <c r="Q2" s="5">
        <f>'[2]Pc, Winter, S1'!Q2*Main!$B$8+_xlfn.IFNA(VLOOKUP($A2,'EV Distribution'!$A$2:$B$11,2),0)*'EV Scenarios'!Q$2</f>
        <v>13.632287827085202</v>
      </c>
      <c r="R2" s="5">
        <f>'[2]Pc, Winter, S1'!R2*Main!$B$8+_xlfn.IFNA(VLOOKUP($A2,'EV Distribution'!$A$2:$B$11,2),0)*'EV Scenarios'!R$2</f>
        <v>13.632287827085202</v>
      </c>
      <c r="S2" s="5">
        <f>'[2]Pc, Winter, S1'!S2*Main!$B$8+_xlfn.IFNA(VLOOKUP($A2,'EV Distribution'!$A$2:$B$11,2),0)*'EV Scenarios'!S$2</f>
        <v>13.632287827085202</v>
      </c>
      <c r="T2" s="5">
        <f>'[2]Pc, Winter, S1'!T2*Main!$B$8+_xlfn.IFNA(VLOOKUP($A2,'EV Distribution'!$A$2:$B$11,2),0)*'EV Scenarios'!T$2</f>
        <v>13.632287827085202</v>
      </c>
      <c r="U2" s="5">
        <f>'[2]Pc, Winter, S1'!U2*Main!$B$8+_xlfn.IFNA(VLOOKUP($A2,'EV Distribution'!$A$2:$B$11,2),0)*'EV Scenarios'!U$2</f>
        <v>13.632287827085202</v>
      </c>
      <c r="V2" s="5">
        <f>'[2]Pc, Winter, S1'!V2*Main!$B$8+_xlfn.IFNA(VLOOKUP($A2,'EV Distribution'!$A$2:$B$11,2),0)*'EV Scenarios'!V$2</f>
        <v>13.632287827085202</v>
      </c>
      <c r="W2" s="5">
        <f>'[2]Pc, Winter, S1'!W2*Main!$B$8+_xlfn.IFNA(VLOOKUP($A2,'EV Distribution'!$A$2:$B$11,2),0)*'EV Scenarios'!W$2</f>
        <v>13.632287827085202</v>
      </c>
      <c r="X2" s="5">
        <f>'[2]Pc, Winter, S1'!X2*Main!$B$8+_xlfn.IFNA(VLOOKUP($A2,'EV Distribution'!$A$2:$B$11,2),0)*'EV Scenarios'!X$2</f>
        <v>13.632287827085202</v>
      </c>
      <c r="Y2" s="5">
        <f>'[2]Pc, Winter, S1'!Y2*Main!$B$8+_xlfn.IFNA(VLOOKUP($A2,'EV Distribution'!$A$2:$B$11,2),0)*'EV Scenarios'!Y$2</f>
        <v>13.632287827085202</v>
      </c>
    </row>
    <row r="3" spans="1:25" x14ac:dyDescent="0.25">
      <c r="A3">
        <v>16</v>
      </c>
      <c r="B3" s="5">
        <f>'[2]Pc, Winter, S1'!B3*Main!$B$8+_xlfn.IFNA(VLOOKUP($A3,'EV Distribution'!$A$2:$B$11,2),0)*'EV Scenarios'!B$2</f>
        <v>6.5487158991031386E-2</v>
      </c>
      <c r="C3" s="5">
        <f>'[2]Pc, Winter, S1'!C3*Main!$B$8+_xlfn.IFNA(VLOOKUP($A3,'EV Distribution'!$A$2:$B$11,2),0)*'EV Scenarios'!C$2</f>
        <v>8.8247999394618845E-2</v>
      </c>
      <c r="D3" s="5">
        <f>'[2]Pc, Winter, S1'!D3*Main!$B$8+_xlfn.IFNA(VLOOKUP($A3,'EV Distribution'!$A$2:$B$11,2),0)*'EV Scenarios'!D$2</f>
        <v>8.0699489820627815E-2</v>
      </c>
      <c r="E3" s="5">
        <f>'[2]Pc, Winter, S1'!E3*Main!$B$8+_xlfn.IFNA(VLOOKUP($A3,'EV Distribution'!$A$2:$B$11,2),0)*'EV Scenarios'!E$2</f>
        <v>6.264539161434976E-2</v>
      </c>
      <c r="F3" s="5">
        <f>'[2]Pc, Winter, S1'!F3*Main!$B$8+_xlfn.IFNA(VLOOKUP($A3,'EV Distribution'!$A$2:$B$11,2),0)*'EV Scenarios'!F$2</f>
        <v>6.1612507309417038E-2</v>
      </c>
      <c r="G3" s="5">
        <f>'[2]Pc, Winter, S1'!G3*Main!$B$8+_xlfn.IFNA(VLOOKUP($A3,'EV Distribution'!$A$2:$B$11,2),0)*'EV Scenarios'!G$2</f>
        <v>7.9366495829596415E-2</v>
      </c>
      <c r="H3" s="5">
        <f>'[2]Pc, Winter, S1'!H3*Main!$B$8+_xlfn.IFNA(VLOOKUP($A3,'EV Distribution'!$A$2:$B$11,2),0)*'EV Scenarios'!H$2</f>
        <v>0.12748253248878924</v>
      </c>
      <c r="I3" s="5">
        <f>'[2]Pc, Winter, S1'!I3*Main!$B$8+_xlfn.IFNA(VLOOKUP($A3,'EV Distribution'!$A$2:$B$11,2),0)*'EV Scenarios'!I$2</f>
        <v>0.15545089459641254</v>
      </c>
      <c r="J3" s="5">
        <f>'[2]Pc, Winter, S1'!J3*Main!$B$8+_xlfn.IFNA(VLOOKUP($A3,'EV Distribution'!$A$2:$B$11,2),0)*'EV Scenarios'!J$2</f>
        <v>0.20115233968609864</v>
      </c>
      <c r="K3" s="5">
        <f>'[2]Pc, Winter, S1'!K3*Main!$B$8+_xlfn.IFNA(VLOOKUP($A3,'EV Distribution'!$A$2:$B$11,2),0)*'EV Scenarios'!K$2</f>
        <v>0.21650808856502241</v>
      </c>
      <c r="L3" s="5">
        <f>'[2]Pc, Winter, S1'!L3*Main!$B$8+_xlfn.IFNA(VLOOKUP($A3,'EV Distribution'!$A$2:$B$11,2),0)*'EV Scenarios'!L$2</f>
        <v>0.21552237751121076</v>
      </c>
      <c r="M3" s="5">
        <f>'[2]Pc, Winter, S1'!M3*Main!$B$8+_xlfn.IFNA(VLOOKUP($A3,'EV Distribution'!$A$2:$B$11,2),0)*'EV Scenarios'!M$2</f>
        <v>0.22347496000000003</v>
      </c>
      <c r="N3" s="5">
        <f>'[2]Pc, Winter, S1'!N3*Main!$B$8+_xlfn.IFNA(VLOOKUP($A3,'EV Distribution'!$A$2:$B$11,2),0)*'EV Scenarios'!N$2</f>
        <v>0.22103575405829595</v>
      </c>
      <c r="O3" s="5">
        <f>'[2]Pc, Winter, S1'!O3*Main!$B$8+_xlfn.IFNA(VLOOKUP($A3,'EV Distribution'!$A$2:$B$11,2),0)*'EV Scenarios'!O$2</f>
        <v>0.21783415352017937</v>
      </c>
      <c r="P3" s="5">
        <f>'[2]Pc, Winter, S1'!P3*Main!$B$8+_xlfn.IFNA(VLOOKUP($A3,'EV Distribution'!$A$2:$B$11,2),0)*'EV Scenarios'!P$2</f>
        <v>0.21655961733183857</v>
      </c>
      <c r="Q3" s="5">
        <f>'[2]Pc, Winter, S1'!Q3*Main!$B$8+_xlfn.IFNA(VLOOKUP($A3,'EV Distribution'!$A$2:$B$11,2),0)*'EV Scenarios'!Q$2</f>
        <v>0.21961181908071753</v>
      </c>
      <c r="R3" s="5">
        <f>'[2]Pc, Winter, S1'!R3*Main!$B$8+_xlfn.IFNA(VLOOKUP($A3,'EV Distribution'!$A$2:$B$11,2),0)*'EV Scenarios'!R$2</f>
        <v>0.21283849715246636</v>
      </c>
      <c r="S3" s="5">
        <f>'[2]Pc, Winter, S1'!S3*Main!$B$8+_xlfn.IFNA(VLOOKUP($A3,'EV Distribution'!$A$2:$B$11,2),0)*'EV Scenarios'!S$2</f>
        <v>0.21800013087443945</v>
      </c>
      <c r="T3" s="5">
        <f>'[2]Pc, Winter, S1'!T3*Main!$B$8+_xlfn.IFNA(VLOOKUP($A3,'EV Distribution'!$A$2:$B$11,2),0)*'EV Scenarios'!T$2</f>
        <v>0.21760125484304932</v>
      </c>
      <c r="U3" s="5">
        <f>'[2]Pc, Winter, S1'!U3*Main!$B$8+_xlfn.IFNA(VLOOKUP($A3,'EV Distribution'!$A$2:$B$11,2),0)*'EV Scenarios'!U$2</f>
        <v>0.20738777459641258</v>
      </c>
      <c r="V3" s="5">
        <f>'[2]Pc, Winter, S1'!V3*Main!$B$8+_xlfn.IFNA(VLOOKUP($A3,'EV Distribution'!$A$2:$B$11,2),0)*'EV Scenarios'!V$2</f>
        <v>0.18647225594170408</v>
      </c>
      <c r="W3" s="5">
        <f>'[2]Pc, Winter, S1'!W3*Main!$B$8+_xlfn.IFNA(VLOOKUP($A3,'EV Distribution'!$A$2:$B$11,2),0)*'EV Scenarios'!W$2</f>
        <v>0.16509056589686097</v>
      </c>
      <c r="X3" s="5">
        <f>'[2]Pc, Winter, S1'!X3*Main!$B$8+_xlfn.IFNA(VLOOKUP($A3,'EV Distribution'!$A$2:$B$11,2),0)*'EV Scenarios'!X$2</f>
        <v>0.13185148408071748</v>
      </c>
      <c r="Y3" s="5">
        <f>'[2]Pc, Winter, S1'!Y3*Main!$B$8+_xlfn.IFNA(VLOOKUP($A3,'EV Distribution'!$A$2:$B$11,2),0)*'EV Scenarios'!Y$2</f>
        <v>0.10986505982062782</v>
      </c>
    </row>
    <row r="4" spans="1:25" x14ac:dyDescent="0.25">
      <c r="A4">
        <v>17</v>
      </c>
      <c r="B4" s="5">
        <f>'[2]Pc, Winter, S1'!B4*Main!$B$8+_xlfn.IFNA(VLOOKUP($A4,'EV Distribution'!$A$2:$B$11,2),0)*'EV Scenarios'!B$2</f>
        <v>0.12894018905829599</v>
      </c>
      <c r="C4" s="5">
        <f>'[2]Pc, Winter, S1'!C4*Main!$B$8+_xlfn.IFNA(VLOOKUP($A4,'EV Distribution'!$A$2:$B$11,2),0)*'EV Scenarios'!C$2</f>
        <v>0.13255933504484305</v>
      </c>
      <c r="D4" s="5">
        <f>'[2]Pc, Winter, S1'!D4*Main!$B$8+_xlfn.IFNA(VLOOKUP($A4,'EV Distribution'!$A$2:$B$11,2),0)*'EV Scenarios'!D$2</f>
        <v>0.12675323367713007</v>
      </c>
      <c r="E4" s="5">
        <f>'[2]Pc, Winter, S1'!E4*Main!$B$8+_xlfn.IFNA(VLOOKUP($A4,'EV Distribution'!$A$2:$B$11,2),0)*'EV Scenarios'!E$2</f>
        <v>0.10702328946188343</v>
      </c>
      <c r="F4" s="5">
        <f>'[2]Pc, Winter, S1'!F4*Main!$B$8+_xlfn.IFNA(VLOOKUP($A4,'EV Distribution'!$A$2:$B$11,2),0)*'EV Scenarios'!F$2</f>
        <v>0.11066675374439462</v>
      </c>
      <c r="G4" s="5">
        <f>'[2]Pc, Winter, S1'!G4*Main!$B$8+_xlfn.IFNA(VLOOKUP($A4,'EV Distribution'!$A$2:$B$11,2),0)*'EV Scenarios'!G$2</f>
        <v>0.11361494582959643</v>
      </c>
      <c r="H4" s="5">
        <f>'[2]Pc, Winter, S1'!H4*Main!$B$8+_xlfn.IFNA(VLOOKUP($A4,'EV Distribution'!$A$2:$B$11,2),0)*'EV Scenarios'!H$2</f>
        <v>0.11344924964125562</v>
      </c>
      <c r="I4" s="5">
        <f>'[2]Pc, Winter, S1'!I4*Main!$B$8+_xlfn.IFNA(VLOOKUP($A4,'EV Distribution'!$A$2:$B$11,2),0)*'EV Scenarios'!I$2</f>
        <v>0.13552178096412557</v>
      </c>
      <c r="J4" s="5">
        <f>'[2]Pc, Winter, S1'!J4*Main!$B$8+_xlfn.IFNA(VLOOKUP($A4,'EV Distribution'!$A$2:$B$11,2),0)*'EV Scenarios'!J$2</f>
        <v>0.18779420309417041</v>
      </c>
      <c r="K4" s="5">
        <f>'[2]Pc, Winter, S1'!K4*Main!$B$8+_xlfn.IFNA(VLOOKUP($A4,'EV Distribution'!$A$2:$B$11,2),0)*'EV Scenarios'!K$2</f>
        <v>0.20484089659192825</v>
      </c>
      <c r="L4" s="5">
        <f>'[2]Pc, Winter, S1'!L4*Main!$B$8+_xlfn.IFNA(VLOOKUP($A4,'EV Distribution'!$A$2:$B$11,2),0)*'EV Scenarios'!L$2</f>
        <v>0.20130737031390136</v>
      </c>
      <c r="M4" s="5">
        <f>'[2]Pc, Winter, S1'!M4*Main!$B$8+_xlfn.IFNA(VLOOKUP($A4,'EV Distribution'!$A$2:$B$11,2),0)*'EV Scenarios'!M$2</f>
        <v>0.1990502985426009</v>
      </c>
      <c r="N4" s="5">
        <f>'[2]Pc, Winter, S1'!N4*Main!$B$8+_xlfn.IFNA(VLOOKUP($A4,'EV Distribution'!$A$2:$B$11,2),0)*'EV Scenarios'!N$2</f>
        <v>0.20685151621076234</v>
      </c>
      <c r="O4" s="5">
        <f>'[2]Pc, Winter, S1'!O4*Main!$B$8+_xlfn.IFNA(VLOOKUP($A4,'EV Distribution'!$A$2:$B$11,2),0)*'EV Scenarios'!O$2</f>
        <v>0.20389255887892377</v>
      </c>
      <c r="P4" s="5">
        <f>'[2]Pc, Winter, S1'!P4*Main!$B$8+_xlfn.IFNA(VLOOKUP($A4,'EV Distribution'!$A$2:$B$11,2),0)*'EV Scenarios'!P$2</f>
        <v>0.19960453408071746</v>
      </c>
      <c r="Q4" s="5">
        <f>'[2]Pc, Winter, S1'!Q4*Main!$B$8+_xlfn.IFNA(VLOOKUP($A4,'EV Distribution'!$A$2:$B$11,2),0)*'EV Scenarios'!Q$2</f>
        <v>0.19960887639013453</v>
      </c>
      <c r="R4" s="5">
        <f>'[2]Pc, Winter, S1'!R4*Main!$B$8+_xlfn.IFNA(VLOOKUP($A4,'EV Distribution'!$A$2:$B$11,2),0)*'EV Scenarios'!R$2</f>
        <v>0.19223487329596414</v>
      </c>
      <c r="S4" s="5">
        <f>'[2]Pc, Winter, S1'!S4*Main!$B$8+_xlfn.IFNA(VLOOKUP($A4,'EV Distribution'!$A$2:$B$11,2),0)*'EV Scenarios'!S$2</f>
        <v>0.17947020213004483</v>
      </c>
      <c r="T4" s="5">
        <f>'[2]Pc, Winter, S1'!T4*Main!$B$8+_xlfn.IFNA(VLOOKUP($A4,'EV Distribution'!$A$2:$B$11,2),0)*'EV Scenarios'!T$2</f>
        <v>0.18077634008968613</v>
      </c>
      <c r="U4" s="5">
        <f>'[2]Pc, Winter, S1'!U4*Main!$B$8+_xlfn.IFNA(VLOOKUP($A4,'EV Distribution'!$A$2:$B$11,2),0)*'EV Scenarios'!U$2</f>
        <v>0.16064507284753363</v>
      </c>
      <c r="V4" s="5">
        <f>'[2]Pc, Winter, S1'!V4*Main!$B$8+_xlfn.IFNA(VLOOKUP($A4,'EV Distribution'!$A$2:$B$11,2),0)*'EV Scenarios'!V$2</f>
        <v>0.14121722139013451</v>
      </c>
      <c r="W4" s="5">
        <f>'[2]Pc, Winter, S1'!W4*Main!$B$8+_xlfn.IFNA(VLOOKUP($A4,'EV Distribution'!$A$2:$B$11,2),0)*'EV Scenarios'!W$2</f>
        <v>0.13553670405829596</v>
      </c>
      <c r="X4" s="5">
        <f>'[2]Pc, Winter, S1'!X4*Main!$B$8+_xlfn.IFNA(VLOOKUP($A4,'EV Distribution'!$A$2:$B$11,2),0)*'EV Scenarios'!X$2</f>
        <v>0.13544673820627803</v>
      </c>
      <c r="Y4" s="5">
        <f>'[2]Pc, Winter, S1'!Y4*Main!$B$8+_xlfn.IFNA(VLOOKUP($A4,'EV Distribution'!$A$2:$B$11,2),0)*'EV Scenarios'!Y$2</f>
        <v>0.11783001105381165</v>
      </c>
    </row>
    <row r="5" spans="1:25" x14ac:dyDescent="0.25">
      <c r="A5">
        <v>23</v>
      </c>
      <c r="B5" s="5">
        <f>'[2]Pc, Winter, S1'!B5*Main!$B$8+_xlfn.IFNA(VLOOKUP($A5,'EV Distribution'!$A$2:$B$11,2),0)*'EV Scenarios'!B$2</f>
        <v>0.13179572845291479</v>
      </c>
      <c r="C5" s="5">
        <f>'[2]Pc, Winter, S1'!C5*Main!$B$8+_xlfn.IFNA(VLOOKUP($A5,'EV Distribution'!$A$2:$B$11,2),0)*'EV Scenarios'!C$2</f>
        <v>0.13028608004484304</v>
      </c>
      <c r="D5" s="5">
        <f>'[2]Pc, Winter, S1'!D5*Main!$B$8+_xlfn.IFNA(VLOOKUP($A5,'EV Distribution'!$A$2:$B$11,2),0)*'EV Scenarios'!D$2</f>
        <v>0.13288200403587444</v>
      </c>
      <c r="E5" s="5">
        <f>'[2]Pc, Winter, S1'!E5*Main!$B$8+_xlfn.IFNA(VLOOKUP($A5,'EV Distribution'!$A$2:$B$11,2),0)*'EV Scenarios'!E$2</f>
        <v>0.13290413434977577</v>
      </c>
      <c r="F5" s="5">
        <f>'[2]Pc, Winter, S1'!F5*Main!$B$8+_xlfn.IFNA(VLOOKUP($A5,'EV Distribution'!$A$2:$B$11,2),0)*'EV Scenarios'!F$2</f>
        <v>0.13540704737668163</v>
      </c>
      <c r="G5" s="5">
        <f>'[2]Pc, Winter, S1'!G5*Main!$B$8+_xlfn.IFNA(VLOOKUP($A5,'EV Distribution'!$A$2:$B$11,2),0)*'EV Scenarios'!G$2</f>
        <v>0.1375243843721973</v>
      </c>
      <c r="H5" s="5">
        <f>'[2]Pc, Winter, S1'!H5*Main!$B$8+_xlfn.IFNA(VLOOKUP($A5,'EV Distribution'!$A$2:$B$11,2),0)*'EV Scenarios'!H$2</f>
        <v>0.15337100634529149</v>
      </c>
      <c r="I5" s="5">
        <f>'[2]Pc, Winter, S1'!I5*Main!$B$8+_xlfn.IFNA(VLOOKUP($A5,'EV Distribution'!$A$2:$B$11,2),0)*'EV Scenarios'!I$2</f>
        <v>0.15179099403587445</v>
      </c>
      <c r="J5" s="5">
        <f>'[2]Pc, Winter, S1'!J5*Main!$B$8+_xlfn.IFNA(VLOOKUP($A5,'EV Distribution'!$A$2:$B$11,2),0)*'EV Scenarios'!J$2</f>
        <v>0.17739086343049326</v>
      </c>
      <c r="K5" s="5">
        <f>'[2]Pc, Winter, S1'!K5*Main!$B$8+_xlfn.IFNA(VLOOKUP($A5,'EV Distribution'!$A$2:$B$11,2),0)*'EV Scenarios'!K$2</f>
        <v>0.20534841087443947</v>
      </c>
      <c r="L5" s="5">
        <f>'[2]Pc, Winter, S1'!L5*Main!$B$8+_xlfn.IFNA(VLOOKUP($A5,'EV Distribution'!$A$2:$B$11,2),0)*'EV Scenarios'!L$2</f>
        <v>0.1975984612556054</v>
      </c>
      <c r="M5" s="5">
        <f>'[2]Pc, Winter, S1'!M5*Main!$B$8+_xlfn.IFNA(VLOOKUP($A5,'EV Distribution'!$A$2:$B$11,2),0)*'EV Scenarios'!M$2</f>
        <v>0.19506801867713008</v>
      </c>
      <c r="N5" s="5">
        <f>'[2]Pc, Winter, S1'!N5*Main!$B$8+_xlfn.IFNA(VLOOKUP($A5,'EV Distribution'!$A$2:$B$11,2),0)*'EV Scenarios'!N$2</f>
        <v>0.19788790964125563</v>
      </c>
      <c r="O5" s="5">
        <f>'[2]Pc, Winter, S1'!O5*Main!$B$8+_xlfn.IFNA(VLOOKUP($A5,'EV Distribution'!$A$2:$B$11,2),0)*'EV Scenarios'!O$2</f>
        <v>0.19743983894618833</v>
      </c>
      <c r="P5" s="5">
        <f>'[2]Pc, Winter, S1'!P5*Main!$B$8+_xlfn.IFNA(VLOOKUP($A5,'EV Distribution'!$A$2:$B$11,2),0)*'EV Scenarios'!P$2</f>
        <v>0.19960608730941706</v>
      </c>
      <c r="Q5" s="5">
        <f>'[2]Pc, Winter, S1'!Q5*Main!$B$8+_xlfn.IFNA(VLOOKUP($A5,'EV Distribution'!$A$2:$B$11,2),0)*'EV Scenarios'!Q$2</f>
        <v>0.19954279643497755</v>
      </c>
      <c r="R5" s="5">
        <f>'[2]Pc, Winter, S1'!R5*Main!$B$8+_xlfn.IFNA(VLOOKUP($A5,'EV Distribution'!$A$2:$B$11,2),0)*'EV Scenarios'!R$2</f>
        <v>0.20071578017937222</v>
      </c>
      <c r="S5" s="5">
        <f>'[2]Pc, Winter, S1'!S5*Main!$B$8+_xlfn.IFNA(VLOOKUP($A5,'EV Distribution'!$A$2:$B$11,2),0)*'EV Scenarios'!S$2</f>
        <v>0.19810429152466369</v>
      </c>
      <c r="T5" s="5">
        <f>'[2]Pc, Winter, S1'!T5*Main!$B$8+_xlfn.IFNA(VLOOKUP($A5,'EV Distribution'!$A$2:$B$11,2),0)*'EV Scenarios'!T$2</f>
        <v>0.20145214392376681</v>
      </c>
      <c r="U5" s="5">
        <f>'[2]Pc, Winter, S1'!U5*Main!$B$8+_xlfn.IFNA(VLOOKUP($A5,'EV Distribution'!$A$2:$B$11,2),0)*'EV Scenarios'!U$2</f>
        <v>0.19739404042600897</v>
      </c>
      <c r="V5" s="5">
        <f>'[2]Pc, Winter, S1'!V5*Main!$B$8+_xlfn.IFNA(VLOOKUP($A5,'EV Distribution'!$A$2:$B$11,2),0)*'EV Scenarios'!V$2</f>
        <v>0.18680742531390135</v>
      </c>
      <c r="W5" s="5">
        <f>'[2]Pc, Winter, S1'!W5*Main!$B$8+_xlfn.IFNA(VLOOKUP($A5,'EV Distribution'!$A$2:$B$11,2),0)*'EV Scenarios'!W$2</f>
        <v>0.15857916024663676</v>
      </c>
      <c r="X5" s="5">
        <f>'[2]Pc, Winter, S1'!X5*Main!$B$8+_xlfn.IFNA(VLOOKUP($A5,'EV Distribution'!$A$2:$B$11,2),0)*'EV Scenarios'!X$2</f>
        <v>0.1466619269955157</v>
      </c>
      <c r="Y5" s="5">
        <f>'[2]Pc, Winter, S1'!Y5*Main!$B$8+_xlfn.IFNA(VLOOKUP($A5,'EV Distribution'!$A$2:$B$11,2),0)*'EV Scenarios'!Y$2</f>
        <v>0.15177478609865472</v>
      </c>
    </row>
    <row r="6" spans="1:25" x14ac:dyDescent="0.25">
      <c r="A6">
        <v>26</v>
      </c>
      <c r="B6" s="5">
        <f>'[2]Pc, Winter, S1'!B6*Main!$B$8+_xlfn.IFNA(VLOOKUP($A6,'EV Distribution'!$A$2:$B$11,2),0)*'EV Scenarios'!B$2</f>
        <v>0.15421087834080716</v>
      </c>
      <c r="C6" s="5">
        <f>'[2]Pc, Winter, S1'!C6*Main!$B$8+_xlfn.IFNA(VLOOKUP($A6,'EV Distribution'!$A$2:$B$11,2),0)*'EV Scenarios'!C$2</f>
        <v>0.17043041791479821</v>
      </c>
      <c r="D6" s="5">
        <f>'[2]Pc, Winter, S1'!D6*Main!$B$8+_xlfn.IFNA(VLOOKUP($A6,'EV Distribution'!$A$2:$B$11,2),0)*'EV Scenarios'!D$2</f>
        <v>7.8353648430493278E-2</v>
      </c>
      <c r="E6" s="5">
        <f>'[2]Pc, Winter, S1'!E6*Main!$B$8+_xlfn.IFNA(VLOOKUP($A6,'EV Distribution'!$A$2:$B$11,2),0)*'EV Scenarios'!E$2</f>
        <v>9.6771932331838562E-2</v>
      </c>
      <c r="F6" s="5">
        <f>'[2]Pc, Winter, S1'!F6*Main!$B$8+_xlfn.IFNA(VLOOKUP($A6,'EV Distribution'!$A$2:$B$11,2),0)*'EV Scenarios'!F$2</f>
        <v>8.3512500739910317E-2</v>
      </c>
      <c r="G6" s="5">
        <f>'[2]Pc, Winter, S1'!G6*Main!$B$8+_xlfn.IFNA(VLOOKUP($A6,'EV Distribution'!$A$2:$B$11,2),0)*'EV Scenarios'!G$2</f>
        <v>0.10237673977578475</v>
      </c>
      <c r="H6" s="5">
        <f>'[2]Pc, Winter, S1'!H6*Main!$B$8+_xlfn.IFNA(VLOOKUP($A6,'EV Distribution'!$A$2:$B$11,2),0)*'EV Scenarios'!H$2</f>
        <v>0.17408455159192826</v>
      </c>
      <c r="I6" s="5">
        <f>'[2]Pc, Winter, S1'!I6*Main!$B$8+_xlfn.IFNA(VLOOKUP($A6,'EV Distribution'!$A$2:$B$11,2),0)*'EV Scenarios'!I$2</f>
        <v>0.19662188255605381</v>
      </c>
      <c r="J6" s="5">
        <f>'[2]Pc, Winter, S1'!J6*Main!$B$8+_xlfn.IFNA(VLOOKUP($A6,'EV Distribution'!$A$2:$B$11,2),0)*'EV Scenarios'!J$2</f>
        <v>0.42483851024663671</v>
      </c>
      <c r="K6" s="5">
        <f>'[2]Pc, Winter, S1'!K6*Main!$B$8+_xlfn.IFNA(VLOOKUP($A6,'EV Distribution'!$A$2:$B$11,2),0)*'EV Scenarios'!K$2</f>
        <v>0.49319817401345289</v>
      </c>
      <c r="L6" s="5">
        <f>'[2]Pc, Winter, S1'!L6*Main!$B$8+_xlfn.IFNA(VLOOKUP($A6,'EV Distribution'!$A$2:$B$11,2),0)*'EV Scenarios'!L$2</f>
        <v>0.54634276089686107</v>
      </c>
      <c r="M6" s="5">
        <f>'[2]Pc, Winter, S1'!M6*Main!$B$8+_xlfn.IFNA(VLOOKUP($A6,'EV Distribution'!$A$2:$B$11,2),0)*'EV Scenarios'!M$2</f>
        <v>0.4753786469955158</v>
      </c>
      <c r="N6" s="5">
        <f>'[2]Pc, Winter, S1'!N6*Main!$B$8+_xlfn.IFNA(VLOOKUP($A6,'EV Distribution'!$A$2:$B$11,2),0)*'EV Scenarios'!N$2</f>
        <v>0.35098954029147983</v>
      </c>
      <c r="O6" s="5">
        <f>'[2]Pc, Winter, S1'!O6*Main!$B$8+_xlfn.IFNA(VLOOKUP($A6,'EV Distribution'!$A$2:$B$11,2),0)*'EV Scenarios'!O$2</f>
        <v>0.39480595661434981</v>
      </c>
      <c r="P6" s="5">
        <f>'[2]Pc, Winter, S1'!P6*Main!$B$8+_xlfn.IFNA(VLOOKUP($A6,'EV Distribution'!$A$2:$B$11,2),0)*'EV Scenarios'!P$2</f>
        <v>0.45190550468609869</v>
      </c>
      <c r="Q6" s="5">
        <f>'[2]Pc, Winter, S1'!Q6*Main!$B$8+_xlfn.IFNA(VLOOKUP($A6,'EV Distribution'!$A$2:$B$11,2),0)*'EV Scenarios'!Q$2</f>
        <v>0.47496030874439471</v>
      </c>
      <c r="R6" s="5">
        <f>'[2]Pc, Winter, S1'!R6*Main!$B$8+_xlfn.IFNA(VLOOKUP($A6,'EV Distribution'!$A$2:$B$11,2),0)*'EV Scenarios'!R$2</f>
        <v>0.443832467309417</v>
      </c>
      <c r="S6" s="5">
        <f>'[2]Pc, Winter, S1'!S6*Main!$B$8+_xlfn.IFNA(VLOOKUP($A6,'EV Distribution'!$A$2:$B$11,2),0)*'EV Scenarios'!S$2</f>
        <v>0.38168023816143504</v>
      </c>
      <c r="T6" s="5">
        <f>'[2]Pc, Winter, S1'!T6*Main!$B$8+_xlfn.IFNA(VLOOKUP($A6,'EV Distribution'!$A$2:$B$11,2),0)*'EV Scenarios'!T$2</f>
        <v>0.30636060941704035</v>
      </c>
      <c r="U6" s="5">
        <f>'[2]Pc, Winter, S1'!U6*Main!$B$8+_xlfn.IFNA(VLOOKUP($A6,'EV Distribution'!$A$2:$B$11,2),0)*'EV Scenarios'!U$2</f>
        <v>0.22821028952914799</v>
      </c>
      <c r="V6" s="5">
        <f>'[2]Pc, Winter, S1'!V6*Main!$B$8+_xlfn.IFNA(VLOOKUP($A6,'EV Distribution'!$A$2:$B$11,2),0)*'EV Scenarios'!V$2</f>
        <v>0.25472032793721971</v>
      </c>
      <c r="W6" s="5">
        <f>'[2]Pc, Winter, S1'!W6*Main!$B$8+_xlfn.IFNA(VLOOKUP($A6,'EV Distribution'!$A$2:$B$11,2),0)*'EV Scenarios'!W$2</f>
        <v>0.23303974446188341</v>
      </c>
      <c r="X6" s="5">
        <f>'[2]Pc, Winter, S1'!X6*Main!$B$8+_xlfn.IFNA(VLOOKUP($A6,'EV Distribution'!$A$2:$B$11,2),0)*'EV Scenarios'!X$2</f>
        <v>0.18121017186098656</v>
      </c>
      <c r="Y6" s="5">
        <f>'[2]Pc, Winter, S1'!Y6*Main!$B$8+_xlfn.IFNA(VLOOKUP($A6,'EV Distribution'!$A$2:$B$11,2),0)*'EV Scenarios'!Y$2</f>
        <v>0.16913298715246639</v>
      </c>
    </row>
    <row r="7" spans="1:25" x14ac:dyDescent="0.25">
      <c r="A7">
        <v>34</v>
      </c>
      <c r="B7" s="5">
        <f>'[2]Pc, Winter, S1'!B7*Main!$B$8+_xlfn.IFNA(VLOOKUP($A7,'EV Distribution'!$A$2:$B$11,2),0)*'EV Scenarios'!B$2</f>
        <v>0.34517831701793722</v>
      </c>
      <c r="C7" s="5">
        <f>'[2]Pc, Winter, S1'!C7*Main!$B$8+_xlfn.IFNA(VLOOKUP($A7,'EV Distribution'!$A$2:$B$11,2),0)*'EV Scenarios'!C$2</f>
        <v>0.35322521065022427</v>
      </c>
      <c r="D7" s="5">
        <f>'[2]Pc, Winter, S1'!D7*Main!$B$8+_xlfn.IFNA(VLOOKUP($A7,'EV Distribution'!$A$2:$B$11,2),0)*'EV Scenarios'!D$2</f>
        <v>0.33153604607623322</v>
      </c>
      <c r="E7" s="5">
        <f>'[2]Pc, Winter, S1'!E7*Main!$B$8+_xlfn.IFNA(VLOOKUP($A7,'EV Distribution'!$A$2:$B$11,2),0)*'EV Scenarios'!E$2</f>
        <v>0.32493404408071747</v>
      </c>
      <c r="F7" s="5">
        <f>'[2]Pc, Winter, S1'!F7*Main!$B$8+_xlfn.IFNA(VLOOKUP($A7,'EV Distribution'!$A$2:$B$11,2),0)*'EV Scenarios'!F$2</f>
        <v>0.32088690690582961</v>
      </c>
      <c r="G7" s="5">
        <f>'[2]Pc, Winter, S1'!G7*Main!$B$8+_xlfn.IFNA(VLOOKUP($A7,'EV Distribution'!$A$2:$B$11,2),0)*'EV Scenarios'!G$2</f>
        <v>0.32068982195067264</v>
      </c>
      <c r="H7" s="5">
        <f>'[2]Pc, Winter, S1'!H7*Main!$B$8+_xlfn.IFNA(VLOOKUP($A7,'EV Distribution'!$A$2:$B$11,2),0)*'EV Scenarios'!H$2</f>
        <v>0.35994667535874442</v>
      </c>
      <c r="I7" s="5">
        <f>'[2]Pc, Winter, S1'!I7*Main!$B$8+_xlfn.IFNA(VLOOKUP($A7,'EV Distribution'!$A$2:$B$11,2),0)*'EV Scenarios'!I$2</f>
        <v>0.38101859639013458</v>
      </c>
      <c r="J7" s="5">
        <f>'[2]Pc, Winter, S1'!J7*Main!$B$8+_xlfn.IFNA(VLOOKUP($A7,'EV Distribution'!$A$2:$B$11,2),0)*'EV Scenarios'!J$2</f>
        <v>0.41177135354260092</v>
      </c>
      <c r="K7" s="5">
        <f>'[2]Pc, Winter, S1'!K7*Main!$B$8+_xlfn.IFNA(VLOOKUP($A7,'EV Distribution'!$A$2:$B$11,2),0)*'EV Scenarios'!K$2</f>
        <v>0.40342634607623323</v>
      </c>
      <c r="L7" s="5">
        <f>'[2]Pc, Winter, S1'!L7*Main!$B$8+_xlfn.IFNA(VLOOKUP($A7,'EV Distribution'!$A$2:$B$11,2),0)*'EV Scenarios'!L$2</f>
        <v>0.42210567165919283</v>
      </c>
      <c r="M7" s="5">
        <f>'[2]Pc, Winter, S1'!M7*Main!$B$8+_xlfn.IFNA(VLOOKUP($A7,'EV Distribution'!$A$2:$B$11,2),0)*'EV Scenarios'!M$2</f>
        <v>0.45895825569506721</v>
      </c>
      <c r="N7" s="5">
        <f>'[2]Pc, Winter, S1'!N7*Main!$B$8+_xlfn.IFNA(VLOOKUP($A7,'EV Distribution'!$A$2:$B$11,2),0)*'EV Scenarios'!N$2</f>
        <v>0.45838661215246634</v>
      </c>
      <c r="O7" s="5">
        <f>'[2]Pc, Winter, S1'!O7*Main!$B$8+_xlfn.IFNA(VLOOKUP($A7,'EV Distribution'!$A$2:$B$11,2),0)*'EV Scenarios'!O$2</f>
        <v>0.43304977134529149</v>
      </c>
      <c r="P7" s="5">
        <f>'[2]Pc, Winter, S1'!P7*Main!$B$8+_xlfn.IFNA(VLOOKUP($A7,'EV Distribution'!$A$2:$B$11,2),0)*'EV Scenarios'!P$2</f>
        <v>0.43576171121076229</v>
      </c>
      <c r="Q7" s="5">
        <f>'[2]Pc, Winter, S1'!Q7*Main!$B$8+_xlfn.IFNA(VLOOKUP($A7,'EV Distribution'!$A$2:$B$11,2),0)*'EV Scenarios'!Q$2</f>
        <v>0.43274962970852016</v>
      </c>
      <c r="R7" s="5">
        <f>'[2]Pc, Winter, S1'!R7*Main!$B$8+_xlfn.IFNA(VLOOKUP($A7,'EV Distribution'!$A$2:$B$11,2),0)*'EV Scenarios'!R$2</f>
        <v>0.42923522484304938</v>
      </c>
      <c r="S7" s="5">
        <f>'[2]Pc, Winter, S1'!S7*Main!$B$8+_xlfn.IFNA(VLOOKUP($A7,'EV Distribution'!$A$2:$B$11,2),0)*'EV Scenarios'!S$2</f>
        <v>0.4366539925336323</v>
      </c>
      <c r="T7" s="5">
        <f>'[2]Pc, Winter, S1'!T7*Main!$B$8+_xlfn.IFNA(VLOOKUP($A7,'EV Distribution'!$A$2:$B$11,2),0)*'EV Scenarios'!T$2</f>
        <v>0.42781314896860978</v>
      </c>
      <c r="U7" s="5">
        <f>'[2]Pc, Winter, S1'!U7*Main!$B$8+_xlfn.IFNA(VLOOKUP($A7,'EV Distribution'!$A$2:$B$11,2),0)*'EV Scenarios'!U$2</f>
        <v>0.40577259345291478</v>
      </c>
      <c r="V7" s="5">
        <f>'[2]Pc, Winter, S1'!V7*Main!$B$8+_xlfn.IFNA(VLOOKUP($A7,'EV Distribution'!$A$2:$B$11,2),0)*'EV Scenarios'!V$2</f>
        <v>0.3941778055381166</v>
      </c>
      <c r="W7" s="5">
        <f>'[2]Pc, Winter, S1'!W7*Main!$B$8+_xlfn.IFNA(VLOOKUP($A7,'EV Distribution'!$A$2:$B$11,2),0)*'EV Scenarios'!W$2</f>
        <v>0.37314285867713004</v>
      </c>
      <c r="X7" s="5">
        <f>'[2]Pc, Winter, S1'!X7*Main!$B$8+_xlfn.IFNA(VLOOKUP($A7,'EV Distribution'!$A$2:$B$11,2),0)*'EV Scenarios'!X$2</f>
        <v>0.35299124183856506</v>
      </c>
      <c r="Y7" s="5">
        <f>'[2]Pc, Winter, S1'!Y7*Main!$B$8+_xlfn.IFNA(VLOOKUP($A7,'EV Distribution'!$A$2:$B$11,2),0)*'EV Scenarios'!Y$2</f>
        <v>0.35169956390134532</v>
      </c>
    </row>
    <row r="8" spans="1:25" x14ac:dyDescent="0.25">
      <c r="A8">
        <v>37</v>
      </c>
      <c r="B8" s="5">
        <f>'[2]Pc, Winter, S1'!B8*Main!$B$8+_xlfn.IFNA(VLOOKUP($A8,'EV Distribution'!$A$2:$B$11,2),0)*'EV Scenarios'!B$2</f>
        <v>0.14888520049327353</v>
      </c>
      <c r="C8" s="5">
        <f>'[2]Pc, Winter, S1'!C8*Main!$B$8+_xlfn.IFNA(VLOOKUP($A8,'EV Distribution'!$A$2:$B$11,2),0)*'EV Scenarios'!C$2</f>
        <v>0.15083351118834082</v>
      </c>
      <c r="D8" s="5">
        <f>'[2]Pc, Winter, S1'!D8*Main!$B$8+_xlfn.IFNA(VLOOKUP($A8,'EV Distribution'!$A$2:$B$11,2),0)*'EV Scenarios'!D$2</f>
        <v>0.12904776739910312</v>
      </c>
      <c r="E8" s="5">
        <f>'[2]Pc, Winter, S1'!E8*Main!$B$8+_xlfn.IFNA(VLOOKUP($A8,'EV Distribution'!$A$2:$B$11,2),0)*'EV Scenarios'!E$2</f>
        <v>0.12449531329596412</v>
      </c>
      <c r="F8" s="5">
        <f>'[2]Pc, Winter, S1'!F8*Main!$B$8+_xlfn.IFNA(VLOOKUP($A8,'EV Distribution'!$A$2:$B$11,2),0)*'EV Scenarios'!F$2</f>
        <v>0.13068742948430492</v>
      </c>
      <c r="G8" s="5">
        <f>'[2]Pc, Winter, S1'!G8*Main!$B$8+_xlfn.IFNA(VLOOKUP($A8,'EV Distribution'!$A$2:$B$11,2),0)*'EV Scenarios'!G$2</f>
        <v>0.14614608338565022</v>
      </c>
      <c r="H8" s="5">
        <f>'[2]Pc, Winter, S1'!H8*Main!$B$8+_xlfn.IFNA(VLOOKUP($A8,'EV Distribution'!$A$2:$B$11,2),0)*'EV Scenarios'!H$2</f>
        <v>0.19295116988789238</v>
      </c>
      <c r="I8" s="5">
        <f>'[2]Pc, Winter, S1'!I8*Main!$B$8+_xlfn.IFNA(VLOOKUP($A8,'EV Distribution'!$A$2:$B$11,2),0)*'EV Scenarios'!I$2</f>
        <v>0.22679743461883406</v>
      </c>
      <c r="J8" s="5">
        <f>'[2]Pc, Winter, S1'!J8*Main!$B$8+_xlfn.IFNA(VLOOKUP($A8,'EV Distribution'!$A$2:$B$11,2),0)*'EV Scenarios'!J$2</f>
        <v>0.24604789721973089</v>
      </c>
      <c r="K8" s="5">
        <f>'[2]Pc, Winter, S1'!K8*Main!$B$8+_xlfn.IFNA(VLOOKUP($A8,'EV Distribution'!$A$2:$B$11,2),0)*'EV Scenarios'!K$2</f>
        <v>0.28286044493273549</v>
      </c>
      <c r="L8" s="5">
        <f>'[2]Pc, Winter, S1'!L8*Main!$B$8+_xlfn.IFNA(VLOOKUP($A8,'EV Distribution'!$A$2:$B$11,2),0)*'EV Scenarios'!L$2</f>
        <v>0.26667556204035875</v>
      </c>
      <c r="M8" s="5">
        <f>'[2]Pc, Winter, S1'!M8*Main!$B$8+_xlfn.IFNA(VLOOKUP($A8,'EV Distribution'!$A$2:$B$11,2),0)*'EV Scenarios'!M$2</f>
        <v>0.2745958867040359</v>
      </c>
      <c r="N8" s="5">
        <f>'[2]Pc, Winter, S1'!N8*Main!$B$8+_xlfn.IFNA(VLOOKUP($A8,'EV Distribution'!$A$2:$B$11,2),0)*'EV Scenarios'!N$2</f>
        <v>0.27749865132286994</v>
      </c>
      <c r="O8" s="5">
        <f>'[2]Pc, Winter, S1'!O8*Main!$B$8+_xlfn.IFNA(VLOOKUP($A8,'EV Distribution'!$A$2:$B$11,2),0)*'EV Scenarios'!O$2</f>
        <v>0.27464920300448425</v>
      </c>
      <c r="P8" s="5">
        <f>'[2]Pc, Winter, S1'!P8*Main!$B$8+_xlfn.IFNA(VLOOKUP($A8,'EV Distribution'!$A$2:$B$11,2),0)*'EV Scenarios'!P$2</f>
        <v>0.27928878488789238</v>
      </c>
      <c r="Q8" s="5">
        <f>'[2]Pc, Winter, S1'!Q8*Main!$B$8+_xlfn.IFNA(VLOOKUP($A8,'EV Distribution'!$A$2:$B$11,2),0)*'EV Scenarios'!Q$2</f>
        <v>0.27996004679372199</v>
      </c>
      <c r="R8" s="5">
        <f>'[2]Pc, Winter, S1'!R8*Main!$B$8+_xlfn.IFNA(VLOOKUP($A8,'EV Distribution'!$A$2:$B$11,2),0)*'EV Scenarios'!R$2</f>
        <v>0.27463440132286993</v>
      </c>
      <c r="S8" s="5">
        <f>'[2]Pc, Winter, S1'!S8*Main!$B$8+_xlfn.IFNA(VLOOKUP($A8,'EV Distribution'!$A$2:$B$11,2),0)*'EV Scenarios'!S$2</f>
        <v>0.26168258100896863</v>
      </c>
      <c r="T8" s="5">
        <f>'[2]Pc, Winter, S1'!T8*Main!$B$8+_xlfn.IFNA(VLOOKUP($A8,'EV Distribution'!$A$2:$B$11,2),0)*'EV Scenarios'!T$2</f>
        <v>0.23253077706278028</v>
      </c>
      <c r="U8" s="5">
        <f>'[2]Pc, Winter, S1'!U8*Main!$B$8+_xlfn.IFNA(VLOOKUP($A8,'EV Distribution'!$A$2:$B$11,2),0)*'EV Scenarios'!U$2</f>
        <v>0.24504742964125562</v>
      </c>
      <c r="V8" s="5">
        <f>'[2]Pc, Winter, S1'!V8*Main!$B$8+_xlfn.IFNA(VLOOKUP($A8,'EV Distribution'!$A$2:$B$11,2),0)*'EV Scenarios'!V$2</f>
        <v>0.24853881681614351</v>
      </c>
      <c r="W8" s="5">
        <f>'[2]Pc, Winter, S1'!W8*Main!$B$8+_xlfn.IFNA(VLOOKUP($A8,'EV Distribution'!$A$2:$B$11,2),0)*'EV Scenarios'!W$2</f>
        <v>0.19987259340807179</v>
      </c>
      <c r="X8" s="5">
        <f>'[2]Pc, Winter, S1'!X8*Main!$B$8+_xlfn.IFNA(VLOOKUP($A8,'EV Distribution'!$A$2:$B$11,2),0)*'EV Scenarios'!X$2</f>
        <v>0.14196659459641253</v>
      </c>
      <c r="Y8" s="5">
        <f>'[2]Pc, Winter, S1'!Y8*Main!$B$8+_xlfn.IFNA(VLOOKUP($A8,'EV Distribution'!$A$2:$B$11,2),0)*'EV Scenarios'!Y$2</f>
        <v>0.11412988459641257</v>
      </c>
    </row>
    <row r="9" spans="1:25" x14ac:dyDescent="0.25">
      <c r="A9">
        <v>38</v>
      </c>
      <c r="B9" s="5">
        <f>'[2]Pc, Winter, S1'!B9*Main!$B$8+_xlfn.IFNA(VLOOKUP($A9,'EV Distribution'!$A$2:$B$11,2),0)*'EV Scenarios'!B$2</f>
        <v>2.5280196098654707E-2</v>
      </c>
      <c r="C9" s="5">
        <f>'[2]Pc, Winter, S1'!C9*Main!$B$8+_xlfn.IFNA(VLOOKUP($A9,'EV Distribution'!$A$2:$B$11,2),0)*'EV Scenarios'!C$2</f>
        <v>2.3337963273542602E-2</v>
      </c>
      <c r="D9" s="5">
        <f>'[2]Pc, Winter, S1'!D9*Main!$B$8+_xlfn.IFNA(VLOOKUP($A9,'EV Distribution'!$A$2:$B$11,2),0)*'EV Scenarios'!D$2</f>
        <v>2.0110244551569512E-2</v>
      </c>
      <c r="E9" s="5">
        <f>'[2]Pc, Winter, S1'!E9*Main!$B$8+_xlfn.IFNA(VLOOKUP($A9,'EV Distribution'!$A$2:$B$11,2),0)*'EV Scenarios'!E$2</f>
        <v>2.1035931793721974E-2</v>
      </c>
      <c r="F9" s="5">
        <f>'[2]Pc, Winter, S1'!F9*Main!$B$8+_xlfn.IFNA(VLOOKUP($A9,'EV Distribution'!$A$2:$B$11,2),0)*'EV Scenarios'!F$2</f>
        <v>2.1287670291479821E-2</v>
      </c>
      <c r="G9" s="5">
        <f>'[2]Pc, Winter, S1'!G9*Main!$B$8+_xlfn.IFNA(VLOOKUP($A9,'EV Distribution'!$A$2:$B$11,2),0)*'EV Scenarios'!G$2</f>
        <v>2.0281158497757846E-2</v>
      </c>
      <c r="H9" s="5">
        <f>'[2]Pc, Winter, S1'!H9*Main!$B$8+_xlfn.IFNA(VLOOKUP($A9,'EV Distribution'!$A$2:$B$11,2),0)*'EV Scenarios'!H$2</f>
        <v>2.5881406367713005E-2</v>
      </c>
      <c r="I9" s="5">
        <f>'[2]Pc, Winter, S1'!I9*Main!$B$8+_xlfn.IFNA(VLOOKUP($A9,'EV Distribution'!$A$2:$B$11,2),0)*'EV Scenarios'!I$2</f>
        <v>3.1902685717488784E-2</v>
      </c>
      <c r="J9" s="5">
        <f>'[2]Pc, Winter, S1'!J9*Main!$B$8+_xlfn.IFNA(VLOOKUP($A9,'EV Distribution'!$A$2:$B$11,2),0)*'EV Scenarios'!J$2</f>
        <v>6.6103631883408079E-2</v>
      </c>
      <c r="K9" s="5">
        <f>'[2]Pc, Winter, S1'!K9*Main!$B$8+_xlfn.IFNA(VLOOKUP($A9,'EV Distribution'!$A$2:$B$11,2),0)*'EV Scenarios'!K$2</f>
        <v>7.8613514753363228E-2</v>
      </c>
      <c r="L9" s="5">
        <f>'[2]Pc, Winter, S1'!L9*Main!$B$8+_xlfn.IFNA(VLOOKUP($A9,'EV Distribution'!$A$2:$B$11,2),0)*'EV Scenarios'!L$2</f>
        <v>7.7706902914798218E-2</v>
      </c>
      <c r="M9" s="5">
        <f>'[2]Pc, Winter, S1'!M9*Main!$B$8+_xlfn.IFNA(VLOOKUP($A9,'EV Distribution'!$A$2:$B$11,2),0)*'EV Scenarios'!M$2</f>
        <v>7.7584286031390129E-2</v>
      </c>
      <c r="N9" s="5">
        <f>'[2]Pc, Winter, S1'!N9*Main!$B$8+_xlfn.IFNA(VLOOKUP($A9,'EV Distribution'!$A$2:$B$11,2),0)*'EV Scenarios'!N$2</f>
        <v>7.6826657197309425E-2</v>
      </c>
      <c r="O9" s="5">
        <f>'[2]Pc, Winter, S1'!O9*Main!$B$8+_xlfn.IFNA(VLOOKUP($A9,'EV Distribution'!$A$2:$B$11,2),0)*'EV Scenarios'!O$2</f>
        <v>7.2153315381165928E-2</v>
      </c>
      <c r="P9" s="5">
        <f>'[2]Pc, Winter, S1'!P9*Main!$B$8+_xlfn.IFNA(VLOOKUP($A9,'EV Distribution'!$A$2:$B$11,2),0)*'EV Scenarios'!P$2</f>
        <v>8.1820939260089695E-2</v>
      </c>
      <c r="Q9" s="5">
        <f>'[2]Pc, Winter, S1'!Q9*Main!$B$8+_xlfn.IFNA(VLOOKUP($A9,'EV Distribution'!$A$2:$B$11,2),0)*'EV Scenarios'!Q$2</f>
        <v>7.7721238542600907E-2</v>
      </c>
      <c r="R9" s="5">
        <f>'[2]Pc, Winter, S1'!R9*Main!$B$8+_xlfn.IFNA(VLOOKUP($A9,'EV Distribution'!$A$2:$B$11,2),0)*'EV Scenarios'!R$2</f>
        <v>6.318613757847534E-2</v>
      </c>
      <c r="S9" s="5">
        <f>'[2]Pc, Winter, S1'!S9*Main!$B$8+_xlfn.IFNA(VLOOKUP($A9,'EV Distribution'!$A$2:$B$11,2),0)*'EV Scenarios'!S$2</f>
        <v>3.2261377600896868E-2</v>
      </c>
      <c r="T9" s="5">
        <f>'[2]Pc, Winter, S1'!T9*Main!$B$8+_xlfn.IFNA(VLOOKUP($A9,'EV Distribution'!$A$2:$B$11,2),0)*'EV Scenarios'!T$2</f>
        <v>2.0442809304932738E-2</v>
      </c>
      <c r="U9" s="5">
        <f>'[2]Pc, Winter, S1'!U9*Main!$B$8+_xlfn.IFNA(VLOOKUP($A9,'EV Distribution'!$A$2:$B$11,2),0)*'EV Scenarios'!U$2</f>
        <v>1.9247410672645741E-2</v>
      </c>
      <c r="V9" s="5">
        <f>'[2]Pc, Winter, S1'!V9*Main!$B$8+_xlfn.IFNA(VLOOKUP($A9,'EV Distribution'!$A$2:$B$11,2),0)*'EV Scenarios'!V$2</f>
        <v>2.4442832869955158E-2</v>
      </c>
      <c r="W9" s="5">
        <f>'[2]Pc, Winter, S1'!W9*Main!$B$8+_xlfn.IFNA(VLOOKUP($A9,'EV Distribution'!$A$2:$B$11,2),0)*'EV Scenarios'!W$2</f>
        <v>2.0681977130044844E-2</v>
      </c>
      <c r="X9" s="5">
        <f>'[2]Pc, Winter, S1'!X9*Main!$B$8+_xlfn.IFNA(VLOOKUP($A9,'EV Distribution'!$A$2:$B$11,2),0)*'EV Scenarios'!X$2</f>
        <v>2.4918301479820628E-2</v>
      </c>
      <c r="Y9" s="5">
        <f>'[2]Pc, Winter, S1'!Y9*Main!$B$8+_xlfn.IFNA(VLOOKUP($A9,'EV Distribution'!$A$2:$B$11,2),0)*'EV Scenarios'!Y$2</f>
        <v>2.5040145582959642E-2</v>
      </c>
    </row>
    <row r="10" spans="1:25" x14ac:dyDescent="0.25">
      <c r="A10">
        <v>45</v>
      </c>
      <c r="B10" s="5">
        <f>'[2]Pc, Winter, S1'!B10*Main!$B$8+_xlfn.IFNA(VLOOKUP($A10,'EV Distribution'!$A$2:$B$11,2),0)*'EV Scenarios'!B$2</f>
        <v>2.8374979447309423</v>
      </c>
      <c r="C10" s="5">
        <f>'[2]Pc, Winter, S1'!C10*Main!$B$8+_xlfn.IFNA(VLOOKUP($A10,'EV Distribution'!$A$2:$B$11,2),0)*'EV Scenarios'!C$2</f>
        <v>2.5404033406950672</v>
      </c>
      <c r="D10" s="5">
        <f>'[2]Pc, Winter, S1'!D10*Main!$B$8+_xlfn.IFNA(VLOOKUP($A10,'EV Distribution'!$A$2:$B$11,2),0)*'EV Scenarios'!D$2</f>
        <v>2.4738589982735428</v>
      </c>
      <c r="E10" s="5">
        <f>'[2]Pc, Winter, S1'!E10*Main!$B$8+_xlfn.IFNA(VLOOKUP($A10,'EV Distribution'!$A$2:$B$11,2),0)*'EV Scenarios'!E$2</f>
        <v>2.3961675031838565</v>
      </c>
      <c r="F10" s="5">
        <f>'[2]Pc, Winter, S1'!F10*Main!$B$8+_xlfn.IFNA(VLOOKUP($A10,'EV Distribution'!$A$2:$B$11,2),0)*'EV Scenarios'!F$2</f>
        <v>2.3729923403587443</v>
      </c>
      <c r="G10" s="5">
        <f>'[2]Pc, Winter, S1'!G10*Main!$B$8+_xlfn.IFNA(VLOOKUP($A10,'EV Distribution'!$A$2:$B$11,2),0)*'EV Scenarios'!G$2</f>
        <v>2.3409819774215248</v>
      </c>
      <c r="H10" s="5">
        <f>'[2]Pc, Winter, S1'!H10*Main!$B$8+_xlfn.IFNA(VLOOKUP($A10,'EV Distribution'!$A$2:$B$11,2),0)*'EV Scenarios'!H$2</f>
        <v>2.3202307966591929</v>
      </c>
      <c r="I10" s="5">
        <f>'[2]Pc, Winter, S1'!I10*Main!$B$8+_xlfn.IFNA(VLOOKUP($A10,'EV Distribution'!$A$2:$B$11,2),0)*'EV Scenarios'!I$2</f>
        <v>1.9604377480269062</v>
      </c>
      <c r="J10" s="5">
        <f>'[2]Pc, Winter, S1'!J10*Main!$B$8+_xlfn.IFNA(VLOOKUP($A10,'EV Distribution'!$A$2:$B$11,2),0)*'EV Scenarios'!J$2</f>
        <v>2.1746937275112108</v>
      </c>
      <c r="K10" s="5">
        <f>'[2]Pc, Winter, S1'!K10*Main!$B$8+_xlfn.IFNA(VLOOKUP($A10,'EV Distribution'!$A$2:$B$11,2),0)*'EV Scenarios'!K$2</f>
        <v>2.4568013592152469</v>
      </c>
      <c r="L10" s="5">
        <f>'[2]Pc, Winter, S1'!L10*Main!$B$8+_xlfn.IFNA(VLOOKUP($A10,'EV Distribution'!$A$2:$B$11,2),0)*'EV Scenarios'!L$2</f>
        <v>2.507560253721973</v>
      </c>
      <c r="M10" s="5">
        <f>'[2]Pc, Winter, S1'!M10*Main!$B$8+_xlfn.IFNA(VLOOKUP($A10,'EV Distribution'!$A$2:$B$11,2),0)*'EV Scenarios'!M$2</f>
        <v>2.4903379226457401</v>
      </c>
      <c r="N10" s="5">
        <f>'[2]Pc, Winter, S1'!N10*Main!$B$8+_xlfn.IFNA(VLOOKUP($A10,'EV Distribution'!$A$2:$B$11,2),0)*'EV Scenarios'!N$2</f>
        <v>2.5209607619506729</v>
      </c>
      <c r="O10" s="5">
        <f>'[2]Pc, Winter, S1'!O10*Main!$B$8+_xlfn.IFNA(VLOOKUP($A10,'EV Distribution'!$A$2:$B$11,2),0)*'EV Scenarios'!O$2</f>
        <v>2.4435681632062787</v>
      </c>
      <c r="P10" s="5">
        <f>'[2]Pc, Winter, S1'!P10*Main!$B$8+_xlfn.IFNA(VLOOKUP($A10,'EV Distribution'!$A$2:$B$11,2),0)*'EV Scenarios'!P$2</f>
        <v>2.5311863332062781</v>
      </c>
      <c r="Q10" s="5">
        <f>'[2]Pc, Winter, S1'!Q10*Main!$B$8+_xlfn.IFNA(VLOOKUP($A10,'EV Distribution'!$A$2:$B$11,2),0)*'EV Scenarios'!Q$2</f>
        <v>2.5683061563452916</v>
      </c>
      <c r="R10" s="5">
        <f>'[2]Pc, Winter, S1'!R10*Main!$B$8+_xlfn.IFNA(VLOOKUP($A10,'EV Distribution'!$A$2:$B$11,2),0)*'EV Scenarios'!R$2</f>
        <v>2.6993315187443945</v>
      </c>
      <c r="S10" s="5">
        <f>'[2]Pc, Winter, S1'!S10*Main!$B$8+_xlfn.IFNA(VLOOKUP($A10,'EV Distribution'!$A$2:$B$11,2),0)*'EV Scenarios'!S$2</f>
        <v>2.591076473565022</v>
      </c>
      <c r="T10" s="5">
        <f>'[2]Pc, Winter, S1'!T10*Main!$B$8+_xlfn.IFNA(VLOOKUP($A10,'EV Distribution'!$A$2:$B$11,2),0)*'EV Scenarios'!T$2</f>
        <v>2.5073683957847535</v>
      </c>
      <c r="U10" s="5">
        <f>'[2]Pc, Winter, S1'!U10*Main!$B$8+_xlfn.IFNA(VLOOKUP($A10,'EV Distribution'!$A$2:$B$11,2),0)*'EV Scenarios'!U$2</f>
        <v>2.3789276161883408</v>
      </c>
      <c r="V10" s="5">
        <f>'[2]Pc, Winter, S1'!V10*Main!$B$8+_xlfn.IFNA(VLOOKUP($A10,'EV Distribution'!$A$2:$B$11,2),0)*'EV Scenarios'!V$2</f>
        <v>2.3900619723991028</v>
      </c>
      <c r="W10" s="5">
        <f>'[2]Pc, Winter, S1'!W10*Main!$B$8+_xlfn.IFNA(VLOOKUP($A10,'EV Distribution'!$A$2:$B$11,2),0)*'EV Scenarios'!W$2</f>
        <v>2.410419806008969</v>
      </c>
      <c r="X10" s="5">
        <f>'[2]Pc, Winter, S1'!X10*Main!$B$8+_xlfn.IFNA(VLOOKUP($A10,'EV Distribution'!$A$2:$B$11,2),0)*'EV Scenarios'!X$2</f>
        <v>2.9459139504035878</v>
      </c>
      <c r="Y10" s="5">
        <f>'[2]Pc, Winter, S1'!Y10*Main!$B$8+_xlfn.IFNA(VLOOKUP($A10,'EV Distribution'!$A$2:$B$11,2),0)*'EV Scenarios'!Y$2</f>
        <v>2.8916676763901346</v>
      </c>
    </row>
    <row r="11" spans="1:25" x14ac:dyDescent="0.25">
      <c r="A11">
        <v>48</v>
      </c>
      <c r="B11" s="5">
        <f>'[2]Pc, Winter, S1'!B11*Main!$B$8+_xlfn.IFNA(VLOOKUP($A11,'EV Distribution'!$A$2:$B$11,2),0)*'EV Scenarios'!B$2</f>
        <v>1.5568483824215247</v>
      </c>
      <c r="C11" s="5">
        <f>'[2]Pc, Winter, S1'!C11*Main!$B$8+_xlfn.IFNA(VLOOKUP($A11,'EV Distribution'!$A$2:$B$11,2),0)*'EV Scenarios'!C$2</f>
        <v>1.5210733967713006</v>
      </c>
      <c r="D11" s="5">
        <f>'[2]Pc, Winter, S1'!D11*Main!$B$8+_xlfn.IFNA(VLOOKUP($A11,'EV Distribution'!$A$2:$B$11,2),0)*'EV Scenarios'!D$2</f>
        <v>1.4446584474215247</v>
      </c>
      <c r="E11" s="5">
        <f>'[2]Pc, Winter, S1'!E11*Main!$B$8+_xlfn.IFNA(VLOOKUP($A11,'EV Distribution'!$A$2:$B$11,2),0)*'EV Scenarios'!E$2</f>
        <v>1.4000075041704036</v>
      </c>
      <c r="F11" s="5">
        <f>'[2]Pc, Winter, S1'!F11*Main!$B$8+_xlfn.IFNA(VLOOKUP($A11,'EV Distribution'!$A$2:$B$11,2),0)*'EV Scenarios'!F$2</f>
        <v>1.4042467627130044</v>
      </c>
      <c r="G11" s="5">
        <f>'[2]Pc, Winter, S1'!G11*Main!$B$8+_xlfn.IFNA(VLOOKUP($A11,'EV Distribution'!$A$2:$B$11,2),0)*'EV Scenarios'!G$2</f>
        <v>1.3380891567264575</v>
      </c>
      <c r="H11" s="5">
        <f>'[2]Pc, Winter, S1'!H11*Main!$B$8+_xlfn.IFNA(VLOOKUP($A11,'EV Distribution'!$A$2:$B$11,2),0)*'EV Scenarios'!H$2</f>
        <v>1.4247565514798206</v>
      </c>
      <c r="I11" s="5">
        <f>'[2]Pc, Winter, S1'!I11*Main!$B$8+_xlfn.IFNA(VLOOKUP($A11,'EV Distribution'!$A$2:$B$11,2),0)*'EV Scenarios'!I$2</f>
        <v>1.1610698285426009</v>
      </c>
      <c r="J11" s="5">
        <f>'[2]Pc, Winter, S1'!J11*Main!$B$8+_xlfn.IFNA(VLOOKUP($A11,'EV Distribution'!$A$2:$B$11,2),0)*'EV Scenarios'!J$2</f>
        <v>1.2902069595291481</v>
      </c>
      <c r="K11" s="5">
        <f>'[2]Pc, Winter, S1'!K11*Main!$B$8+_xlfn.IFNA(VLOOKUP($A11,'EV Distribution'!$A$2:$B$11,2),0)*'EV Scenarios'!K$2</f>
        <v>1.4740606563452916</v>
      </c>
      <c r="L11" s="5">
        <f>'[2]Pc, Winter, S1'!L11*Main!$B$8+_xlfn.IFNA(VLOOKUP($A11,'EV Distribution'!$A$2:$B$11,2),0)*'EV Scenarios'!L$2</f>
        <v>1.4264969978475337</v>
      </c>
      <c r="M11" s="5">
        <f>'[2]Pc, Winter, S1'!M11*Main!$B$8+_xlfn.IFNA(VLOOKUP($A11,'EV Distribution'!$A$2:$B$11,2),0)*'EV Scenarios'!M$2</f>
        <v>1.4449367453139017</v>
      </c>
      <c r="N11" s="5">
        <f>'[2]Pc, Winter, S1'!N11*Main!$B$8+_xlfn.IFNA(VLOOKUP($A11,'EV Distribution'!$A$2:$B$11,2),0)*'EV Scenarios'!N$2</f>
        <v>1.4542274402690583</v>
      </c>
      <c r="O11" s="5">
        <f>'[2]Pc, Winter, S1'!O11*Main!$B$8+_xlfn.IFNA(VLOOKUP($A11,'EV Distribution'!$A$2:$B$11,2),0)*'EV Scenarios'!O$2</f>
        <v>1.4234052865470852</v>
      </c>
      <c r="P11" s="5">
        <f>'[2]Pc, Winter, S1'!P11*Main!$B$8+_xlfn.IFNA(VLOOKUP($A11,'EV Distribution'!$A$2:$B$11,2),0)*'EV Scenarios'!P$2</f>
        <v>1.4194180595964128</v>
      </c>
      <c r="Q11" s="5">
        <f>'[2]Pc, Winter, S1'!Q11*Main!$B$8+_xlfn.IFNA(VLOOKUP($A11,'EV Distribution'!$A$2:$B$11,2),0)*'EV Scenarios'!Q$2</f>
        <v>1.4071300727130045</v>
      </c>
      <c r="R11" s="5">
        <f>'[2]Pc, Winter, S1'!R11*Main!$B$8+_xlfn.IFNA(VLOOKUP($A11,'EV Distribution'!$A$2:$B$11,2),0)*'EV Scenarios'!R$2</f>
        <v>1.4181983932286997</v>
      </c>
      <c r="S11" s="5">
        <f>'[2]Pc, Winter, S1'!S11*Main!$B$8+_xlfn.IFNA(VLOOKUP($A11,'EV Distribution'!$A$2:$B$11,2),0)*'EV Scenarios'!S$2</f>
        <v>1.3242044293946187</v>
      </c>
      <c r="T11" s="5">
        <f>'[2]Pc, Winter, S1'!T11*Main!$B$8+_xlfn.IFNA(VLOOKUP($A11,'EV Distribution'!$A$2:$B$11,2),0)*'EV Scenarios'!T$2</f>
        <v>1.2746578817264573</v>
      </c>
      <c r="U11" s="5">
        <f>'[2]Pc, Winter, S1'!U11*Main!$B$8+_xlfn.IFNA(VLOOKUP($A11,'EV Distribution'!$A$2:$B$11,2),0)*'EV Scenarios'!U$2</f>
        <v>1.2699716160762333</v>
      </c>
      <c r="V11" s="5">
        <f>'[2]Pc, Winter, S1'!V11*Main!$B$8+_xlfn.IFNA(VLOOKUP($A11,'EV Distribution'!$A$2:$B$11,2),0)*'EV Scenarios'!V$2</f>
        <v>1.2717621165022424</v>
      </c>
      <c r="W11" s="5">
        <f>'[2]Pc, Winter, S1'!W11*Main!$B$8+_xlfn.IFNA(VLOOKUP($A11,'EV Distribution'!$A$2:$B$11,2),0)*'EV Scenarios'!W$2</f>
        <v>1.1025745608968611</v>
      </c>
      <c r="X11" s="5">
        <f>'[2]Pc, Winter, S1'!X11*Main!$B$8+_xlfn.IFNA(VLOOKUP($A11,'EV Distribution'!$A$2:$B$11,2),0)*'EV Scenarios'!X$2</f>
        <v>1.6138259756502242</v>
      </c>
      <c r="Y11" s="5">
        <f>'[2]Pc, Winter, S1'!Y11*Main!$B$8+_xlfn.IFNA(VLOOKUP($A11,'EV Distribution'!$A$2:$B$11,2),0)*'EV Scenarios'!Y$2</f>
        <v>1.6789518144618834</v>
      </c>
    </row>
    <row r="12" spans="1:25" x14ac:dyDescent="0.25">
      <c r="A12">
        <v>49</v>
      </c>
      <c r="B12" s="5">
        <f>'[2]Pc, Winter, S1'!B12*Main!$B$8+_xlfn.IFNA(VLOOKUP($A12,'EV Distribution'!$A$2:$B$11,2),0)*'EV Scenarios'!B$2</f>
        <v>0.9801052577130045</v>
      </c>
      <c r="C12" s="5">
        <f>'[2]Pc, Winter, S1'!C12*Main!$B$8+_xlfn.IFNA(VLOOKUP($A12,'EV Distribution'!$A$2:$B$11,2),0)*'EV Scenarios'!C$2</f>
        <v>0.96997045894618839</v>
      </c>
      <c r="D12" s="5">
        <f>'[2]Pc, Winter, S1'!D12*Main!$B$8+_xlfn.IFNA(VLOOKUP($A12,'EV Distribution'!$A$2:$B$11,2),0)*'EV Scenarios'!D$2</f>
        <v>0.88680384426008974</v>
      </c>
      <c r="E12" s="5">
        <f>'[2]Pc, Winter, S1'!E12*Main!$B$8+_xlfn.IFNA(VLOOKUP($A12,'EV Distribution'!$A$2:$B$11,2),0)*'EV Scenarios'!E$2</f>
        <v>0.8330901123094171</v>
      </c>
      <c r="F12" s="5">
        <f>'[2]Pc, Winter, S1'!F12*Main!$B$8+_xlfn.IFNA(VLOOKUP($A12,'EV Distribution'!$A$2:$B$11,2),0)*'EV Scenarios'!F$2</f>
        <v>0.80612511661434982</v>
      </c>
      <c r="G12" s="5">
        <f>'[2]Pc, Winter, S1'!G12*Main!$B$8+_xlfn.IFNA(VLOOKUP($A12,'EV Distribution'!$A$2:$B$11,2),0)*'EV Scenarios'!G$2</f>
        <v>0.78450641217488792</v>
      </c>
      <c r="H12" s="5">
        <f>'[2]Pc, Winter, S1'!H12*Main!$B$8+_xlfn.IFNA(VLOOKUP($A12,'EV Distribution'!$A$2:$B$11,2),0)*'EV Scenarios'!H$2</f>
        <v>0.80846085114349775</v>
      </c>
      <c r="I12" s="5">
        <f>'[2]Pc, Winter, S1'!I12*Main!$B$8+_xlfn.IFNA(VLOOKUP($A12,'EV Distribution'!$A$2:$B$11,2),0)*'EV Scenarios'!I$2</f>
        <v>0.36272979457399102</v>
      </c>
      <c r="J12" s="5">
        <f>'[2]Pc, Winter, S1'!J12*Main!$B$8+_xlfn.IFNA(VLOOKUP($A12,'EV Distribution'!$A$2:$B$11,2),0)*'EV Scenarios'!J$2</f>
        <v>0.39980176311659188</v>
      </c>
      <c r="K12" s="5">
        <f>'[2]Pc, Winter, S1'!K12*Main!$B$8+_xlfn.IFNA(VLOOKUP($A12,'EV Distribution'!$A$2:$B$11,2),0)*'EV Scenarios'!K$2</f>
        <v>0.45827566340807174</v>
      </c>
      <c r="L12" s="5">
        <f>'[2]Pc, Winter, S1'!L12*Main!$B$8+_xlfn.IFNA(VLOOKUP($A12,'EV Distribution'!$A$2:$B$11,2),0)*'EV Scenarios'!L$2</f>
        <v>0.43494541177130042</v>
      </c>
      <c r="M12" s="5">
        <f>'[2]Pc, Winter, S1'!M12*Main!$B$8+_xlfn.IFNA(VLOOKUP($A12,'EV Distribution'!$A$2:$B$11,2),0)*'EV Scenarios'!M$2</f>
        <v>0.41373635840807171</v>
      </c>
      <c r="N12" s="5">
        <f>'[2]Pc, Winter, S1'!N12*Main!$B$8+_xlfn.IFNA(VLOOKUP($A12,'EV Distribution'!$A$2:$B$11,2),0)*'EV Scenarios'!N$2</f>
        <v>0.43701975374439467</v>
      </c>
      <c r="O12" s="5">
        <f>'[2]Pc, Winter, S1'!O12*Main!$B$8+_xlfn.IFNA(VLOOKUP($A12,'EV Distribution'!$A$2:$B$11,2),0)*'EV Scenarios'!O$2</f>
        <v>0.48413677197309424</v>
      </c>
      <c r="P12" s="5">
        <f>'[2]Pc, Winter, S1'!P12*Main!$B$8+_xlfn.IFNA(VLOOKUP($A12,'EV Distribution'!$A$2:$B$11,2),0)*'EV Scenarios'!P$2</f>
        <v>0.51122152262331844</v>
      </c>
      <c r="Q12" s="5">
        <f>'[2]Pc, Winter, S1'!Q12*Main!$B$8+_xlfn.IFNA(VLOOKUP($A12,'EV Distribution'!$A$2:$B$11,2),0)*'EV Scenarios'!Q$2</f>
        <v>0.51123303663677133</v>
      </c>
      <c r="R12" s="5">
        <f>'[2]Pc, Winter, S1'!R12*Main!$B$8+_xlfn.IFNA(VLOOKUP($A12,'EV Distribution'!$A$2:$B$11,2),0)*'EV Scenarios'!R$2</f>
        <v>0.50992770598654713</v>
      </c>
      <c r="S12" s="5">
        <f>'[2]Pc, Winter, S1'!S12*Main!$B$8+_xlfn.IFNA(VLOOKUP($A12,'EV Distribution'!$A$2:$B$11,2),0)*'EV Scenarios'!S$2</f>
        <v>0.49255113905829595</v>
      </c>
      <c r="T12" s="5">
        <f>'[2]Pc, Winter, S1'!T12*Main!$B$8+_xlfn.IFNA(VLOOKUP($A12,'EV Distribution'!$A$2:$B$11,2),0)*'EV Scenarios'!T$2</f>
        <v>0.43811802739910322</v>
      </c>
      <c r="U12" s="5">
        <f>'[2]Pc, Winter, S1'!U12*Main!$B$8+_xlfn.IFNA(VLOOKUP($A12,'EV Distribution'!$A$2:$B$11,2),0)*'EV Scenarios'!U$2</f>
        <v>0.44068699950672646</v>
      </c>
      <c r="V12" s="5">
        <f>'[2]Pc, Winter, S1'!V12*Main!$B$8+_xlfn.IFNA(VLOOKUP($A12,'EV Distribution'!$A$2:$B$11,2),0)*'EV Scenarios'!V$2</f>
        <v>0.42855371331838565</v>
      </c>
      <c r="W12" s="5">
        <f>'[2]Pc, Winter, S1'!W12*Main!$B$8+_xlfn.IFNA(VLOOKUP($A12,'EV Distribution'!$A$2:$B$11,2),0)*'EV Scenarios'!W$2</f>
        <v>0.4031778308071749</v>
      </c>
      <c r="X12" s="5">
        <f>'[2]Pc, Winter, S1'!X12*Main!$B$8+_xlfn.IFNA(VLOOKUP($A12,'EV Distribution'!$A$2:$B$11,2),0)*'EV Scenarios'!X$2</f>
        <v>0.96072854737668156</v>
      </c>
      <c r="Y12" s="5">
        <f>'[2]Pc, Winter, S1'!Y12*Main!$B$8+_xlfn.IFNA(VLOOKUP($A12,'EV Distribution'!$A$2:$B$11,2),0)*'EV Scenarios'!Y$2</f>
        <v>0.99370637426008979</v>
      </c>
    </row>
    <row r="13" spans="1:25" x14ac:dyDescent="0.25">
      <c r="A13">
        <v>53</v>
      </c>
      <c r="B13" s="5">
        <f>'[2]Pc, Winter, S1'!B13*Main!$B$8+_xlfn.IFNA(VLOOKUP($A13,'EV Distribution'!$A$2:$B$11,2),0)*'EV Scenarios'!B$2</f>
        <v>0.83942604304932744</v>
      </c>
      <c r="C13" s="5">
        <f>'[2]Pc, Winter, S1'!C13*Main!$B$8+_xlfn.IFNA(VLOOKUP($A13,'EV Distribution'!$A$2:$B$11,2),0)*'EV Scenarios'!C$2</f>
        <v>0.80739555695067267</v>
      </c>
      <c r="D13" s="5">
        <f>'[2]Pc, Winter, S1'!D13*Main!$B$8+_xlfn.IFNA(VLOOKUP($A13,'EV Distribution'!$A$2:$B$11,2),0)*'EV Scenarios'!D$2</f>
        <v>0.72512002394618835</v>
      </c>
      <c r="E13" s="5">
        <f>'[2]Pc, Winter, S1'!E13*Main!$B$8+_xlfn.IFNA(VLOOKUP($A13,'EV Distribution'!$A$2:$B$11,2),0)*'EV Scenarios'!E$2</f>
        <v>0.67033236939461893</v>
      </c>
      <c r="F13" s="5">
        <f>'[2]Pc, Winter, S1'!F13*Main!$B$8+_xlfn.IFNA(VLOOKUP($A13,'EV Distribution'!$A$2:$B$11,2),0)*'EV Scenarios'!F$2</f>
        <v>0.65184819878923772</v>
      </c>
      <c r="G13" s="5">
        <f>'[2]Pc, Winter, S1'!G13*Main!$B$8+_xlfn.IFNA(VLOOKUP($A13,'EV Distribution'!$A$2:$B$11,2),0)*'EV Scenarios'!G$2</f>
        <v>0.61695001903587443</v>
      </c>
      <c r="H13" s="5">
        <f>'[2]Pc, Winter, S1'!H13*Main!$B$8+_xlfn.IFNA(VLOOKUP($A13,'EV Distribution'!$A$2:$B$11,2),0)*'EV Scenarios'!H$2</f>
        <v>0.64834668899103132</v>
      </c>
      <c r="I13" s="5">
        <f>'[2]Pc, Winter, S1'!I13*Main!$B$8+_xlfn.IFNA(VLOOKUP($A13,'EV Distribution'!$A$2:$B$11,2),0)*'EV Scenarios'!I$2</f>
        <v>0.19317340562780272</v>
      </c>
      <c r="J13" s="5">
        <f>'[2]Pc, Winter, S1'!J13*Main!$B$8+_xlfn.IFNA(VLOOKUP($A13,'EV Distribution'!$A$2:$B$11,2),0)*'EV Scenarios'!J$2</f>
        <v>0.21788299434977579</v>
      </c>
      <c r="K13" s="5">
        <f>'[2]Pc, Winter, S1'!K13*Main!$B$8+_xlfn.IFNA(VLOOKUP($A13,'EV Distribution'!$A$2:$B$11,2),0)*'EV Scenarios'!K$2</f>
        <v>0.27999808275784754</v>
      </c>
      <c r="L13" s="5">
        <f>'[2]Pc, Winter, S1'!L13*Main!$B$8+_xlfn.IFNA(VLOOKUP($A13,'EV Distribution'!$A$2:$B$11,2),0)*'EV Scenarios'!L$2</f>
        <v>0.25982557062780265</v>
      </c>
      <c r="M13" s="5">
        <f>'[2]Pc, Winter, S1'!M13*Main!$B$8+_xlfn.IFNA(VLOOKUP($A13,'EV Distribution'!$A$2:$B$11,2),0)*'EV Scenarios'!M$2</f>
        <v>0.24891302623318384</v>
      </c>
      <c r="N13" s="5">
        <f>'[2]Pc, Winter, S1'!N13*Main!$B$8+_xlfn.IFNA(VLOOKUP($A13,'EV Distribution'!$A$2:$B$11,2),0)*'EV Scenarios'!N$2</f>
        <v>0.25381224266816144</v>
      </c>
      <c r="O13" s="5">
        <f>'[2]Pc, Winter, S1'!O13*Main!$B$8+_xlfn.IFNA(VLOOKUP($A13,'EV Distribution'!$A$2:$B$11,2),0)*'EV Scenarios'!O$2</f>
        <v>0.28688202284753367</v>
      </c>
      <c r="P13" s="5">
        <f>'[2]Pc, Winter, S1'!P13*Main!$B$8+_xlfn.IFNA(VLOOKUP($A13,'EV Distribution'!$A$2:$B$11,2),0)*'EV Scenarios'!P$2</f>
        <v>0.29741315215246639</v>
      </c>
      <c r="Q13" s="5">
        <f>'[2]Pc, Winter, S1'!Q13*Main!$B$8+_xlfn.IFNA(VLOOKUP($A13,'EV Distribution'!$A$2:$B$11,2),0)*'EV Scenarios'!Q$2</f>
        <v>0.29638843726457398</v>
      </c>
      <c r="R13" s="5">
        <f>'[2]Pc, Winter, S1'!R13*Main!$B$8+_xlfn.IFNA(VLOOKUP($A13,'EV Distribution'!$A$2:$B$11,2),0)*'EV Scenarios'!R$2</f>
        <v>0.29725330748878925</v>
      </c>
      <c r="S13" s="5">
        <f>'[2]Pc, Winter, S1'!S13*Main!$B$8+_xlfn.IFNA(VLOOKUP($A13,'EV Distribution'!$A$2:$B$11,2),0)*'EV Scenarios'!S$2</f>
        <v>0.29815029813901345</v>
      </c>
      <c r="T13" s="5">
        <f>'[2]Pc, Winter, S1'!T13*Main!$B$8+_xlfn.IFNA(VLOOKUP($A13,'EV Distribution'!$A$2:$B$11,2),0)*'EV Scenarios'!T$2</f>
        <v>0.27094579253363227</v>
      </c>
      <c r="U13" s="5">
        <f>'[2]Pc, Winter, S1'!U13*Main!$B$8+_xlfn.IFNA(VLOOKUP($A13,'EV Distribution'!$A$2:$B$11,2),0)*'EV Scenarios'!U$2</f>
        <v>0.29886917363228699</v>
      </c>
      <c r="V13" s="5">
        <f>'[2]Pc, Winter, S1'!V13*Main!$B$8+_xlfn.IFNA(VLOOKUP($A13,'EV Distribution'!$A$2:$B$11,2),0)*'EV Scenarios'!V$2</f>
        <v>0.29663086506726455</v>
      </c>
      <c r="W13" s="5">
        <f>'[2]Pc, Winter, S1'!W13*Main!$B$8+_xlfn.IFNA(VLOOKUP($A13,'EV Distribution'!$A$2:$B$11,2),0)*'EV Scenarios'!W$2</f>
        <v>0.26219090304932735</v>
      </c>
      <c r="X13" s="5">
        <f>'[2]Pc, Winter, S1'!X13*Main!$B$8+_xlfn.IFNA(VLOOKUP($A13,'EV Distribution'!$A$2:$B$11,2),0)*'EV Scenarios'!X$2</f>
        <v>0.81258110836322872</v>
      </c>
      <c r="Y13" s="5">
        <f>'[2]Pc, Winter, S1'!Y13*Main!$B$8+_xlfn.IFNA(VLOOKUP($A13,'EV Distribution'!$A$2:$B$11,2),0)*'EV Scenarios'!Y$2</f>
        <v>0.85505816715246641</v>
      </c>
    </row>
    <row r="14" spans="1:25" x14ac:dyDescent="0.25">
      <c r="A14">
        <v>59</v>
      </c>
      <c r="B14" s="5">
        <f>'[2]Pc, Winter, S1'!B14*Main!$B$8+_xlfn.IFNA(VLOOKUP($A14,'EV Distribution'!$A$2:$B$11,2),0)*'EV Scenarios'!B$2</f>
        <v>0.81956000345291491</v>
      </c>
      <c r="C14" s="5">
        <f>'[2]Pc, Winter, S1'!C14*Main!$B$8+_xlfn.IFNA(VLOOKUP($A14,'EV Distribution'!$A$2:$B$11,2),0)*'EV Scenarios'!C$2</f>
        <v>0.7897635595067265</v>
      </c>
      <c r="D14" s="5">
        <f>'[2]Pc, Winter, S1'!D14*Main!$B$8+_xlfn.IFNA(VLOOKUP($A14,'EV Distribution'!$A$2:$B$11,2),0)*'EV Scenarios'!D$2</f>
        <v>0.69734257690582968</v>
      </c>
      <c r="E14" s="5">
        <f>'[2]Pc, Winter, S1'!E14*Main!$B$8+_xlfn.IFNA(VLOOKUP($A14,'EV Distribution'!$A$2:$B$11,2),0)*'EV Scenarios'!E$2</f>
        <v>0.63779041845291484</v>
      </c>
      <c r="F14" s="5">
        <f>'[2]Pc, Winter, S1'!F14*Main!$B$8+_xlfn.IFNA(VLOOKUP($A14,'EV Distribution'!$A$2:$B$11,2),0)*'EV Scenarios'!F$2</f>
        <v>0.61496504520179374</v>
      </c>
      <c r="G14" s="5">
        <f>'[2]Pc, Winter, S1'!G14*Main!$B$8+_xlfn.IFNA(VLOOKUP($A14,'EV Distribution'!$A$2:$B$11,2),0)*'EV Scenarios'!G$2</f>
        <v>0.6109151764125561</v>
      </c>
      <c r="H14" s="5">
        <f>'[2]Pc, Winter, S1'!H14*Main!$B$8+_xlfn.IFNA(VLOOKUP($A14,'EV Distribution'!$A$2:$B$11,2),0)*'EV Scenarios'!H$2</f>
        <v>0.61622191286995509</v>
      </c>
      <c r="I14" s="5">
        <f>'[2]Pc, Winter, S1'!I14*Main!$B$8+_xlfn.IFNA(VLOOKUP($A14,'EV Distribution'!$A$2:$B$11,2),0)*'EV Scenarios'!I$2</f>
        <v>0.16394636892376682</v>
      </c>
      <c r="J14" s="5">
        <f>'[2]Pc, Winter, S1'!J14*Main!$B$8+_xlfn.IFNA(VLOOKUP($A14,'EV Distribution'!$A$2:$B$11,2),0)*'EV Scenarios'!J$2</f>
        <v>0.19753566302690584</v>
      </c>
      <c r="K14" s="5">
        <f>'[2]Pc, Winter, S1'!K14*Main!$B$8+_xlfn.IFNA(VLOOKUP($A14,'EV Distribution'!$A$2:$B$11,2),0)*'EV Scenarios'!K$2</f>
        <v>0.28952071831838566</v>
      </c>
      <c r="L14" s="5">
        <f>'[2]Pc, Winter, S1'!L14*Main!$B$8+_xlfn.IFNA(VLOOKUP($A14,'EV Distribution'!$A$2:$B$11,2),0)*'EV Scenarios'!L$2</f>
        <v>0.26972576132286996</v>
      </c>
      <c r="M14" s="5">
        <f>'[2]Pc, Winter, S1'!M14*Main!$B$8+_xlfn.IFNA(VLOOKUP($A14,'EV Distribution'!$A$2:$B$11,2),0)*'EV Scenarios'!M$2</f>
        <v>0.26534775784753367</v>
      </c>
      <c r="N14" s="5">
        <f>'[2]Pc, Winter, S1'!N14*Main!$B$8+_xlfn.IFNA(VLOOKUP($A14,'EV Distribution'!$A$2:$B$11,2),0)*'EV Scenarios'!N$2</f>
        <v>0.2554274573766816</v>
      </c>
      <c r="O14" s="5">
        <f>'[2]Pc, Winter, S1'!O14*Main!$B$8+_xlfn.IFNA(VLOOKUP($A14,'EV Distribution'!$A$2:$B$11,2),0)*'EV Scenarios'!O$2</f>
        <v>0.29416865491031391</v>
      </c>
      <c r="P14" s="5">
        <f>'[2]Pc, Winter, S1'!P14*Main!$B$8+_xlfn.IFNA(VLOOKUP($A14,'EV Distribution'!$A$2:$B$11,2),0)*'EV Scenarios'!P$2</f>
        <v>0.31620498201793723</v>
      </c>
      <c r="Q14" s="5">
        <f>'[2]Pc, Winter, S1'!Q14*Main!$B$8+_xlfn.IFNA(VLOOKUP($A14,'EV Distribution'!$A$2:$B$11,2),0)*'EV Scenarios'!Q$2</f>
        <v>0.32405549217488794</v>
      </c>
      <c r="R14" s="5">
        <f>'[2]Pc, Winter, S1'!R14*Main!$B$8+_xlfn.IFNA(VLOOKUP($A14,'EV Distribution'!$A$2:$B$11,2),0)*'EV Scenarios'!R$2</f>
        <v>0.32780293078475342</v>
      </c>
      <c r="S14" s="5">
        <f>'[2]Pc, Winter, S1'!S14*Main!$B$8+_xlfn.IFNA(VLOOKUP($A14,'EV Distribution'!$A$2:$B$11,2),0)*'EV Scenarios'!S$2</f>
        <v>0.3152591565695067</v>
      </c>
      <c r="T14" s="5">
        <f>'[2]Pc, Winter, S1'!T14*Main!$B$8+_xlfn.IFNA(VLOOKUP($A14,'EV Distribution'!$A$2:$B$11,2),0)*'EV Scenarios'!T$2</f>
        <v>0.25599870724215246</v>
      </c>
      <c r="U14" s="5">
        <f>'[2]Pc, Winter, S1'!U14*Main!$B$8+_xlfn.IFNA(VLOOKUP($A14,'EV Distribution'!$A$2:$B$11,2),0)*'EV Scenarios'!U$2</f>
        <v>0.23340162766816147</v>
      </c>
      <c r="V14" s="5">
        <f>'[2]Pc, Winter, S1'!V14*Main!$B$8+_xlfn.IFNA(VLOOKUP($A14,'EV Distribution'!$A$2:$B$11,2),0)*'EV Scenarios'!V$2</f>
        <v>0.22202646618834082</v>
      </c>
      <c r="W14" s="5">
        <f>'[2]Pc, Winter, S1'!W14*Main!$B$8+_xlfn.IFNA(VLOOKUP($A14,'EV Distribution'!$A$2:$B$11,2),0)*'EV Scenarios'!W$2</f>
        <v>0.21303746127802692</v>
      </c>
      <c r="X14" s="5">
        <f>'[2]Pc, Winter, S1'!X14*Main!$B$8+_xlfn.IFNA(VLOOKUP($A14,'EV Distribution'!$A$2:$B$11,2),0)*'EV Scenarios'!X$2</f>
        <v>0.7799005767040359</v>
      </c>
      <c r="Y14" s="5">
        <f>'[2]Pc, Winter, S1'!Y14*Main!$B$8+_xlfn.IFNA(VLOOKUP($A14,'EV Distribution'!$A$2:$B$11,2),0)*'EV Scenarios'!Y$2</f>
        <v>0.83134149639013455</v>
      </c>
    </row>
    <row r="15" spans="1:25" x14ac:dyDescent="0.25">
      <c r="A15">
        <v>63</v>
      </c>
      <c r="B15" s="5">
        <f>'[2]Pc, Winter, S1'!B15*Main!$B$8+_xlfn.IFNA(VLOOKUP($A15,'EV Distribution'!$A$2:$B$11,2),0)*'EV Scenarios'!B$2</f>
        <v>0.83672499878923778</v>
      </c>
      <c r="C15" s="5">
        <f>'[2]Pc, Winter, S1'!C15*Main!$B$8+_xlfn.IFNA(VLOOKUP($A15,'EV Distribution'!$A$2:$B$11,2),0)*'EV Scenarios'!C$2</f>
        <v>0.79402475340807177</v>
      </c>
      <c r="D15" s="5">
        <f>'[2]Pc, Winter, S1'!D15*Main!$B$8+_xlfn.IFNA(VLOOKUP($A15,'EV Distribution'!$A$2:$B$11,2),0)*'EV Scenarios'!D$2</f>
        <v>0.72017141856502254</v>
      </c>
      <c r="E15" s="5">
        <f>'[2]Pc, Winter, S1'!E15*Main!$B$8+_xlfn.IFNA(VLOOKUP($A15,'EV Distribution'!$A$2:$B$11,2),0)*'EV Scenarios'!E$2</f>
        <v>0.65949537986547091</v>
      </c>
      <c r="F15" s="5">
        <f>'[2]Pc, Winter, S1'!F15*Main!$B$8+_xlfn.IFNA(VLOOKUP($A15,'EV Distribution'!$A$2:$B$11,2),0)*'EV Scenarios'!F$2</f>
        <v>0.63898092591928257</v>
      </c>
      <c r="G15" s="5">
        <f>'[2]Pc, Winter, S1'!G15*Main!$B$8+_xlfn.IFNA(VLOOKUP($A15,'EV Distribution'!$A$2:$B$11,2),0)*'EV Scenarios'!G$2</f>
        <v>0.60210905215246635</v>
      </c>
      <c r="H15" s="5">
        <f>'[2]Pc, Winter, S1'!H15*Main!$B$8+_xlfn.IFNA(VLOOKUP($A15,'EV Distribution'!$A$2:$B$11,2),0)*'EV Scenarios'!H$2</f>
        <v>0.61035063894618835</v>
      </c>
      <c r="I15" s="5">
        <f>'[2]Pc, Winter, S1'!I15*Main!$B$8+_xlfn.IFNA(VLOOKUP($A15,'EV Distribution'!$A$2:$B$11,2),0)*'EV Scenarios'!I$2</f>
        <v>0.1460549064573991</v>
      </c>
      <c r="J15" s="5">
        <f>'[2]Pc, Winter, S1'!J15*Main!$B$8+_xlfn.IFNA(VLOOKUP($A15,'EV Distribution'!$A$2:$B$11,2),0)*'EV Scenarios'!J$2</f>
        <v>0.13559713701793724</v>
      </c>
      <c r="K15" s="5">
        <f>'[2]Pc, Winter, S1'!K15*Main!$B$8+_xlfn.IFNA(VLOOKUP($A15,'EV Distribution'!$A$2:$B$11,2),0)*'EV Scenarios'!K$2</f>
        <v>0.21789874475336324</v>
      </c>
      <c r="L15" s="5">
        <f>'[2]Pc, Winter, S1'!L15*Main!$B$8+_xlfn.IFNA(VLOOKUP($A15,'EV Distribution'!$A$2:$B$11,2),0)*'EV Scenarios'!L$2</f>
        <v>0.23834581715246633</v>
      </c>
      <c r="M15" s="5">
        <f>'[2]Pc, Winter, S1'!M15*Main!$B$8+_xlfn.IFNA(VLOOKUP($A15,'EV Distribution'!$A$2:$B$11,2),0)*'EV Scenarios'!M$2</f>
        <v>0.25100667542600902</v>
      </c>
      <c r="N15" s="5">
        <f>'[2]Pc, Winter, S1'!N15*Main!$B$8+_xlfn.IFNA(VLOOKUP($A15,'EV Distribution'!$A$2:$B$11,2),0)*'EV Scenarios'!N$2</f>
        <v>0.27738383011210765</v>
      </c>
      <c r="O15" s="5">
        <f>'[2]Pc, Winter, S1'!O15*Main!$B$8+_xlfn.IFNA(VLOOKUP($A15,'EV Distribution'!$A$2:$B$11,2),0)*'EV Scenarios'!O$2</f>
        <v>0.31914415661434981</v>
      </c>
      <c r="P15" s="5">
        <f>'[2]Pc, Winter, S1'!P15*Main!$B$8+_xlfn.IFNA(VLOOKUP($A15,'EV Distribution'!$A$2:$B$11,2),0)*'EV Scenarios'!P$2</f>
        <v>0.31489735089686099</v>
      </c>
      <c r="Q15" s="5">
        <f>'[2]Pc, Winter, S1'!Q15*Main!$B$8+_xlfn.IFNA(VLOOKUP($A15,'EV Distribution'!$A$2:$B$11,2),0)*'EV Scenarios'!Q$2</f>
        <v>0.315434417264574</v>
      </c>
      <c r="R15" s="5">
        <f>'[2]Pc, Winter, S1'!R15*Main!$B$8+_xlfn.IFNA(VLOOKUP($A15,'EV Distribution'!$A$2:$B$11,2),0)*'EV Scenarios'!R$2</f>
        <v>0.31572556417040359</v>
      </c>
      <c r="S15" s="5">
        <f>'[2]Pc, Winter, S1'!S15*Main!$B$8+_xlfn.IFNA(VLOOKUP($A15,'EV Distribution'!$A$2:$B$11,2),0)*'EV Scenarios'!S$2</f>
        <v>0.31834205950672645</v>
      </c>
      <c r="T15" s="5">
        <f>'[2]Pc, Winter, S1'!T15*Main!$B$8+_xlfn.IFNA(VLOOKUP($A15,'EV Distribution'!$A$2:$B$11,2),0)*'EV Scenarios'!T$2</f>
        <v>0.27004617533632286</v>
      </c>
      <c r="U15" s="5">
        <f>'[2]Pc, Winter, S1'!U15*Main!$B$8+_xlfn.IFNA(VLOOKUP($A15,'EV Distribution'!$A$2:$B$11,2),0)*'EV Scenarios'!U$2</f>
        <v>0.29187009165919287</v>
      </c>
      <c r="V15" s="5">
        <f>'[2]Pc, Winter, S1'!V15*Main!$B$8+_xlfn.IFNA(VLOOKUP($A15,'EV Distribution'!$A$2:$B$11,2),0)*'EV Scenarios'!V$2</f>
        <v>0.28019441961883407</v>
      </c>
      <c r="W15" s="5">
        <f>'[2]Pc, Winter, S1'!W15*Main!$B$8+_xlfn.IFNA(VLOOKUP($A15,'EV Distribution'!$A$2:$B$11,2),0)*'EV Scenarios'!W$2</f>
        <v>0.22172236511210763</v>
      </c>
      <c r="X15" s="5">
        <f>'[2]Pc, Winter, S1'!X15*Main!$B$8+_xlfn.IFNA(VLOOKUP($A15,'EV Distribution'!$A$2:$B$11,2),0)*'EV Scenarios'!X$2</f>
        <v>0.77896054318385644</v>
      </c>
      <c r="Y15" s="5">
        <f>'[2]Pc, Winter, S1'!Y15*Main!$B$8+_xlfn.IFNA(VLOOKUP($A15,'EV Distribution'!$A$2:$B$11,2),0)*'EV Scenarios'!Y$2</f>
        <v>0.82509139484304939</v>
      </c>
    </row>
    <row r="16" spans="1:25" x14ac:dyDescent="0.25">
      <c r="A16">
        <v>64</v>
      </c>
      <c r="B16" s="5">
        <f>'[2]Pc, Winter, S1'!B16*Main!$B$8+_xlfn.IFNA(VLOOKUP($A16,'EV Distribution'!$A$2:$B$11,2),0)*'EV Scenarios'!B$2</f>
        <v>0.83407570822869959</v>
      </c>
      <c r="C16" s="5">
        <f>'[2]Pc, Winter, S1'!C16*Main!$B$8+_xlfn.IFNA(VLOOKUP($A16,'EV Distribution'!$A$2:$B$11,2),0)*'EV Scenarios'!C$2</f>
        <v>0.80755601195067273</v>
      </c>
      <c r="D16" s="5">
        <f>'[2]Pc, Winter, S1'!D16*Main!$B$8+_xlfn.IFNA(VLOOKUP($A16,'EV Distribution'!$A$2:$B$11,2),0)*'EV Scenarios'!D$2</f>
        <v>0.73165378313901352</v>
      </c>
      <c r="E16" s="5">
        <f>'[2]Pc, Winter, S1'!E16*Main!$B$8+_xlfn.IFNA(VLOOKUP($A16,'EV Distribution'!$A$2:$B$11,2),0)*'EV Scenarios'!E$2</f>
        <v>0.67484228224215248</v>
      </c>
      <c r="F16" s="5">
        <f>'[2]Pc, Winter, S1'!F16*Main!$B$8+_xlfn.IFNA(VLOOKUP($A16,'EV Distribution'!$A$2:$B$11,2),0)*'EV Scenarios'!F$2</f>
        <v>0.65139410858744395</v>
      </c>
      <c r="G16" s="5">
        <f>'[2]Pc, Winter, S1'!G16*Main!$B$8+_xlfn.IFNA(VLOOKUP($A16,'EV Distribution'!$A$2:$B$11,2),0)*'EV Scenarios'!G$2</f>
        <v>0.61481475132287</v>
      </c>
      <c r="H16" s="5">
        <f>'[2]Pc, Winter, S1'!H16*Main!$B$8+_xlfn.IFNA(VLOOKUP($A16,'EV Distribution'!$A$2:$B$11,2),0)*'EV Scenarios'!H$2</f>
        <v>0.63065472396860978</v>
      </c>
      <c r="I16" s="5">
        <f>'[2]Pc, Winter, S1'!I16*Main!$B$8+_xlfn.IFNA(VLOOKUP($A16,'EV Distribution'!$A$2:$B$11,2),0)*'EV Scenarios'!I$2</f>
        <v>0.16315048405829596</v>
      </c>
      <c r="J16" s="5">
        <f>'[2]Pc, Winter, S1'!J16*Main!$B$8+_xlfn.IFNA(VLOOKUP($A16,'EV Distribution'!$A$2:$B$11,2),0)*'EV Scenarios'!J$2</f>
        <v>0.17724394973094171</v>
      </c>
      <c r="K16" s="5">
        <f>'[2]Pc, Winter, S1'!K16*Main!$B$8+_xlfn.IFNA(VLOOKUP($A16,'EV Distribution'!$A$2:$B$11,2),0)*'EV Scenarios'!K$2</f>
        <v>0.22505092838565025</v>
      </c>
      <c r="L16" s="5">
        <f>'[2]Pc, Winter, S1'!L16*Main!$B$8+_xlfn.IFNA(VLOOKUP($A16,'EV Distribution'!$A$2:$B$11,2),0)*'EV Scenarios'!L$2</f>
        <v>0.2053881466367713</v>
      </c>
      <c r="M16" s="5">
        <f>'[2]Pc, Winter, S1'!M16*Main!$B$8+_xlfn.IFNA(VLOOKUP($A16,'EV Distribution'!$A$2:$B$11,2),0)*'EV Scenarios'!M$2</f>
        <v>0.19404489950672649</v>
      </c>
      <c r="N16" s="5">
        <f>'[2]Pc, Winter, S1'!N16*Main!$B$8+_xlfn.IFNA(VLOOKUP($A16,'EV Distribution'!$A$2:$B$11,2),0)*'EV Scenarios'!N$2</f>
        <v>0.21906260674887892</v>
      </c>
      <c r="O16" s="5">
        <f>'[2]Pc, Winter, S1'!O16*Main!$B$8+_xlfn.IFNA(VLOOKUP($A16,'EV Distribution'!$A$2:$B$11,2),0)*'EV Scenarios'!O$2</f>
        <v>0.25433302529147983</v>
      </c>
      <c r="P16" s="5">
        <f>'[2]Pc, Winter, S1'!P16*Main!$B$8+_xlfn.IFNA(VLOOKUP($A16,'EV Distribution'!$A$2:$B$11,2),0)*'EV Scenarios'!P$2</f>
        <v>0.2623394806053812</v>
      </c>
      <c r="Q16" s="5">
        <f>'[2]Pc, Winter, S1'!Q16*Main!$B$8+_xlfn.IFNA(VLOOKUP($A16,'EV Distribution'!$A$2:$B$11,2),0)*'EV Scenarios'!Q$2</f>
        <v>0.25932400621076235</v>
      </c>
      <c r="R16" s="5">
        <f>'[2]Pc, Winter, S1'!R16*Main!$B$8+_xlfn.IFNA(VLOOKUP($A16,'EV Distribution'!$A$2:$B$11,2),0)*'EV Scenarios'!R$2</f>
        <v>0.25915415858744395</v>
      </c>
      <c r="S16" s="5">
        <f>'[2]Pc, Winter, S1'!S16*Main!$B$8+_xlfn.IFNA(VLOOKUP($A16,'EV Distribution'!$A$2:$B$11,2),0)*'EV Scenarios'!S$2</f>
        <v>0.26765757686098657</v>
      </c>
      <c r="T16" s="5">
        <f>'[2]Pc, Winter, S1'!T16*Main!$B$8+_xlfn.IFNA(VLOOKUP($A16,'EV Distribution'!$A$2:$B$11,2),0)*'EV Scenarios'!T$2</f>
        <v>0.2359288807174888</v>
      </c>
      <c r="U16" s="5">
        <f>'[2]Pc, Winter, S1'!U16*Main!$B$8+_xlfn.IFNA(VLOOKUP($A16,'EV Distribution'!$A$2:$B$11,2),0)*'EV Scenarios'!U$2</f>
        <v>0.26014794939461883</v>
      </c>
      <c r="V16" s="5">
        <f>'[2]Pc, Winter, S1'!V16*Main!$B$8+_xlfn.IFNA(VLOOKUP($A16,'EV Distribution'!$A$2:$B$11,2),0)*'EV Scenarios'!V$2</f>
        <v>0.26593462652466371</v>
      </c>
      <c r="W16" s="5">
        <f>'[2]Pc, Winter, S1'!W16*Main!$B$8+_xlfn.IFNA(VLOOKUP($A16,'EV Distribution'!$A$2:$B$11,2),0)*'EV Scenarios'!W$2</f>
        <v>0.24032988475336325</v>
      </c>
      <c r="X16" s="5">
        <f>'[2]Pc, Winter, S1'!X16*Main!$B$8+_xlfn.IFNA(VLOOKUP($A16,'EV Distribution'!$A$2:$B$11,2),0)*'EV Scenarios'!X$2</f>
        <v>0.80347487313901345</v>
      </c>
      <c r="Y16" s="5">
        <f>'[2]Pc, Winter, S1'!Y16*Main!$B$8+_xlfn.IFNA(VLOOKUP($A16,'EV Distribution'!$A$2:$B$11,2),0)*'EV Scenarios'!Y$2</f>
        <v>0.84557182968609867</v>
      </c>
    </row>
    <row r="17" spans="1:25" x14ac:dyDescent="0.25">
      <c r="A17">
        <v>65</v>
      </c>
      <c r="B17" s="5">
        <f>'[2]Pc, Winter, S1'!B17*Main!$B$8+_xlfn.IFNA(VLOOKUP($A17,'EV Distribution'!$A$2:$B$11,2),0)*'EV Scenarios'!B$2</f>
        <v>0.90509798556053822</v>
      </c>
      <c r="C17" s="5">
        <f>'[2]Pc, Winter, S1'!C17*Main!$B$8+_xlfn.IFNA(VLOOKUP($A17,'EV Distribution'!$A$2:$B$11,2),0)*'EV Scenarios'!C$2</f>
        <v>0.86551983125560539</v>
      </c>
      <c r="D17" s="5">
        <f>'[2]Pc, Winter, S1'!D17*Main!$B$8+_xlfn.IFNA(VLOOKUP($A17,'EV Distribution'!$A$2:$B$11,2),0)*'EV Scenarios'!D$2</f>
        <v>0.79274657186098663</v>
      </c>
      <c r="E17" s="5">
        <f>'[2]Pc, Winter, S1'!E17*Main!$B$8+_xlfn.IFNA(VLOOKUP($A17,'EV Distribution'!$A$2:$B$11,2),0)*'EV Scenarios'!E$2</f>
        <v>0.73842861562780271</v>
      </c>
      <c r="F17" s="5">
        <f>'[2]Pc, Winter, S1'!F17*Main!$B$8+_xlfn.IFNA(VLOOKUP($A17,'EV Distribution'!$A$2:$B$11,2),0)*'EV Scenarios'!F$2</f>
        <v>0.69694199704035875</v>
      </c>
      <c r="G17" s="5">
        <f>'[2]Pc, Winter, S1'!G17*Main!$B$8+_xlfn.IFNA(VLOOKUP($A17,'EV Distribution'!$A$2:$B$11,2),0)*'EV Scenarios'!G$2</f>
        <v>0.67141950147982066</v>
      </c>
      <c r="H17" s="5">
        <f>'[2]Pc, Winter, S1'!H17*Main!$B$8+_xlfn.IFNA(VLOOKUP($A17,'EV Distribution'!$A$2:$B$11,2),0)*'EV Scenarios'!H$2</f>
        <v>0.68130314112107615</v>
      </c>
      <c r="I17" s="5">
        <f>'[2]Pc, Winter, S1'!I17*Main!$B$8+_xlfn.IFNA(VLOOKUP($A17,'EV Distribution'!$A$2:$B$11,2),0)*'EV Scenarios'!I$2</f>
        <v>0.249641577735426</v>
      </c>
      <c r="J17" s="5">
        <f>'[2]Pc, Winter, S1'!J17*Main!$B$8+_xlfn.IFNA(VLOOKUP($A17,'EV Distribution'!$A$2:$B$11,2),0)*'EV Scenarios'!J$2</f>
        <v>0.43051496491031394</v>
      </c>
      <c r="K17" s="5">
        <f>'[2]Pc, Winter, S1'!K17*Main!$B$8+_xlfn.IFNA(VLOOKUP($A17,'EV Distribution'!$A$2:$B$11,2),0)*'EV Scenarios'!K$2</f>
        <v>0.60355364616591922</v>
      </c>
      <c r="L17" s="5">
        <f>'[2]Pc, Winter, S1'!L17*Main!$B$8+_xlfn.IFNA(VLOOKUP($A17,'EV Distribution'!$A$2:$B$11,2),0)*'EV Scenarios'!L$2</f>
        <v>0.56723109654708515</v>
      </c>
      <c r="M17" s="5">
        <f>'[2]Pc, Winter, S1'!M17*Main!$B$8+_xlfn.IFNA(VLOOKUP($A17,'EV Distribution'!$A$2:$B$11,2),0)*'EV Scenarios'!M$2</f>
        <v>0.54734960343049333</v>
      </c>
      <c r="N17" s="5">
        <f>'[2]Pc, Winter, S1'!N17*Main!$B$8+_xlfn.IFNA(VLOOKUP($A17,'EV Distribution'!$A$2:$B$11,2),0)*'EV Scenarios'!N$2</f>
        <v>0.49804721612107627</v>
      </c>
      <c r="O17" s="5">
        <f>'[2]Pc, Winter, S1'!O17*Main!$B$8+_xlfn.IFNA(VLOOKUP($A17,'EV Distribution'!$A$2:$B$11,2),0)*'EV Scenarios'!O$2</f>
        <v>0.55966714948430496</v>
      </c>
      <c r="P17" s="5">
        <f>'[2]Pc, Winter, S1'!P17*Main!$B$8+_xlfn.IFNA(VLOOKUP($A17,'EV Distribution'!$A$2:$B$11,2),0)*'EV Scenarios'!P$2</f>
        <v>0.55713266040358755</v>
      </c>
      <c r="Q17" s="5">
        <f>'[2]Pc, Winter, S1'!Q17*Main!$B$8+_xlfn.IFNA(VLOOKUP($A17,'EV Distribution'!$A$2:$B$11,2),0)*'EV Scenarios'!Q$2</f>
        <v>0.57821346271300444</v>
      </c>
      <c r="R17" s="5">
        <f>'[2]Pc, Winter, S1'!R17*Main!$B$8+_xlfn.IFNA(VLOOKUP($A17,'EV Distribution'!$A$2:$B$11,2),0)*'EV Scenarios'!R$2</f>
        <v>0.54626427004484301</v>
      </c>
      <c r="S17" s="5">
        <f>'[2]Pc, Winter, S1'!S17*Main!$B$8+_xlfn.IFNA(VLOOKUP($A17,'EV Distribution'!$A$2:$B$11,2),0)*'EV Scenarios'!S$2</f>
        <v>0.56435829360986545</v>
      </c>
      <c r="T17" s="5">
        <f>'[2]Pc, Winter, S1'!T17*Main!$B$8+_xlfn.IFNA(VLOOKUP($A17,'EV Distribution'!$A$2:$B$11,2),0)*'EV Scenarios'!T$2</f>
        <v>0.45135997984304932</v>
      </c>
      <c r="U17" s="5">
        <f>'[2]Pc, Winter, S1'!U17*Main!$B$8+_xlfn.IFNA(VLOOKUP($A17,'EV Distribution'!$A$2:$B$11,2),0)*'EV Scenarios'!U$2</f>
        <v>0.37320581309417045</v>
      </c>
      <c r="V17" s="5">
        <f>'[2]Pc, Winter, S1'!V17*Main!$B$8+_xlfn.IFNA(VLOOKUP($A17,'EV Distribution'!$A$2:$B$11,2),0)*'EV Scenarios'!V$2</f>
        <v>0.37489507035874448</v>
      </c>
      <c r="W17" s="5">
        <f>'[2]Pc, Winter, S1'!W17*Main!$B$8+_xlfn.IFNA(VLOOKUP($A17,'EV Distribution'!$A$2:$B$11,2),0)*'EV Scenarios'!W$2</f>
        <v>0.3609377273318386</v>
      </c>
      <c r="X17" s="5">
        <f>'[2]Pc, Winter, S1'!X17*Main!$B$8+_xlfn.IFNA(VLOOKUP($A17,'EV Distribution'!$A$2:$B$11,2),0)*'EV Scenarios'!X$2</f>
        <v>0.93413560890134528</v>
      </c>
      <c r="Y17" s="5">
        <f>'[2]Pc, Winter, S1'!Y17*Main!$B$8+_xlfn.IFNA(VLOOKUP($A17,'EV Distribution'!$A$2:$B$11,2),0)*'EV Scenarios'!Y$2</f>
        <v>0.93781877697309424</v>
      </c>
    </row>
    <row r="18" spans="1:25" x14ac:dyDescent="0.25">
      <c r="A18">
        <v>66</v>
      </c>
      <c r="B18" s="5">
        <f>'[2]Pc, Winter, S1'!B18*Main!$B$8+_xlfn.IFNA(VLOOKUP($A18,'EV Distribution'!$A$2:$B$11,2),0)*'EV Scenarios'!B$2</f>
        <v>0.85249536345291488</v>
      </c>
      <c r="C18" s="5">
        <f>'[2]Pc, Winter, S1'!C18*Main!$B$8+_xlfn.IFNA(VLOOKUP($A18,'EV Distribution'!$A$2:$B$11,2),0)*'EV Scenarios'!C$2</f>
        <v>0.83574232067264576</v>
      </c>
      <c r="D18" s="5">
        <f>'[2]Pc, Winter, S1'!D18*Main!$B$8+_xlfn.IFNA(VLOOKUP($A18,'EV Distribution'!$A$2:$B$11,2),0)*'EV Scenarios'!D$2</f>
        <v>0.7594022530493274</v>
      </c>
      <c r="E18" s="5">
        <f>'[2]Pc, Winter, S1'!E18*Main!$B$8+_xlfn.IFNA(VLOOKUP($A18,'EV Distribution'!$A$2:$B$11,2),0)*'EV Scenarios'!E$2</f>
        <v>0.70026636883408078</v>
      </c>
      <c r="F18" s="5">
        <f>'[2]Pc, Winter, S1'!F18*Main!$B$8+_xlfn.IFNA(VLOOKUP($A18,'EV Distribution'!$A$2:$B$11,2),0)*'EV Scenarios'!F$2</f>
        <v>0.68096311973094181</v>
      </c>
      <c r="G18" s="5">
        <f>'[2]Pc, Winter, S1'!G18*Main!$B$8+_xlfn.IFNA(VLOOKUP($A18,'EV Distribution'!$A$2:$B$11,2),0)*'EV Scenarios'!G$2</f>
        <v>0.64639384233183861</v>
      </c>
      <c r="H18" s="5">
        <f>'[2]Pc, Winter, S1'!H18*Main!$B$8+_xlfn.IFNA(VLOOKUP($A18,'EV Distribution'!$A$2:$B$11,2),0)*'EV Scenarios'!H$2</f>
        <v>0.69315129786995511</v>
      </c>
      <c r="I18" s="5">
        <f>'[2]Pc, Winter, S1'!I18*Main!$B$8+_xlfn.IFNA(VLOOKUP($A18,'EV Distribution'!$A$2:$B$11,2),0)*'EV Scenarios'!I$2</f>
        <v>0.28250588540358745</v>
      </c>
      <c r="J18" s="5">
        <f>'[2]Pc, Winter, S1'!J18*Main!$B$8+_xlfn.IFNA(VLOOKUP($A18,'EV Distribution'!$A$2:$B$11,2),0)*'EV Scenarios'!J$2</f>
        <v>0.30548300939461881</v>
      </c>
      <c r="K18" s="5">
        <f>'[2]Pc, Winter, S1'!K18*Main!$B$8+_xlfn.IFNA(VLOOKUP($A18,'EV Distribution'!$A$2:$B$11,2),0)*'EV Scenarios'!K$2</f>
        <v>0.3621212148878924</v>
      </c>
      <c r="L18" s="5">
        <f>'[2]Pc, Winter, S1'!L18*Main!$B$8+_xlfn.IFNA(VLOOKUP($A18,'EV Distribution'!$A$2:$B$11,2),0)*'EV Scenarios'!L$2</f>
        <v>0.34244915082959637</v>
      </c>
      <c r="M18" s="5">
        <f>'[2]Pc, Winter, S1'!M18*Main!$B$8+_xlfn.IFNA(VLOOKUP($A18,'EV Distribution'!$A$2:$B$11,2),0)*'EV Scenarios'!M$2</f>
        <v>0.32550835459641259</v>
      </c>
      <c r="N18" s="5">
        <f>'[2]Pc, Winter, S1'!N18*Main!$B$8+_xlfn.IFNA(VLOOKUP($A18,'EV Distribution'!$A$2:$B$11,2),0)*'EV Scenarios'!N$2</f>
        <v>0.31309931186098655</v>
      </c>
      <c r="O18" s="5">
        <f>'[2]Pc, Winter, S1'!O18*Main!$B$8+_xlfn.IFNA(VLOOKUP($A18,'EV Distribution'!$A$2:$B$11,2),0)*'EV Scenarios'!O$2</f>
        <v>0.35914522340807176</v>
      </c>
      <c r="P18" s="5">
        <f>'[2]Pc, Winter, S1'!P18*Main!$B$8+_xlfn.IFNA(VLOOKUP($A18,'EV Distribution'!$A$2:$B$11,2),0)*'EV Scenarios'!P$2</f>
        <v>0.38111097616591927</v>
      </c>
      <c r="Q18" s="5">
        <f>'[2]Pc, Winter, S1'!Q18*Main!$B$8+_xlfn.IFNA(VLOOKUP($A18,'EV Distribution'!$A$2:$B$11,2),0)*'EV Scenarios'!Q$2</f>
        <v>0.39459476650224223</v>
      </c>
      <c r="R18" s="5">
        <f>'[2]Pc, Winter, S1'!R18*Main!$B$8+_xlfn.IFNA(VLOOKUP($A18,'EV Distribution'!$A$2:$B$11,2),0)*'EV Scenarios'!R$2</f>
        <v>0.39114570121076231</v>
      </c>
      <c r="S18" s="5">
        <f>'[2]Pc, Winter, S1'!S18*Main!$B$8+_xlfn.IFNA(VLOOKUP($A18,'EV Distribution'!$A$2:$B$11,2),0)*'EV Scenarios'!S$2</f>
        <v>0.38983370159192821</v>
      </c>
      <c r="T18" s="5">
        <f>'[2]Pc, Winter, S1'!T18*Main!$B$8+_xlfn.IFNA(VLOOKUP($A18,'EV Distribution'!$A$2:$B$11,2),0)*'EV Scenarios'!T$2</f>
        <v>0.3671658621973094</v>
      </c>
      <c r="U18" s="5">
        <f>'[2]Pc, Winter, S1'!U18*Main!$B$8+_xlfn.IFNA(VLOOKUP($A18,'EV Distribution'!$A$2:$B$11,2),0)*'EV Scenarios'!U$2</f>
        <v>0.39012361033632292</v>
      </c>
      <c r="V18" s="5">
        <f>'[2]Pc, Winter, S1'!V18*Main!$B$8+_xlfn.IFNA(VLOOKUP($A18,'EV Distribution'!$A$2:$B$11,2),0)*'EV Scenarios'!V$2</f>
        <v>0.3822567064125561</v>
      </c>
      <c r="W18" s="5">
        <f>'[2]Pc, Winter, S1'!W18*Main!$B$8+_xlfn.IFNA(VLOOKUP($A18,'EV Distribution'!$A$2:$B$11,2),0)*'EV Scenarios'!W$2</f>
        <v>0.3581847380941704</v>
      </c>
      <c r="X18" s="5">
        <f>'[2]Pc, Winter, S1'!X18*Main!$B$8+_xlfn.IFNA(VLOOKUP($A18,'EV Distribution'!$A$2:$B$11,2),0)*'EV Scenarios'!X$2</f>
        <v>0.91359597116591929</v>
      </c>
      <c r="Y18" s="5">
        <f>'[2]Pc, Winter, S1'!Y18*Main!$B$8+_xlfn.IFNA(VLOOKUP($A18,'EV Distribution'!$A$2:$B$11,2),0)*'EV Scenarios'!Y$2</f>
        <v>0.88799407798206287</v>
      </c>
    </row>
    <row r="19" spans="1:25" x14ac:dyDescent="0.25">
      <c r="A19">
        <v>67</v>
      </c>
      <c r="B19" s="5">
        <f>'[2]Pc, Winter, S1'!B19*Main!$B$8+_xlfn.IFNA(VLOOKUP($A19,'EV Distribution'!$A$2:$B$11,2),0)*'EV Scenarios'!B$2</f>
        <v>0.87800364986547097</v>
      </c>
      <c r="C19" s="5">
        <f>'[2]Pc, Winter, S1'!C19*Main!$B$8+_xlfn.IFNA(VLOOKUP($A19,'EV Distribution'!$A$2:$B$11,2),0)*'EV Scenarios'!C$2</f>
        <v>0.83118543394618838</v>
      </c>
      <c r="D19" s="5">
        <f>'[2]Pc, Winter, S1'!D19*Main!$B$8+_xlfn.IFNA(VLOOKUP($A19,'EV Distribution'!$A$2:$B$11,2),0)*'EV Scenarios'!D$2</f>
        <v>0.73807636847533642</v>
      </c>
      <c r="E19" s="5">
        <f>'[2]Pc, Winter, S1'!E19*Main!$B$8+_xlfn.IFNA(VLOOKUP($A19,'EV Distribution'!$A$2:$B$11,2),0)*'EV Scenarios'!E$2</f>
        <v>0.66465537941704045</v>
      </c>
      <c r="F19" s="5">
        <f>'[2]Pc, Winter, S1'!F19*Main!$B$8+_xlfn.IFNA(VLOOKUP($A19,'EV Distribution'!$A$2:$B$11,2),0)*'EV Scenarios'!F$2</f>
        <v>0.6663797178699552</v>
      </c>
      <c r="G19" s="5">
        <f>'[2]Pc, Winter, S1'!G19*Main!$B$8+_xlfn.IFNA(VLOOKUP($A19,'EV Distribution'!$A$2:$B$11,2),0)*'EV Scenarios'!G$2</f>
        <v>0.61628154280269065</v>
      </c>
      <c r="H19" s="5">
        <f>'[2]Pc, Winter, S1'!H19*Main!$B$8+_xlfn.IFNA(VLOOKUP($A19,'EV Distribution'!$A$2:$B$11,2),0)*'EV Scenarios'!H$2</f>
        <v>0.62774005154708512</v>
      </c>
      <c r="I19" s="5">
        <f>'[2]Pc, Winter, S1'!I19*Main!$B$8+_xlfn.IFNA(VLOOKUP($A19,'EV Distribution'!$A$2:$B$11,2),0)*'EV Scenarios'!I$2</f>
        <v>0.18119966612107624</v>
      </c>
      <c r="J19" s="5">
        <f>'[2]Pc, Winter, S1'!J19*Main!$B$8+_xlfn.IFNA(VLOOKUP($A19,'EV Distribution'!$A$2:$B$11,2),0)*'EV Scenarios'!J$2</f>
        <v>0.26706549802690582</v>
      </c>
      <c r="K19" s="5">
        <f>'[2]Pc, Winter, S1'!K19*Main!$B$8+_xlfn.IFNA(VLOOKUP($A19,'EV Distribution'!$A$2:$B$11,2),0)*'EV Scenarios'!K$2</f>
        <v>0.34809967497757849</v>
      </c>
      <c r="L19" s="5">
        <f>'[2]Pc, Winter, S1'!L19*Main!$B$8+_xlfn.IFNA(VLOOKUP($A19,'EV Distribution'!$A$2:$B$11,2),0)*'EV Scenarios'!L$2</f>
        <v>0.38116470488789234</v>
      </c>
      <c r="M19" s="5">
        <f>'[2]Pc, Winter, S1'!M19*Main!$B$8+_xlfn.IFNA(VLOOKUP($A19,'EV Distribution'!$A$2:$B$11,2),0)*'EV Scenarios'!M$2</f>
        <v>0.36055242491031392</v>
      </c>
      <c r="N19" s="5">
        <f>'[2]Pc, Winter, S1'!N19*Main!$B$8+_xlfn.IFNA(VLOOKUP($A19,'EV Distribution'!$A$2:$B$11,2),0)*'EV Scenarios'!N$2</f>
        <v>0.34306272082959643</v>
      </c>
      <c r="O19" s="5">
        <f>'[2]Pc, Winter, S1'!O19*Main!$B$8+_xlfn.IFNA(VLOOKUP($A19,'EV Distribution'!$A$2:$B$11,2),0)*'EV Scenarios'!O$2</f>
        <v>0.40336117863228699</v>
      </c>
      <c r="P19" s="5">
        <f>'[2]Pc, Winter, S1'!P19*Main!$B$8+_xlfn.IFNA(VLOOKUP($A19,'EV Distribution'!$A$2:$B$11,2),0)*'EV Scenarios'!P$2</f>
        <v>0.4336459825560538</v>
      </c>
      <c r="Q19" s="5">
        <f>'[2]Pc, Winter, S1'!Q19*Main!$B$8+_xlfn.IFNA(VLOOKUP($A19,'EV Distribution'!$A$2:$B$11,2),0)*'EV Scenarios'!Q$2</f>
        <v>0.39647638975336319</v>
      </c>
      <c r="R19" s="5">
        <f>'[2]Pc, Winter, S1'!R19*Main!$B$8+_xlfn.IFNA(VLOOKUP($A19,'EV Distribution'!$A$2:$B$11,2),0)*'EV Scenarios'!R$2</f>
        <v>0.37663769612107623</v>
      </c>
      <c r="S19" s="5">
        <f>'[2]Pc, Winter, S1'!S19*Main!$B$8+_xlfn.IFNA(VLOOKUP($A19,'EV Distribution'!$A$2:$B$11,2),0)*'EV Scenarios'!S$2</f>
        <v>0.3746564006278027</v>
      </c>
      <c r="T19" s="5">
        <f>'[2]Pc, Winter, S1'!T19*Main!$B$8+_xlfn.IFNA(VLOOKUP($A19,'EV Distribution'!$A$2:$B$11,2),0)*'EV Scenarios'!T$2</f>
        <v>0.36411836955156951</v>
      </c>
      <c r="U19" s="5">
        <f>'[2]Pc, Winter, S1'!U19*Main!$B$8+_xlfn.IFNA(VLOOKUP($A19,'EV Distribution'!$A$2:$B$11,2),0)*'EV Scenarios'!U$2</f>
        <v>0.38128194798206283</v>
      </c>
      <c r="V19" s="5">
        <f>'[2]Pc, Winter, S1'!V19*Main!$B$8+_xlfn.IFNA(VLOOKUP($A19,'EV Distribution'!$A$2:$B$11,2),0)*'EV Scenarios'!V$2</f>
        <v>0.38697785154708519</v>
      </c>
      <c r="W19" s="5">
        <f>'[2]Pc, Winter, S1'!W19*Main!$B$8+_xlfn.IFNA(VLOOKUP($A19,'EV Distribution'!$A$2:$B$11,2),0)*'EV Scenarios'!W$2</f>
        <v>0.3756909661883408</v>
      </c>
      <c r="X19" s="5">
        <f>'[2]Pc, Winter, S1'!X19*Main!$B$8+_xlfn.IFNA(VLOOKUP($A19,'EV Distribution'!$A$2:$B$11,2),0)*'EV Scenarios'!X$2</f>
        <v>0.9330923069730942</v>
      </c>
      <c r="Y19" s="5">
        <f>'[2]Pc, Winter, S1'!Y19*Main!$B$8+_xlfn.IFNA(VLOOKUP($A19,'EV Distribution'!$A$2:$B$11,2),0)*'EV Scenarios'!Y$2</f>
        <v>0.92475271894618838</v>
      </c>
    </row>
    <row r="20" spans="1:25" x14ac:dyDescent="0.25">
      <c r="A20">
        <v>68</v>
      </c>
      <c r="B20" s="5">
        <f>'[2]Pc, Winter, S1'!B20*Main!$B$8+_xlfn.IFNA(VLOOKUP($A20,'EV Distribution'!$A$2:$B$11,2),0)*'EV Scenarios'!B$2</f>
        <v>3.1618207779820624</v>
      </c>
      <c r="C20" s="5">
        <f>'[2]Pc, Winter, S1'!C20*Main!$B$8+_xlfn.IFNA(VLOOKUP($A20,'EV Distribution'!$A$2:$B$11,2),0)*'EV Scenarios'!C$2</f>
        <v>3.125869722825112</v>
      </c>
      <c r="D20" s="5">
        <f>'[2]Pc, Winter, S1'!D20*Main!$B$8+_xlfn.IFNA(VLOOKUP($A20,'EV Distribution'!$A$2:$B$11,2),0)*'EV Scenarios'!D$2</f>
        <v>3.0560687424887893</v>
      </c>
      <c r="E20" s="5">
        <f>'[2]Pc, Winter, S1'!E20*Main!$B$8+_xlfn.IFNA(VLOOKUP($A20,'EV Distribution'!$A$2:$B$11,2),0)*'EV Scenarios'!E$2</f>
        <v>2.8685319884753366</v>
      </c>
      <c r="F20" s="5">
        <f>'[2]Pc, Winter, S1'!F20*Main!$B$8+_xlfn.IFNA(VLOOKUP($A20,'EV Distribution'!$A$2:$B$11,2),0)*'EV Scenarios'!F$2</f>
        <v>2.8853009908520182</v>
      </c>
      <c r="G20" s="5">
        <f>'[2]Pc, Winter, S1'!G20*Main!$B$8+_xlfn.IFNA(VLOOKUP($A20,'EV Distribution'!$A$2:$B$11,2),0)*'EV Scenarios'!G$2</f>
        <v>2.9862727956053807</v>
      </c>
      <c r="H20" s="5">
        <f>'[2]Pc, Winter, S1'!H20*Main!$B$8+_xlfn.IFNA(VLOOKUP($A20,'EV Distribution'!$A$2:$B$11,2),0)*'EV Scenarios'!H$2</f>
        <v>3.1787276895739915</v>
      </c>
      <c r="I20" s="5">
        <f>'[2]Pc, Winter, S1'!I20*Main!$B$8+_xlfn.IFNA(VLOOKUP($A20,'EV Distribution'!$A$2:$B$11,2),0)*'EV Scenarios'!I$2</f>
        <v>2.8569054465470858</v>
      </c>
      <c r="J20" s="5">
        <f>'[2]Pc, Winter, S1'!J20*Main!$B$8+_xlfn.IFNA(VLOOKUP($A20,'EV Distribution'!$A$2:$B$11,2),0)*'EV Scenarios'!J$2</f>
        <v>2.9458287759192818</v>
      </c>
      <c r="K20" s="5">
        <f>'[2]Pc, Winter, S1'!K20*Main!$B$8+_xlfn.IFNA(VLOOKUP($A20,'EV Distribution'!$A$2:$B$11,2),0)*'EV Scenarios'!K$2</f>
        <v>3.0094350972197312</v>
      </c>
      <c r="L20" s="5">
        <f>'[2]Pc, Winter, S1'!L20*Main!$B$8+_xlfn.IFNA(VLOOKUP($A20,'EV Distribution'!$A$2:$B$11,2),0)*'EV Scenarios'!L$2</f>
        <v>3.1139047155605377</v>
      </c>
      <c r="M20" s="5">
        <f>'[2]Pc, Winter, S1'!M20*Main!$B$8+_xlfn.IFNA(VLOOKUP($A20,'EV Distribution'!$A$2:$B$11,2),0)*'EV Scenarios'!M$2</f>
        <v>3.0684138922421527</v>
      </c>
      <c r="N20" s="5">
        <f>'[2]Pc, Winter, S1'!N20*Main!$B$8+_xlfn.IFNA(VLOOKUP($A20,'EV Distribution'!$A$2:$B$11,2),0)*'EV Scenarios'!N$2</f>
        <v>3.086202586412556</v>
      </c>
      <c r="O20" s="5">
        <f>'[2]Pc, Winter, S1'!O20*Main!$B$8+_xlfn.IFNA(VLOOKUP($A20,'EV Distribution'!$A$2:$B$11,2),0)*'EV Scenarios'!O$2</f>
        <v>3.1360809474887894</v>
      </c>
      <c r="P20" s="5">
        <f>'[2]Pc, Winter, S1'!P20*Main!$B$8+_xlfn.IFNA(VLOOKUP($A20,'EV Distribution'!$A$2:$B$11,2),0)*'EV Scenarios'!P$2</f>
        <v>3.1564973989237664</v>
      </c>
      <c r="Q20" s="5">
        <f>'[2]Pc, Winter, S1'!Q20*Main!$B$8+_xlfn.IFNA(VLOOKUP($A20,'EV Distribution'!$A$2:$B$11,2),0)*'EV Scenarios'!Q$2</f>
        <v>3.1394860013901349</v>
      </c>
      <c r="R20" s="5">
        <f>'[2]Pc, Winter, S1'!R20*Main!$B$8+_xlfn.IFNA(VLOOKUP($A20,'EV Distribution'!$A$2:$B$11,2),0)*'EV Scenarios'!R$2</f>
        <v>3.1613849443049329</v>
      </c>
      <c r="S20" s="5">
        <f>'[2]Pc, Winter, S1'!S20*Main!$B$8+_xlfn.IFNA(VLOOKUP($A20,'EV Distribution'!$A$2:$B$11,2),0)*'EV Scenarios'!S$2</f>
        <v>3.1619475767040361</v>
      </c>
      <c r="T20" s="5">
        <f>'[2]Pc, Winter, S1'!T20*Main!$B$8+_xlfn.IFNA(VLOOKUP($A20,'EV Distribution'!$A$2:$B$11,2),0)*'EV Scenarios'!T$2</f>
        <v>3.1299443088340806</v>
      </c>
      <c r="U20" s="5">
        <f>'[2]Pc, Winter, S1'!U20*Main!$B$8+_xlfn.IFNA(VLOOKUP($A20,'EV Distribution'!$A$2:$B$11,2),0)*'EV Scenarios'!U$2</f>
        <v>3.1052470105829597</v>
      </c>
      <c r="V20" s="5">
        <f>'[2]Pc, Winter, S1'!V20*Main!$B$8+_xlfn.IFNA(VLOOKUP($A20,'EV Distribution'!$A$2:$B$11,2),0)*'EV Scenarios'!V$2</f>
        <v>3.0009797904708519</v>
      </c>
      <c r="W20" s="5">
        <f>'[2]Pc, Winter, S1'!W20*Main!$B$8+_xlfn.IFNA(VLOOKUP($A20,'EV Distribution'!$A$2:$B$11,2),0)*'EV Scenarios'!W$2</f>
        <v>2.9057043751345288</v>
      </c>
      <c r="X20" s="5">
        <f>'[2]Pc, Winter, S1'!X20*Main!$B$8+_xlfn.IFNA(VLOOKUP($A20,'EV Distribution'!$A$2:$B$11,2),0)*'EV Scenarios'!X$2</f>
        <v>3.2251111378251123</v>
      </c>
      <c r="Y20" s="5">
        <f>'[2]Pc, Winter, S1'!Y20*Main!$B$8+_xlfn.IFNA(VLOOKUP($A20,'EV Distribution'!$A$2:$B$11,2),0)*'EV Scenarios'!Y$2</f>
        <v>3.1914724239910313</v>
      </c>
    </row>
    <row r="21" spans="1:25" x14ac:dyDescent="0.25">
      <c r="A21">
        <v>70</v>
      </c>
      <c r="B21" s="5">
        <f>'[2]Pc, Winter, S1'!B21*Main!$B$8+_xlfn.IFNA(VLOOKUP($A21,'EV Distribution'!$A$2:$B$11,2),0)*'EV Scenarios'!B$2</f>
        <v>1.6406280879147983</v>
      </c>
      <c r="C21" s="5">
        <f>'[2]Pc, Winter, S1'!C21*Main!$B$8+_xlfn.IFNA(VLOOKUP($A21,'EV Distribution'!$A$2:$B$11,2),0)*'EV Scenarios'!C$2</f>
        <v>1.6548536032286996</v>
      </c>
      <c r="D21" s="5">
        <f>'[2]Pc, Winter, S1'!D21*Main!$B$8+_xlfn.IFNA(VLOOKUP($A21,'EV Distribution'!$A$2:$B$11,2),0)*'EV Scenarios'!D$2</f>
        <v>1.3258154407174889</v>
      </c>
      <c r="E21" s="5">
        <f>'[2]Pc, Winter, S1'!E21*Main!$B$8+_xlfn.IFNA(VLOOKUP($A21,'EV Distribution'!$A$2:$B$11,2),0)*'EV Scenarios'!E$2</f>
        <v>1.2816628551121076</v>
      </c>
      <c r="F21" s="5">
        <f>'[2]Pc, Winter, S1'!F21*Main!$B$8+_xlfn.IFNA(VLOOKUP($A21,'EV Distribution'!$A$2:$B$11,2),0)*'EV Scenarios'!F$2</f>
        <v>1.2995051619506728</v>
      </c>
      <c r="G21" s="5">
        <f>'[2]Pc, Winter, S1'!G21*Main!$B$8+_xlfn.IFNA(VLOOKUP($A21,'EV Distribution'!$A$2:$B$11,2),0)*'EV Scenarios'!G$2</f>
        <v>1.4553581885201794</v>
      </c>
      <c r="H21" s="5">
        <f>'[2]Pc, Winter, S1'!H21*Main!$B$8+_xlfn.IFNA(VLOOKUP($A21,'EV Distribution'!$A$2:$B$11,2),0)*'EV Scenarios'!H$2</f>
        <v>1.4740129677130045</v>
      </c>
      <c r="I21" s="5">
        <f>'[2]Pc, Winter, S1'!I21*Main!$B$8+_xlfn.IFNA(VLOOKUP($A21,'EV Distribution'!$A$2:$B$11,2),0)*'EV Scenarios'!I$2</f>
        <v>1.2006808883856503</v>
      </c>
      <c r="J21" s="5">
        <f>'[2]Pc, Winter, S1'!J21*Main!$B$8+_xlfn.IFNA(VLOOKUP($A21,'EV Distribution'!$A$2:$B$11,2),0)*'EV Scenarios'!J$2</f>
        <v>1.5709854820179374</v>
      </c>
      <c r="K21" s="5">
        <f>'[2]Pc, Winter, S1'!K21*Main!$B$8+_xlfn.IFNA(VLOOKUP($A21,'EV Distribution'!$A$2:$B$11,2),0)*'EV Scenarios'!K$2</f>
        <v>1.7489980143721973</v>
      </c>
      <c r="L21" s="5">
        <f>'[2]Pc, Winter, S1'!L21*Main!$B$8+_xlfn.IFNA(VLOOKUP($A21,'EV Distribution'!$A$2:$B$11,2),0)*'EV Scenarios'!L$2</f>
        <v>1.8254162525336326</v>
      </c>
      <c r="M21" s="5">
        <f>'[2]Pc, Winter, S1'!M21*Main!$B$8+_xlfn.IFNA(VLOOKUP($A21,'EV Distribution'!$A$2:$B$11,2),0)*'EV Scenarios'!M$2</f>
        <v>1.8597263421524666</v>
      </c>
      <c r="N21" s="5">
        <f>'[2]Pc, Winter, S1'!N21*Main!$B$8+_xlfn.IFNA(VLOOKUP($A21,'EV Distribution'!$A$2:$B$11,2),0)*'EV Scenarios'!N$2</f>
        <v>1.7932444615695069</v>
      </c>
      <c r="O21" s="5">
        <f>'[2]Pc, Winter, S1'!O21*Main!$B$8+_xlfn.IFNA(VLOOKUP($A21,'EV Distribution'!$A$2:$B$11,2),0)*'EV Scenarios'!O$2</f>
        <v>1.6814370780493273</v>
      </c>
      <c r="P21" s="5">
        <f>'[2]Pc, Winter, S1'!P21*Main!$B$8+_xlfn.IFNA(VLOOKUP($A21,'EV Distribution'!$A$2:$B$11,2),0)*'EV Scenarios'!P$2</f>
        <v>1.6771866380493274</v>
      </c>
      <c r="Q21" s="5">
        <f>'[2]Pc, Winter, S1'!Q21*Main!$B$8+_xlfn.IFNA(VLOOKUP($A21,'EV Distribution'!$A$2:$B$11,2),0)*'EV Scenarios'!Q$2</f>
        <v>1.6399317015919284</v>
      </c>
      <c r="R21" s="5">
        <f>'[2]Pc, Winter, S1'!R21*Main!$B$8+_xlfn.IFNA(VLOOKUP($A21,'EV Distribution'!$A$2:$B$11,2),0)*'EV Scenarios'!R$2</f>
        <v>1.6660503536547087</v>
      </c>
      <c r="S21" s="5">
        <f>'[2]Pc, Winter, S1'!S21*Main!$B$8+_xlfn.IFNA(VLOOKUP($A21,'EV Distribution'!$A$2:$B$11,2),0)*'EV Scenarios'!S$2</f>
        <v>1.6036268426457398</v>
      </c>
      <c r="T21" s="5">
        <f>'[2]Pc, Winter, S1'!T21*Main!$B$8+_xlfn.IFNA(VLOOKUP($A21,'EV Distribution'!$A$2:$B$11,2),0)*'EV Scenarios'!T$2</f>
        <v>1.411380109103139</v>
      </c>
      <c r="U21" s="5">
        <f>'[2]Pc, Winter, S1'!U21*Main!$B$8+_xlfn.IFNA(VLOOKUP($A21,'EV Distribution'!$A$2:$B$11,2),0)*'EV Scenarios'!U$2</f>
        <v>1.4607945900000001</v>
      </c>
      <c r="V21" s="5">
        <f>'[2]Pc, Winter, S1'!V21*Main!$B$8+_xlfn.IFNA(VLOOKUP($A21,'EV Distribution'!$A$2:$B$11,2),0)*'EV Scenarios'!V$2</f>
        <v>1.4364089923542602</v>
      </c>
      <c r="W21" s="5">
        <f>'[2]Pc, Winter, S1'!W21*Main!$B$8+_xlfn.IFNA(VLOOKUP($A21,'EV Distribution'!$A$2:$B$11,2),0)*'EV Scenarios'!W$2</f>
        <v>1.4464589894170403</v>
      </c>
      <c r="X21" s="5">
        <f>'[2]Pc, Winter, S1'!X21*Main!$B$8+_xlfn.IFNA(VLOOKUP($A21,'EV Distribution'!$A$2:$B$11,2),0)*'EV Scenarios'!X$2</f>
        <v>1.9627766459641256</v>
      </c>
      <c r="Y21" s="5">
        <f>'[2]Pc, Winter, S1'!Y21*Main!$B$8+_xlfn.IFNA(VLOOKUP($A21,'EV Distribution'!$A$2:$B$11,2),0)*'EV Scenarios'!Y$2</f>
        <v>1.8631002758295965</v>
      </c>
    </row>
    <row r="22" spans="1:25" x14ac:dyDescent="0.25">
      <c r="A22">
        <v>74</v>
      </c>
      <c r="B22" s="5">
        <f>'[2]Pc, Winter, S1'!B22*Main!$B$8+_xlfn.IFNA(VLOOKUP($A22,'EV Distribution'!$A$2:$B$11,2),0)*'EV Scenarios'!B$2</f>
        <v>0.91093551275784757</v>
      </c>
      <c r="C22" s="5">
        <f>'[2]Pc, Winter, S1'!C22*Main!$B$8+_xlfn.IFNA(VLOOKUP($A22,'EV Distribution'!$A$2:$B$11,2),0)*'EV Scenarios'!C$2</f>
        <v>0.88815842923766819</v>
      </c>
      <c r="D22" s="5">
        <f>'[2]Pc, Winter, S1'!D22*Main!$B$8+_xlfn.IFNA(VLOOKUP($A22,'EV Distribution'!$A$2:$B$11,2),0)*'EV Scenarios'!D$2</f>
        <v>0.81445272482062792</v>
      </c>
      <c r="E22" s="5">
        <f>'[2]Pc, Winter, S1'!E22*Main!$B$8+_xlfn.IFNA(VLOOKUP($A22,'EV Distribution'!$A$2:$B$11,2),0)*'EV Scenarios'!E$2</f>
        <v>0.75721077423766825</v>
      </c>
      <c r="F22" s="5">
        <f>'[2]Pc, Winter, S1'!F22*Main!$B$8+_xlfn.IFNA(VLOOKUP($A22,'EV Distribution'!$A$2:$B$11,2),0)*'EV Scenarios'!F$2</f>
        <v>0.72993924038116598</v>
      </c>
      <c r="G22" s="5">
        <f>'[2]Pc, Winter, S1'!G22*Main!$B$8+_xlfn.IFNA(VLOOKUP($A22,'EV Distribution'!$A$2:$B$11,2),0)*'EV Scenarios'!G$2</f>
        <v>0.72332894096412559</v>
      </c>
      <c r="H22" s="5">
        <f>'[2]Pc, Winter, S1'!H22*Main!$B$8+_xlfn.IFNA(VLOOKUP($A22,'EV Distribution'!$A$2:$B$11,2),0)*'EV Scenarios'!H$2</f>
        <v>0.75415253385650227</v>
      </c>
      <c r="I22" s="5">
        <f>'[2]Pc, Winter, S1'!I22*Main!$B$8+_xlfn.IFNA(VLOOKUP($A22,'EV Distribution'!$A$2:$B$11,2),0)*'EV Scenarios'!I$2</f>
        <v>0.29649125715246638</v>
      </c>
      <c r="J22" s="5">
        <f>'[2]Pc, Winter, S1'!J22*Main!$B$8+_xlfn.IFNA(VLOOKUP($A22,'EV Distribution'!$A$2:$B$11,2),0)*'EV Scenarios'!J$2</f>
        <v>0.30526498737668162</v>
      </c>
      <c r="K22" s="5">
        <f>'[2]Pc, Winter, S1'!K22*Main!$B$8+_xlfn.IFNA(VLOOKUP($A22,'EV Distribution'!$A$2:$B$11,2),0)*'EV Scenarios'!K$2</f>
        <v>0.38728831114349777</v>
      </c>
      <c r="L22" s="5">
        <f>'[2]Pc, Winter, S1'!L22*Main!$B$8+_xlfn.IFNA(VLOOKUP($A22,'EV Distribution'!$A$2:$B$11,2),0)*'EV Scenarios'!L$2</f>
        <v>0.37026423533632291</v>
      </c>
      <c r="M22" s="5">
        <f>'[2]Pc, Winter, S1'!M22*Main!$B$8+_xlfn.IFNA(VLOOKUP($A22,'EV Distribution'!$A$2:$B$11,2),0)*'EV Scenarios'!M$2</f>
        <v>0.36024487923766818</v>
      </c>
      <c r="N22" s="5">
        <f>'[2]Pc, Winter, S1'!N22*Main!$B$8+_xlfn.IFNA(VLOOKUP($A22,'EV Distribution'!$A$2:$B$11,2),0)*'EV Scenarios'!N$2</f>
        <v>0.37817077130044846</v>
      </c>
      <c r="O22" s="5">
        <f>'[2]Pc, Winter, S1'!O22*Main!$B$8+_xlfn.IFNA(VLOOKUP($A22,'EV Distribution'!$A$2:$B$11,2),0)*'EV Scenarios'!O$2</f>
        <v>0.41795671152466368</v>
      </c>
      <c r="P22" s="5">
        <f>'[2]Pc, Winter, S1'!P22*Main!$B$8+_xlfn.IFNA(VLOOKUP($A22,'EV Distribution'!$A$2:$B$11,2),0)*'EV Scenarios'!P$2</f>
        <v>0.42080926390134532</v>
      </c>
      <c r="Q22" s="5">
        <f>'[2]Pc, Winter, S1'!Q22*Main!$B$8+_xlfn.IFNA(VLOOKUP($A22,'EV Distribution'!$A$2:$B$11,2),0)*'EV Scenarios'!Q$2</f>
        <v>0.41916242639013451</v>
      </c>
      <c r="R22" s="5">
        <f>'[2]Pc, Winter, S1'!R22*Main!$B$8+_xlfn.IFNA(VLOOKUP($A22,'EV Distribution'!$A$2:$B$11,2),0)*'EV Scenarios'!R$2</f>
        <v>0.42081674533632291</v>
      </c>
      <c r="S22" s="5">
        <f>'[2]Pc, Winter, S1'!S22*Main!$B$8+_xlfn.IFNA(VLOOKUP($A22,'EV Distribution'!$A$2:$B$11,2),0)*'EV Scenarios'!S$2</f>
        <v>0.42655399322869958</v>
      </c>
      <c r="T22" s="5">
        <f>'[2]Pc, Winter, S1'!T22*Main!$B$8+_xlfn.IFNA(VLOOKUP($A22,'EV Distribution'!$A$2:$B$11,2),0)*'EV Scenarios'!T$2</f>
        <v>0.39919907621076234</v>
      </c>
      <c r="U22" s="5">
        <f>'[2]Pc, Winter, S1'!U22*Main!$B$8+_xlfn.IFNA(VLOOKUP($A22,'EV Distribution'!$A$2:$B$11,2),0)*'EV Scenarios'!U$2</f>
        <v>0.40762237304932736</v>
      </c>
      <c r="V22" s="5">
        <f>'[2]Pc, Winter, S1'!V22*Main!$B$8+_xlfn.IFNA(VLOOKUP($A22,'EV Distribution'!$A$2:$B$11,2),0)*'EV Scenarios'!V$2</f>
        <v>0.3897787518834081</v>
      </c>
      <c r="W22" s="5">
        <f>'[2]Pc, Winter, S1'!W22*Main!$B$8+_xlfn.IFNA(VLOOKUP($A22,'EV Distribution'!$A$2:$B$11,2),0)*'EV Scenarios'!W$2</f>
        <v>0.35724887477578476</v>
      </c>
      <c r="X22" s="5">
        <f>'[2]Pc, Winter, S1'!X22*Main!$B$8+_xlfn.IFNA(VLOOKUP($A22,'EV Distribution'!$A$2:$B$11,2),0)*'EV Scenarios'!X$2</f>
        <v>0.89672352130044841</v>
      </c>
      <c r="Y22" s="5">
        <f>'[2]Pc, Winter, S1'!Y22*Main!$B$8+_xlfn.IFNA(VLOOKUP($A22,'EV Distribution'!$A$2:$B$11,2),0)*'EV Scenarios'!Y$2</f>
        <v>0.94245202751121082</v>
      </c>
    </row>
    <row r="23" spans="1:25" x14ac:dyDescent="0.25">
      <c r="A23">
        <v>74</v>
      </c>
      <c r="B23" s="5">
        <f>'[2]Pc, Winter, S1'!B23*Main!$B$8+_xlfn.IFNA(VLOOKUP($A23,'EV Distribution'!$A$2:$B$11,2),0)*'EV Scenarios'!B$2</f>
        <v>0.91093551275784757</v>
      </c>
      <c r="C23" s="5">
        <f>'[2]Pc, Winter, S1'!C23*Main!$B$8+_xlfn.IFNA(VLOOKUP($A23,'EV Distribution'!$A$2:$B$11,2),0)*'EV Scenarios'!C$2</f>
        <v>0.88815842923766819</v>
      </c>
      <c r="D23" s="5">
        <f>'[2]Pc, Winter, S1'!D23*Main!$B$8+_xlfn.IFNA(VLOOKUP($A23,'EV Distribution'!$A$2:$B$11,2),0)*'EV Scenarios'!D$2</f>
        <v>0.81445272482062792</v>
      </c>
      <c r="E23" s="5">
        <f>'[2]Pc, Winter, S1'!E23*Main!$B$8+_xlfn.IFNA(VLOOKUP($A23,'EV Distribution'!$A$2:$B$11,2),0)*'EV Scenarios'!E$2</f>
        <v>0.75721077423766825</v>
      </c>
      <c r="F23" s="5">
        <f>'[2]Pc, Winter, S1'!F23*Main!$B$8+_xlfn.IFNA(VLOOKUP($A23,'EV Distribution'!$A$2:$B$11,2),0)*'EV Scenarios'!F$2</f>
        <v>0.72993924038116598</v>
      </c>
      <c r="G23" s="5">
        <f>'[2]Pc, Winter, S1'!G23*Main!$B$8+_xlfn.IFNA(VLOOKUP($A23,'EV Distribution'!$A$2:$B$11,2),0)*'EV Scenarios'!G$2</f>
        <v>0.72332894096412559</v>
      </c>
      <c r="H23" s="5">
        <f>'[2]Pc, Winter, S1'!H23*Main!$B$8+_xlfn.IFNA(VLOOKUP($A23,'EV Distribution'!$A$2:$B$11,2),0)*'EV Scenarios'!H$2</f>
        <v>0.75415253385650227</v>
      </c>
      <c r="I23" s="5">
        <f>'[2]Pc, Winter, S1'!I23*Main!$B$8+_xlfn.IFNA(VLOOKUP($A23,'EV Distribution'!$A$2:$B$11,2),0)*'EV Scenarios'!I$2</f>
        <v>0.29649125715246638</v>
      </c>
      <c r="J23" s="5">
        <f>'[2]Pc, Winter, S1'!J23*Main!$B$8+_xlfn.IFNA(VLOOKUP($A23,'EV Distribution'!$A$2:$B$11,2),0)*'EV Scenarios'!J$2</f>
        <v>0.30526498737668162</v>
      </c>
      <c r="K23" s="5">
        <f>'[2]Pc, Winter, S1'!K23*Main!$B$8+_xlfn.IFNA(VLOOKUP($A23,'EV Distribution'!$A$2:$B$11,2),0)*'EV Scenarios'!K$2</f>
        <v>0.38728831114349777</v>
      </c>
      <c r="L23" s="5">
        <f>'[2]Pc, Winter, S1'!L23*Main!$B$8+_xlfn.IFNA(VLOOKUP($A23,'EV Distribution'!$A$2:$B$11,2),0)*'EV Scenarios'!L$2</f>
        <v>0.37026423533632291</v>
      </c>
      <c r="M23" s="5">
        <f>'[2]Pc, Winter, S1'!M23*Main!$B$8+_xlfn.IFNA(VLOOKUP($A23,'EV Distribution'!$A$2:$B$11,2),0)*'EV Scenarios'!M$2</f>
        <v>0.36024487923766818</v>
      </c>
      <c r="N23" s="5">
        <f>'[2]Pc, Winter, S1'!N23*Main!$B$8+_xlfn.IFNA(VLOOKUP($A23,'EV Distribution'!$A$2:$B$11,2),0)*'EV Scenarios'!N$2</f>
        <v>0.37817077130044846</v>
      </c>
      <c r="O23" s="5">
        <f>'[2]Pc, Winter, S1'!O23*Main!$B$8+_xlfn.IFNA(VLOOKUP($A23,'EV Distribution'!$A$2:$B$11,2),0)*'EV Scenarios'!O$2</f>
        <v>0.41795671152466368</v>
      </c>
      <c r="P23" s="5">
        <f>'[2]Pc, Winter, S1'!P23*Main!$B$8+_xlfn.IFNA(VLOOKUP($A23,'EV Distribution'!$A$2:$B$11,2),0)*'EV Scenarios'!P$2</f>
        <v>0.42080926390134532</v>
      </c>
      <c r="Q23" s="5">
        <f>'[2]Pc, Winter, S1'!Q23*Main!$B$8+_xlfn.IFNA(VLOOKUP($A23,'EV Distribution'!$A$2:$B$11,2),0)*'EV Scenarios'!Q$2</f>
        <v>0.41916242639013451</v>
      </c>
      <c r="R23" s="5">
        <f>'[2]Pc, Winter, S1'!R23*Main!$B$8+_xlfn.IFNA(VLOOKUP($A23,'EV Distribution'!$A$2:$B$11,2),0)*'EV Scenarios'!R$2</f>
        <v>0.42081674533632291</v>
      </c>
      <c r="S23" s="5">
        <f>'[2]Pc, Winter, S1'!S23*Main!$B$8+_xlfn.IFNA(VLOOKUP($A23,'EV Distribution'!$A$2:$B$11,2),0)*'EV Scenarios'!S$2</f>
        <v>0.42655399322869958</v>
      </c>
      <c r="T23" s="5">
        <f>'[2]Pc, Winter, S1'!T23*Main!$B$8+_xlfn.IFNA(VLOOKUP($A23,'EV Distribution'!$A$2:$B$11,2),0)*'EV Scenarios'!T$2</f>
        <v>0.39919907621076234</v>
      </c>
      <c r="U23" s="5">
        <f>'[2]Pc, Winter, S1'!U23*Main!$B$8+_xlfn.IFNA(VLOOKUP($A23,'EV Distribution'!$A$2:$B$11,2),0)*'EV Scenarios'!U$2</f>
        <v>0.40762237304932736</v>
      </c>
      <c r="V23" s="5">
        <f>'[2]Pc, Winter, S1'!V23*Main!$B$8+_xlfn.IFNA(VLOOKUP($A23,'EV Distribution'!$A$2:$B$11,2),0)*'EV Scenarios'!V$2</f>
        <v>0.3897787518834081</v>
      </c>
      <c r="W23" s="5">
        <f>'[2]Pc, Winter, S1'!W23*Main!$B$8+_xlfn.IFNA(VLOOKUP($A23,'EV Distribution'!$A$2:$B$11,2),0)*'EV Scenarios'!W$2</f>
        <v>0.35724887477578476</v>
      </c>
      <c r="X23" s="5">
        <f>'[2]Pc, Winter, S1'!X23*Main!$B$8+_xlfn.IFNA(VLOOKUP($A23,'EV Distribution'!$A$2:$B$11,2),0)*'EV Scenarios'!X$2</f>
        <v>0.89672352130044841</v>
      </c>
      <c r="Y23" s="5">
        <f>'[2]Pc, Winter, S1'!Y23*Main!$B$8+_xlfn.IFNA(VLOOKUP($A23,'EV Distribution'!$A$2:$B$11,2),0)*'EV Scenarios'!Y$2</f>
        <v>0.94245202751121082</v>
      </c>
    </row>
    <row r="24" spans="1:25" x14ac:dyDescent="0.25">
      <c r="A24">
        <v>76</v>
      </c>
      <c r="B24" s="5">
        <f>'[2]Pc, Winter, S1'!B24*Main!$B$8+_xlfn.IFNA(VLOOKUP($A24,'EV Distribution'!$A$2:$B$11,2),0)*'EV Scenarios'!B$2</f>
        <v>0.85469080109865481</v>
      </c>
      <c r="C24" s="5">
        <f>'[2]Pc, Winter, S1'!C24*Main!$B$8+_xlfn.IFNA(VLOOKUP($A24,'EV Distribution'!$A$2:$B$11,2),0)*'EV Scenarios'!C$2</f>
        <v>0.83590118367713007</v>
      </c>
      <c r="D24" s="5">
        <f>'[2]Pc, Winter, S1'!D24*Main!$B$8+_xlfn.IFNA(VLOOKUP($A24,'EV Distribution'!$A$2:$B$11,2),0)*'EV Scenarios'!D$2</f>
        <v>0.75565287867713005</v>
      </c>
      <c r="E24" s="5">
        <f>'[2]Pc, Winter, S1'!E24*Main!$B$8+_xlfn.IFNA(VLOOKUP($A24,'EV Distribution'!$A$2:$B$11,2),0)*'EV Scenarios'!E$2</f>
        <v>0.7004205440358745</v>
      </c>
      <c r="F24" s="5">
        <f>'[2]Pc, Winter, S1'!F24*Main!$B$8+_xlfn.IFNA(VLOOKUP($A24,'EV Distribution'!$A$2:$B$11,2),0)*'EV Scenarios'!F$2</f>
        <v>0.67403116654708528</v>
      </c>
      <c r="G24" s="5">
        <f>'[2]Pc, Winter, S1'!G24*Main!$B$8+_xlfn.IFNA(VLOOKUP($A24,'EV Distribution'!$A$2:$B$11,2),0)*'EV Scenarios'!G$2</f>
        <v>0.63179703056053815</v>
      </c>
      <c r="H24" s="5">
        <f>'[2]Pc, Winter, S1'!H24*Main!$B$8+_xlfn.IFNA(VLOOKUP($A24,'EV Distribution'!$A$2:$B$11,2),0)*'EV Scenarios'!H$2</f>
        <v>0.67942905524663677</v>
      </c>
      <c r="I24" s="5">
        <f>'[2]Pc, Winter, S1'!I24*Main!$B$8+_xlfn.IFNA(VLOOKUP($A24,'EV Distribution'!$A$2:$B$11,2),0)*'EV Scenarios'!I$2</f>
        <v>0.24706211302690584</v>
      </c>
      <c r="J24" s="5">
        <f>'[2]Pc, Winter, S1'!J24*Main!$B$8+_xlfn.IFNA(VLOOKUP($A24,'EV Distribution'!$A$2:$B$11,2),0)*'EV Scenarios'!J$2</f>
        <v>0.27036338511210761</v>
      </c>
      <c r="K24" s="5">
        <f>'[2]Pc, Winter, S1'!K24*Main!$B$8+_xlfn.IFNA(VLOOKUP($A24,'EV Distribution'!$A$2:$B$11,2),0)*'EV Scenarios'!K$2</f>
        <v>0.31350575300448436</v>
      </c>
      <c r="L24" s="5">
        <f>'[2]Pc, Winter, S1'!L24*Main!$B$8+_xlfn.IFNA(VLOOKUP($A24,'EV Distribution'!$A$2:$B$11,2),0)*'EV Scenarios'!L$2</f>
        <v>0.29574714401345292</v>
      </c>
      <c r="M24" s="5">
        <f>'[2]Pc, Winter, S1'!M24*Main!$B$8+_xlfn.IFNA(VLOOKUP($A24,'EV Distribution'!$A$2:$B$11,2),0)*'EV Scenarios'!M$2</f>
        <v>0.27866560506726457</v>
      </c>
      <c r="N24" s="5">
        <f>'[2]Pc, Winter, S1'!N24*Main!$B$8+_xlfn.IFNA(VLOOKUP($A24,'EV Distribution'!$A$2:$B$11,2),0)*'EV Scenarios'!N$2</f>
        <v>0.291287400470852</v>
      </c>
      <c r="O24" s="5">
        <f>'[2]Pc, Winter, S1'!O24*Main!$B$8+_xlfn.IFNA(VLOOKUP($A24,'EV Distribution'!$A$2:$B$11,2),0)*'EV Scenarios'!O$2</f>
        <v>0.31773375295964124</v>
      </c>
      <c r="P24" s="5">
        <f>'[2]Pc, Winter, S1'!P24*Main!$B$8+_xlfn.IFNA(VLOOKUP($A24,'EV Distribution'!$A$2:$B$11,2),0)*'EV Scenarios'!P$2</f>
        <v>0.31979440578475338</v>
      </c>
      <c r="Q24" s="5">
        <f>'[2]Pc, Winter, S1'!Q24*Main!$B$8+_xlfn.IFNA(VLOOKUP($A24,'EV Distribution'!$A$2:$B$11,2),0)*'EV Scenarios'!Q$2</f>
        <v>0.32464134183856497</v>
      </c>
      <c r="R24" s="5">
        <f>'[2]Pc, Winter, S1'!R24*Main!$B$8+_xlfn.IFNA(VLOOKUP($A24,'EV Distribution'!$A$2:$B$11,2),0)*'EV Scenarios'!R$2</f>
        <v>0.3150812626681615</v>
      </c>
      <c r="S24" s="5">
        <f>'[2]Pc, Winter, S1'!S24*Main!$B$8+_xlfn.IFNA(VLOOKUP($A24,'EV Distribution'!$A$2:$B$11,2),0)*'EV Scenarios'!S$2</f>
        <v>0.32683625403587446</v>
      </c>
      <c r="T24" s="5">
        <f>'[2]Pc, Winter, S1'!T24*Main!$B$8+_xlfn.IFNA(VLOOKUP($A24,'EV Distribution'!$A$2:$B$11,2),0)*'EV Scenarios'!T$2</f>
        <v>0.2927670906053812</v>
      </c>
      <c r="U24" s="5">
        <f>'[2]Pc, Winter, S1'!U24*Main!$B$8+_xlfn.IFNA(VLOOKUP($A24,'EV Distribution'!$A$2:$B$11,2),0)*'EV Scenarios'!U$2</f>
        <v>0.30787778378923769</v>
      </c>
      <c r="V24" s="5">
        <f>'[2]Pc, Winter, S1'!V24*Main!$B$8+_xlfn.IFNA(VLOOKUP($A24,'EV Distribution'!$A$2:$B$11,2),0)*'EV Scenarios'!V$2</f>
        <v>0.30627548020179374</v>
      </c>
      <c r="W24" s="5">
        <f>'[2]Pc, Winter, S1'!W24*Main!$B$8+_xlfn.IFNA(VLOOKUP($A24,'EV Distribution'!$A$2:$B$11,2),0)*'EV Scenarios'!W$2</f>
        <v>0.28227713390134529</v>
      </c>
      <c r="X24" s="5">
        <f>'[2]Pc, Winter, S1'!X24*Main!$B$8+_xlfn.IFNA(VLOOKUP($A24,'EV Distribution'!$A$2:$B$11,2),0)*'EV Scenarios'!X$2</f>
        <v>0.8330284469955157</v>
      </c>
      <c r="Y24" s="5">
        <f>'[2]Pc, Winter, S1'!Y24*Main!$B$8+_xlfn.IFNA(VLOOKUP($A24,'EV Distribution'!$A$2:$B$11,2),0)*'EV Scenarios'!Y$2</f>
        <v>0.86019511067264576</v>
      </c>
    </row>
    <row r="25" spans="1:25" x14ac:dyDescent="0.25">
      <c r="A25">
        <v>77</v>
      </c>
      <c r="B25" s="5">
        <f>'[2]Pc, Winter, S1'!B25*Main!$B$8+_xlfn.IFNA(VLOOKUP($A25,'EV Distribution'!$A$2:$B$11,2),0)*'EV Scenarios'!B$2</f>
        <v>1.1767229253363229</v>
      </c>
      <c r="C25" s="5">
        <f>'[2]Pc, Winter, S1'!C25*Main!$B$8+_xlfn.IFNA(VLOOKUP($A25,'EV Distribution'!$A$2:$B$11,2),0)*'EV Scenarios'!C$2</f>
        <v>1.1514202476457398</v>
      </c>
      <c r="D25" s="5">
        <f>'[2]Pc, Winter, S1'!D25*Main!$B$8+_xlfn.IFNA(VLOOKUP($A25,'EV Distribution'!$A$2:$B$11,2),0)*'EV Scenarios'!D$2</f>
        <v>1.0818395399327354</v>
      </c>
      <c r="E25" s="5">
        <f>'[2]Pc, Winter, S1'!E25*Main!$B$8+_xlfn.IFNA(VLOOKUP($A25,'EV Distribution'!$A$2:$B$11,2),0)*'EV Scenarios'!E$2</f>
        <v>1.0221251858071749</v>
      </c>
      <c r="F25" s="5">
        <f>'[2]Pc, Winter, S1'!F25*Main!$B$8+_xlfn.IFNA(VLOOKUP($A25,'EV Distribution'!$A$2:$B$11,2),0)*'EV Scenarios'!F$2</f>
        <v>1.0054341393497759</v>
      </c>
      <c r="G25" s="5">
        <f>'[2]Pc, Winter, S1'!G25*Main!$B$8+_xlfn.IFNA(VLOOKUP($A25,'EV Distribution'!$A$2:$B$11,2),0)*'EV Scenarios'!G$2</f>
        <v>0.99174046612107625</v>
      </c>
      <c r="H25" s="5">
        <f>'[2]Pc, Winter, S1'!H25*Main!$B$8+_xlfn.IFNA(VLOOKUP($A25,'EV Distribution'!$A$2:$B$11,2),0)*'EV Scenarios'!H$2</f>
        <v>1.1215032348654708</v>
      </c>
      <c r="I25" s="5">
        <f>'[2]Pc, Winter, S1'!I25*Main!$B$8+_xlfn.IFNA(VLOOKUP($A25,'EV Distribution'!$A$2:$B$11,2),0)*'EV Scenarios'!I$2</f>
        <v>0.77435182771300448</v>
      </c>
      <c r="J25" s="5">
        <f>'[2]Pc, Winter, S1'!J25*Main!$B$8+_xlfn.IFNA(VLOOKUP($A25,'EV Distribution'!$A$2:$B$11,2),0)*'EV Scenarios'!J$2</f>
        <v>0.81514915820627798</v>
      </c>
      <c r="K25" s="5">
        <f>'[2]Pc, Winter, S1'!K25*Main!$B$8+_xlfn.IFNA(VLOOKUP($A25,'EV Distribution'!$A$2:$B$11,2),0)*'EV Scenarios'!K$2</f>
        <v>0.84671315103139011</v>
      </c>
      <c r="L25" s="5">
        <f>'[2]Pc, Winter, S1'!L25*Main!$B$8+_xlfn.IFNA(VLOOKUP($A25,'EV Distribution'!$A$2:$B$11,2),0)*'EV Scenarios'!L$2</f>
        <v>0.83339349926008965</v>
      </c>
      <c r="M25" s="5">
        <f>'[2]Pc, Winter, S1'!M25*Main!$B$8+_xlfn.IFNA(VLOOKUP($A25,'EV Distribution'!$A$2:$B$11,2),0)*'EV Scenarios'!M$2</f>
        <v>0.78182164755605388</v>
      </c>
      <c r="N25" s="5">
        <f>'[2]Pc, Winter, S1'!N25*Main!$B$8+_xlfn.IFNA(VLOOKUP($A25,'EV Distribution'!$A$2:$B$11,2),0)*'EV Scenarios'!N$2</f>
        <v>0.76765264930493282</v>
      </c>
      <c r="O25" s="5">
        <f>'[2]Pc, Winter, S1'!O25*Main!$B$8+_xlfn.IFNA(VLOOKUP($A25,'EV Distribution'!$A$2:$B$11,2),0)*'EV Scenarios'!O$2</f>
        <v>0.7468815803587443</v>
      </c>
      <c r="P25" s="5">
        <f>'[2]Pc, Winter, S1'!P25*Main!$B$8+_xlfn.IFNA(VLOOKUP($A25,'EV Distribution'!$A$2:$B$11,2),0)*'EV Scenarios'!P$2</f>
        <v>0.76117451710762318</v>
      </c>
      <c r="Q25" s="5">
        <f>'[2]Pc, Winter, S1'!Q25*Main!$B$8+_xlfn.IFNA(VLOOKUP($A25,'EV Distribution'!$A$2:$B$11,2),0)*'EV Scenarios'!Q$2</f>
        <v>0.75952205031390141</v>
      </c>
      <c r="R25" s="5">
        <f>'[2]Pc, Winter, S1'!R25*Main!$B$8+_xlfn.IFNA(VLOOKUP($A25,'EV Distribution'!$A$2:$B$11,2),0)*'EV Scenarios'!R$2</f>
        <v>0.71861264849775786</v>
      </c>
      <c r="S25" s="5">
        <f>'[2]Pc, Winter, S1'!S25*Main!$B$8+_xlfn.IFNA(VLOOKUP($A25,'EV Distribution'!$A$2:$B$11,2),0)*'EV Scenarios'!S$2</f>
        <v>0.72868338784753373</v>
      </c>
      <c r="T25" s="5">
        <f>'[2]Pc, Winter, S1'!T25*Main!$B$8+_xlfn.IFNA(VLOOKUP($A25,'EV Distribution'!$A$2:$B$11,2),0)*'EV Scenarios'!T$2</f>
        <v>0.69671780899103142</v>
      </c>
      <c r="U25" s="5">
        <f>'[2]Pc, Winter, S1'!U25*Main!$B$8+_xlfn.IFNA(VLOOKUP($A25,'EV Distribution'!$A$2:$B$11,2),0)*'EV Scenarios'!U$2</f>
        <v>0.68749163860986551</v>
      </c>
      <c r="V25" s="5">
        <f>'[2]Pc, Winter, S1'!V25*Main!$B$8+_xlfn.IFNA(VLOOKUP($A25,'EV Distribution'!$A$2:$B$11,2),0)*'EV Scenarios'!V$2</f>
        <v>0.66128446452914802</v>
      </c>
      <c r="W25" s="5">
        <f>'[2]Pc, Winter, S1'!W25*Main!$B$8+_xlfn.IFNA(VLOOKUP($A25,'EV Distribution'!$A$2:$B$11,2),0)*'EV Scenarios'!W$2</f>
        <v>0.62696300500000002</v>
      </c>
      <c r="X25" s="5">
        <f>'[2]Pc, Winter, S1'!X25*Main!$B$8+_xlfn.IFNA(VLOOKUP($A25,'EV Distribution'!$A$2:$B$11,2),0)*'EV Scenarios'!X$2</f>
        <v>1.1518564056950673</v>
      </c>
      <c r="Y25" s="5">
        <f>'[2]Pc, Winter, S1'!Y25*Main!$B$8+_xlfn.IFNA(VLOOKUP($A25,'EV Distribution'!$A$2:$B$11,2),0)*'EV Scenarios'!Y$2</f>
        <v>1.1838874523542602</v>
      </c>
    </row>
    <row r="26" spans="1:25" x14ac:dyDescent="0.25">
      <c r="A26">
        <v>78</v>
      </c>
      <c r="B26" s="5">
        <f>'[2]Pc, Winter, S1'!B26*Main!$B$8+_xlfn.IFNA(VLOOKUP($A26,'EV Distribution'!$A$2:$B$11,2),0)*'EV Scenarios'!B$2</f>
        <v>1.0710295123318387</v>
      </c>
      <c r="C26" s="5">
        <f>'[2]Pc, Winter, S1'!C26*Main!$B$8+_xlfn.IFNA(VLOOKUP($A26,'EV Distribution'!$A$2:$B$11,2),0)*'EV Scenarios'!C$2</f>
        <v>1.0524332978699551</v>
      </c>
      <c r="D26" s="5">
        <f>'[2]Pc, Winter, S1'!D26*Main!$B$8+_xlfn.IFNA(VLOOKUP($A26,'EV Distribution'!$A$2:$B$11,2),0)*'EV Scenarios'!D$2</f>
        <v>0.95826976775784756</v>
      </c>
      <c r="E26" s="5">
        <f>'[2]Pc, Winter, S1'!E26*Main!$B$8+_xlfn.IFNA(VLOOKUP($A26,'EV Distribution'!$A$2:$B$11,2),0)*'EV Scenarios'!E$2</f>
        <v>0.90103964403587455</v>
      </c>
      <c r="F26" s="5">
        <f>'[2]Pc, Winter, S1'!F26*Main!$B$8+_xlfn.IFNA(VLOOKUP($A26,'EV Distribution'!$A$2:$B$11,2),0)*'EV Scenarios'!F$2</f>
        <v>0.87948533840807186</v>
      </c>
      <c r="G26" s="5">
        <f>'[2]Pc, Winter, S1'!G26*Main!$B$8+_xlfn.IFNA(VLOOKUP($A26,'EV Distribution'!$A$2:$B$11,2),0)*'EV Scenarios'!G$2</f>
        <v>0.84508362183856511</v>
      </c>
      <c r="H26" s="5">
        <f>'[2]Pc, Winter, S1'!H26*Main!$B$8+_xlfn.IFNA(VLOOKUP($A26,'EV Distribution'!$A$2:$B$11,2),0)*'EV Scenarios'!H$2</f>
        <v>0.84890542863228702</v>
      </c>
      <c r="I26" s="5">
        <f>'[2]Pc, Winter, S1'!I26*Main!$B$8+_xlfn.IFNA(VLOOKUP($A26,'EV Distribution'!$A$2:$B$11,2),0)*'EV Scenarios'!I$2</f>
        <v>0.37523338784753363</v>
      </c>
      <c r="J26" s="5">
        <f>'[2]Pc, Winter, S1'!J26*Main!$B$8+_xlfn.IFNA(VLOOKUP($A26,'EV Distribution'!$A$2:$B$11,2),0)*'EV Scenarios'!J$2</f>
        <v>0.37311261605381174</v>
      </c>
      <c r="K26" s="5">
        <f>'[2]Pc, Winter, S1'!K26*Main!$B$8+_xlfn.IFNA(VLOOKUP($A26,'EV Distribution'!$A$2:$B$11,2),0)*'EV Scenarios'!K$2</f>
        <v>0.43684081894618837</v>
      </c>
      <c r="L26" s="5">
        <f>'[2]Pc, Winter, S1'!L26*Main!$B$8+_xlfn.IFNA(VLOOKUP($A26,'EV Distribution'!$A$2:$B$11,2),0)*'EV Scenarios'!L$2</f>
        <v>0.40948107329596406</v>
      </c>
      <c r="M26" s="5">
        <f>'[2]Pc, Winter, S1'!M26*Main!$B$8+_xlfn.IFNA(VLOOKUP($A26,'EV Distribution'!$A$2:$B$11,2),0)*'EV Scenarios'!M$2</f>
        <v>0.39745177322869957</v>
      </c>
      <c r="N26" s="5">
        <f>'[2]Pc, Winter, S1'!N26*Main!$B$8+_xlfn.IFNA(VLOOKUP($A26,'EV Distribution'!$A$2:$B$11,2),0)*'EV Scenarios'!N$2</f>
        <v>0.43627702073991032</v>
      </c>
      <c r="O26" s="5">
        <f>'[2]Pc, Winter, S1'!O26*Main!$B$8+_xlfn.IFNA(VLOOKUP($A26,'EV Distribution'!$A$2:$B$11,2),0)*'EV Scenarios'!O$2</f>
        <v>0.4761646591031391</v>
      </c>
      <c r="P26" s="5">
        <f>'[2]Pc, Winter, S1'!P26*Main!$B$8+_xlfn.IFNA(VLOOKUP($A26,'EV Distribution'!$A$2:$B$11,2),0)*'EV Scenarios'!P$2</f>
        <v>0.47559923331838572</v>
      </c>
      <c r="Q26" s="5">
        <f>'[2]Pc, Winter, S1'!Q26*Main!$B$8+_xlfn.IFNA(VLOOKUP($A26,'EV Distribution'!$A$2:$B$11,2),0)*'EV Scenarios'!Q$2</f>
        <v>0.47505018726457393</v>
      </c>
      <c r="R26" s="5">
        <f>'[2]Pc, Winter, S1'!R26*Main!$B$8+_xlfn.IFNA(VLOOKUP($A26,'EV Distribution'!$A$2:$B$11,2),0)*'EV Scenarios'!R$2</f>
        <v>0.47638340621076231</v>
      </c>
      <c r="S26" s="5">
        <f>'[2]Pc, Winter, S1'!S26*Main!$B$8+_xlfn.IFNA(VLOOKUP($A26,'EV Distribution'!$A$2:$B$11,2),0)*'EV Scenarios'!S$2</f>
        <v>0.47059386616591931</v>
      </c>
      <c r="T26" s="5">
        <f>'[2]Pc, Winter, S1'!T26*Main!$B$8+_xlfn.IFNA(VLOOKUP($A26,'EV Distribution'!$A$2:$B$11,2),0)*'EV Scenarios'!T$2</f>
        <v>0.42859777748878924</v>
      </c>
      <c r="U26" s="5">
        <f>'[2]Pc, Winter, S1'!U26*Main!$B$8+_xlfn.IFNA(VLOOKUP($A26,'EV Distribution'!$A$2:$B$11,2),0)*'EV Scenarios'!U$2</f>
        <v>0.45135054289237669</v>
      </c>
      <c r="V26" s="5">
        <f>'[2]Pc, Winter, S1'!V26*Main!$B$8+_xlfn.IFNA(VLOOKUP($A26,'EV Distribution'!$A$2:$B$11,2),0)*'EV Scenarios'!V$2</f>
        <v>0.46118079917040361</v>
      </c>
      <c r="W26" s="5">
        <f>'[2]Pc, Winter, S1'!W26*Main!$B$8+_xlfn.IFNA(VLOOKUP($A26,'EV Distribution'!$A$2:$B$11,2),0)*'EV Scenarios'!W$2</f>
        <v>0.43354721056053813</v>
      </c>
      <c r="X26" s="5">
        <f>'[2]Pc, Winter, S1'!X26*Main!$B$8+_xlfn.IFNA(VLOOKUP($A26,'EV Distribution'!$A$2:$B$11,2),0)*'EV Scenarios'!X$2</f>
        <v>1.0035447858071749</v>
      </c>
      <c r="Y26" s="5">
        <f>'[2]Pc, Winter, S1'!Y26*Main!$B$8+_xlfn.IFNA(VLOOKUP($A26,'EV Distribution'!$A$2:$B$11,2),0)*'EV Scenarios'!Y$2</f>
        <v>1.0479860799327354</v>
      </c>
    </row>
    <row r="27" spans="1:25" x14ac:dyDescent="0.25">
      <c r="A27">
        <v>114</v>
      </c>
      <c r="B27" s="5">
        <f>'[2]Pc, Winter, S1'!B27*Main!$B$8+_xlfn.IFNA(VLOOKUP($A27,'EV Distribution'!$A$2:$B$11,2),0)*'EV Scenarios'!B$2</f>
        <v>1.3955326658071749</v>
      </c>
      <c r="C27" s="5">
        <f>'[2]Pc, Winter, S1'!C27*Main!$B$8+_xlfn.IFNA(VLOOKUP($A27,'EV Distribution'!$A$2:$B$11,2),0)*'EV Scenarios'!C$2</f>
        <v>1.37768430029148</v>
      </c>
      <c r="D27" s="5">
        <f>'[2]Pc, Winter, S1'!D27*Main!$B$8+_xlfn.IFNA(VLOOKUP($A27,'EV Distribution'!$A$2:$B$11,2),0)*'EV Scenarios'!D$2</f>
        <v>1.2663661669058297</v>
      </c>
      <c r="E27" s="5">
        <f>'[2]Pc, Winter, S1'!E27*Main!$B$8+_xlfn.IFNA(VLOOKUP($A27,'EV Distribution'!$A$2:$B$11,2),0)*'EV Scenarios'!E$2</f>
        <v>1.2197672806053812</v>
      </c>
      <c r="F27" s="5">
        <f>'[2]Pc, Winter, S1'!F27*Main!$B$8+_xlfn.IFNA(VLOOKUP($A27,'EV Distribution'!$A$2:$B$11,2),0)*'EV Scenarios'!F$2</f>
        <v>1.1946778460538117</v>
      </c>
      <c r="G27" s="5">
        <f>'[2]Pc, Winter, S1'!G27*Main!$B$8+_xlfn.IFNA(VLOOKUP($A27,'EV Distribution'!$A$2:$B$11,2),0)*'EV Scenarios'!G$2</f>
        <v>1.1525962221300448</v>
      </c>
      <c r="H27" s="5">
        <f>'[2]Pc, Winter, S1'!H27*Main!$B$8+_xlfn.IFNA(VLOOKUP($A27,'EV Distribution'!$A$2:$B$11,2),0)*'EV Scenarios'!H$2</f>
        <v>1.1809511816591929</v>
      </c>
      <c r="I27" s="5">
        <f>'[2]Pc, Winter, S1'!I27*Main!$B$8+_xlfn.IFNA(VLOOKUP($A27,'EV Distribution'!$A$2:$B$11,2),0)*'EV Scenarios'!I$2</f>
        <v>0.73211427645739902</v>
      </c>
      <c r="J27" s="5">
        <f>'[2]Pc, Winter, S1'!J27*Main!$B$8+_xlfn.IFNA(VLOOKUP($A27,'EV Distribution'!$A$2:$B$11,2),0)*'EV Scenarios'!J$2</f>
        <v>0.77858965002242153</v>
      </c>
      <c r="K27" s="5">
        <f>'[2]Pc, Winter, S1'!K27*Main!$B$8+_xlfn.IFNA(VLOOKUP($A27,'EV Distribution'!$A$2:$B$11,2),0)*'EV Scenarios'!K$2</f>
        <v>0.89676661769058286</v>
      </c>
      <c r="L27" s="5">
        <f>'[2]Pc, Winter, S1'!L27*Main!$B$8+_xlfn.IFNA(VLOOKUP($A27,'EV Distribution'!$A$2:$B$11,2),0)*'EV Scenarios'!L$2</f>
        <v>0.88407439661434983</v>
      </c>
      <c r="M27" s="5">
        <f>'[2]Pc, Winter, S1'!M27*Main!$B$8+_xlfn.IFNA(VLOOKUP($A27,'EV Distribution'!$A$2:$B$11,2),0)*'EV Scenarios'!M$2</f>
        <v>0.87545646390134524</v>
      </c>
      <c r="N27" s="5">
        <f>'[2]Pc, Winter, S1'!N27*Main!$B$8+_xlfn.IFNA(VLOOKUP($A27,'EV Distribution'!$A$2:$B$11,2),0)*'EV Scenarios'!N$2</f>
        <v>0.87312595923766811</v>
      </c>
      <c r="O27" s="5">
        <f>'[2]Pc, Winter, S1'!O27*Main!$B$8+_xlfn.IFNA(VLOOKUP($A27,'EV Distribution'!$A$2:$B$11,2),0)*'EV Scenarios'!O$2</f>
        <v>0.90008755125560536</v>
      </c>
      <c r="P27" s="5">
        <f>'[2]Pc, Winter, S1'!P27*Main!$B$8+_xlfn.IFNA(VLOOKUP($A27,'EV Distribution'!$A$2:$B$11,2),0)*'EV Scenarios'!P$2</f>
        <v>0.93644383457399116</v>
      </c>
      <c r="Q27" s="5">
        <f>'[2]Pc, Winter, S1'!Q27*Main!$B$8+_xlfn.IFNA(VLOOKUP($A27,'EV Distribution'!$A$2:$B$11,2),0)*'EV Scenarios'!Q$2</f>
        <v>0.93828029134529145</v>
      </c>
      <c r="R27" s="5">
        <f>'[2]Pc, Winter, S1'!R27*Main!$B$8+_xlfn.IFNA(VLOOKUP($A27,'EV Distribution'!$A$2:$B$11,2),0)*'EV Scenarios'!R$2</f>
        <v>0.92759647762331843</v>
      </c>
      <c r="S27" s="5">
        <f>'[2]Pc, Winter, S1'!S27*Main!$B$8+_xlfn.IFNA(VLOOKUP($A27,'EV Distribution'!$A$2:$B$11,2),0)*'EV Scenarios'!S$2</f>
        <v>0.89156847847533638</v>
      </c>
      <c r="T27" s="5">
        <f>'[2]Pc, Winter, S1'!T27*Main!$B$8+_xlfn.IFNA(VLOOKUP($A27,'EV Distribution'!$A$2:$B$11,2),0)*'EV Scenarios'!T$2</f>
        <v>0.81739400215246638</v>
      </c>
      <c r="U27" s="5">
        <f>'[2]Pc, Winter, S1'!U27*Main!$B$8+_xlfn.IFNA(VLOOKUP($A27,'EV Distribution'!$A$2:$B$11,2),0)*'EV Scenarios'!U$2</f>
        <v>0.8274050195067264</v>
      </c>
      <c r="V27" s="5">
        <f>'[2]Pc, Winter, S1'!V27*Main!$B$8+_xlfn.IFNA(VLOOKUP($A27,'EV Distribution'!$A$2:$B$11,2),0)*'EV Scenarios'!V$2</f>
        <v>0.81518640670403597</v>
      </c>
      <c r="W27" s="5">
        <f>'[2]Pc, Winter, S1'!W27*Main!$B$8+_xlfn.IFNA(VLOOKUP($A27,'EV Distribution'!$A$2:$B$11,2),0)*'EV Scenarios'!W$2</f>
        <v>0.79477054831838567</v>
      </c>
      <c r="X27" s="5">
        <f>'[2]Pc, Winter, S1'!X27*Main!$B$8+_xlfn.IFNA(VLOOKUP($A27,'EV Distribution'!$A$2:$B$11,2),0)*'EV Scenarios'!X$2</f>
        <v>1.3700904593721974</v>
      </c>
      <c r="Y27" s="5">
        <f>'[2]Pc, Winter, S1'!Y27*Main!$B$8+_xlfn.IFNA(VLOOKUP($A27,'EV Distribution'!$A$2:$B$11,2),0)*'EV Scenarios'!Y$2</f>
        <v>1.4199143751121077</v>
      </c>
    </row>
    <row r="28" spans="1:25" x14ac:dyDescent="0.25">
      <c r="A28">
        <v>79</v>
      </c>
      <c r="B28" s="5">
        <f>'[2]Pc, Winter, S1'!B28*Main!$B$8+_xlfn.IFNA(VLOOKUP($A28,'EV Distribution'!$A$2:$B$11,2),0)*'EV Scenarios'!B$2</f>
        <v>0.9303157845515696</v>
      </c>
      <c r="C28" s="5">
        <f>'[2]Pc, Winter, S1'!C28*Main!$B$8+_xlfn.IFNA(VLOOKUP($A28,'EV Distribution'!$A$2:$B$11,2),0)*'EV Scenarios'!C$2</f>
        <v>0.89797318852017938</v>
      </c>
      <c r="D28" s="5">
        <f>'[2]Pc, Winter, S1'!D28*Main!$B$8+_xlfn.IFNA(VLOOKUP($A28,'EV Distribution'!$A$2:$B$11,2),0)*'EV Scenarios'!D$2</f>
        <v>0.81441485091928256</v>
      </c>
      <c r="E28" s="5">
        <f>'[2]Pc, Winter, S1'!E28*Main!$B$8+_xlfn.IFNA(VLOOKUP($A28,'EV Distribution'!$A$2:$B$11,2),0)*'EV Scenarios'!E$2</f>
        <v>0.73533031502242152</v>
      </c>
      <c r="F28" s="5">
        <f>'[2]Pc, Winter, S1'!F28*Main!$B$8+_xlfn.IFNA(VLOOKUP($A28,'EV Distribution'!$A$2:$B$11,2),0)*'EV Scenarios'!F$2</f>
        <v>0.71022155713004487</v>
      </c>
      <c r="G28" s="5">
        <f>'[2]Pc, Winter, S1'!G28*Main!$B$8+_xlfn.IFNA(VLOOKUP($A28,'EV Distribution'!$A$2:$B$11,2),0)*'EV Scenarios'!G$2</f>
        <v>0.66862403062780273</v>
      </c>
      <c r="H28" s="5">
        <f>'[2]Pc, Winter, S1'!H28*Main!$B$8+_xlfn.IFNA(VLOOKUP($A28,'EV Distribution'!$A$2:$B$11,2),0)*'EV Scenarios'!H$2</f>
        <v>0.67599817881165913</v>
      </c>
      <c r="I28" s="5">
        <f>'[2]Pc, Winter, S1'!I28*Main!$B$8+_xlfn.IFNA(VLOOKUP($A28,'EV Distribution'!$A$2:$B$11,2),0)*'EV Scenarios'!I$2</f>
        <v>0.20819910917040357</v>
      </c>
      <c r="J28" s="5">
        <f>'[2]Pc, Winter, S1'!J28*Main!$B$8+_xlfn.IFNA(VLOOKUP($A28,'EV Distribution'!$A$2:$B$11,2),0)*'EV Scenarios'!J$2</f>
        <v>0.20900148524663675</v>
      </c>
      <c r="K28" s="5">
        <f>'[2]Pc, Winter, S1'!K28*Main!$B$8+_xlfn.IFNA(VLOOKUP($A28,'EV Distribution'!$A$2:$B$11,2),0)*'EV Scenarios'!K$2</f>
        <v>0.277813320896861</v>
      </c>
      <c r="L28" s="5">
        <f>'[2]Pc, Winter, S1'!L28*Main!$B$8+_xlfn.IFNA(VLOOKUP($A28,'EV Distribution'!$A$2:$B$11,2),0)*'EV Scenarios'!L$2</f>
        <v>0.27726970365470849</v>
      </c>
      <c r="M28" s="5">
        <f>'[2]Pc, Winter, S1'!M28*Main!$B$8+_xlfn.IFNA(VLOOKUP($A28,'EV Distribution'!$A$2:$B$11,2),0)*'EV Scenarios'!M$2</f>
        <v>0.2778843795964126</v>
      </c>
      <c r="N28" s="5">
        <f>'[2]Pc, Winter, S1'!N28*Main!$B$8+_xlfn.IFNA(VLOOKUP($A28,'EV Distribution'!$A$2:$B$11,2),0)*'EV Scenarios'!N$2</f>
        <v>0.29736810721973095</v>
      </c>
      <c r="O28" s="5">
        <f>'[2]Pc, Winter, S1'!O28*Main!$B$8+_xlfn.IFNA(VLOOKUP($A28,'EV Distribution'!$A$2:$B$11,2),0)*'EV Scenarios'!O$2</f>
        <v>0.33533979751121079</v>
      </c>
      <c r="P28" s="5">
        <f>'[2]Pc, Winter, S1'!P28*Main!$B$8+_xlfn.IFNA(VLOOKUP($A28,'EV Distribution'!$A$2:$B$11,2),0)*'EV Scenarios'!P$2</f>
        <v>0.32325789363228702</v>
      </c>
      <c r="Q28" s="5">
        <f>'[2]Pc, Winter, S1'!Q28*Main!$B$8+_xlfn.IFNA(VLOOKUP($A28,'EV Distribution'!$A$2:$B$11,2),0)*'EV Scenarios'!Q$2</f>
        <v>0.31541235127802691</v>
      </c>
      <c r="R28" s="5">
        <f>'[2]Pc, Winter, S1'!R28*Main!$B$8+_xlfn.IFNA(VLOOKUP($A28,'EV Distribution'!$A$2:$B$11,2),0)*'EV Scenarios'!R$2</f>
        <v>0.31593852264573996</v>
      </c>
      <c r="S28" s="5">
        <f>'[2]Pc, Winter, S1'!S28*Main!$B$8+_xlfn.IFNA(VLOOKUP($A28,'EV Distribution'!$A$2:$B$11,2),0)*'EV Scenarios'!S$2</f>
        <v>0.32644903914798207</v>
      </c>
      <c r="T28" s="5">
        <f>'[2]Pc, Winter, S1'!T28*Main!$B$8+_xlfn.IFNA(VLOOKUP($A28,'EV Distribution'!$A$2:$B$11,2),0)*'EV Scenarios'!T$2</f>
        <v>0.31128529789237669</v>
      </c>
      <c r="U28" s="5">
        <f>'[2]Pc, Winter, S1'!U28*Main!$B$8+_xlfn.IFNA(VLOOKUP($A28,'EV Distribution'!$A$2:$B$11,2),0)*'EV Scenarios'!U$2</f>
        <v>0.35760260071748884</v>
      </c>
      <c r="V28" s="5">
        <f>'[2]Pc, Winter, S1'!V28*Main!$B$8+_xlfn.IFNA(VLOOKUP($A28,'EV Distribution'!$A$2:$B$11,2),0)*'EV Scenarios'!V$2</f>
        <v>0.38263270107623321</v>
      </c>
      <c r="W28" s="5">
        <f>'[2]Pc, Winter, S1'!W28*Main!$B$8+_xlfn.IFNA(VLOOKUP($A28,'EV Distribution'!$A$2:$B$11,2),0)*'EV Scenarios'!W$2</f>
        <v>0.35310642618834076</v>
      </c>
      <c r="X28" s="5">
        <f>'[2]Pc, Winter, S1'!X28*Main!$B$8+_xlfn.IFNA(VLOOKUP($A28,'EV Distribution'!$A$2:$B$11,2),0)*'EV Scenarios'!X$2</f>
        <v>0.90642580399103134</v>
      </c>
      <c r="Y28" s="5">
        <f>'[2]Pc, Winter, S1'!Y28*Main!$B$8+_xlfn.IFNA(VLOOKUP($A28,'EV Distribution'!$A$2:$B$11,2),0)*'EV Scenarios'!Y$2</f>
        <v>0.92878742688340821</v>
      </c>
    </row>
    <row r="29" spans="1:25" x14ac:dyDescent="0.25">
      <c r="A29">
        <v>71</v>
      </c>
      <c r="B29" s="5">
        <f>'[2]Pc, Winter, S1'!B29*Main!$B$8+_xlfn.IFNA(VLOOKUP($A29,'EV Distribution'!$A$2:$B$11,2),0)*'EV Scenarios'!B$2</f>
        <v>0.81738568477578477</v>
      </c>
      <c r="C29" s="5">
        <f>'[2]Pc, Winter, S1'!C29*Main!$B$8+_xlfn.IFNA(VLOOKUP($A29,'EV Distribution'!$A$2:$B$11,2),0)*'EV Scenarios'!C$2</f>
        <v>0.78649034941704044</v>
      </c>
      <c r="D29" s="5">
        <f>'[2]Pc, Winter, S1'!D29*Main!$B$8+_xlfn.IFNA(VLOOKUP($A29,'EV Distribution'!$A$2:$B$11,2),0)*'EV Scenarios'!D$2</f>
        <v>0.70956124686098665</v>
      </c>
      <c r="E29" s="5">
        <f>'[2]Pc, Winter, S1'!E29*Main!$B$8+_xlfn.IFNA(VLOOKUP($A29,'EV Distribution'!$A$2:$B$11,2),0)*'EV Scenarios'!E$2</f>
        <v>0.6528487112556054</v>
      </c>
      <c r="F29" s="5">
        <f>'[2]Pc, Winter, S1'!F29*Main!$B$8+_xlfn.IFNA(VLOOKUP($A29,'EV Distribution'!$A$2:$B$11,2),0)*'EV Scenarios'!F$2</f>
        <v>0.6320700644394619</v>
      </c>
      <c r="G29" s="5">
        <f>'[2]Pc, Winter, S1'!G29*Main!$B$8+_xlfn.IFNA(VLOOKUP($A29,'EV Distribution'!$A$2:$B$11,2),0)*'EV Scenarios'!G$2</f>
        <v>0.5977105760089686</v>
      </c>
      <c r="H29" s="5">
        <f>'[2]Pc, Winter, S1'!H29*Main!$B$8+_xlfn.IFNA(VLOOKUP($A29,'EV Distribution'!$A$2:$B$11,2),0)*'EV Scenarios'!H$2</f>
        <v>0.60202452327354261</v>
      </c>
      <c r="I29" s="5">
        <f>'[2]Pc, Winter, S1'!I29*Main!$B$8+_xlfn.IFNA(VLOOKUP($A29,'EV Distribution'!$A$2:$B$11,2),0)*'EV Scenarios'!I$2</f>
        <v>0.13854063224215246</v>
      </c>
      <c r="J29" s="5">
        <f>'[2]Pc, Winter, S1'!J29*Main!$B$8+_xlfn.IFNA(VLOOKUP($A29,'EV Distribution'!$A$2:$B$11,2),0)*'EV Scenarios'!J$2</f>
        <v>0.15274157230941704</v>
      </c>
      <c r="K29" s="5">
        <f>'[2]Pc, Winter, S1'!K29*Main!$B$8+_xlfn.IFNA(VLOOKUP($A29,'EV Distribution'!$A$2:$B$11,2),0)*'EV Scenarios'!K$2</f>
        <v>0.19946776109865472</v>
      </c>
      <c r="L29" s="5">
        <f>'[2]Pc, Winter, S1'!L29*Main!$B$8+_xlfn.IFNA(VLOOKUP($A29,'EV Distribution'!$A$2:$B$11,2),0)*'EV Scenarios'!L$2</f>
        <v>0.18483832643497758</v>
      </c>
      <c r="M29" s="5">
        <f>'[2]Pc, Winter, S1'!M29*Main!$B$8+_xlfn.IFNA(VLOOKUP($A29,'EV Distribution'!$A$2:$B$11,2),0)*'EV Scenarios'!M$2</f>
        <v>0.18111930984304936</v>
      </c>
      <c r="N29" s="5">
        <f>'[2]Pc, Winter, S1'!N29*Main!$B$8+_xlfn.IFNA(VLOOKUP($A29,'EV Distribution'!$A$2:$B$11,2),0)*'EV Scenarios'!N$2</f>
        <v>0.21111445432735426</v>
      </c>
      <c r="O29" s="5">
        <f>'[2]Pc, Winter, S1'!O29*Main!$B$8+_xlfn.IFNA(VLOOKUP($A29,'EV Distribution'!$A$2:$B$11,2),0)*'EV Scenarios'!O$2</f>
        <v>0.24606482255605383</v>
      </c>
      <c r="P29" s="5">
        <f>'[2]Pc, Winter, S1'!P29*Main!$B$8+_xlfn.IFNA(VLOOKUP($A29,'EV Distribution'!$A$2:$B$11,2),0)*'EV Scenarios'!P$2</f>
        <v>0.24445236130044845</v>
      </c>
      <c r="Q29" s="5">
        <f>'[2]Pc, Winter, S1'!Q29*Main!$B$8+_xlfn.IFNA(VLOOKUP($A29,'EV Distribution'!$A$2:$B$11,2),0)*'EV Scenarios'!Q$2</f>
        <v>0.23097539446188342</v>
      </c>
      <c r="R29" s="5">
        <f>'[2]Pc, Winter, S1'!R29*Main!$B$8+_xlfn.IFNA(VLOOKUP($A29,'EV Distribution'!$A$2:$B$11,2),0)*'EV Scenarios'!R$2</f>
        <v>0.23400283105381164</v>
      </c>
      <c r="S29" s="5">
        <f>'[2]Pc, Winter, S1'!S29*Main!$B$8+_xlfn.IFNA(VLOOKUP($A29,'EV Distribution'!$A$2:$B$11,2),0)*'EV Scenarios'!S$2</f>
        <v>0.23902750396860986</v>
      </c>
      <c r="T29" s="5">
        <f>'[2]Pc, Winter, S1'!T29*Main!$B$8+_xlfn.IFNA(VLOOKUP($A29,'EV Distribution'!$A$2:$B$11,2),0)*'EV Scenarios'!T$2</f>
        <v>0.22244451426008971</v>
      </c>
      <c r="U29" s="5">
        <f>'[2]Pc, Winter, S1'!U29*Main!$B$8+_xlfn.IFNA(VLOOKUP($A29,'EV Distribution'!$A$2:$B$11,2),0)*'EV Scenarios'!U$2</f>
        <v>0.26175678461883412</v>
      </c>
      <c r="V29" s="5">
        <f>'[2]Pc, Winter, S1'!V29*Main!$B$8+_xlfn.IFNA(VLOOKUP($A29,'EV Distribution'!$A$2:$B$11,2),0)*'EV Scenarios'!V$2</f>
        <v>0.27687571475336326</v>
      </c>
      <c r="W29" s="5">
        <f>'[2]Pc, Winter, S1'!W29*Main!$B$8+_xlfn.IFNA(VLOOKUP($A29,'EV Distribution'!$A$2:$B$11,2),0)*'EV Scenarios'!W$2</f>
        <v>0.25356974975336322</v>
      </c>
      <c r="X29" s="5">
        <f>'[2]Pc, Winter, S1'!X29*Main!$B$8+_xlfn.IFNA(VLOOKUP($A29,'EV Distribution'!$A$2:$B$11,2),0)*'EV Scenarios'!X$2</f>
        <v>0.80724348011210756</v>
      </c>
      <c r="Y29" s="5">
        <f>'[2]Pc, Winter, S1'!Y29*Main!$B$8+_xlfn.IFNA(VLOOKUP($A29,'EV Distribution'!$A$2:$B$11,2),0)*'EV Scenarios'!Y$2</f>
        <v>0.84345212876681619</v>
      </c>
    </row>
    <row r="30" spans="1:25" x14ac:dyDescent="0.25">
      <c r="A30">
        <v>9</v>
      </c>
      <c r="B30" s="5">
        <f>'[2]Pc, Winter, S1'!B30*Main!$B$8+_xlfn.IFNA(VLOOKUP($A30,'EV Distribution'!$A$2:$B$11,2),0)*'EV Scenarios'!B$2</f>
        <v>7.1774645807174894E-2</v>
      </c>
      <c r="C30" s="5">
        <f>'[2]Pc, Winter, S1'!C30*Main!$B$8+_xlfn.IFNA(VLOOKUP($A30,'EV Distribution'!$A$2:$B$11,2),0)*'EV Scenarios'!C$2</f>
        <v>6.5691773228699554E-2</v>
      </c>
      <c r="D30" s="5">
        <f>'[2]Pc, Winter, S1'!D30*Main!$B$8+_xlfn.IFNA(VLOOKUP($A30,'EV Distribution'!$A$2:$B$11,2),0)*'EV Scenarios'!D$2</f>
        <v>5.8951964999999995E-2</v>
      </c>
      <c r="E30" s="5">
        <f>'[2]Pc, Winter, S1'!E30*Main!$B$8+_xlfn.IFNA(VLOOKUP($A30,'EV Distribution'!$A$2:$B$11,2),0)*'EV Scenarios'!E$2</f>
        <v>5.3308419282511219E-2</v>
      </c>
      <c r="F30" s="5">
        <f>'[2]Pc, Winter, S1'!F30*Main!$B$8+_xlfn.IFNA(VLOOKUP($A30,'EV Distribution'!$A$2:$B$11,2),0)*'EV Scenarios'!F$2</f>
        <v>5.404659143497758E-2</v>
      </c>
      <c r="G30" s="5">
        <f>'[2]Pc, Winter, S1'!G30*Main!$B$8+_xlfn.IFNA(VLOOKUP($A30,'EV Distribution'!$A$2:$B$11,2),0)*'EV Scenarios'!G$2</f>
        <v>4.1311098049327359E-2</v>
      </c>
      <c r="H30" s="5">
        <f>'[2]Pc, Winter, S1'!H30*Main!$B$8+_xlfn.IFNA(VLOOKUP($A30,'EV Distribution'!$A$2:$B$11,2),0)*'EV Scenarios'!H$2</f>
        <v>3.4836433968609866E-2</v>
      </c>
      <c r="I30" s="5">
        <f>'[2]Pc, Winter, S1'!I30*Main!$B$8+_xlfn.IFNA(VLOOKUP($A30,'EV Distribution'!$A$2:$B$11,2),0)*'EV Scenarios'!I$2</f>
        <v>3.556261695067265E-2</v>
      </c>
      <c r="J30" s="5">
        <f>'[2]Pc, Winter, S1'!J30*Main!$B$8+_xlfn.IFNA(VLOOKUP($A30,'EV Distribution'!$A$2:$B$11,2),0)*'EV Scenarios'!J$2</f>
        <v>3.6210583834080719E-2</v>
      </c>
      <c r="K30" s="5">
        <f>'[2]Pc, Winter, S1'!K30*Main!$B$8+_xlfn.IFNA(VLOOKUP($A30,'EV Distribution'!$A$2:$B$11,2),0)*'EV Scenarios'!K$2</f>
        <v>3.6573169013452922E-2</v>
      </c>
      <c r="L30" s="5">
        <f>'[2]Pc, Winter, S1'!L30*Main!$B$8+_xlfn.IFNA(VLOOKUP($A30,'EV Distribution'!$A$2:$B$11,2),0)*'EV Scenarios'!L$2</f>
        <v>3.6726087914798207E-2</v>
      </c>
      <c r="M30" s="5">
        <f>'[2]Pc, Winter, S1'!M30*Main!$B$8+_xlfn.IFNA(VLOOKUP($A30,'EV Distribution'!$A$2:$B$11,2),0)*'EV Scenarios'!M$2</f>
        <v>3.7062259260089686E-2</v>
      </c>
      <c r="N30" s="5">
        <f>'[2]Pc, Winter, S1'!N30*Main!$B$8+_xlfn.IFNA(VLOOKUP($A30,'EV Distribution'!$A$2:$B$11,2),0)*'EV Scenarios'!N$2</f>
        <v>3.4998425156950674E-2</v>
      </c>
      <c r="O30" s="5">
        <f>'[2]Pc, Winter, S1'!O30*Main!$B$8+_xlfn.IFNA(VLOOKUP($A30,'EV Distribution'!$A$2:$B$11,2),0)*'EV Scenarios'!O$2</f>
        <v>3.6104802825112116E-2</v>
      </c>
      <c r="P30" s="5">
        <f>'[2]Pc, Winter, S1'!P30*Main!$B$8+_xlfn.IFNA(VLOOKUP($A30,'EV Distribution'!$A$2:$B$11,2),0)*'EV Scenarios'!P$2</f>
        <v>3.5277710672645742E-2</v>
      </c>
      <c r="Q30" s="5">
        <f>'[2]Pc, Winter, S1'!Q30*Main!$B$8+_xlfn.IFNA(VLOOKUP($A30,'EV Distribution'!$A$2:$B$11,2),0)*'EV Scenarios'!Q$2</f>
        <v>3.8964983587443949E-2</v>
      </c>
      <c r="R30" s="5">
        <f>'[2]Pc, Winter, S1'!R30*Main!$B$8+_xlfn.IFNA(VLOOKUP($A30,'EV Distribution'!$A$2:$B$11,2),0)*'EV Scenarios'!R$2</f>
        <v>3.8755016121076236E-2</v>
      </c>
      <c r="S30" s="5">
        <f>'[2]Pc, Winter, S1'!S30*Main!$B$8+_xlfn.IFNA(VLOOKUP($A30,'EV Distribution'!$A$2:$B$11,2),0)*'EV Scenarios'!S$2</f>
        <v>4.4890815627802692E-2</v>
      </c>
      <c r="T30" s="5">
        <f>'[2]Pc, Winter, S1'!T30*Main!$B$8+_xlfn.IFNA(VLOOKUP($A30,'EV Distribution'!$A$2:$B$11,2),0)*'EV Scenarios'!T$2</f>
        <v>5.7248151502242148E-2</v>
      </c>
      <c r="U30" s="5">
        <f>'[2]Pc, Winter, S1'!U30*Main!$B$8+_xlfn.IFNA(VLOOKUP($A30,'EV Distribution'!$A$2:$B$11,2),0)*'EV Scenarios'!U$2</f>
        <v>6.7893238901345299E-2</v>
      </c>
      <c r="V30" s="5">
        <f>'[2]Pc, Winter, S1'!V30*Main!$B$8+_xlfn.IFNA(VLOOKUP($A30,'EV Distribution'!$A$2:$B$11,2),0)*'EV Scenarios'!V$2</f>
        <v>7.8595326726457401E-2</v>
      </c>
      <c r="W30" s="5">
        <f>'[2]Pc, Winter, S1'!W30*Main!$B$8+_xlfn.IFNA(VLOOKUP($A30,'EV Distribution'!$A$2:$B$11,2),0)*'EV Scenarios'!W$2</f>
        <v>8.1674016008968606E-2</v>
      </c>
      <c r="X30" s="5">
        <f>'[2]Pc, Winter, S1'!X30*Main!$B$8+_xlfn.IFNA(VLOOKUP($A30,'EV Distribution'!$A$2:$B$11,2),0)*'EV Scenarios'!X$2</f>
        <v>8.1250548609865483E-2</v>
      </c>
      <c r="Y30" s="5">
        <f>'[2]Pc, Winter, S1'!Y30*Main!$B$8+_xlfn.IFNA(VLOOKUP($A30,'EV Distribution'!$A$2:$B$11,2),0)*'EV Scenarios'!Y$2</f>
        <v>7.111801517937219E-2</v>
      </c>
    </row>
    <row r="31" spans="1:25" x14ac:dyDescent="0.25">
      <c r="A31">
        <v>100</v>
      </c>
      <c r="B31" s="5">
        <f>'[2]Pc, Winter, S1'!B31*Main!$B$8+_xlfn.IFNA(VLOOKUP($A31,'EV Distribution'!$A$2:$B$11,2),0)*'EV Scenarios'!B$2</f>
        <v>0.89261435123318389</v>
      </c>
      <c r="C31" s="5">
        <f>'[2]Pc, Winter, S1'!C31*Main!$B$8+_xlfn.IFNA(VLOOKUP($A31,'EV Distribution'!$A$2:$B$11,2),0)*'EV Scenarios'!C$2</f>
        <v>0.86669513291479827</v>
      </c>
      <c r="D31" s="5">
        <f>'[2]Pc, Winter, S1'!D31*Main!$B$8+_xlfn.IFNA(VLOOKUP($A31,'EV Distribution'!$A$2:$B$11,2),0)*'EV Scenarios'!D$2</f>
        <v>0.78919318078475342</v>
      </c>
      <c r="E31" s="5">
        <f>'[2]Pc, Winter, S1'!E31*Main!$B$8+_xlfn.IFNA(VLOOKUP($A31,'EV Distribution'!$A$2:$B$11,2),0)*'EV Scenarios'!E$2</f>
        <v>0.73321580757847538</v>
      </c>
      <c r="F31" s="5">
        <f>'[2]Pc, Winter, S1'!F31*Main!$B$8+_xlfn.IFNA(VLOOKUP($A31,'EV Distribution'!$A$2:$B$11,2),0)*'EV Scenarios'!F$2</f>
        <v>0.71155034811659201</v>
      </c>
      <c r="G31" s="5">
        <f>'[2]Pc, Winter, S1'!G31*Main!$B$8+_xlfn.IFNA(VLOOKUP($A31,'EV Distribution'!$A$2:$B$11,2),0)*'EV Scenarios'!G$2</f>
        <v>0.67871454125560537</v>
      </c>
      <c r="H31" s="5">
        <f>'[2]Pc, Winter, S1'!H31*Main!$B$8+_xlfn.IFNA(VLOOKUP($A31,'EV Distribution'!$A$2:$B$11,2),0)*'EV Scenarios'!H$2</f>
        <v>0.69036997349775775</v>
      </c>
      <c r="I31" s="5">
        <f>'[2]Pc, Winter, S1'!I31*Main!$B$8+_xlfn.IFNA(VLOOKUP($A31,'EV Distribution'!$A$2:$B$11,2),0)*'EV Scenarios'!I$2</f>
        <v>0.23088483269058296</v>
      </c>
      <c r="J31" s="5">
        <f>'[2]Pc, Winter, S1'!J31*Main!$B$8+_xlfn.IFNA(VLOOKUP($A31,'EV Distribution'!$A$2:$B$11,2),0)*'EV Scenarios'!J$2</f>
        <v>0.23464084311659195</v>
      </c>
      <c r="K31" s="5">
        <f>'[2]Pc, Winter, S1'!K31*Main!$B$8+_xlfn.IFNA(VLOOKUP($A31,'EV Distribution'!$A$2:$B$11,2),0)*'EV Scenarios'!K$2</f>
        <v>0.2796437046412556</v>
      </c>
      <c r="L31" s="5">
        <f>'[2]Pc, Winter, S1'!L31*Main!$B$8+_xlfn.IFNA(VLOOKUP($A31,'EV Distribution'!$A$2:$B$11,2),0)*'EV Scenarios'!L$2</f>
        <v>0.25515526114349774</v>
      </c>
      <c r="M31" s="5">
        <f>'[2]Pc, Winter, S1'!M31*Main!$B$8+_xlfn.IFNA(VLOOKUP($A31,'EV Distribution'!$A$2:$B$11,2),0)*'EV Scenarios'!M$2</f>
        <v>0.24433185358744397</v>
      </c>
      <c r="N31" s="5">
        <f>'[2]Pc, Winter, S1'!N31*Main!$B$8+_xlfn.IFNA(VLOOKUP($A31,'EV Distribution'!$A$2:$B$11,2),0)*'EV Scenarios'!N$2</f>
        <v>0.26527058417040361</v>
      </c>
      <c r="O31" s="5">
        <f>'[2]Pc, Winter, S1'!O31*Main!$B$8+_xlfn.IFNA(VLOOKUP($A31,'EV Distribution'!$A$2:$B$11,2),0)*'EV Scenarios'!O$2</f>
        <v>0.29958178728699553</v>
      </c>
      <c r="P31" s="5">
        <f>'[2]Pc, Winter, S1'!P31*Main!$B$8+_xlfn.IFNA(VLOOKUP($A31,'EV Distribution'!$A$2:$B$11,2),0)*'EV Scenarios'!P$2</f>
        <v>0.30586433724215245</v>
      </c>
      <c r="Q31" s="5">
        <f>'[2]Pc, Winter, S1'!Q31*Main!$B$8+_xlfn.IFNA(VLOOKUP($A31,'EV Distribution'!$A$2:$B$11,2),0)*'EV Scenarios'!Q$2</f>
        <v>0.30404431302690582</v>
      </c>
      <c r="R31" s="5">
        <f>'[2]Pc, Winter, S1'!R31*Main!$B$8+_xlfn.IFNA(VLOOKUP($A31,'EV Distribution'!$A$2:$B$11,2),0)*'EV Scenarios'!R$2</f>
        <v>0.30654453966367712</v>
      </c>
      <c r="S31" s="5">
        <f>'[2]Pc, Winter, S1'!S31*Main!$B$8+_xlfn.IFNA(VLOOKUP($A31,'EV Distribution'!$A$2:$B$11,2),0)*'EV Scenarios'!S$2</f>
        <v>0.31224974997757848</v>
      </c>
      <c r="T31" s="5">
        <f>'[2]Pc, Winter, S1'!T31*Main!$B$8+_xlfn.IFNA(VLOOKUP($A31,'EV Distribution'!$A$2:$B$11,2),0)*'EV Scenarios'!T$2</f>
        <v>0.28324909257847536</v>
      </c>
      <c r="U31" s="5">
        <f>'[2]Pc, Winter, S1'!U31*Main!$B$8+_xlfn.IFNA(VLOOKUP($A31,'EV Distribution'!$A$2:$B$11,2),0)*'EV Scenarios'!U$2</f>
        <v>0.30691868807174894</v>
      </c>
      <c r="V31" s="5">
        <f>'[2]Pc, Winter, S1'!V31*Main!$B$8+_xlfn.IFNA(VLOOKUP($A31,'EV Distribution'!$A$2:$B$11,2),0)*'EV Scenarios'!V$2</f>
        <v>0.31312513484304938</v>
      </c>
      <c r="W31" s="5">
        <f>'[2]Pc, Winter, S1'!W31*Main!$B$8+_xlfn.IFNA(VLOOKUP($A31,'EV Distribution'!$A$2:$B$11,2),0)*'EV Scenarios'!W$2</f>
        <v>0.29679631022421527</v>
      </c>
      <c r="X31" s="5">
        <f>'[2]Pc, Winter, S1'!X31*Main!$B$8+_xlfn.IFNA(VLOOKUP($A31,'EV Distribution'!$A$2:$B$11,2),0)*'EV Scenarios'!X$2</f>
        <v>0.86479286596412552</v>
      </c>
      <c r="Y31" s="5">
        <f>'[2]Pc, Winter, S1'!Y31*Main!$B$8+_xlfn.IFNA(VLOOKUP($A31,'EV Distribution'!$A$2:$B$11,2),0)*'EV Scenarios'!Y$2</f>
        <v>0.90293129434977581</v>
      </c>
    </row>
    <row r="32" spans="1:25" x14ac:dyDescent="0.25">
      <c r="A32">
        <v>108</v>
      </c>
      <c r="B32" s="5">
        <f>'[2]Pc, Winter, S1'!B32*Main!$B$8+_xlfn.IFNA(VLOOKUP($A32,'EV Distribution'!$A$2:$B$11,2),0)*'EV Scenarios'!B$2</f>
        <v>0.89192876136771304</v>
      </c>
      <c r="C32" s="5">
        <f>'[2]Pc, Winter, S1'!C32*Main!$B$8+_xlfn.IFNA(VLOOKUP($A32,'EV Distribution'!$A$2:$B$11,2),0)*'EV Scenarios'!C$2</f>
        <v>0.8699845062107624</v>
      </c>
      <c r="D32" s="5">
        <f>'[2]Pc, Winter, S1'!D32*Main!$B$8+_xlfn.IFNA(VLOOKUP($A32,'EV Distribution'!$A$2:$B$11,2),0)*'EV Scenarios'!D$2</f>
        <v>0.79263157201793732</v>
      </c>
      <c r="E32" s="5">
        <f>'[2]Pc, Winter, S1'!E32*Main!$B$8+_xlfn.IFNA(VLOOKUP($A32,'EV Distribution'!$A$2:$B$11,2),0)*'EV Scenarios'!E$2</f>
        <v>0.73514016080717492</v>
      </c>
      <c r="F32" s="5">
        <f>'[2]Pc, Winter, S1'!F32*Main!$B$8+_xlfn.IFNA(VLOOKUP($A32,'EV Distribution'!$A$2:$B$11,2),0)*'EV Scenarios'!F$2</f>
        <v>0.71184113331838572</v>
      </c>
      <c r="G32" s="5">
        <f>'[2]Pc, Winter, S1'!G32*Main!$B$8+_xlfn.IFNA(VLOOKUP($A32,'EV Distribution'!$A$2:$B$11,2),0)*'EV Scenarios'!G$2</f>
        <v>0.67525784825112112</v>
      </c>
      <c r="H32" s="5">
        <f>'[2]Pc, Winter, S1'!H32*Main!$B$8+_xlfn.IFNA(VLOOKUP($A32,'EV Distribution'!$A$2:$B$11,2),0)*'EV Scenarios'!H$2</f>
        <v>0.68323001035874431</v>
      </c>
      <c r="I32" s="5">
        <f>'[2]Pc, Winter, S1'!I32*Main!$B$8+_xlfn.IFNA(VLOOKUP($A32,'EV Distribution'!$A$2:$B$11,2),0)*'EV Scenarios'!I$2</f>
        <v>0.22388233923766815</v>
      </c>
      <c r="J32" s="5">
        <f>'[2]Pc, Winter, S1'!J32*Main!$B$8+_xlfn.IFNA(VLOOKUP($A32,'EV Distribution'!$A$2:$B$11,2),0)*'EV Scenarios'!J$2</f>
        <v>0.23033110719730943</v>
      </c>
      <c r="K32" s="5">
        <f>'[2]Pc, Winter, S1'!K32*Main!$B$8+_xlfn.IFNA(VLOOKUP($A32,'EV Distribution'!$A$2:$B$11,2),0)*'EV Scenarios'!K$2</f>
        <v>0.28001555934977579</v>
      </c>
      <c r="L32" s="5">
        <f>'[2]Pc, Winter, S1'!L32*Main!$B$8+_xlfn.IFNA(VLOOKUP($A32,'EV Distribution'!$A$2:$B$11,2),0)*'EV Scenarios'!L$2</f>
        <v>0.2589678190358744</v>
      </c>
      <c r="M32" s="5">
        <f>'[2]Pc, Winter, S1'!M32*Main!$B$8+_xlfn.IFNA(VLOOKUP($A32,'EV Distribution'!$A$2:$B$11,2),0)*'EV Scenarios'!M$2</f>
        <v>0.24804244325112107</v>
      </c>
      <c r="N32" s="5">
        <f>'[2]Pc, Winter, S1'!N32*Main!$B$8+_xlfn.IFNA(VLOOKUP($A32,'EV Distribution'!$A$2:$B$11,2),0)*'EV Scenarios'!N$2</f>
        <v>0.26998814145739913</v>
      </c>
      <c r="O32" s="5">
        <f>'[2]Pc, Winter, S1'!O32*Main!$B$8+_xlfn.IFNA(VLOOKUP($A32,'EV Distribution'!$A$2:$B$11,2),0)*'EV Scenarios'!O$2</f>
        <v>0.30976878724215251</v>
      </c>
      <c r="P32" s="5">
        <f>'[2]Pc, Winter, S1'!P32*Main!$B$8+_xlfn.IFNA(VLOOKUP($A32,'EV Distribution'!$A$2:$B$11,2),0)*'EV Scenarios'!P$2</f>
        <v>0.31352149358744397</v>
      </c>
      <c r="Q32" s="5">
        <f>'[2]Pc, Winter, S1'!Q32*Main!$B$8+_xlfn.IFNA(VLOOKUP($A32,'EV Distribution'!$A$2:$B$11,2),0)*'EV Scenarios'!Q$2</f>
        <v>0.31139378695067266</v>
      </c>
      <c r="R32" s="5">
        <f>'[2]Pc, Winter, S1'!R32*Main!$B$8+_xlfn.IFNA(VLOOKUP($A32,'EV Distribution'!$A$2:$B$11,2),0)*'EV Scenarios'!R$2</f>
        <v>0.3146678218161435</v>
      </c>
      <c r="S32" s="5">
        <f>'[2]Pc, Winter, S1'!S32*Main!$B$8+_xlfn.IFNA(VLOOKUP($A32,'EV Distribution'!$A$2:$B$11,2),0)*'EV Scenarios'!S$2</f>
        <v>0.31995487237668163</v>
      </c>
      <c r="T32" s="5">
        <f>'[2]Pc, Winter, S1'!T32*Main!$B$8+_xlfn.IFNA(VLOOKUP($A32,'EV Distribution'!$A$2:$B$11,2),0)*'EV Scenarios'!T$2</f>
        <v>0.29084856177130047</v>
      </c>
      <c r="U32" s="5">
        <f>'[2]Pc, Winter, S1'!U32*Main!$B$8+_xlfn.IFNA(VLOOKUP($A32,'EV Distribution'!$A$2:$B$11,2),0)*'EV Scenarios'!U$2</f>
        <v>0.31481427141255608</v>
      </c>
      <c r="V32" s="5">
        <f>'[2]Pc, Winter, S1'!V32*Main!$B$8+_xlfn.IFNA(VLOOKUP($A32,'EV Distribution'!$A$2:$B$11,2),0)*'EV Scenarios'!V$2</f>
        <v>0.3230526041704036</v>
      </c>
      <c r="W32" s="5">
        <f>'[2]Pc, Winter, S1'!W32*Main!$B$8+_xlfn.IFNA(VLOOKUP($A32,'EV Distribution'!$A$2:$B$11,2),0)*'EV Scenarios'!W$2</f>
        <v>0.30296841847533634</v>
      </c>
      <c r="X32" s="5">
        <f>'[2]Pc, Winter, S1'!X32*Main!$B$8+_xlfn.IFNA(VLOOKUP($A32,'EV Distribution'!$A$2:$B$11,2),0)*'EV Scenarios'!X$2</f>
        <v>0.86804414213004488</v>
      </c>
      <c r="Y32" s="5">
        <f>'[2]Pc, Winter, S1'!Y32*Main!$B$8+_xlfn.IFNA(VLOOKUP($A32,'EV Distribution'!$A$2:$B$11,2),0)*'EV Scenarios'!Y$2</f>
        <v>0.90741363163677136</v>
      </c>
    </row>
    <row r="33" spans="1:25" x14ac:dyDescent="0.25">
      <c r="A33">
        <v>101</v>
      </c>
      <c r="B33" s="5">
        <f>'[2]Pc, Winter, S1'!B33*Main!$B$8+_xlfn.IFNA(VLOOKUP($A33,'EV Distribution'!$A$2:$B$11,2),0)*'EV Scenarios'!B$2</f>
        <v>0.8882513560986548</v>
      </c>
      <c r="C33" s="5">
        <f>'[2]Pc, Winter, S1'!C33*Main!$B$8+_xlfn.IFNA(VLOOKUP($A33,'EV Distribution'!$A$2:$B$11,2),0)*'EV Scenarios'!C$2</f>
        <v>0.86443752778026905</v>
      </c>
      <c r="D33" s="5">
        <f>'[2]Pc, Winter, S1'!D33*Main!$B$8+_xlfn.IFNA(VLOOKUP($A33,'EV Distribution'!$A$2:$B$11,2),0)*'EV Scenarios'!D$2</f>
        <v>0.78589107195067265</v>
      </c>
      <c r="E33" s="5">
        <f>'[2]Pc, Winter, S1'!E33*Main!$B$8+_xlfn.IFNA(VLOOKUP($A33,'EV Distribution'!$A$2:$B$11,2),0)*'EV Scenarios'!E$2</f>
        <v>0.73141524446188344</v>
      </c>
      <c r="F33" s="5">
        <f>'[2]Pc, Winter, S1'!F33*Main!$B$8+_xlfn.IFNA(VLOOKUP($A33,'EV Distribution'!$A$2:$B$11,2),0)*'EV Scenarios'!F$2</f>
        <v>0.70822799576233186</v>
      </c>
      <c r="G33" s="5">
        <f>'[2]Pc, Winter, S1'!G33*Main!$B$8+_xlfn.IFNA(VLOOKUP($A33,'EV Distribution'!$A$2:$B$11,2),0)*'EV Scenarios'!G$2</f>
        <v>0.67281552690582969</v>
      </c>
      <c r="H33" s="5">
        <f>'[2]Pc, Winter, S1'!H33*Main!$B$8+_xlfn.IFNA(VLOOKUP($A33,'EV Distribution'!$A$2:$B$11,2),0)*'EV Scenarios'!H$2</f>
        <v>0.68049242006726451</v>
      </c>
      <c r="I33" s="5">
        <f>'[2]Pc, Winter, S1'!I33*Main!$B$8+_xlfn.IFNA(VLOOKUP($A33,'EV Distribution'!$A$2:$B$11,2),0)*'EV Scenarios'!I$2</f>
        <v>0.2194119753587444</v>
      </c>
      <c r="J33" s="5">
        <f>'[2]Pc, Winter, S1'!J33*Main!$B$8+_xlfn.IFNA(VLOOKUP($A33,'EV Distribution'!$A$2:$B$11,2),0)*'EV Scenarios'!J$2</f>
        <v>0.22194473511210763</v>
      </c>
      <c r="K33" s="5">
        <f>'[2]Pc, Winter, S1'!K33*Main!$B$8+_xlfn.IFNA(VLOOKUP($A33,'EV Distribution'!$A$2:$B$11,2),0)*'EV Scenarios'!K$2</f>
        <v>0.27224393482062781</v>
      </c>
      <c r="L33" s="5">
        <f>'[2]Pc, Winter, S1'!L33*Main!$B$8+_xlfn.IFNA(VLOOKUP($A33,'EV Distribution'!$A$2:$B$11,2),0)*'EV Scenarios'!L$2</f>
        <v>0.25163896479820624</v>
      </c>
      <c r="M33" s="5">
        <f>'[2]Pc, Winter, S1'!M33*Main!$B$8+_xlfn.IFNA(VLOOKUP($A33,'EV Distribution'!$A$2:$B$11,2),0)*'EV Scenarios'!M$2</f>
        <v>0.24034315845291476</v>
      </c>
      <c r="N33" s="5">
        <f>'[2]Pc, Winter, S1'!N33*Main!$B$8+_xlfn.IFNA(VLOOKUP($A33,'EV Distribution'!$A$2:$B$11,2),0)*'EV Scenarios'!N$2</f>
        <v>0.26117131073991035</v>
      </c>
      <c r="O33" s="5">
        <f>'[2]Pc, Winter, S1'!O33*Main!$B$8+_xlfn.IFNA(VLOOKUP($A33,'EV Distribution'!$A$2:$B$11,2),0)*'EV Scenarios'!O$2</f>
        <v>0.3001424870852018</v>
      </c>
      <c r="P33" s="5">
        <f>'[2]Pc, Winter, S1'!P33*Main!$B$8+_xlfn.IFNA(VLOOKUP($A33,'EV Distribution'!$A$2:$B$11,2),0)*'EV Scenarios'!P$2</f>
        <v>0.30330111284753364</v>
      </c>
      <c r="Q33" s="5">
        <f>'[2]Pc, Winter, S1'!Q33*Main!$B$8+_xlfn.IFNA(VLOOKUP($A33,'EV Distribution'!$A$2:$B$11,2),0)*'EV Scenarios'!Q$2</f>
        <v>0.30114413513452915</v>
      </c>
      <c r="R33" s="5">
        <f>'[2]Pc, Winter, S1'!R33*Main!$B$8+_xlfn.IFNA(VLOOKUP($A33,'EV Distribution'!$A$2:$B$11,2),0)*'EV Scenarios'!R$2</f>
        <v>0.30408891661434978</v>
      </c>
      <c r="S33" s="5">
        <f>'[2]Pc, Winter, S1'!S33*Main!$B$8+_xlfn.IFNA(VLOOKUP($A33,'EV Distribution'!$A$2:$B$11,2),0)*'EV Scenarios'!S$2</f>
        <v>0.30906635408071748</v>
      </c>
      <c r="T33" s="5">
        <f>'[2]Pc, Winter, S1'!T33*Main!$B$8+_xlfn.IFNA(VLOOKUP($A33,'EV Distribution'!$A$2:$B$11,2),0)*'EV Scenarios'!T$2</f>
        <v>0.27826528948430496</v>
      </c>
      <c r="U33" s="5">
        <f>'[2]Pc, Winter, S1'!U33*Main!$B$8+_xlfn.IFNA(VLOOKUP($A33,'EV Distribution'!$A$2:$B$11,2),0)*'EV Scenarios'!U$2</f>
        <v>0.29798508105381172</v>
      </c>
      <c r="V33" s="5">
        <f>'[2]Pc, Winter, S1'!V33*Main!$B$8+_xlfn.IFNA(VLOOKUP($A33,'EV Distribution'!$A$2:$B$11,2),0)*'EV Scenarios'!V$2</f>
        <v>0.30515633717488794</v>
      </c>
      <c r="W33" s="5">
        <f>'[2]Pc, Winter, S1'!W33*Main!$B$8+_xlfn.IFNA(VLOOKUP($A33,'EV Distribution'!$A$2:$B$11,2),0)*'EV Scenarios'!W$2</f>
        <v>0.28444802576233186</v>
      </c>
      <c r="X33" s="5">
        <f>'[2]Pc, Winter, S1'!X33*Main!$B$8+_xlfn.IFNA(VLOOKUP($A33,'EV Distribution'!$A$2:$B$11,2),0)*'EV Scenarios'!X$2</f>
        <v>0.85250376394618832</v>
      </c>
      <c r="Y33" s="5">
        <f>'[2]Pc, Winter, S1'!Y33*Main!$B$8+_xlfn.IFNA(VLOOKUP($A33,'EV Distribution'!$A$2:$B$11,2),0)*'EV Scenarios'!Y$2</f>
        <v>0.90125228309417049</v>
      </c>
    </row>
    <row r="34" spans="1:25" x14ac:dyDescent="0.25">
      <c r="A34">
        <v>13</v>
      </c>
      <c r="B34" s="5">
        <f>'[2]Pc, Winter, S1'!B34*Main!$B$8+_xlfn.IFNA(VLOOKUP($A34,'EV Distribution'!$A$2:$B$11,2),0)*'EV Scenarios'!B$2</f>
        <v>5.8181222757847539E-2</v>
      </c>
      <c r="C34" s="5">
        <f>'[2]Pc, Winter, S1'!C34*Main!$B$8+_xlfn.IFNA(VLOOKUP($A34,'EV Distribution'!$A$2:$B$11,2),0)*'EV Scenarios'!C$2</f>
        <v>5.8174108408071738E-2</v>
      </c>
      <c r="D34" s="5">
        <f>'[2]Pc, Winter, S1'!D34*Main!$B$8+_xlfn.IFNA(VLOOKUP($A34,'EV Distribution'!$A$2:$B$11,2),0)*'EV Scenarios'!D$2</f>
        <v>5.2858763408071746E-2</v>
      </c>
      <c r="E34" s="5">
        <f>'[2]Pc, Winter, S1'!E34*Main!$B$8+_xlfn.IFNA(VLOOKUP($A34,'EV Distribution'!$A$2:$B$11,2),0)*'EV Scenarios'!E$2</f>
        <v>4.926337764573991E-2</v>
      </c>
      <c r="F34" s="5">
        <f>'[2]Pc, Winter, S1'!F34*Main!$B$8+_xlfn.IFNA(VLOOKUP($A34,'EV Distribution'!$A$2:$B$11,2),0)*'EV Scenarios'!F$2</f>
        <v>4.5316221367712996E-2</v>
      </c>
      <c r="G34" s="5">
        <f>'[2]Pc, Winter, S1'!G34*Main!$B$8+_xlfn.IFNA(VLOOKUP($A34,'EV Distribution'!$A$2:$B$11,2),0)*'EV Scenarios'!G$2</f>
        <v>4.6475387511210768E-2</v>
      </c>
      <c r="H34" s="5">
        <f>'[2]Pc, Winter, S1'!H34*Main!$B$8+_xlfn.IFNA(VLOOKUP($A34,'EV Distribution'!$A$2:$B$11,2),0)*'EV Scenarios'!H$2</f>
        <v>4.7171542825112114E-2</v>
      </c>
      <c r="I34" s="5">
        <f>'[2]Pc, Winter, S1'!I34*Main!$B$8+_xlfn.IFNA(VLOOKUP($A34,'EV Distribution'!$A$2:$B$11,2),0)*'EV Scenarios'!I$2</f>
        <v>5.5496696143497753E-2</v>
      </c>
      <c r="J34" s="5">
        <f>'[2]Pc, Winter, S1'!J34*Main!$B$8+_xlfn.IFNA(VLOOKUP($A34,'EV Distribution'!$A$2:$B$11,2),0)*'EV Scenarios'!J$2</f>
        <v>7.0604700784753366E-2</v>
      </c>
      <c r="K34" s="5">
        <f>'[2]Pc, Winter, S1'!K34*Main!$B$8+_xlfn.IFNA(VLOOKUP($A34,'EV Distribution'!$A$2:$B$11,2),0)*'EV Scenarios'!K$2</f>
        <v>7.9854791995515706E-2</v>
      </c>
      <c r="L34" s="5">
        <f>'[2]Pc, Winter, S1'!L34*Main!$B$8+_xlfn.IFNA(VLOOKUP($A34,'EV Distribution'!$A$2:$B$11,2),0)*'EV Scenarios'!L$2</f>
        <v>7.9396756950672651E-2</v>
      </c>
      <c r="M34" s="5">
        <f>'[2]Pc, Winter, S1'!M34*Main!$B$8+_xlfn.IFNA(VLOOKUP($A34,'EV Distribution'!$A$2:$B$11,2),0)*'EV Scenarios'!M$2</f>
        <v>8.0270153295964125E-2</v>
      </c>
      <c r="N34" s="5">
        <f>'[2]Pc, Winter, S1'!N34*Main!$B$8+_xlfn.IFNA(VLOOKUP($A34,'EV Distribution'!$A$2:$B$11,2),0)*'EV Scenarios'!N$2</f>
        <v>7.7204951883408077E-2</v>
      </c>
      <c r="O34" s="5">
        <f>'[2]Pc, Winter, S1'!O34*Main!$B$8+_xlfn.IFNA(VLOOKUP($A34,'EV Distribution'!$A$2:$B$11,2),0)*'EV Scenarios'!O$2</f>
        <v>7.5089214125560536E-2</v>
      </c>
      <c r="P34" s="5">
        <f>'[2]Pc, Winter, S1'!P34*Main!$B$8+_xlfn.IFNA(VLOOKUP($A34,'EV Distribution'!$A$2:$B$11,2),0)*'EV Scenarios'!P$2</f>
        <v>6.8237297802690583E-2</v>
      </c>
      <c r="Q34" s="5">
        <f>'[2]Pc, Winter, S1'!Q34*Main!$B$8+_xlfn.IFNA(VLOOKUP($A34,'EV Distribution'!$A$2:$B$11,2),0)*'EV Scenarios'!Q$2</f>
        <v>5.7604317152466368E-2</v>
      </c>
      <c r="R34" s="5">
        <f>'[2]Pc, Winter, S1'!R34*Main!$B$8+_xlfn.IFNA(VLOOKUP($A34,'EV Distribution'!$A$2:$B$11,2),0)*'EV Scenarios'!R$2</f>
        <v>5.7316259686098651E-2</v>
      </c>
      <c r="S34" s="5">
        <f>'[2]Pc, Winter, S1'!S34*Main!$B$8+_xlfn.IFNA(VLOOKUP($A34,'EV Distribution'!$A$2:$B$11,2),0)*'EV Scenarios'!S$2</f>
        <v>5.7745761076233179E-2</v>
      </c>
      <c r="T34" s="5">
        <f>'[2]Pc, Winter, S1'!T34*Main!$B$8+_xlfn.IFNA(VLOOKUP($A34,'EV Distribution'!$A$2:$B$11,2),0)*'EV Scenarios'!T$2</f>
        <v>5.6777228408071749E-2</v>
      </c>
      <c r="U34" s="5">
        <f>'[2]Pc, Winter, S1'!U34*Main!$B$8+_xlfn.IFNA(VLOOKUP($A34,'EV Distribution'!$A$2:$B$11,2),0)*'EV Scenarios'!U$2</f>
        <v>6.6809792869955142E-2</v>
      </c>
      <c r="V34" s="5">
        <f>'[2]Pc, Winter, S1'!V34*Main!$B$8+_xlfn.IFNA(VLOOKUP($A34,'EV Distribution'!$A$2:$B$11,2),0)*'EV Scenarios'!V$2</f>
        <v>7.5578062399103141E-2</v>
      </c>
      <c r="W34" s="5">
        <f>'[2]Pc, Winter, S1'!W34*Main!$B$8+_xlfn.IFNA(VLOOKUP($A34,'EV Distribution'!$A$2:$B$11,2),0)*'EV Scenarios'!W$2</f>
        <v>8.4740715269058298E-2</v>
      </c>
      <c r="X34" s="5">
        <f>'[2]Pc, Winter, S1'!X34*Main!$B$8+_xlfn.IFNA(VLOOKUP($A34,'EV Distribution'!$A$2:$B$11,2),0)*'EV Scenarios'!X$2</f>
        <v>8.4017489215246655E-2</v>
      </c>
      <c r="Y34" s="5">
        <f>'[2]Pc, Winter, S1'!Y34*Main!$B$8+_xlfn.IFNA(VLOOKUP($A34,'EV Distribution'!$A$2:$B$11,2),0)*'EV Scenarios'!Y$2</f>
        <v>8.2895404596412564E-2</v>
      </c>
    </row>
    <row r="35" spans="1:25" x14ac:dyDescent="0.25">
      <c r="A35">
        <v>14</v>
      </c>
      <c r="B35" s="5">
        <f>'[2]Pc, Winter, S1'!B35*Main!$B$8+_xlfn.IFNA(VLOOKUP($A35,'EV Distribution'!$A$2:$B$11,2),0)*'EV Scenarios'!B$2</f>
        <v>6.6750385919282507E-2</v>
      </c>
      <c r="C35" s="5">
        <f>'[2]Pc, Winter, S1'!C35*Main!$B$8+_xlfn.IFNA(VLOOKUP($A35,'EV Distribution'!$A$2:$B$11,2),0)*'EV Scenarios'!C$2</f>
        <v>5.5327220829596409E-2</v>
      </c>
      <c r="D35" s="5">
        <f>'[2]Pc, Winter, S1'!D35*Main!$B$8+_xlfn.IFNA(VLOOKUP($A35,'EV Distribution'!$A$2:$B$11,2),0)*'EV Scenarios'!D$2</f>
        <v>4.656963432735426E-2</v>
      </c>
      <c r="E35" s="5">
        <f>'[2]Pc, Winter, S1'!E35*Main!$B$8+_xlfn.IFNA(VLOOKUP($A35,'EV Distribution'!$A$2:$B$11,2),0)*'EV Scenarios'!E$2</f>
        <v>4.5309961165919281E-2</v>
      </c>
      <c r="F35" s="5">
        <f>'[2]Pc, Winter, S1'!F35*Main!$B$8+_xlfn.IFNA(VLOOKUP($A35,'EV Distribution'!$A$2:$B$11,2),0)*'EV Scenarios'!F$2</f>
        <v>4.5580736726457398E-2</v>
      </c>
      <c r="G35" s="5">
        <f>'[2]Pc, Winter, S1'!G35*Main!$B$8+_xlfn.IFNA(VLOOKUP($A35,'EV Distribution'!$A$2:$B$11,2),0)*'EV Scenarios'!G$2</f>
        <v>4.6894497690582959E-2</v>
      </c>
      <c r="H35" s="5">
        <f>'[2]Pc, Winter, S1'!H35*Main!$B$8+_xlfn.IFNA(VLOOKUP($A35,'EV Distribution'!$A$2:$B$11,2),0)*'EV Scenarios'!H$2</f>
        <v>4.8331422959641254E-2</v>
      </c>
      <c r="I35" s="5">
        <f>'[2]Pc, Winter, S1'!I35*Main!$B$8+_xlfn.IFNA(VLOOKUP($A35,'EV Distribution'!$A$2:$B$11,2),0)*'EV Scenarios'!I$2</f>
        <v>5.0166397802690582E-2</v>
      </c>
      <c r="J35" s="5">
        <f>'[2]Pc, Winter, S1'!J35*Main!$B$8+_xlfn.IFNA(VLOOKUP($A35,'EV Distribution'!$A$2:$B$11,2),0)*'EV Scenarios'!J$2</f>
        <v>6.3096642040358739E-2</v>
      </c>
      <c r="K35" s="5">
        <f>'[2]Pc, Winter, S1'!K35*Main!$B$8+_xlfn.IFNA(VLOOKUP($A35,'EV Distribution'!$A$2:$B$11,2),0)*'EV Scenarios'!K$2</f>
        <v>7.5127883385650226E-2</v>
      </c>
      <c r="L35" s="5">
        <f>'[2]Pc, Winter, S1'!L35*Main!$B$8+_xlfn.IFNA(VLOOKUP($A35,'EV Distribution'!$A$2:$B$11,2),0)*'EV Scenarios'!L$2</f>
        <v>7.590181430493273E-2</v>
      </c>
      <c r="M35" s="5">
        <f>'[2]Pc, Winter, S1'!M35*Main!$B$8+_xlfn.IFNA(VLOOKUP($A35,'EV Distribution'!$A$2:$B$11,2),0)*'EV Scenarios'!M$2</f>
        <v>8.403599419282512E-2</v>
      </c>
      <c r="N35" s="5">
        <f>'[2]Pc, Winter, S1'!N35*Main!$B$8+_xlfn.IFNA(VLOOKUP($A35,'EV Distribution'!$A$2:$B$11,2),0)*'EV Scenarios'!N$2</f>
        <v>8.042235309417041E-2</v>
      </c>
      <c r="O35" s="5">
        <f>'[2]Pc, Winter, S1'!O35*Main!$B$8+_xlfn.IFNA(VLOOKUP($A35,'EV Distribution'!$A$2:$B$11,2),0)*'EV Scenarios'!O$2</f>
        <v>7.5313048183856493E-2</v>
      </c>
      <c r="P35" s="5">
        <f>'[2]Pc, Winter, S1'!P35*Main!$B$8+_xlfn.IFNA(VLOOKUP($A35,'EV Distribution'!$A$2:$B$11,2),0)*'EV Scenarios'!P$2</f>
        <v>6.2815133183856509E-2</v>
      </c>
      <c r="Q35" s="5">
        <f>'[2]Pc, Winter, S1'!Q35*Main!$B$8+_xlfn.IFNA(VLOOKUP($A35,'EV Distribution'!$A$2:$B$11,2),0)*'EV Scenarios'!Q$2</f>
        <v>5.8214314708520176E-2</v>
      </c>
      <c r="R35" s="5">
        <f>'[2]Pc, Winter, S1'!R35*Main!$B$8+_xlfn.IFNA(VLOOKUP($A35,'EV Distribution'!$A$2:$B$11,2),0)*'EV Scenarios'!R$2</f>
        <v>5.8367125829596411E-2</v>
      </c>
      <c r="S35" s="5">
        <f>'[2]Pc, Winter, S1'!S35*Main!$B$8+_xlfn.IFNA(VLOOKUP($A35,'EV Distribution'!$A$2:$B$11,2),0)*'EV Scenarios'!S$2</f>
        <v>6.0858318923766822E-2</v>
      </c>
      <c r="T35" s="5">
        <f>'[2]Pc, Winter, S1'!T35*Main!$B$8+_xlfn.IFNA(VLOOKUP($A35,'EV Distribution'!$A$2:$B$11,2),0)*'EV Scenarios'!T$2</f>
        <v>6.824775802690583E-2</v>
      </c>
      <c r="U35" s="5">
        <f>'[2]Pc, Winter, S1'!U35*Main!$B$8+_xlfn.IFNA(VLOOKUP($A35,'EV Distribution'!$A$2:$B$11,2),0)*'EV Scenarios'!U$2</f>
        <v>7.0155304775784744E-2</v>
      </c>
      <c r="V35" s="5">
        <f>'[2]Pc, Winter, S1'!V35*Main!$B$8+_xlfn.IFNA(VLOOKUP($A35,'EV Distribution'!$A$2:$B$11,2),0)*'EV Scenarios'!V$2</f>
        <v>7.813006358744394E-2</v>
      </c>
      <c r="W35" s="5">
        <f>'[2]Pc, Winter, S1'!W35*Main!$B$8+_xlfn.IFNA(VLOOKUP($A35,'EV Distribution'!$A$2:$B$11,2),0)*'EV Scenarios'!W$2</f>
        <v>8.1289206367713002E-2</v>
      </c>
      <c r="X35" s="5">
        <f>'[2]Pc, Winter, S1'!X35*Main!$B$8+_xlfn.IFNA(VLOOKUP($A35,'EV Distribution'!$A$2:$B$11,2),0)*'EV Scenarios'!X$2</f>
        <v>7.3061651278026912E-2</v>
      </c>
      <c r="Y35" s="5">
        <f>'[2]Pc, Winter, S1'!Y35*Main!$B$8+_xlfn.IFNA(VLOOKUP($A35,'EV Distribution'!$A$2:$B$11,2),0)*'EV Scenarios'!Y$2</f>
        <v>6.6478379618834085E-2</v>
      </c>
    </row>
    <row r="36" spans="1:25" x14ac:dyDescent="0.25">
      <c r="A36">
        <v>92</v>
      </c>
      <c r="B36" s="5">
        <f>'[2]Pc, Winter, S1'!B36*Main!$B$8+_xlfn.IFNA(VLOOKUP($A36,'EV Distribution'!$A$2:$B$11,2),0)*'EV Scenarios'!B$2</f>
        <v>0.89746024627802701</v>
      </c>
      <c r="C36" s="5">
        <f>'[2]Pc, Winter, S1'!C36*Main!$B$8+_xlfn.IFNA(VLOOKUP($A36,'EV Distribution'!$A$2:$B$11,2),0)*'EV Scenarios'!C$2</f>
        <v>0.85913928363228709</v>
      </c>
      <c r="D36" s="5">
        <f>'[2]Pc, Winter, S1'!D36*Main!$B$8+_xlfn.IFNA(VLOOKUP($A36,'EV Distribution'!$A$2:$B$11,2),0)*'EV Scenarios'!D$2</f>
        <v>0.77074349746636783</v>
      </c>
      <c r="E36" s="5">
        <f>'[2]Pc, Winter, S1'!E36*Main!$B$8+_xlfn.IFNA(VLOOKUP($A36,'EV Distribution'!$A$2:$B$11,2),0)*'EV Scenarios'!E$2</f>
        <v>0.70229348905829603</v>
      </c>
      <c r="F36" s="5">
        <f>'[2]Pc, Winter, S1'!F36*Main!$B$8+_xlfn.IFNA(VLOOKUP($A36,'EV Distribution'!$A$2:$B$11,2),0)*'EV Scenarios'!F$2</f>
        <v>0.67745428535874441</v>
      </c>
      <c r="G36" s="5">
        <f>'[2]Pc, Winter, S1'!G36*Main!$B$8+_xlfn.IFNA(VLOOKUP($A36,'EV Distribution'!$A$2:$B$11,2),0)*'EV Scenarios'!G$2</f>
        <v>0.64065288625560546</v>
      </c>
      <c r="H36" s="5">
        <f>'[2]Pc, Winter, S1'!H36*Main!$B$8+_xlfn.IFNA(VLOOKUP($A36,'EV Distribution'!$A$2:$B$11,2),0)*'EV Scenarios'!H$2</f>
        <v>0.64410601764573983</v>
      </c>
      <c r="I36" s="5">
        <f>'[2]Pc, Winter, S1'!I36*Main!$B$8+_xlfn.IFNA(VLOOKUP($A36,'EV Distribution'!$A$2:$B$11,2),0)*'EV Scenarios'!I$2</f>
        <v>0.18044871455156952</v>
      </c>
      <c r="J36" s="5">
        <f>'[2]Pc, Winter, S1'!J36*Main!$B$8+_xlfn.IFNA(VLOOKUP($A36,'EV Distribution'!$A$2:$B$11,2),0)*'EV Scenarios'!J$2</f>
        <v>0.19648434659192826</v>
      </c>
      <c r="K36" s="5">
        <f>'[2]Pc, Winter, S1'!K36*Main!$B$8+_xlfn.IFNA(VLOOKUP($A36,'EV Distribution'!$A$2:$B$11,2),0)*'EV Scenarios'!K$2</f>
        <v>0.26115410044843052</v>
      </c>
      <c r="L36" s="5">
        <f>'[2]Pc, Winter, S1'!L36*Main!$B$8+_xlfn.IFNA(VLOOKUP($A36,'EV Distribution'!$A$2:$B$11,2),0)*'EV Scenarios'!L$2</f>
        <v>0.2467625807174888</v>
      </c>
      <c r="M36" s="5">
        <f>'[2]Pc, Winter, S1'!M36*Main!$B$8+_xlfn.IFNA(VLOOKUP($A36,'EV Distribution'!$A$2:$B$11,2),0)*'EV Scenarios'!M$2</f>
        <v>0.24264402352017939</v>
      </c>
      <c r="N36" s="5">
        <f>'[2]Pc, Winter, S1'!N36*Main!$B$8+_xlfn.IFNA(VLOOKUP($A36,'EV Distribution'!$A$2:$B$11,2),0)*'EV Scenarios'!N$2</f>
        <v>0.26405686544843049</v>
      </c>
      <c r="O36" s="5">
        <f>'[2]Pc, Winter, S1'!O36*Main!$B$8+_xlfn.IFNA(VLOOKUP($A36,'EV Distribution'!$A$2:$B$11,2),0)*'EV Scenarios'!O$2</f>
        <v>0.29953326145739911</v>
      </c>
      <c r="P36" s="5">
        <f>'[2]Pc, Winter, S1'!P36*Main!$B$8+_xlfn.IFNA(VLOOKUP($A36,'EV Distribution'!$A$2:$B$11,2),0)*'EV Scenarios'!P$2</f>
        <v>0.29885319154708523</v>
      </c>
      <c r="Q36" s="5">
        <f>'[2]Pc, Winter, S1'!Q36*Main!$B$8+_xlfn.IFNA(VLOOKUP($A36,'EV Distribution'!$A$2:$B$11,2),0)*'EV Scenarios'!Q$2</f>
        <v>0.29067157668161436</v>
      </c>
      <c r="R36" s="5">
        <f>'[2]Pc, Winter, S1'!R36*Main!$B$8+_xlfn.IFNA(VLOOKUP($A36,'EV Distribution'!$A$2:$B$11,2),0)*'EV Scenarios'!R$2</f>
        <v>0.2914930630044843</v>
      </c>
      <c r="S36" s="5">
        <f>'[2]Pc, Winter, S1'!S36*Main!$B$8+_xlfn.IFNA(VLOOKUP($A36,'EV Distribution'!$A$2:$B$11,2),0)*'EV Scenarios'!S$2</f>
        <v>0.29524197282511211</v>
      </c>
      <c r="T36" s="5">
        <f>'[2]Pc, Winter, S1'!T36*Main!$B$8+_xlfn.IFNA(VLOOKUP($A36,'EV Distribution'!$A$2:$B$11,2),0)*'EV Scenarios'!T$2</f>
        <v>0.28649399479820631</v>
      </c>
      <c r="U36" s="5">
        <f>'[2]Pc, Winter, S1'!U36*Main!$B$8+_xlfn.IFNA(VLOOKUP($A36,'EV Distribution'!$A$2:$B$11,2),0)*'EV Scenarios'!U$2</f>
        <v>0.3289032302242153</v>
      </c>
      <c r="V36" s="5">
        <f>'[2]Pc, Winter, S1'!V36*Main!$B$8+_xlfn.IFNA(VLOOKUP($A36,'EV Distribution'!$A$2:$B$11,2),0)*'EV Scenarios'!V$2</f>
        <v>0.3401936152017937</v>
      </c>
      <c r="W36" s="5">
        <f>'[2]Pc, Winter, S1'!W36*Main!$B$8+_xlfn.IFNA(VLOOKUP($A36,'EV Distribution'!$A$2:$B$11,2),0)*'EV Scenarios'!W$2</f>
        <v>0.31629550284753361</v>
      </c>
      <c r="X36" s="5">
        <f>'[2]Pc, Winter, S1'!X36*Main!$B$8+_xlfn.IFNA(VLOOKUP($A36,'EV Distribution'!$A$2:$B$11,2),0)*'EV Scenarios'!X$2</f>
        <v>0.87374258421524664</v>
      </c>
      <c r="Y36" s="5">
        <f>'[2]Pc, Winter, S1'!Y36*Main!$B$8+_xlfn.IFNA(VLOOKUP($A36,'EV Distribution'!$A$2:$B$11,2),0)*'EV Scenarios'!Y$2</f>
        <v>0.90490833721973096</v>
      </c>
    </row>
    <row r="37" spans="1:25" x14ac:dyDescent="0.25">
      <c r="A37">
        <v>7</v>
      </c>
      <c r="B37" s="5">
        <f>'[2]Pc, Winter, S1'!B37*Main!$B$8+_xlfn.IFNA(VLOOKUP($A37,'EV Distribution'!$A$2:$B$11,2),0)*'EV Scenarios'!B$2</f>
        <v>3.196076266816144E-2</v>
      </c>
      <c r="C37" s="5">
        <f>'[2]Pc, Winter, S1'!C37*Main!$B$8+_xlfn.IFNA(VLOOKUP($A37,'EV Distribution'!$A$2:$B$11,2),0)*'EV Scenarios'!C$2</f>
        <v>2.3845538049327358E-2</v>
      </c>
      <c r="D37" s="5">
        <f>'[2]Pc, Winter, S1'!D37*Main!$B$8+_xlfn.IFNA(VLOOKUP($A37,'EV Distribution'!$A$2:$B$11,2),0)*'EV Scenarios'!D$2</f>
        <v>2.4032518923766819E-2</v>
      </c>
      <c r="E37" s="5">
        <f>'[2]Pc, Winter, S1'!E37*Main!$B$8+_xlfn.IFNA(VLOOKUP($A37,'EV Distribution'!$A$2:$B$11,2),0)*'EV Scenarios'!E$2</f>
        <v>2.2877612443946187E-2</v>
      </c>
      <c r="F37" s="5">
        <f>'[2]Pc, Winter, S1'!F37*Main!$B$8+_xlfn.IFNA(VLOOKUP($A37,'EV Distribution'!$A$2:$B$11,2),0)*'EV Scenarios'!F$2</f>
        <v>2.3471854058295962E-2</v>
      </c>
      <c r="G37" s="5">
        <f>'[2]Pc, Winter, S1'!G37*Main!$B$8+_xlfn.IFNA(VLOOKUP($A37,'EV Distribution'!$A$2:$B$11,2),0)*'EV Scenarios'!G$2</f>
        <v>2.3484057511210764E-2</v>
      </c>
      <c r="H37" s="5">
        <f>'[2]Pc, Winter, S1'!H37*Main!$B$8+_xlfn.IFNA(VLOOKUP($A37,'EV Distribution'!$A$2:$B$11,2),0)*'EV Scenarios'!H$2</f>
        <v>2.3582074506726454E-2</v>
      </c>
      <c r="I37" s="5">
        <f>'[2]Pc, Winter, S1'!I37*Main!$B$8+_xlfn.IFNA(VLOOKUP($A37,'EV Distribution'!$A$2:$B$11,2),0)*'EV Scenarios'!I$2</f>
        <v>3.3502275269058301E-2</v>
      </c>
      <c r="J37" s="5">
        <f>'[2]Pc, Winter, S1'!J37*Main!$B$8+_xlfn.IFNA(VLOOKUP($A37,'EV Distribution'!$A$2:$B$11,2),0)*'EV Scenarios'!J$2</f>
        <v>5.1413722668161438E-2</v>
      </c>
      <c r="K37" s="5">
        <f>'[2]Pc, Winter, S1'!K37*Main!$B$8+_xlfn.IFNA(VLOOKUP($A37,'EV Distribution'!$A$2:$B$11,2),0)*'EV Scenarios'!K$2</f>
        <v>6.385146475336323E-2</v>
      </c>
      <c r="L37" s="5">
        <f>'[2]Pc, Winter, S1'!L37*Main!$B$8+_xlfn.IFNA(VLOOKUP($A37,'EV Distribution'!$A$2:$B$11,2),0)*'EV Scenarios'!L$2</f>
        <v>6.9197771233183852E-2</v>
      </c>
      <c r="M37" s="5">
        <f>'[2]Pc, Winter, S1'!M37*Main!$B$8+_xlfn.IFNA(VLOOKUP($A37,'EV Distribution'!$A$2:$B$11,2),0)*'EV Scenarios'!M$2</f>
        <v>7.3865926816143485E-2</v>
      </c>
      <c r="N37" s="5">
        <f>'[2]Pc, Winter, S1'!N37*Main!$B$8+_xlfn.IFNA(VLOOKUP($A37,'EV Distribution'!$A$2:$B$11,2),0)*'EV Scenarios'!N$2</f>
        <v>6.9293391928251111E-2</v>
      </c>
      <c r="O37" s="5">
        <f>'[2]Pc, Winter, S1'!O37*Main!$B$8+_xlfn.IFNA(VLOOKUP($A37,'EV Distribution'!$A$2:$B$11,2),0)*'EV Scenarios'!O$2</f>
        <v>6.0385050650224217E-2</v>
      </c>
      <c r="P37" s="5">
        <f>'[2]Pc, Winter, S1'!P37*Main!$B$8+_xlfn.IFNA(VLOOKUP($A37,'EV Distribution'!$A$2:$B$11,2),0)*'EV Scenarios'!P$2</f>
        <v>6.6204815403587428E-2</v>
      </c>
      <c r="Q37" s="5">
        <f>'[2]Pc, Winter, S1'!Q37*Main!$B$8+_xlfn.IFNA(VLOOKUP($A37,'EV Distribution'!$A$2:$B$11,2),0)*'EV Scenarios'!Q$2</f>
        <v>6.4570754484304937E-2</v>
      </c>
      <c r="R37" s="5">
        <f>'[2]Pc, Winter, S1'!R37*Main!$B$8+_xlfn.IFNA(VLOOKUP($A37,'EV Distribution'!$A$2:$B$11,2),0)*'EV Scenarios'!R$2</f>
        <v>6.5964156973094185E-2</v>
      </c>
      <c r="S37" s="5">
        <f>'[2]Pc, Winter, S1'!S37*Main!$B$8+_xlfn.IFNA(VLOOKUP($A37,'EV Distribution'!$A$2:$B$11,2),0)*'EV Scenarios'!S$2</f>
        <v>6.4674003295964136E-2</v>
      </c>
      <c r="T37" s="5">
        <f>'[2]Pc, Winter, S1'!T37*Main!$B$8+_xlfn.IFNA(VLOOKUP($A37,'EV Distribution'!$A$2:$B$11,2),0)*'EV Scenarios'!T$2</f>
        <v>5.9868736300448436E-2</v>
      </c>
      <c r="U37" s="5">
        <f>'[2]Pc, Winter, S1'!U37*Main!$B$8+_xlfn.IFNA(VLOOKUP($A37,'EV Distribution'!$A$2:$B$11,2),0)*'EV Scenarios'!U$2</f>
        <v>6.0454985560538119E-2</v>
      </c>
      <c r="V37" s="5">
        <f>'[2]Pc, Winter, S1'!V37*Main!$B$8+_xlfn.IFNA(VLOOKUP($A37,'EV Distribution'!$A$2:$B$11,2),0)*'EV Scenarios'!V$2</f>
        <v>5.6075083834080719E-2</v>
      </c>
      <c r="W37" s="5">
        <f>'[2]Pc, Winter, S1'!W37*Main!$B$8+_xlfn.IFNA(VLOOKUP($A37,'EV Distribution'!$A$2:$B$11,2),0)*'EV Scenarios'!W$2</f>
        <v>5.1498403026905837E-2</v>
      </c>
      <c r="X37" s="5">
        <f>'[2]Pc, Winter, S1'!X37*Main!$B$8+_xlfn.IFNA(VLOOKUP($A37,'EV Distribution'!$A$2:$B$11,2),0)*'EV Scenarios'!X$2</f>
        <v>4.8962872197309423E-2</v>
      </c>
      <c r="Y37" s="5">
        <f>'[2]Pc, Winter, S1'!Y37*Main!$B$8+_xlfn.IFNA(VLOOKUP($A37,'EV Distribution'!$A$2:$B$11,2),0)*'EV Scenarios'!Y$2</f>
        <v>3.9245665986547079E-2</v>
      </c>
    </row>
    <row r="38" spans="1:25" x14ac:dyDescent="0.25">
      <c r="A38">
        <v>112</v>
      </c>
      <c r="B38" s="5">
        <f>'[2]Pc, Winter, S1'!B38*Main!$B$8+_xlfn.IFNA(VLOOKUP($A38,'EV Distribution'!$A$2:$B$11,2),0)*'EV Scenarios'!B$2</f>
        <v>0.8251800892825113</v>
      </c>
      <c r="C38" s="5">
        <f>'[2]Pc, Winter, S1'!C38*Main!$B$8+_xlfn.IFNA(VLOOKUP($A38,'EV Distribution'!$A$2:$B$11,2),0)*'EV Scenarios'!C$2</f>
        <v>0.79461185042600901</v>
      </c>
      <c r="D38" s="5">
        <f>'[2]Pc, Winter, S1'!D38*Main!$B$8+_xlfn.IFNA(VLOOKUP($A38,'EV Distribution'!$A$2:$B$11,2),0)*'EV Scenarios'!D$2</f>
        <v>0.71527212244394622</v>
      </c>
      <c r="E38" s="5">
        <f>'[2]Pc, Winter, S1'!E38*Main!$B$8+_xlfn.IFNA(VLOOKUP($A38,'EV Distribution'!$A$2:$B$11,2),0)*'EV Scenarios'!E$2</f>
        <v>0.65487127360986552</v>
      </c>
      <c r="F38" s="5">
        <f>'[2]Pc, Winter, S1'!F38*Main!$B$8+_xlfn.IFNA(VLOOKUP($A38,'EV Distribution'!$A$2:$B$11,2),0)*'EV Scenarios'!F$2</f>
        <v>0.63209249551569513</v>
      </c>
      <c r="G38" s="5">
        <f>'[2]Pc, Winter, S1'!G38*Main!$B$8+_xlfn.IFNA(VLOOKUP($A38,'EV Distribution'!$A$2:$B$11,2),0)*'EV Scenarios'!G$2</f>
        <v>0.59664455970852026</v>
      </c>
      <c r="H38" s="5">
        <f>'[2]Pc, Winter, S1'!H38*Main!$B$8+_xlfn.IFNA(VLOOKUP($A38,'EV Distribution'!$A$2:$B$11,2),0)*'EV Scenarios'!H$2</f>
        <v>0.61303428926008963</v>
      </c>
      <c r="I38" s="5">
        <f>'[2]Pc, Winter, S1'!I38*Main!$B$8+_xlfn.IFNA(VLOOKUP($A38,'EV Distribution'!$A$2:$B$11,2),0)*'EV Scenarios'!I$2</f>
        <v>0.14618773647982064</v>
      </c>
      <c r="J38" s="5">
        <f>'[2]Pc, Winter, S1'!J38*Main!$B$8+_xlfn.IFNA(VLOOKUP($A38,'EV Distribution'!$A$2:$B$11,2),0)*'EV Scenarios'!J$2</f>
        <v>0.1558262798206278</v>
      </c>
      <c r="K38" s="5">
        <f>'[2]Pc, Winter, S1'!K38*Main!$B$8+_xlfn.IFNA(VLOOKUP($A38,'EV Distribution'!$A$2:$B$11,2),0)*'EV Scenarios'!K$2</f>
        <v>0.20787182022421524</v>
      </c>
      <c r="L38" s="5">
        <f>'[2]Pc, Winter, S1'!L38*Main!$B$8+_xlfn.IFNA(VLOOKUP($A38,'EV Distribution'!$A$2:$B$11,2),0)*'EV Scenarios'!L$2</f>
        <v>0.18992803621076232</v>
      </c>
      <c r="M38" s="5">
        <f>'[2]Pc, Winter, S1'!M38*Main!$B$8+_xlfn.IFNA(VLOOKUP($A38,'EV Distribution'!$A$2:$B$11,2),0)*'EV Scenarios'!M$2</f>
        <v>0.1801698640807175</v>
      </c>
      <c r="N38" s="5">
        <f>'[2]Pc, Winter, S1'!N38*Main!$B$8+_xlfn.IFNA(VLOOKUP($A38,'EV Distribution'!$A$2:$B$11,2),0)*'EV Scenarios'!N$2</f>
        <v>0.20139985273542602</v>
      </c>
      <c r="O38" s="5">
        <f>'[2]Pc, Winter, S1'!O38*Main!$B$8+_xlfn.IFNA(VLOOKUP($A38,'EV Distribution'!$A$2:$B$11,2),0)*'EV Scenarios'!O$2</f>
        <v>0.2363161304484305</v>
      </c>
      <c r="P38" s="5">
        <f>'[2]Pc, Winter, S1'!P38*Main!$B$8+_xlfn.IFNA(VLOOKUP($A38,'EV Distribution'!$A$2:$B$11,2),0)*'EV Scenarios'!P$2</f>
        <v>0.24465566683856504</v>
      </c>
      <c r="Q38" s="5">
        <f>'[2]Pc, Winter, S1'!Q38*Main!$B$8+_xlfn.IFNA(VLOOKUP($A38,'EV Distribution'!$A$2:$B$11,2),0)*'EV Scenarios'!Q$2</f>
        <v>0.24201411031390135</v>
      </c>
      <c r="R38" s="5">
        <f>'[2]Pc, Winter, S1'!R38*Main!$B$8+_xlfn.IFNA(VLOOKUP($A38,'EV Distribution'!$A$2:$B$11,2),0)*'EV Scenarios'!R$2</f>
        <v>0.24385078878923766</v>
      </c>
      <c r="S38" s="5">
        <f>'[2]Pc, Winter, S1'!S38*Main!$B$8+_xlfn.IFNA(VLOOKUP($A38,'EV Distribution'!$A$2:$B$11,2),0)*'EV Scenarios'!S$2</f>
        <v>0.24687676394618835</v>
      </c>
      <c r="T38" s="5">
        <f>'[2]Pc, Winter, S1'!T38*Main!$B$8+_xlfn.IFNA(VLOOKUP($A38,'EV Distribution'!$A$2:$B$11,2),0)*'EV Scenarios'!T$2</f>
        <v>0.21753063883408072</v>
      </c>
      <c r="U38" s="5">
        <f>'[2]Pc, Winter, S1'!U38*Main!$B$8+_xlfn.IFNA(VLOOKUP($A38,'EV Distribution'!$A$2:$B$11,2),0)*'EV Scenarios'!U$2</f>
        <v>0.24071104524663678</v>
      </c>
      <c r="V38" s="5">
        <f>'[2]Pc, Winter, S1'!V38*Main!$B$8+_xlfn.IFNA(VLOOKUP($A38,'EV Distribution'!$A$2:$B$11,2),0)*'EV Scenarios'!V$2</f>
        <v>0.2495408211659193</v>
      </c>
      <c r="W38" s="5">
        <f>'[2]Pc, Winter, S1'!W38*Main!$B$8+_xlfn.IFNA(VLOOKUP($A38,'EV Distribution'!$A$2:$B$11,2),0)*'EV Scenarios'!W$2</f>
        <v>0.23199552026905829</v>
      </c>
      <c r="X38" s="5">
        <f>'[2]Pc, Winter, S1'!X38*Main!$B$8+_xlfn.IFNA(VLOOKUP($A38,'EV Distribution'!$A$2:$B$11,2),0)*'EV Scenarios'!X$2</f>
        <v>0.79468076062780268</v>
      </c>
      <c r="Y38" s="5">
        <f>'[2]Pc, Winter, S1'!Y38*Main!$B$8+_xlfn.IFNA(VLOOKUP($A38,'EV Distribution'!$A$2:$B$11,2),0)*'EV Scenarios'!Y$2</f>
        <v>0.83552504376681624</v>
      </c>
    </row>
    <row r="39" spans="1:25" x14ac:dyDescent="0.25">
      <c r="A39">
        <v>97</v>
      </c>
      <c r="B39" s="5">
        <f>'[2]Pc, Winter, S1'!B39*Main!$B$8+_xlfn.IFNA(VLOOKUP($A39,'EV Distribution'!$A$2:$B$11,2),0)*'EV Scenarios'!B$2</f>
        <v>0.83797785069506736</v>
      </c>
      <c r="C39" s="5">
        <f>'[2]Pc, Winter, S1'!C39*Main!$B$8+_xlfn.IFNA(VLOOKUP($A39,'EV Distribution'!$A$2:$B$11,2),0)*'EV Scenarios'!C$2</f>
        <v>0.80862825991031395</v>
      </c>
      <c r="D39" s="5">
        <f>'[2]Pc, Winter, S1'!D39*Main!$B$8+_xlfn.IFNA(VLOOKUP($A39,'EV Distribution'!$A$2:$B$11,2),0)*'EV Scenarios'!D$2</f>
        <v>0.73353162300448438</v>
      </c>
      <c r="E39" s="5">
        <f>'[2]Pc, Winter, S1'!E39*Main!$B$8+_xlfn.IFNA(VLOOKUP($A39,'EV Distribution'!$A$2:$B$11,2),0)*'EV Scenarios'!E$2</f>
        <v>0.67835861096412564</v>
      </c>
      <c r="F39" s="5">
        <f>'[2]Pc, Winter, S1'!F39*Main!$B$8+_xlfn.IFNA(VLOOKUP($A39,'EV Distribution'!$A$2:$B$11,2),0)*'EV Scenarios'!F$2</f>
        <v>0.65587390217488795</v>
      </c>
      <c r="G39" s="5">
        <f>'[2]Pc, Winter, S1'!G39*Main!$B$8+_xlfn.IFNA(VLOOKUP($A39,'EV Distribution'!$A$2:$B$11,2),0)*'EV Scenarios'!G$2</f>
        <v>0.61961822311659198</v>
      </c>
      <c r="H39" s="5">
        <f>'[2]Pc, Winter, S1'!H39*Main!$B$8+_xlfn.IFNA(VLOOKUP($A39,'EV Distribution'!$A$2:$B$11,2),0)*'EV Scenarios'!H$2</f>
        <v>0.62359970829596412</v>
      </c>
      <c r="I39" s="5">
        <f>'[2]Pc, Winter, S1'!I39*Main!$B$8+_xlfn.IFNA(VLOOKUP($A39,'EV Distribution'!$A$2:$B$11,2),0)*'EV Scenarios'!I$2</f>
        <v>0.16100576576233183</v>
      </c>
      <c r="J39" s="5">
        <f>'[2]Pc, Winter, S1'!J39*Main!$B$8+_xlfn.IFNA(VLOOKUP($A39,'EV Distribution'!$A$2:$B$11,2),0)*'EV Scenarios'!J$2</f>
        <v>0.17109344226457399</v>
      </c>
      <c r="K39" s="5">
        <f>'[2]Pc, Winter, S1'!K39*Main!$B$8+_xlfn.IFNA(VLOOKUP($A39,'EV Distribution'!$A$2:$B$11,2),0)*'EV Scenarios'!K$2</f>
        <v>0.22753896517937222</v>
      </c>
      <c r="L39" s="5">
        <f>'[2]Pc, Winter, S1'!L39*Main!$B$8+_xlfn.IFNA(VLOOKUP($A39,'EV Distribution'!$A$2:$B$11,2),0)*'EV Scenarios'!L$2</f>
        <v>0.21186857930493275</v>
      </c>
      <c r="M39" s="5">
        <f>'[2]Pc, Winter, S1'!M39*Main!$B$8+_xlfn.IFNA(VLOOKUP($A39,'EV Distribution'!$A$2:$B$11,2),0)*'EV Scenarios'!M$2</f>
        <v>0.2035719783408072</v>
      </c>
      <c r="N39" s="5">
        <f>'[2]Pc, Winter, S1'!N39*Main!$B$8+_xlfn.IFNA(VLOOKUP($A39,'EV Distribution'!$A$2:$B$11,2),0)*'EV Scenarios'!N$2</f>
        <v>0.21981614419282514</v>
      </c>
      <c r="O39" s="5">
        <f>'[2]Pc, Winter, S1'!O39*Main!$B$8+_xlfn.IFNA(VLOOKUP($A39,'EV Distribution'!$A$2:$B$11,2),0)*'EV Scenarios'!O$2</f>
        <v>0.24616275264573992</v>
      </c>
      <c r="P39" s="5">
        <f>'[2]Pc, Winter, S1'!P39*Main!$B$8+_xlfn.IFNA(VLOOKUP($A39,'EV Distribution'!$A$2:$B$11,2),0)*'EV Scenarios'!P$2</f>
        <v>0.24656808713004486</v>
      </c>
      <c r="Q39" s="5">
        <f>'[2]Pc, Winter, S1'!Q39*Main!$B$8+_xlfn.IFNA(VLOOKUP($A39,'EV Distribution'!$A$2:$B$11,2),0)*'EV Scenarios'!Q$2</f>
        <v>0.23806157141255607</v>
      </c>
      <c r="R39" s="5">
        <f>'[2]Pc, Winter, S1'!R39*Main!$B$8+_xlfn.IFNA(VLOOKUP($A39,'EV Distribution'!$A$2:$B$11,2),0)*'EV Scenarios'!R$2</f>
        <v>0.22980040295964127</v>
      </c>
      <c r="S39" s="5">
        <f>'[2]Pc, Winter, S1'!S39*Main!$B$8+_xlfn.IFNA(VLOOKUP($A39,'EV Distribution'!$A$2:$B$11,2),0)*'EV Scenarios'!S$2</f>
        <v>0.23316608278026907</v>
      </c>
      <c r="T39" s="5">
        <f>'[2]Pc, Winter, S1'!T39*Main!$B$8+_xlfn.IFNA(VLOOKUP($A39,'EV Distribution'!$A$2:$B$11,2),0)*'EV Scenarios'!T$2</f>
        <v>0.20892339515695069</v>
      </c>
      <c r="U39" s="5">
        <f>'[2]Pc, Winter, S1'!U39*Main!$B$8+_xlfn.IFNA(VLOOKUP($A39,'EV Distribution'!$A$2:$B$11,2),0)*'EV Scenarios'!U$2</f>
        <v>0.24662084358744396</v>
      </c>
      <c r="V39" s="5">
        <f>'[2]Pc, Winter, S1'!V39*Main!$B$8+_xlfn.IFNA(VLOOKUP($A39,'EV Distribution'!$A$2:$B$11,2),0)*'EV Scenarios'!V$2</f>
        <v>0.2687628996412556</v>
      </c>
      <c r="W39" s="5">
        <f>'[2]Pc, Winter, S1'!W39*Main!$B$8+_xlfn.IFNA(VLOOKUP($A39,'EV Distribution'!$A$2:$B$11,2),0)*'EV Scenarios'!W$2</f>
        <v>0.25613116701793726</v>
      </c>
      <c r="X39" s="5">
        <f>'[2]Pc, Winter, S1'!X39*Main!$B$8+_xlfn.IFNA(VLOOKUP($A39,'EV Distribution'!$A$2:$B$11,2),0)*'EV Scenarios'!X$2</f>
        <v>0.82754364201793718</v>
      </c>
      <c r="Y39" s="5">
        <f>'[2]Pc, Winter, S1'!Y39*Main!$B$8+_xlfn.IFNA(VLOOKUP($A39,'EV Distribution'!$A$2:$B$11,2),0)*'EV Scenarios'!Y$2</f>
        <v>0.86245844946188344</v>
      </c>
    </row>
    <row r="40" spans="1:25" x14ac:dyDescent="0.25">
      <c r="A40">
        <v>28</v>
      </c>
      <c r="B40" s="5">
        <f>'[2]Pc, Winter, S1'!B40*Main!$B$8+_xlfn.IFNA(VLOOKUP($A40,'EV Distribution'!$A$2:$B$11,2),0)*'EV Scenarios'!B$2</f>
        <v>9.3952905739910317E-2</v>
      </c>
      <c r="C40" s="5">
        <f>'[2]Pc, Winter, S1'!C40*Main!$B$8+_xlfn.IFNA(VLOOKUP($A40,'EV Distribution'!$A$2:$B$11,2),0)*'EV Scenarios'!C$2</f>
        <v>6.5280749977578476E-2</v>
      </c>
      <c r="D40" s="5">
        <f>'[2]Pc, Winter, S1'!D40*Main!$B$8+_xlfn.IFNA(VLOOKUP($A40,'EV Distribution'!$A$2:$B$11,2),0)*'EV Scenarios'!D$2</f>
        <v>6.1748710044843044E-2</v>
      </c>
      <c r="E40" s="5">
        <f>'[2]Pc, Winter, S1'!E40*Main!$B$8+_xlfn.IFNA(VLOOKUP($A40,'EV Distribution'!$A$2:$B$11,2),0)*'EV Scenarios'!E$2</f>
        <v>5.8166461973094177E-2</v>
      </c>
      <c r="F40" s="5">
        <f>'[2]Pc, Winter, S1'!F40*Main!$B$8+_xlfn.IFNA(VLOOKUP($A40,'EV Distribution'!$A$2:$B$11,2),0)*'EV Scenarios'!F$2</f>
        <v>5.0743527488789242E-2</v>
      </c>
      <c r="G40" s="5">
        <f>'[2]Pc, Winter, S1'!G40*Main!$B$8+_xlfn.IFNA(VLOOKUP($A40,'EV Distribution'!$A$2:$B$11,2),0)*'EV Scenarios'!G$2</f>
        <v>5.2010102421524665E-2</v>
      </c>
      <c r="H40" s="5">
        <f>'[2]Pc, Winter, S1'!H40*Main!$B$8+_xlfn.IFNA(VLOOKUP($A40,'EV Distribution'!$A$2:$B$11,2),0)*'EV Scenarios'!H$2</f>
        <v>5.26845449103139E-2</v>
      </c>
      <c r="I40" s="5">
        <f>'[2]Pc, Winter, S1'!I40*Main!$B$8+_xlfn.IFNA(VLOOKUP($A40,'EV Distribution'!$A$2:$B$11,2),0)*'EV Scenarios'!I$2</f>
        <v>5.7413807645739917E-2</v>
      </c>
      <c r="J40" s="5">
        <f>'[2]Pc, Winter, S1'!J40*Main!$B$8+_xlfn.IFNA(VLOOKUP($A40,'EV Distribution'!$A$2:$B$11,2),0)*'EV Scenarios'!J$2</f>
        <v>8.0515491434977576E-2</v>
      </c>
      <c r="K40" s="5">
        <f>'[2]Pc, Winter, S1'!K40*Main!$B$8+_xlfn.IFNA(VLOOKUP($A40,'EV Distribution'!$A$2:$B$11,2),0)*'EV Scenarios'!K$2</f>
        <v>0.11505734488789238</v>
      </c>
      <c r="L40" s="5">
        <f>'[2]Pc, Winter, S1'!L40*Main!$B$8+_xlfn.IFNA(VLOOKUP($A40,'EV Distribution'!$A$2:$B$11,2),0)*'EV Scenarios'!L$2</f>
        <v>0.13138187820627803</v>
      </c>
      <c r="M40" s="5">
        <f>'[2]Pc, Winter, S1'!M40*Main!$B$8+_xlfn.IFNA(VLOOKUP($A40,'EV Distribution'!$A$2:$B$11,2),0)*'EV Scenarios'!M$2</f>
        <v>0.14052133275784753</v>
      </c>
      <c r="N40" s="5">
        <f>'[2]Pc, Winter, S1'!N40*Main!$B$8+_xlfn.IFNA(VLOOKUP($A40,'EV Distribution'!$A$2:$B$11,2),0)*'EV Scenarios'!N$2</f>
        <v>0.14712877829596413</v>
      </c>
      <c r="O40" s="5">
        <f>'[2]Pc, Winter, S1'!O40*Main!$B$8+_xlfn.IFNA(VLOOKUP($A40,'EV Distribution'!$A$2:$B$11,2),0)*'EV Scenarios'!O$2</f>
        <v>0.13385159746636771</v>
      </c>
      <c r="P40" s="5">
        <f>'[2]Pc, Winter, S1'!P40*Main!$B$8+_xlfn.IFNA(VLOOKUP($A40,'EV Distribution'!$A$2:$B$11,2),0)*'EV Scenarios'!P$2</f>
        <v>0.12712087217488791</v>
      </c>
      <c r="Q40" s="5">
        <f>'[2]Pc, Winter, S1'!Q40*Main!$B$8+_xlfn.IFNA(VLOOKUP($A40,'EV Distribution'!$A$2:$B$11,2),0)*'EV Scenarios'!Q$2</f>
        <v>0.12405228271300449</v>
      </c>
      <c r="R40" s="5">
        <f>'[2]Pc, Winter, S1'!R40*Main!$B$8+_xlfn.IFNA(VLOOKUP($A40,'EV Distribution'!$A$2:$B$11,2),0)*'EV Scenarios'!R$2</f>
        <v>0.10688008526905829</v>
      </c>
      <c r="S40" s="5">
        <f>'[2]Pc, Winter, S1'!S40*Main!$B$8+_xlfn.IFNA(VLOOKUP($A40,'EV Distribution'!$A$2:$B$11,2),0)*'EV Scenarios'!S$2</f>
        <v>0.1057295973542601</v>
      </c>
      <c r="T40" s="5">
        <f>'[2]Pc, Winter, S1'!T40*Main!$B$8+_xlfn.IFNA(VLOOKUP($A40,'EV Distribution'!$A$2:$B$11,2),0)*'EV Scenarios'!T$2</f>
        <v>0.1090355918161435</v>
      </c>
      <c r="U40" s="5">
        <f>'[2]Pc, Winter, S1'!U40*Main!$B$8+_xlfn.IFNA(VLOOKUP($A40,'EV Distribution'!$A$2:$B$11,2),0)*'EV Scenarios'!U$2</f>
        <v>0.12016149892376682</v>
      </c>
      <c r="V40" s="5">
        <f>'[2]Pc, Winter, S1'!V40*Main!$B$8+_xlfn.IFNA(VLOOKUP($A40,'EV Distribution'!$A$2:$B$11,2),0)*'EV Scenarios'!V$2</f>
        <v>0.12719966679372197</v>
      </c>
      <c r="W40" s="5">
        <f>'[2]Pc, Winter, S1'!W40*Main!$B$8+_xlfn.IFNA(VLOOKUP($A40,'EV Distribution'!$A$2:$B$11,2),0)*'EV Scenarios'!W$2</f>
        <v>0.1183718403587444</v>
      </c>
      <c r="X40" s="5">
        <f>'[2]Pc, Winter, S1'!X40*Main!$B$8+_xlfn.IFNA(VLOOKUP($A40,'EV Distribution'!$A$2:$B$11,2),0)*'EV Scenarios'!X$2</f>
        <v>0.11477751961883408</v>
      </c>
      <c r="Y40" s="5">
        <f>'[2]Pc, Winter, S1'!Y40*Main!$B$8+_xlfn.IFNA(VLOOKUP($A40,'EV Distribution'!$A$2:$B$11,2),0)*'EV Scenarios'!Y$2</f>
        <v>0.10706147477578476</v>
      </c>
    </row>
    <row r="41" spans="1:25" x14ac:dyDescent="0.25">
      <c r="A41">
        <v>6</v>
      </c>
      <c r="B41" s="5">
        <f>'[2]Pc, Winter, S1'!B41*Main!$B$8+_xlfn.IFNA(VLOOKUP($A41,'EV Distribution'!$A$2:$B$11,2),0)*'EV Scenarios'!B$2</f>
        <v>0.10547604789237668</v>
      </c>
      <c r="C41" s="5">
        <f>'[2]Pc, Winter, S1'!C41*Main!$B$8+_xlfn.IFNA(VLOOKUP($A41,'EV Distribution'!$A$2:$B$11,2),0)*'EV Scenarios'!C$2</f>
        <v>0.1011217484529148</v>
      </c>
      <c r="D41" s="5">
        <f>'[2]Pc, Winter, S1'!D41*Main!$B$8+_xlfn.IFNA(VLOOKUP($A41,'EV Distribution'!$A$2:$B$11,2),0)*'EV Scenarios'!D$2</f>
        <v>9.3969141793721983E-2</v>
      </c>
      <c r="E41" s="5">
        <f>'[2]Pc, Winter, S1'!E41*Main!$B$8+_xlfn.IFNA(VLOOKUP($A41,'EV Distribution'!$A$2:$B$11,2),0)*'EV Scenarios'!E$2</f>
        <v>9.5195446950672641E-2</v>
      </c>
      <c r="F41" s="5">
        <f>'[2]Pc, Winter, S1'!F41*Main!$B$8+_xlfn.IFNA(VLOOKUP($A41,'EV Distribution'!$A$2:$B$11,2),0)*'EV Scenarios'!F$2</f>
        <v>9.5798017892376686E-2</v>
      </c>
      <c r="G41" s="5">
        <f>'[2]Pc, Winter, S1'!G41*Main!$B$8+_xlfn.IFNA(VLOOKUP($A41,'EV Distribution'!$A$2:$B$11,2),0)*'EV Scenarios'!G$2</f>
        <v>9.756076504484304E-2</v>
      </c>
      <c r="H41" s="5">
        <f>'[2]Pc, Winter, S1'!H41*Main!$B$8+_xlfn.IFNA(VLOOKUP($A41,'EV Distribution'!$A$2:$B$11,2),0)*'EV Scenarios'!H$2</f>
        <v>0.11115090015695067</v>
      </c>
      <c r="I41" s="5">
        <f>'[2]Pc, Winter, S1'!I41*Main!$B$8+_xlfn.IFNA(VLOOKUP($A41,'EV Distribution'!$A$2:$B$11,2),0)*'EV Scenarios'!I$2</f>
        <v>0.12170221616591928</v>
      </c>
      <c r="J41" s="5">
        <f>'[2]Pc, Winter, S1'!J41*Main!$B$8+_xlfn.IFNA(VLOOKUP($A41,'EV Distribution'!$A$2:$B$11,2),0)*'EV Scenarios'!J$2</f>
        <v>0.16266680448430493</v>
      </c>
      <c r="K41" s="5">
        <f>'[2]Pc, Winter, S1'!K41*Main!$B$8+_xlfn.IFNA(VLOOKUP($A41,'EV Distribution'!$A$2:$B$11,2),0)*'EV Scenarios'!K$2</f>
        <v>0.19557907565022423</v>
      </c>
      <c r="L41" s="5">
        <f>'[2]Pc, Winter, S1'!L41*Main!$B$8+_xlfn.IFNA(VLOOKUP($A41,'EV Distribution'!$A$2:$B$11,2),0)*'EV Scenarios'!L$2</f>
        <v>0.205999927264574</v>
      </c>
      <c r="M41" s="5">
        <f>'[2]Pc, Winter, S1'!M41*Main!$B$8+_xlfn.IFNA(VLOOKUP($A41,'EV Distribution'!$A$2:$B$11,2),0)*'EV Scenarios'!M$2</f>
        <v>0.20865231661434977</v>
      </c>
      <c r="N41" s="5">
        <f>'[2]Pc, Winter, S1'!N41*Main!$B$8+_xlfn.IFNA(VLOOKUP($A41,'EV Distribution'!$A$2:$B$11,2),0)*'EV Scenarios'!N$2</f>
        <v>0.20129579948430493</v>
      </c>
      <c r="O41" s="5">
        <f>'[2]Pc, Winter, S1'!O41*Main!$B$8+_xlfn.IFNA(VLOOKUP($A41,'EV Distribution'!$A$2:$B$11,2),0)*'EV Scenarios'!O$2</f>
        <v>0.19741640163677132</v>
      </c>
      <c r="P41" s="5">
        <f>'[2]Pc, Winter, S1'!P41*Main!$B$8+_xlfn.IFNA(VLOOKUP($A41,'EV Distribution'!$A$2:$B$11,2),0)*'EV Scenarios'!P$2</f>
        <v>0.20061379661434978</v>
      </c>
      <c r="Q41" s="5">
        <f>'[2]Pc, Winter, S1'!Q41*Main!$B$8+_xlfn.IFNA(VLOOKUP($A41,'EV Distribution'!$A$2:$B$11,2),0)*'EV Scenarios'!Q$2</f>
        <v>0.20780964957399106</v>
      </c>
      <c r="R41" s="5">
        <f>'[2]Pc, Winter, S1'!R41*Main!$B$8+_xlfn.IFNA(VLOOKUP($A41,'EV Distribution'!$A$2:$B$11,2),0)*'EV Scenarios'!R$2</f>
        <v>0.20635901448430496</v>
      </c>
      <c r="S41" s="5">
        <f>'[2]Pc, Winter, S1'!S41*Main!$B$8+_xlfn.IFNA(VLOOKUP($A41,'EV Distribution'!$A$2:$B$11,2),0)*'EV Scenarios'!S$2</f>
        <v>0.20102530594170404</v>
      </c>
      <c r="T41" s="5">
        <f>'[2]Pc, Winter, S1'!T41*Main!$B$8+_xlfn.IFNA(VLOOKUP($A41,'EV Distribution'!$A$2:$B$11,2),0)*'EV Scenarios'!T$2</f>
        <v>0.19719221313901344</v>
      </c>
      <c r="U41" s="5">
        <f>'[2]Pc, Winter, S1'!U41*Main!$B$8+_xlfn.IFNA(VLOOKUP($A41,'EV Distribution'!$A$2:$B$11,2),0)*'EV Scenarios'!U$2</f>
        <v>0.20675700058295965</v>
      </c>
      <c r="V41" s="5">
        <f>'[2]Pc, Winter, S1'!V41*Main!$B$8+_xlfn.IFNA(VLOOKUP($A41,'EV Distribution'!$A$2:$B$11,2),0)*'EV Scenarios'!V$2</f>
        <v>0.18820909663677129</v>
      </c>
      <c r="W41" s="5">
        <f>'[2]Pc, Winter, S1'!W41*Main!$B$8+_xlfn.IFNA(VLOOKUP($A41,'EV Distribution'!$A$2:$B$11,2),0)*'EV Scenarios'!W$2</f>
        <v>0.16775828049327357</v>
      </c>
      <c r="X41" s="5">
        <f>'[2]Pc, Winter, S1'!X41*Main!$B$8+_xlfn.IFNA(VLOOKUP($A41,'EV Distribution'!$A$2:$B$11,2),0)*'EV Scenarios'!X$2</f>
        <v>0.13516944556053812</v>
      </c>
      <c r="Y41" s="5">
        <f>'[2]Pc, Winter, S1'!Y41*Main!$B$8+_xlfn.IFNA(VLOOKUP($A41,'EV Distribution'!$A$2:$B$11,2),0)*'EV Scenarios'!Y$2</f>
        <v>0.11730258340807176</v>
      </c>
    </row>
    <row r="42" spans="1:25" x14ac:dyDescent="0.25">
      <c r="A42">
        <v>8</v>
      </c>
      <c r="B42" s="5">
        <f>'[2]Pc, Winter, S1'!B42*Main!$B$8+_xlfn.IFNA(VLOOKUP($A42,'EV Distribution'!$A$2:$B$11,2),0)*'EV Scenarios'!B$2</f>
        <v>0.10193994809417041</v>
      </c>
      <c r="C42" s="5">
        <f>'[2]Pc, Winter, S1'!C42*Main!$B$8+_xlfn.IFNA(VLOOKUP($A42,'EV Distribution'!$A$2:$B$11,2),0)*'EV Scenarios'!C$2</f>
        <v>8.7162435672645755E-2</v>
      </c>
      <c r="D42" s="5">
        <f>'[2]Pc, Winter, S1'!D42*Main!$B$8+_xlfn.IFNA(VLOOKUP($A42,'EV Distribution'!$A$2:$B$11,2),0)*'EV Scenarios'!D$2</f>
        <v>8.2166519013452913E-2</v>
      </c>
      <c r="E42" s="5">
        <f>'[2]Pc, Winter, S1'!E42*Main!$B$8+_xlfn.IFNA(VLOOKUP($A42,'EV Distribution'!$A$2:$B$11,2),0)*'EV Scenarios'!E$2</f>
        <v>8.4759977690582966E-2</v>
      </c>
      <c r="F42" s="5">
        <f>'[2]Pc, Winter, S1'!F42*Main!$B$8+_xlfn.IFNA(VLOOKUP($A42,'EV Distribution'!$A$2:$B$11,2),0)*'EV Scenarios'!F$2</f>
        <v>8.1412994775784744E-2</v>
      </c>
      <c r="G42" s="5">
        <f>'[2]Pc, Winter, S1'!G42*Main!$B$8+_xlfn.IFNA(VLOOKUP($A42,'EV Distribution'!$A$2:$B$11,2),0)*'EV Scenarios'!G$2</f>
        <v>8.5313163116591914E-2</v>
      </c>
      <c r="H42" s="5">
        <f>'[2]Pc, Winter, S1'!H42*Main!$B$8+_xlfn.IFNA(VLOOKUP($A42,'EV Distribution'!$A$2:$B$11,2),0)*'EV Scenarios'!H$2</f>
        <v>0.10076399336322869</v>
      </c>
      <c r="I42" s="5">
        <f>'[2]Pc, Winter, S1'!I42*Main!$B$8+_xlfn.IFNA(VLOOKUP($A42,'EV Distribution'!$A$2:$B$11,2),0)*'EV Scenarios'!I$2</f>
        <v>0.11673265242152468</v>
      </c>
      <c r="J42" s="5">
        <f>'[2]Pc, Winter, S1'!J42*Main!$B$8+_xlfn.IFNA(VLOOKUP($A42,'EV Distribution'!$A$2:$B$11,2),0)*'EV Scenarios'!J$2</f>
        <v>0.13994084825112107</v>
      </c>
      <c r="K42" s="5">
        <f>'[2]Pc, Winter, S1'!K42*Main!$B$8+_xlfn.IFNA(VLOOKUP($A42,'EV Distribution'!$A$2:$B$11,2),0)*'EV Scenarios'!K$2</f>
        <v>0.17687170078475337</v>
      </c>
      <c r="L42" s="5">
        <f>'[2]Pc, Winter, S1'!L42*Main!$B$8+_xlfn.IFNA(VLOOKUP($A42,'EV Distribution'!$A$2:$B$11,2),0)*'EV Scenarios'!L$2</f>
        <v>0.18962938753363229</v>
      </c>
      <c r="M42" s="5">
        <f>'[2]Pc, Winter, S1'!M42*Main!$B$8+_xlfn.IFNA(VLOOKUP($A42,'EV Distribution'!$A$2:$B$11,2),0)*'EV Scenarios'!M$2</f>
        <v>0.19580924786995516</v>
      </c>
      <c r="N42" s="5">
        <f>'[2]Pc, Winter, S1'!N42*Main!$B$8+_xlfn.IFNA(VLOOKUP($A42,'EV Distribution'!$A$2:$B$11,2),0)*'EV Scenarios'!N$2</f>
        <v>0.18276724742152467</v>
      </c>
      <c r="O42" s="5">
        <f>'[2]Pc, Winter, S1'!O42*Main!$B$8+_xlfn.IFNA(VLOOKUP($A42,'EV Distribution'!$A$2:$B$11,2),0)*'EV Scenarios'!O$2</f>
        <v>0.16397577369955155</v>
      </c>
      <c r="P42" s="5">
        <f>'[2]Pc, Winter, S1'!P42*Main!$B$8+_xlfn.IFNA(VLOOKUP($A42,'EV Distribution'!$A$2:$B$11,2),0)*'EV Scenarios'!P$2</f>
        <v>0.16122776024663679</v>
      </c>
      <c r="Q42" s="5">
        <f>'[2]Pc, Winter, S1'!Q42*Main!$B$8+_xlfn.IFNA(VLOOKUP($A42,'EV Distribution'!$A$2:$B$11,2),0)*'EV Scenarios'!Q$2</f>
        <v>0.16207678163677131</v>
      </c>
      <c r="R42" s="5">
        <f>'[2]Pc, Winter, S1'!R42*Main!$B$8+_xlfn.IFNA(VLOOKUP($A42,'EV Distribution'!$A$2:$B$11,2),0)*'EV Scenarios'!R$2</f>
        <v>0.16189266482062778</v>
      </c>
      <c r="S42" s="5">
        <f>'[2]Pc, Winter, S1'!S42*Main!$B$8+_xlfn.IFNA(VLOOKUP($A42,'EV Distribution'!$A$2:$B$11,2),0)*'EV Scenarios'!S$2</f>
        <v>0.15900540352017936</v>
      </c>
      <c r="T42" s="5">
        <f>'[2]Pc, Winter, S1'!T42*Main!$B$8+_xlfn.IFNA(VLOOKUP($A42,'EV Distribution'!$A$2:$B$11,2),0)*'EV Scenarios'!T$2</f>
        <v>0.15333334033632287</v>
      </c>
      <c r="U42" s="5">
        <f>'[2]Pc, Winter, S1'!U42*Main!$B$8+_xlfn.IFNA(VLOOKUP($A42,'EV Distribution'!$A$2:$B$11,2),0)*'EV Scenarios'!U$2</f>
        <v>0.13907820309417041</v>
      </c>
      <c r="V42" s="5">
        <f>'[2]Pc, Winter, S1'!V42*Main!$B$8+_xlfn.IFNA(VLOOKUP($A42,'EV Distribution'!$A$2:$B$11,2),0)*'EV Scenarios'!V$2</f>
        <v>0.14097019412556056</v>
      </c>
      <c r="W42" s="5">
        <f>'[2]Pc, Winter, S1'!W42*Main!$B$8+_xlfn.IFNA(VLOOKUP($A42,'EV Distribution'!$A$2:$B$11,2),0)*'EV Scenarios'!W$2</f>
        <v>0.11863752042600897</v>
      </c>
      <c r="X42" s="5">
        <f>'[2]Pc, Winter, S1'!X42*Main!$B$8+_xlfn.IFNA(VLOOKUP($A42,'EV Distribution'!$A$2:$B$11,2),0)*'EV Scenarios'!X$2</f>
        <v>0.11771749910313901</v>
      </c>
      <c r="Y42" s="5">
        <f>'[2]Pc, Winter, S1'!Y42*Main!$B$8+_xlfn.IFNA(VLOOKUP($A42,'EV Distribution'!$A$2:$B$11,2),0)*'EV Scenarios'!Y$2</f>
        <v>0.11838928372197312</v>
      </c>
    </row>
    <row r="43" spans="1:25" x14ac:dyDescent="0.25">
      <c r="A43">
        <v>113</v>
      </c>
      <c r="B43" s="5">
        <f>'[2]Pc, Winter, S1'!B43*Main!$B$8+_xlfn.IFNA(VLOOKUP($A43,'EV Distribution'!$A$2:$B$11,2),0)*'EV Scenarios'!B$2</f>
        <v>0.89121780991031396</v>
      </c>
      <c r="C43" s="5">
        <f>'[2]Pc, Winter, S1'!C43*Main!$B$8+_xlfn.IFNA(VLOOKUP($A43,'EV Distribution'!$A$2:$B$11,2),0)*'EV Scenarios'!C$2</f>
        <v>0.86063156152466369</v>
      </c>
      <c r="D43" s="5">
        <f>'[2]Pc, Winter, S1'!D43*Main!$B$8+_xlfn.IFNA(VLOOKUP($A43,'EV Distribution'!$A$2:$B$11,2),0)*'EV Scenarios'!D$2</f>
        <v>0.77948913228699557</v>
      </c>
      <c r="E43" s="5">
        <f>'[2]Pc, Winter, S1'!E43*Main!$B$8+_xlfn.IFNA(VLOOKUP($A43,'EV Distribution'!$A$2:$B$11,2),0)*'EV Scenarios'!E$2</f>
        <v>0.72385358995515703</v>
      </c>
      <c r="F43" s="5">
        <f>'[2]Pc, Winter, S1'!F43*Main!$B$8+_xlfn.IFNA(VLOOKUP($A43,'EV Distribution'!$A$2:$B$11,2),0)*'EV Scenarios'!F$2</f>
        <v>0.70341957587443948</v>
      </c>
      <c r="G43" s="5">
        <f>'[2]Pc, Winter, S1'!G43*Main!$B$8+_xlfn.IFNA(VLOOKUP($A43,'EV Distribution'!$A$2:$B$11,2),0)*'EV Scenarios'!G$2</f>
        <v>0.66752062053811667</v>
      </c>
      <c r="H43" s="5">
        <f>'[2]Pc, Winter, S1'!H43*Main!$B$8+_xlfn.IFNA(VLOOKUP($A43,'EV Distribution'!$A$2:$B$11,2),0)*'EV Scenarios'!H$2</f>
        <v>0.67289589587443943</v>
      </c>
      <c r="I43" s="5">
        <f>'[2]Pc, Winter, S1'!I43*Main!$B$8+_xlfn.IFNA(VLOOKUP($A43,'EV Distribution'!$A$2:$B$11,2),0)*'EV Scenarios'!I$2</f>
        <v>0.24126612596412556</v>
      </c>
      <c r="J43" s="5">
        <f>'[2]Pc, Winter, S1'!J43*Main!$B$8+_xlfn.IFNA(VLOOKUP($A43,'EV Distribution'!$A$2:$B$11,2),0)*'EV Scenarios'!J$2</f>
        <v>0.27983773639013454</v>
      </c>
      <c r="K43" s="5">
        <f>'[2]Pc, Winter, S1'!K43*Main!$B$8+_xlfn.IFNA(VLOOKUP($A43,'EV Distribution'!$A$2:$B$11,2),0)*'EV Scenarios'!K$2</f>
        <v>0.34778062706278029</v>
      </c>
      <c r="L43" s="5">
        <f>'[2]Pc, Winter, S1'!L43*Main!$B$8+_xlfn.IFNA(VLOOKUP($A43,'EV Distribution'!$A$2:$B$11,2),0)*'EV Scenarios'!L$2</f>
        <v>0.33052748069506727</v>
      </c>
      <c r="M43" s="5">
        <f>'[2]Pc, Winter, S1'!M43*Main!$B$8+_xlfn.IFNA(VLOOKUP($A43,'EV Distribution'!$A$2:$B$11,2),0)*'EV Scenarios'!M$2</f>
        <v>0.31895063751121078</v>
      </c>
      <c r="N43" s="5">
        <f>'[2]Pc, Winter, S1'!N43*Main!$B$8+_xlfn.IFNA(VLOOKUP($A43,'EV Distribution'!$A$2:$B$11,2),0)*'EV Scenarios'!N$2</f>
        <v>0.33483120726457399</v>
      </c>
      <c r="O43" s="5">
        <f>'[2]Pc, Winter, S1'!O43*Main!$B$8+_xlfn.IFNA(VLOOKUP($A43,'EV Distribution'!$A$2:$B$11,2),0)*'EV Scenarios'!O$2</f>
        <v>0.35567724713004484</v>
      </c>
      <c r="P43" s="5">
        <f>'[2]Pc, Winter, S1'!P43*Main!$B$8+_xlfn.IFNA(VLOOKUP($A43,'EV Distribution'!$A$2:$B$11,2),0)*'EV Scenarios'!P$2</f>
        <v>0.36305301789237671</v>
      </c>
      <c r="Q43" s="5">
        <f>'[2]Pc, Winter, S1'!Q43*Main!$B$8+_xlfn.IFNA(VLOOKUP($A43,'EV Distribution'!$A$2:$B$11,2),0)*'EV Scenarios'!Q$2</f>
        <v>0.36377421769058293</v>
      </c>
      <c r="R43" s="5">
        <f>'[2]Pc, Winter, S1'!R43*Main!$B$8+_xlfn.IFNA(VLOOKUP($A43,'EV Distribution'!$A$2:$B$11,2),0)*'EV Scenarios'!R$2</f>
        <v>0.36709935872197308</v>
      </c>
      <c r="S43" s="5">
        <f>'[2]Pc, Winter, S1'!S43*Main!$B$8+_xlfn.IFNA(VLOOKUP($A43,'EV Distribution'!$A$2:$B$11,2),0)*'EV Scenarios'!S$2</f>
        <v>0.37174371681614349</v>
      </c>
      <c r="T43" s="5">
        <f>'[2]Pc, Winter, S1'!T43*Main!$B$8+_xlfn.IFNA(VLOOKUP($A43,'EV Distribution'!$A$2:$B$11,2),0)*'EV Scenarios'!T$2</f>
        <v>0.34059493688340808</v>
      </c>
      <c r="U43" s="5">
        <f>'[2]Pc, Winter, S1'!U43*Main!$B$8+_xlfn.IFNA(VLOOKUP($A43,'EV Distribution'!$A$2:$B$11,2),0)*'EV Scenarios'!U$2</f>
        <v>0.36637277535874441</v>
      </c>
      <c r="V43" s="5">
        <f>'[2]Pc, Winter, S1'!V43*Main!$B$8+_xlfn.IFNA(VLOOKUP($A43,'EV Distribution'!$A$2:$B$11,2),0)*'EV Scenarios'!V$2</f>
        <v>0.36300465820627803</v>
      </c>
      <c r="W43" s="5">
        <f>'[2]Pc, Winter, S1'!W43*Main!$B$8+_xlfn.IFNA(VLOOKUP($A43,'EV Distribution'!$A$2:$B$11,2),0)*'EV Scenarios'!W$2</f>
        <v>0.33803923874439462</v>
      </c>
      <c r="X43" s="5">
        <f>'[2]Pc, Winter, S1'!X43*Main!$B$8+_xlfn.IFNA(VLOOKUP($A43,'EV Distribution'!$A$2:$B$11,2),0)*'EV Scenarios'!X$2</f>
        <v>0.9080410647085202</v>
      </c>
      <c r="Y43" s="5">
        <f>'[2]Pc, Winter, S1'!Y43*Main!$B$8+_xlfn.IFNA(VLOOKUP($A43,'EV Distribution'!$A$2:$B$11,2),0)*'EV Scenarios'!Y$2</f>
        <v>0.93965743892376685</v>
      </c>
    </row>
    <row r="44" spans="1:25" x14ac:dyDescent="0.25">
      <c r="A44">
        <v>10</v>
      </c>
      <c r="B44" s="5">
        <f>'[2]Pc, Winter, S1'!B44*Main!$B$8+_xlfn.IFNA(VLOOKUP($A44,'EV Distribution'!$A$2:$B$11,2),0)*'EV Scenarios'!B$2</f>
        <v>0.11150677526905832</v>
      </c>
      <c r="C44" s="5">
        <f>'[2]Pc, Winter, S1'!C44*Main!$B$8+_xlfn.IFNA(VLOOKUP($A44,'EV Distribution'!$A$2:$B$11,2),0)*'EV Scenarios'!C$2</f>
        <v>0.10616489289237667</v>
      </c>
      <c r="D44" s="5">
        <f>'[2]Pc, Winter, S1'!D44*Main!$B$8+_xlfn.IFNA(VLOOKUP($A44,'EV Distribution'!$A$2:$B$11,2),0)*'EV Scenarios'!D$2</f>
        <v>0.10244671984304933</v>
      </c>
      <c r="E44" s="5">
        <f>'[2]Pc, Winter, S1'!E44*Main!$B$8+_xlfn.IFNA(VLOOKUP($A44,'EV Distribution'!$A$2:$B$11,2),0)*'EV Scenarios'!E$2</f>
        <v>0.1072478196188341</v>
      </c>
      <c r="F44" s="5">
        <f>'[2]Pc, Winter, S1'!F44*Main!$B$8+_xlfn.IFNA(VLOOKUP($A44,'EV Distribution'!$A$2:$B$11,2),0)*'EV Scenarios'!F$2</f>
        <v>0.10750906621076234</v>
      </c>
      <c r="G44" s="5">
        <f>'[2]Pc, Winter, S1'!G44*Main!$B$8+_xlfn.IFNA(VLOOKUP($A44,'EV Distribution'!$A$2:$B$11,2),0)*'EV Scenarios'!G$2</f>
        <v>0.11104921181614348</v>
      </c>
      <c r="H44" s="5">
        <f>'[2]Pc, Winter, S1'!H44*Main!$B$8+_xlfn.IFNA(VLOOKUP($A44,'EV Distribution'!$A$2:$B$11,2),0)*'EV Scenarios'!H$2</f>
        <v>0.12678738639013454</v>
      </c>
      <c r="I44" s="5">
        <f>'[2]Pc, Winter, S1'!I44*Main!$B$8+_xlfn.IFNA(VLOOKUP($A44,'EV Distribution'!$A$2:$B$11,2),0)*'EV Scenarios'!I$2</f>
        <v>0.1569774789910314</v>
      </c>
      <c r="J44" s="5">
        <f>'[2]Pc, Winter, S1'!J44*Main!$B$8+_xlfn.IFNA(VLOOKUP($A44,'EV Distribution'!$A$2:$B$11,2),0)*'EV Scenarios'!J$2</f>
        <v>0.16943164372197311</v>
      </c>
      <c r="K44" s="5">
        <f>'[2]Pc, Winter, S1'!K44*Main!$B$8+_xlfn.IFNA(VLOOKUP($A44,'EV Distribution'!$A$2:$B$11,2),0)*'EV Scenarios'!K$2</f>
        <v>0.17738652410313901</v>
      </c>
      <c r="L44" s="5">
        <f>'[2]Pc, Winter, S1'!L44*Main!$B$8+_xlfn.IFNA(VLOOKUP($A44,'EV Distribution'!$A$2:$B$11,2),0)*'EV Scenarios'!L$2</f>
        <v>0.18788697677130045</v>
      </c>
      <c r="M44" s="5">
        <f>'[2]Pc, Winter, S1'!M44*Main!$B$8+_xlfn.IFNA(VLOOKUP($A44,'EV Distribution'!$A$2:$B$11,2),0)*'EV Scenarios'!M$2</f>
        <v>0.18609430461883411</v>
      </c>
      <c r="N44" s="5">
        <f>'[2]Pc, Winter, S1'!N44*Main!$B$8+_xlfn.IFNA(VLOOKUP($A44,'EV Distribution'!$A$2:$B$11,2),0)*'EV Scenarios'!N$2</f>
        <v>0.16912122760089687</v>
      </c>
      <c r="O44" s="5">
        <f>'[2]Pc, Winter, S1'!O44*Main!$B$8+_xlfn.IFNA(VLOOKUP($A44,'EV Distribution'!$A$2:$B$11,2),0)*'EV Scenarios'!O$2</f>
        <v>0.1651506778923767</v>
      </c>
      <c r="P44" s="5">
        <f>'[2]Pc, Winter, S1'!P44*Main!$B$8+_xlfn.IFNA(VLOOKUP($A44,'EV Distribution'!$A$2:$B$11,2),0)*'EV Scenarios'!P$2</f>
        <v>0.17564653136771299</v>
      </c>
      <c r="Q44" s="5">
        <f>'[2]Pc, Winter, S1'!Q44*Main!$B$8+_xlfn.IFNA(VLOOKUP($A44,'EV Distribution'!$A$2:$B$11,2),0)*'EV Scenarios'!Q$2</f>
        <v>0.17058404441704036</v>
      </c>
      <c r="R44" s="5">
        <f>'[2]Pc, Winter, S1'!R44*Main!$B$8+_xlfn.IFNA(VLOOKUP($A44,'EV Distribution'!$A$2:$B$11,2),0)*'EV Scenarios'!R$2</f>
        <v>0.17196094843049328</v>
      </c>
      <c r="S44" s="5">
        <f>'[2]Pc, Winter, S1'!S44*Main!$B$8+_xlfn.IFNA(VLOOKUP($A44,'EV Distribution'!$A$2:$B$11,2),0)*'EV Scenarios'!S$2</f>
        <v>0.17245836118834079</v>
      </c>
      <c r="T44" s="5">
        <f>'[2]Pc, Winter, S1'!T44*Main!$B$8+_xlfn.IFNA(VLOOKUP($A44,'EV Distribution'!$A$2:$B$11,2),0)*'EV Scenarios'!T$2</f>
        <v>0.17288692152466367</v>
      </c>
      <c r="U44" s="5">
        <f>'[2]Pc, Winter, S1'!U44*Main!$B$8+_xlfn.IFNA(VLOOKUP($A44,'EV Distribution'!$A$2:$B$11,2),0)*'EV Scenarios'!U$2</f>
        <v>0.17006341587443946</v>
      </c>
      <c r="V44" s="5">
        <f>'[2]Pc, Winter, S1'!V44*Main!$B$8+_xlfn.IFNA(VLOOKUP($A44,'EV Distribution'!$A$2:$B$11,2),0)*'EV Scenarios'!V$2</f>
        <v>0.15255196491031392</v>
      </c>
      <c r="W44" s="5">
        <f>'[2]Pc, Winter, S1'!W44*Main!$B$8+_xlfn.IFNA(VLOOKUP($A44,'EV Distribution'!$A$2:$B$11,2),0)*'EV Scenarios'!W$2</f>
        <v>0.13278907103139012</v>
      </c>
      <c r="X44" s="5">
        <f>'[2]Pc, Winter, S1'!X44*Main!$B$8+_xlfn.IFNA(VLOOKUP($A44,'EV Distribution'!$A$2:$B$11,2),0)*'EV Scenarios'!X$2</f>
        <v>0.1254668054484305</v>
      </c>
      <c r="Y44" s="5">
        <f>'[2]Pc, Winter, S1'!Y44*Main!$B$8+_xlfn.IFNA(VLOOKUP($A44,'EV Distribution'!$A$2:$B$11,2),0)*'EV Scenarios'!Y$2</f>
        <v>0.10652461486547084</v>
      </c>
    </row>
    <row r="45" spans="1:25" x14ac:dyDescent="0.25">
      <c r="A45">
        <v>11</v>
      </c>
      <c r="B45" s="5">
        <f>'[2]Pc, Winter, S1'!B45*Main!$B$8+_xlfn.IFNA(VLOOKUP($A45,'EV Distribution'!$A$2:$B$11,2),0)*'EV Scenarios'!B$2</f>
        <v>0.11668262533632287</v>
      </c>
      <c r="C45" s="5">
        <f>'[2]Pc, Winter, S1'!C45*Main!$B$8+_xlfn.IFNA(VLOOKUP($A45,'EV Distribution'!$A$2:$B$11,2),0)*'EV Scenarios'!C$2</f>
        <v>0.11931029679372199</v>
      </c>
      <c r="D45" s="5">
        <f>'[2]Pc, Winter, S1'!D45*Main!$B$8+_xlfn.IFNA(VLOOKUP($A45,'EV Distribution'!$A$2:$B$11,2),0)*'EV Scenarios'!D$2</f>
        <v>0.11826175282511212</v>
      </c>
      <c r="E45" s="5">
        <f>'[2]Pc, Winter, S1'!E45*Main!$B$8+_xlfn.IFNA(VLOOKUP($A45,'EV Distribution'!$A$2:$B$11,2),0)*'EV Scenarios'!E$2</f>
        <v>0.11677228829596412</v>
      </c>
      <c r="F45" s="5">
        <f>'[2]Pc, Winter, S1'!F45*Main!$B$8+_xlfn.IFNA(VLOOKUP($A45,'EV Distribution'!$A$2:$B$11,2),0)*'EV Scenarios'!F$2</f>
        <v>0.11746026295964127</v>
      </c>
      <c r="G45" s="5">
        <f>'[2]Pc, Winter, S1'!G45*Main!$B$8+_xlfn.IFNA(VLOOKUP($A45,'EV Distribution'!$A$2:$B$11,2),0)*'EV Scenarios'!G$2</f>
        <v>0.11666617286995513</v>
      </c>
      <c r="H45" s="5">
        <f>'[2]Pc, Winter, S1'!H45*Main!$B$8+_xlfn.IFNA(VLOOKUP($A45,'EV Distribution'!$A$2:$B$11,2),0)*'EV Scenarios'!H$2</f>
        <v>0.12417086273542603</v>
      </c>
      <c r="I45" s="5">
        <f>'[2]Pc, Winter, S1'!I45*Main!$B$8+_xlfn.IFNA(VLOOKUP($A45,'EV Distribution'!$A$2:$B$11,2),0)*'EV Scenarios'!I$2</f>
        <v>0.15523641441704034</v>
      </c>
      <c r="J45" s="5">
        <f>'[2]Pc, Winter, S1'!J45*Main!$B$8+_xlfn.IFNA(VLOOKUP($A45,'EV Distribution'!$A$2:$B$11,2),0)*'EV Scenarios'!J$2</f>
        <v>0.18083703401345291</v>
      </c>
      <c r="K45" s="5">
        <f>'[2]Pc, Winter, S1'!K45*Main!$B$8+_xlfn.IFNA(VLOOKUP($A45,'EV Distribution'!$A$2:$B$11,2),0)*'EV Scenarios'!K$2</f>
        <v>0.18656872780269063</v>
      </c>
      <c r="L45" s="5">
        <f>'[2]Pc, Winter, S1'!L45*Main!$B$8+_xlfn.IFNA(VLOOKUP($A45,'EV Distribution'!$A$2:$B$11,2),0)*'EV Scenarios'!L$2</f>
        <v>0.20429270910313901</v>
      </c>
      <c r="M45" s="5">
        <f>'[2]Pc, Winter, S1'!M45*Main!$B$8+_xlfn.IFNA(VLOOKUP($A45,'EV Distribution'!$A$2:$B$11,2),0)*'EV Scenarios'!M$2</f>
        <v>0.20861000923766818</v>
      </c>
      <c r="N45" s="5">
        <f>'[2]Pc, Winter, S1'!N45*Main!$B$8+_xlfn.IFNA(VLOOKUP($A45,'EV Distribution'!$A$2:$B$11,2),0)*'EV Scenarios'!N$2</f>
        <v>0.20240347818385648</v>
      </c>
      <c r="O45" s="5">
        <f>'[2]Pc, Winter, S1'!O45*Main!$B$8+_xlfn.IFNA(VLOOKUP($A45,'EV Distribution'!$A$2:$B$11,2),0)*'EV Scenarios'!O$2</f>
        <v>0.19180535401345294</v>
      </c>
      <c r="P45" s="5">
        <f>'[2]Pc, Winter, S1'!P45*Main!$B$8+_xlfn.IFNA(VLOOKUP($A45,'EV Distribution'!$A$2:$B$11,2),0)*'EV Scenarios'!P$2</f>
        <v>0.19259326228699553</v>
      </c>
      <c r="Q45" s="5">
        <f>'[2]Pc, Winter, S1'!Q45*Main!$B$8+_xlfn.IFNA(VLOOKUP($A45,'EV Distribution'!$A$2:$B$11,2),0)*'EV Scenarios'!Q$2</f>
        <v>0.19572071213004485</v>
      </c>
      <c r="R45" s="5">
        <f>'[2]Pc, Winter, S1'!R45*Main!$B$8+_xlfn.IFNA(VLOOKUP($A45,'EV Distribution'!$A$2:$B$11,2),0)*'EV Scenarios'!R$2</f>
        <v>0.19881820246636772</v>
      </c>
      <c r="S45" s="5">
        <f>'[2]Pc, Winter, S1'!S45*Main!$B$8+_xlfn.IFNA(VLOOKUP($A45,'EV Distribution'!$A$2:$B$11,2),0)*'EV Scenarios'!S$2</f>
        <v>0.19361386432735428</v>
      </c>
      <c r="T45" s="5">
        <f>'[2]Pc, Winter, S1'!T45*Main!$B$8+_xlfn.IFNA(VLOOKUP($A45,'EV Distribution'!$A$2:$B$11,2),0)*'EV Scenarios'!T$2</f>
        <v>0.1875916060089686</v>
      </c>
      <c r="U45" s="5">
        <f>'[2]Pc, Winter, S1'!U45*Main!$B$8+_xlfn.IFNA(VLOOKUP($A45,'EV Distribution'!$A$2:$B$11,2),0)*'EV Scenarios'!U$2</f>
        <v>0.18632752195067268</v>
      </c>
      <c r="V45" s="5">
        <f>'[2]Pc, Winter, S1'!V45*Main!$B$8+_xlfn.IFNA(VLOOKUP($A45,'EV Distribution'!$A$2:$B$11,2),0)*'EV Scenarios'!V$2</f>
        <v>0.18443892408071749</v>
      </c>
      <c r="W45" s="5">
        <f>'[2]Pc, Winter, S1'!W45*Main!$B$8+_xlfn.IFNA(VLOOKUP($A45,'EV Distribution'!$A$2:$B$11,2),0)*'EV Scenarios'!W$2</f>
        <v>0.18051656195067264</v>
      </c>
      <c r="X45" s="5">
        <f>'[2]Pc, Winter, S1'!X45*Main!$B$8+_xlfn.IFNA(VLOOKUP($A45,'EV Distribution'!$A$2:$B$11,2),0)*'EV Scenarios'!X$2</f>
        <v>0.15819509186098654</v>
      </c>
      <c r="Y45" s="5">
        <f>'[2]Pc, Winter, S1'!Y45*Main!$B$8+_xlfn.IFNA(VLOOKUP($A45,'EV Distribution'!$A$2:$B$11,2),0)*'EV Scenarios'!Y$2</f>
        <v>0.13098887854260091</v>
      </c>
    </row>
    <row r="46" spans="1:25" x14ac:dyDescent="0.25">
      <c r="A46">
        <v>93</v>
      </c>
      <c r="B46" s="5">
        <f>'[2]Pc, Winter, S1'!B46*Main!$B$8+_xlfn.IFNA(VLOOKUP($A46,'EV Distribution'!$A$2:$B$11,2),0)*'EV Scenarios'!B$2</f>
        <v>0.91840739226457413</v>
      </c>
      <c r="C46" s="5">
        <f>'[2]Pc, Winter, S1'!C46*Main!$B$8+_xlfn.IFNA(VLOOKUP($A46,'EV Distribution'!$A$2:$B$11,2),0)*'EV Scenarios'!C$2</f>
        <v>0.89533624029147985</v>
      </c>
      <c r="D46" s="5">
        <f>'[2]Pc, Winter, S1'!D46*Main!$B$8+_xlfn.IFNA(VLOOKUP($A46,'EV Distribution'!$A$2:$B$11,2),0)*'EV Scenarios'!D$2</f>
        <v>0.81625661038116593</v>
      </c>
      <c r="E46" s="5">
        <f>'[2]Pc, Winter, S1'!E46*Main!$B$8+_xlfn.IFNA(VLOOKUP($A46,'EV Distribution'!$A$2:$B$11,2),0)*'EV Scenarios'!E$2</f>
        <v>0.75959006968609866</v>
      </c>
      <c r="F46" s="5">
        <f>'[2]Pc, Winter, S1'!F46*Main!$B$8+_xlfn.IFNA(VLOOKUP($A46,'EV Distribution'!$A$2:$B$11,2),0)*'EV Scenarios'!F$2</f>
        <v>0.74043859735426021</v>
      </c>
      <c r="G46" s="5">
        <f>'[2]Pc, Winter, S1'!G46*Main!$B$8+_xlfn.IFNA(VLOOKUP($A46,'EV Distribution'!$A$2:$B$11,2),0)*'EV Scenarios'!G$2</f>
        <v>0.70358695262331838</v>
      </c>
      <c r="H46" s="5">
        <f>'[2]Pc, Winter, S1'!H46*Main!$B$8+_xlfn.IFNA(VLOOKUP($A46,'EV Distribution'!$A$2:$B$11,2),0)*'EV Scenarios'!H$2</f>
        <v>0.71000533605381166</v>
      </c>
      <c r="I46" s="5">
        <f>'[2]Pc, Winter, S1'!I46*Main!$B$8+_xlfn.IFNA(VLOOKUP($A46,'EV Distribution'!$A$2:$B$11,2),0)*'EV Scenarios'!I$2</f>
        <v>0.24962886307174892</v>
      </c>
      <c r="J46" s="5">
        <f>'[2]Pc, Winter, S1'!J46*Main!$B$8+_xlfn.IFNA(VLOOKUP($A46,'EV Distribution'!$A$2:$B$11,2),0)*'EV Scenarios'!J$2</f>
        <v>0.26553117432735429</v>
      </c>
      <c r="K46" s="5">
        <f>'[2]Pc, Winter, S1'!K46*Main!$B$8+_xlfn.IFNA(VLOOKUP($A46,'EV Distribution'!$A$2:$B$11,2),0)*'EV Scenarios'!K$2</f>
        <v>0.3215889472869955</v>
      </c>
      <c r="L46" s="5">
        <f>'[2]Pc, Winter, S1'!L46*Main!$B$8+_xlfn.IFNA(VLOOKUP($A46,'EV Distribution'!$A$2:$B$11,2),0)*'EV Scenarios'!L$2</f>
        <v>0.3002765186547085</v>
      </c>
      <c r="M46" s="5">
        <f>'[2]Pc, Winter, S1'!M46*Main!$B$8+_xlfn.IFNA(VLOOKUP($A46,'EV Distribution'!$A$2:$B$11,2),0)*'EV Scenarios'!M$2</f>
        <v>0.29466700121076234</v>
      </c>
      <c r="N46" s="5">
        <f>'[2]Pc, Winter, S1'!N46*Main!$B$8+_xlfn.IFNA(VLOOKUP($A46,'EV Distribution'!$A$2:$B$11,2),0)*'EV Scenarios'!N$2</f>
        <v>0.31540005977578478</v>
      </c>
      <c r="O46" s="5">
        <f>'[2]Pc, Winter, S1'!O46*Main!$B$8+_xlfn.IFNA(VLOOKUP($A46,'EV Distribution'!$A$2:$B$11,2),0)*'EV Scenarios'!O$2</f>
        <v>0.35035312336322871</v>
      </c>
      <c r="P46" s="5">
        <f>'[2]Pc, Winter, S1'!P46*Main!$B$8+_xlfn.IFNA(VLOOKUP($A46,'EV Distribution'!$A$2:$B$11,2),0)*'EV Scenarios'!P$2</f>
        <v>0.35438437311659193</v>
      </c>
      <c r="Q46" s="5">
        <f>'[2]Pc, Winter, S1'!Q46*Main!$B$8+_xlfn.IFNA(VLOOKUP($A46,'EV Distribution'!$A$2:$B$11,2),0)*'EV Scenarios'!Q$2</f>
        <v>0.35076489809417044</v>
      </c>
      <c r="R46" s="5">
        <f>'[2]Pc, Winter, S1'!R46*Main!$B$8+_xlfn.IFNA(VLOOKUP($A46,'EV Distribution'!$A$2:$B$11,2),0)*'EV Scenarios'!R$2</f>
        <v>0.3566363322197309</v>
      </c>
      <c r="S46" s="5">
        <f>'[2]Pc, Winter, S1'!S46*Main!$B$8+_xlfn.IFNA(VLOOKUP($A46,'EV Distribution'!$A$2:$B$11,2),0)*'EV Scenarios'!S$2</f>
        <v>0.35794955408071749</v>
      </c>
      <c r="T46" s="5">
        <f>'[2]Pc, Winter, S1'!T46*Main!$B$8+_xlfn.IFNA(VLOOKUP($A46,'EV Distribution'!$A$2:$B$11,2),0)*'EV Scenarios'!T$2</f>
        <v>0.33088896836322867</v>
      </c>
      <c r="U46" s="5">
        <f>'[2]Pc, Winter, S1'!U46*Main!$B$8+_xlfn.IFNA(VLOOKUP($A46,'EV Distribution'!$A$2:$B$11,2),0)*'EV Scenarios'!U$2</f>
        <v>0.35790629910313904</v>
      </c>
      <c r="V46" s="5">
        <f>'[2]Pc, Winter, S1'!V46*Main!$B$8+_xlfn.IFNA(VLOOKUP($A46,'EV Distribution'!$A$2:$B$11,2),0)*'EV Scenarios'!V$2</f>
        <v>0.36790618576233192</v>
      </c>
      <c r="W46" s="5">
        <f>'[2]Pc, Winter, S1'!W46*Main!$B$8+_xlfn.IFNA(VLOOKUP($A46,'EV Distribution'!$A$2:$B$11,2),0)*'EV Scenarios'!W$2</f>
        <v>0.34266974876681616</v>
      </c>
      <c r="X46" s="5">
        <f>'[2]Pc, Winter, S1'!X46*Main!$B$8+_xlfn.IFNA(VLOOKUP($A46,'EV Distribution'!$A$2:$B$11,2),0)*'EV Scenarios'!X$2</f>
        <v>0.90138416080717487</v>
      </c>
      <c r="Y46" s="5">
        <f>'[2]Pc, Winter, S1'!Y46*Main!$B$8+_xlfn.IFNA(VLOOKUP($A46,'EV Distribution'!$A$2:$B$11,2),0)*'EV Scenarios'!Y$2</f>
        <v>0.93471477679372206</v>
      </c>
    </row>
    <row r="47" spans="1:25" x14ac:dyDescent="0.25">
      <c r="A47">
        <v>94</v>
      </c>
      <c r="B47" s="5">
        <f>'[2]Pc, Winter, S1'!B47*Main!$B$8+_xlfn.IFNA(VLOOKUP($A47,'EV Distribution'!$A$2:$B$11,2),0)*'EV Scenarios'!B$2</f>
        <v>0.91369607217488802</v>
      </c>
      <c r="C47" s="5">
        <f>'[2]Pc, Winter, S1'!C47*Main!$B$8+_xlfn.IFNA(VLOOKUP($A47,'EV Distribution'!$A$2:$B$11,2),0)*'EV Scenarios'!C$2</f>
        <v>0.89421674836322873</v>
      </c>
      <c r="D47" s="5">
        <f>'[2]Pc, Winter, S1'!D47*Main!$B$8+_xlfn.IFNA(VLOOKUP($A47,'EV Distribution'!$A$2:$B$11,2),0)*'EV Scenarios'!D$2</f>
        <v>0.81764132143497759</v>
      </c>
      <c r="E47" s="5">
        <f>'[2]Pc, Winter, S1'!E47*Main!$B$8+_xlfn.IFNA(VLOOKUP($A47,'EV Distribution'!$A$2:$B$11,2),0)*'EV Scenarios'!E$2</f>
        <v>0.76105257466367715</v>
      </c>
      <c r="F47" s="5">
        <f>'[2]Pc, Winter, S1'!F47*Main!$B$8+_xlfn.IFNA(VLOOKUP($A47,'EV Distribution'!$A$2:$B$11,2),0)*'EV Scenarios'!F$2</f>
        <v>0.7387461715022422</v>
      </c>
      <c r="G47" s="5">
        <f>'[2]Pc, Winter, S1'!G47*Main!$B$8+_xlfn.IFNA(VLOOKUP($A47,'EV Distribution'!$A$2:$B$11,2),0)*'EV Scenarios'!G$2</f>
        <v>0.70330176177130044</v>
      </c>
      <c r="H47" s="5">
        <f>'[2]Pc, Winter, S1'!H47*Main!$B$8+_xlfn.IFNA(VLOOKUP($A47,'EV Distribution'!$A$2:$B$11,2),0)*'EV Scenarios'!H$2</f>
        <v>0.70808226298206278</v>
      </c>
      <c r="I47" s="5">
        <f>'[2]Pc, Winter, S1'!I47*Main!$B$8+_xlfn.IFNA(VLOOKUP($A47,'EV Distribution'!$A$2:$B$11,2),0)*'EV Scenarios'!I$2</f>
        <v>0.25049708000000004</v>
      </c>
      <c r="J47" s="5">
        <f>'[2]Pc, Winter, S1'!J47*Main!$B$8+_xlfn.IFNA(VLOOKUP($A47,'EV Distribution'!$A$2:$B$11,2),0)*'EV Scenarios'!J$2</f>
        <v>0.26199757349775787</v>
      </c>
      <c r="K47" s="5">
        <f>'[2]Pc, Winter, S1'!K47*Main!$B$8+_xlfn.IFNA(VLOOKUP($A47,'EV Distribution'!$A$2:$B$11,2),0)*'EV Scenarios'!K$2</f>
        <v>0.31469481262331839</v>
      </c>
      <c r="L47" s="5">
        <f>'[2]Pc, Winter, S1'!L47*Main!$B$8+_xlfn.IFNA(VLOOKUP($A47,'EV Distribution'!$A$2:$B$11,2),0)*'EV Scenarios'!L$2</f>
        <v>0.297155571838565</v>
      </c>
      <c r="M47" s="5">
        <f>'[2]Pc, Winter, S1'!M47*Main!$B$8+_xlfn.IFNA(VLOOKUP($A47,'EV Distribution'!$A$2:$B$11,2),0)*'EV Scenarios'!M$2</f>
        <v>0.28866844006726461</v>
      </c>
      <c r="N47" s="5">
        <f>'[2]Pc, Winter, S1'!N47*Main!$B$8+_xlfn.IFNA(VLOOKUP($A47,'EV Distribution'!$A$2:$B$11,2),0)*'EV Scenarios'!N$2</f>
        <v>0.3101781675112108</v>
      </c>
      <c r="O47" s="5">
        <f>'[2]Pc, Winter, S1'!O47*Main!$B$8+_xlfn.IFNA(VLOOKUP($A47,'EV Distribution'!$A$2:$B$11,2),0)*'EV Scenarios'!O$2</f>
        <v>0.3435887028923767</v>
      </c>
      <c r="P47" s="5">
        <f>'[2]Pc, Winter, S1'!P47*Main!$B$8+_xlfn.IFNA(VLOOKUP($A47,'EV Distribution'!$A$2:$B$11,2),0)*'EV Scenarios'!P$2</f>
        <v>0.34699941392376688</v>
      </c>
      <c r="Q47" s="5">
        <f>'[2]Pc, Winter, S1'!Q47*Main!$B$8+_xlfn.IFNA(VLOOKUP($A47,'EV Distribution'!$A$2:$B$11,2),0)*'EV Scenarios'!Q$2</f>
        <v>0.34178604508968613</v>
      </c>
      <c r="R47" s="5">
        <f>'[2]Pc, Winter, S1'!R47*Main!$B$8+_xlfn.IFNA(VLOOKUP($A47,'EV Distribution'!$A$2:$B$11,2),0)*'EV Scenarios'!R$2</f>
        <v>0.33614122946188341</v>
      </c>
      <c r="S47" s="5">
        <f>'[2]Pc, Winter, S1'!S47*Main!$B$8+_xlfn.IFNA(VLOOKUP($A47,'EV Distribution'!$A$2:$B$11,2),0)*'EV Scenarios'!S$2</f>
        <v>0.34147143302690586</v>
      </c>
      <c r="T47" s="5">
        <f>'[2]Pc, Winter, S1'!T47*Main!$B$8+_xlfn.IFNA(VLOOKUP($A47,'EV Distribution'!$A$2:$B$11,2),0)*'EV Scenarios'!T$2</f>
        <v>0.3141489919506727</v>
      </c>
      <c r="U47" s="5">
        <f>'[2]Pc, Winter, S1'!U47*Main!$B$8+_xlfn.IFNA(VLOOKUP($A47,'EV Distribution'!$A$2:$B$11,2),0)*'EV Scenarios'!U$2</f>
        <v>0.33226417132287001</v>
      </c>
      <c r="V47" s="5">
        <f>'[2]Pc, Winter, S1'!V47*Main!$B$8+_xlfn.IFNA(VLOOKUP($A47,'EV Distribution'!$A$2:$B$11,2),0)*'EV Scenarios'!V$2</f>
        <v>0.34225726143497759</v>
      </c>
      <c r="W47" s="5">
        <f>'[2]Pc, Winter, S1'!W47*Main!$B$8+_xlfn.IFNA(VLOOKUP($A47,'EV Distribution'!$A$2:$B$11,2),0)*'EV Scenarios'!W$2</f>
        <v>0.31969882630044844</v>
      </c>
      <c r="X47" s="5">
        <f>'[2]Pc, Winter, S1'!X47*Main!$B$8+_xlfn.IFNA(VLOOKUP($A47,'EV Distribution'!$A$2:$B$11,2),0)*'EV Scenarios'!X$2</f>
        <v>0.88518191890134523</v>
      </c>
      <c r="Y47" s="5">
        <f>'[2]Pc, Winter, S1'!Y47*Main!$B$8+_xlfn.IFNA(VLOOKUP($A47,'EV Distribution'!$A$2:$B$11,2),0)*'EV Scenarios'!Y$2</f>
        <v>0.93013367529147994</v>
      </c>
    </row>
    <row r="48" spans="1:25" x14ac:dyDescent="0.25">
      <c r="A48">
        <v>95</v>
      </c>
      <c r="B48" s="5">
        <f>'[2]Pc, Winter, S1'!B48*Main!$B$8+_xlfn.IFNA(VLOOKUP($A48,'EV Distribution'!$A$2:$B$11,2),0)*'EV Scenarios'!B$2</f>
        <v>0.921523229529148</v>
      </c>
      <c r="C48" s="5">
        <f>'[2]Pc, Winter, S1'!C48*Main!$B$8+_xlfn.IFNA(VLOOKUP($A48,'EV Distribution'!$A$2:$B$11,2),0)*'EV Scenarios'!C$2</f>
        <v>0.89464569210762335</v>
      </c>
      <c r="D48" s="5">
        <f>'[2]Pc, Winter, S1'!D48*Main!$B$8+_xlfn.IFNA(VLOOKUP($A48,'EV Distribution'!$A$2:$B$11,2),0)*'EV Scenarios'!D$2</f>
        <v>0.81046332762331841</v>
      </c>
      <c r="E48" s="5">
        <f>'[2]Pc, Winter, S1'!E48*Main!$B$8+_xlfn.IFNA(VLOOKUP($A48,'EV Distribution'!$A$2:$B$11,2),0)*'EV Scenarios'!E$2</f>
        <v>0.75353762053811668</v>
      </c>
      <c r="F48" s="5">
        <f>'[2]Pc, Winter, S1'!F48*Main!$B$8+_xlfn.IFNA(VLOOKUP($A48,'EV Distribution'!$A$2:$B$11,2),0)*'EV Scenarios'!F$2</f>
        <v>0.73342863852017948</v>
      </c>
      <c r="G48" s="5">
        <f>'[2]Pc, Winter, S1'!G48*Main!$B$8+_xlfn.IFNA(VLOOKUP($A48,'EV Distribution'!$A$2:$B$11,2),0)*'EV Scenarios'!G$2</f>
        <v>0.695792615</v>
      </c>
      <c r="H48" s="5">
        <f>'[2]Pc, Winter, S1'!H48*Main!$B$8+_xlfn.IFNA(VLOOKUP($A48,'EV Distribution'!$A$2:$B$11,2),0)*'EV Scenarios'!H$2</f>
        <v>0.70398750482062777</v>
      </c>
      <c r="I48" s="5">
        <f>'[2]Pc, Winter, S1'!I48*Main!$B$8+_xlfn.IFNA(VLOOKUP($A48,'EV Distribution'!$A$2:$B$11,2),0)*'EV Scenarios'!I$2</f>
        <v>0.23993909567264571</v>
      </c>
      <c r="J48" s="5">
        <f>'[2]Pc, Winter, S1'!J48*Main!$B$8+_xlfn.IFNA(VLOOKUP($A48,'EV Distribution'!$A$2:$B$11,2),0)*'EV Scenarios'!J$2</f>
        <v>0.25121373369955158</v>
      </c>
      <c r="K48" s="5">
        <f>'[2]Pc, Winter, S1'!K48*Main!$B$8+_xlfn.IFNA(VLOOKUP($A48,'EV Distribution'!$A$2:$B$11,2),0)*'EV Scenarios'!K$2</f>
        <v>0.30744810271300449</v>
      </c>
      <c r="L48" s="5">
        <f>'[2]Pc, Winter, S1'!L48*Main!$B$8+_xlfn.IFNA(VLOOKUP($A48,'EV Distribution'!$A$2:$B$11,2),0)*'EV Scenarios'!L$2</f>
        <v>0.29419722881165922</v>
      </c>
      <c r="M48" s="5">
        <f>'[2]Pc, Winter, S1'!M48*Main!$B$8+_xlfn.IFNA(VLOOKUP($A48,'EV Distribution'!$A$2:$B$11,2),0)*'EV Scenarios'!M$2</f>
        <v>0.29345870430493276</v>
      </c>
      <c r="N48" s="5">
        <f>'[2]Pc, Winter, S1'!N48*Main!$B$8+_xlfn.IFNA(VLOOKUP($A48,'EV Distribution'!$A$2:$B$11,2),0)*'EV Scenarios'!N$2</f>
        <v>0.31332769313901343</v>
      </c>
      <c r="O48" s="5">
        <f>'[2]Pc, Winter, S1'!O48*Main!$B$8+_xlfn.IFNA(VLOOKUP($A48,'EV Distribution'!$A$2:$B$11,2),0)*'EV Scenarios'!O$2</f>
        <v>0.34501448717488792</v>
      </c>
      <c r="P48" s="5">
        <f>'[2]Pc, Winter, S1'!P48*Main!$B$8+_xlfn.IFNA(VLOOKUP($A48,'EV Distribution'!$A$2:$B$11,2),0)*'EV Scenarios'!P$2</f>
        <v>0.3490515677130045</v>
      </c>
      <c r="Q48" s="5">
        <f>'[2]Pc, Winter, S1'!Q48*Main!$B$8+_xlfn.IFNA(VLOOKUP($A48,'EV Distribution'!$A$2:$B$11,2),0)*'EV Scenarios'!Q$2</f>
        <v>0.351896353632287</v>
      </c>
      <c r="R48" s="5">
        <f>'[2]Pc, Winter, S1'!R48*Main!$B$8+_xlfn.IFNA(VLOOKUP($A48,'EV Distribution'!$A$2:$B$11,2),0)*'EV Scenarios'!R$2</f>
        <v>0.35646179719730942</v>
      </c>
      <c r="S48" s="5">
        <f>'[2]Pc, Winter, S1'!S48*Main!$B$8+_xlfn.IFNA(VLOOKUP($A48,'EV Distribution'!$A$2:$B$11,2),0)*'EV Scenarios'!S$2</f>
        <v>0.36049262952914796</v>
      </c>
      <c r="T48" s="5">
        <f>'[2]Pc, Winter, S1'!T48*Main!$B$8+_xlfn.IFNA(VLOOKUP($A48,'EV Distribution'!$A$2:$B$11,2),0)*'EV Scenarios'!T$2</f>
        <v>0.33135963116591932</v>
      </c>
      <c r="U48" s="5">
        <f>'[2]Pc, Winter, S1'!U48*Main!$B$8+_xlfn.IFNA(VLOOKUP($A48,'EV Distribution'!$A$2:$B$11,2),0)*'EV Scenarios'!U$2</f>
        <v>0.35401908654708525</v>
      </c>
      <c r="V48" s="5">
        <f>'[2]Pc, Winter, S1'!V48*Main!$B$8+_xlfn.IFNA(VLOOKUP($A48,'EV Distribution'!$A$2:$B$11,2),0)*'EV Scenarios'!V$2</f>
        <v>0.35140966793721973</v>
      </c>
      <c r="W48" s="5">
        <f>'[2]Pc, Winter, S1'!W48*Main!$B$8+_xlfn.IFNA(VLOOKUP($A48,'EV Distribution'!$A$2:$B$11,2),0)*'EV Scenarios'!W$2</f>
        <v>0.32786708775784756</v>
      </c>
      <c r="X48" s="5">
        <f>'[2]Pc, Winter, S1'!X48*Main!$B$8+_xlfn.IFNA(VLOOKUP($A48,'EV Distribution'!$A$2:$B$11,2),0)*'EV Scenarios'!X$2</f>
        <v>0.89490003378923766</v>
      </c>
      <c r="Y48" s="5">
        <f>'[2]Pc, Winter, S1'!Y48*Main!$B$8+_xlfn.IFNA(VLOOKUP($A48,'EV Distribution'!$A$2:$B$11,2),0)*'EV Scenarios'!Y$2</f>
        <v>0.93753065091928256</v>
      </c>
    </row>
    <row r="49" spans="1:25" x14ac:dyDescent="0.25">
      <c r="A49">
        <v>96</v>
      </c>
      <c r="B49" s="5">
        <f>'[2]Pc, Winter, S1'!B49*Main!$B$8+_xlfn.IFNA(VLOOKUP($A49,'EV Distribution'!$A$2:$B$11,2),0)*'EV Scenarios'!B$2</f>
        <v>0.92062449672645741</v>
      </c>
      <c r="C49" s="5">
        <f>'[2]Pc, Winter, S1'!C49*Main!$B$8+_xlfn.IFNA(VLOOKUP($A49,'EV Distribution'!$A$2:$B$11,2),0)*'EV Scenarios'!C$2</f>
        <v>0.8930272239686099</v>
      </c>
      <c r="D49" s="5">
        <f>'[2]Pc, Winter, S1'!D49*Main!$B$8+_xlfn.IFNA(VLOOKUP($A49,'EV Distribution'!$A$2:$B$11,2),0)*'EV Scenarios'!D$2</f>
        <v>0.81721407065022422</v>
      </c>
      <c r="E49" s="5">
        <f>'[2]Pc, Winter, S1'!E49*Main!$B$8+_xlfn.IFNA(VLOOKUP($A49,'EV Distribution'!$A$2:$B$11,2),0)*'EV Scenarios'!E$2</f>
        <v>0.76008540565022431</v>
      </c>
      <c r="F49" s="5">
        <f>'[2]Pc, Winter, S1'!F49*Main!$B$8+_xlfn.IFNA(VLOOKUP($A49,'EV Distribution'!$A$2:$B$11,2),0)*'EV Scenarios'!F$2</f>
        <v>0.73912508517937225</v>
      </c>
      <c r="G49" s="5">
        <f>'[2]Pc, Winter, S1'!G49*Main!$B$8+_xlfn.IFNA(VLOOKUP($A49,'EV Distribution'!$A$2:$B$11,2),0)*'EV Scenarios'!G$2</f>
        <v>0.70169919654708524</v>
      </c>
      <c r="H49" s="5">
        <f>'[2]Pc, Winter, S1'!H49*Main!$B$8+_xlfn.IFNA(VLOOKUP($A49,'EV Distribution'!$A$2:$B$11,2),0)*'EV Scenarios'!H$2</f>
        <v>0.71521456903587444</v>
      </c>
      <c r="I49" s="5">
        <f>'[2]Pc, Winter, S1'!I49*Main!$B$8+_xlfn.IFNA(VLOOKUP($A49,'EV Distribution'!$A$2:$B$11,2),0)*'EV Scenarios'!I$2</f>
        <v>0.25220413201793723</v>
      </c>
      <c r="J49" s="5">
        <f>'[2]Pc, Winter, S1'!J49*Main!$B$8+_xlfn.IFNA(VLOOKUP($A49,'EV Distribution'!$A$2:$B$11,2),0)*'EV Scenarios'!J$2</f>
        <v>0.26448701782511214</v>
      </c>
      <c r="K49" s="5">
        <f>'[2]Pc, Winter, S1'!K49*Main!$B$8+_xlfn.IFNA(VLOOKUP($A49,'EV Distribution'!$A$2:$B$11,2),0)*'EV Scenarios'!K$2</f>
        <v>0.31871372499999995</v>
      </c>
      <c r="L49" s="5">
        <f>'[2]Pc, Winter, S1'!L49*Main!$B$8+_xlfn.IFNA(VLOOKUP($A49,'EV Distribution'!$A$2:$B$11,2),0)*'EV Scenarios'!L$2</f>
        <v>0.30354066156950676</v>
      </c>
      <c r="M49" s="5">
        <f>'[2]Pc, Winter, S1'!M49*Main!$B$8+_xlfn.IFNA(VLOOKUP($A49,'EV Distribution'!$A$2:$B$11,2),0)*'EV Scenarios'!M$2</f>
        <v>0.29501375163677135</v>
      </c>
      <c r="N49" s="5">
        <f>'[2]Pc, Winter, S1'!N49*Main!$B$8+_xlfn.IFNA(VLOOKUP($A49,'EV Distribution'!$A$2:$B$11,2),0)*'EV Scenarios'!N$2</f>
        <v>0.31799332547085202</v>
      </c>
      <c r="O49" s="5">
        <f>'[2]Pc, Winter, S1'!O49*Main!$B$8+_xlfn.IFNA(VLOOKUP($A49,'EV Distribution'!$A$2:$B$11,2),0)*'EV Scenarios'!O$2</f>
        <v>0.3531943582286996</v>
      </c>
      <c r="P49" s="5">
        <f>'[2]Pc, Winter, S1'!P49*Main!$B$8+_xlfn.IFNA(VLOOKUP($A49,'EV Distribution'!$A$2:$B$11,2),0)*'EV Scenarios'!P$2</f>
        <v>0.3549921200672646</v>
      </c>
      <c r="Q49" s="5">
        <f>'[2]Pc, Winter, S1'!Q49*Main!$B$8+_xlfn.IFNA(VLOOKUP($A49,'EV Distribution'!$A$2:$B$11,2),0)*'EV Scenarios'!Q$2</f>
        <v>0.35231311309417046</v>
      </c>
      <c r="R49" s="5">
        <f>'[2]Pc, Winter, S1'!R49*Main!$B$8+_xlfn.IFNA(VLOOKUP($A49,'EV Distribution'!$A$2:$B$11,2),0)*'EV Scenarios'!R$2</f>
        <v>0.35395266017937221</v>
      </c>
      <c r="S49" s="5">
        <f>'[2]Pc, Winter, S1'!S49*Main!$B$8+_xlfn.IFNA(VLOOKUP($A49,'EV Distribution'!$A$2:$B$11,2),0)*'EV Scenarios'!S$2</f>
        <v>0.36044477040358747</v>
      </c>
      <c r="T49" s="5">
        <f>'[2]Pc, Winter, S1'!T49*Main!$B$8+_xlfn.IFNA(VLOOKUP($A49,'EV Distribution'!$A$2:$B$11,2),0)*'EV Scenarios'!T$2</f>
        <v>0.33075296031390133</v>
      </c>
      <c r="U49" s="5">
        <f>'[2]Pc, Winter, S1'!U49*Main!$B$8+_xlfn.IFNA(VLOOKUP($A49,'EV Distribution'!$A$2:$B$11,2),0)*'EV Scenarios'!U$2</f>
        <v>0.3559110976008969</v>
      </c>
      <c r="V49" s="5">
        <f>'[2]Pc, Winter, S1'!V49*Main!$B$8+_xlfn.IFNA(VLOOKUP($A49,'EV Distribution'!$A$2:$B$11,2),0)*'EV Scenarios'!V$2</f>
        <v>0.36195222988789244</v>
      </c>
      <c r="W49" s="5">
        <f>'[2]Pc, Winter, S1'!W49*Main!$B$8+_xlfn.IFNA(VLOOKUP($A49,'EV Distribution'!$A$2:$B$11,2),0)*'EV Scenarios'!W$2</f>
        <v>0.33416852125560537</v>
      </c>
      <c r="X49" s="5">
        <f>'[2]Pc, Winter, S1'!X49*Main!$B$8+_xlfn.IFNA(VLOOKUP($A49,'EV Distribution'!$A$2:$B$11,2),0)*'EV Scenarios'!X$2</f>
        <v>0.89271956524663676</v>
      </c>
      <c r="Y49" s="5">
        <f>'[2]Pc, Winter, S1'!Y49*Main!$B$8+_xlfn.IFNA(VLOOKUP($A49,'EV Distribution'!$A$2:$B$11,2),0)*'EV Scenarios'!Y$2</f>
        <v>0.93175094123318392</v>
      </c>
    </row>
    <row r="50" spans="1:25" x14ac:dyDescent="0.25">
      <c r="A50">
        <v>72</v>
      </c>
      <c r="B50" s="5">
        <f>'[2]Pc, Winter, S1'!B50*Main!$B$8+_xlfn.IFNA(VLOOKUP($A50,'EV Distribution'!$A$2:$B$11,2),0)*'EV Scenarios'!B$2</f>
        <v>0.82999214132287003</v>
      </c>
      <c r="C50" s="5">
        <f>'[2]Pc, Winter, S1'!C50*Main!$B$8+_xlfn.IFNA(VLOOKUP($A50,'EV Distribution'!$A$2:$B$11,2),0)*'EV Scenarios'!C$2</f>
        <v>0.80618348730941713</v>
      </c>
      <c r="D50" s="5">
        <f>'[2]Pc, Winter, S1'!D50*Main!$B$8+_xlfn.IFNA(VLOOKUP($A50,'EV Distribution'!$A$2:$B$11,2),0)*'EV Scenarios'!D$2</f>
        <v>0.72356683188340809</v>
      </c>
      <c r="E50" s="5">
        <f>'[2]Pc, Winter, S1'!E50*Main!$B$8+_xlfn.IFNA(VLOOKUP($A50,'EV Distribution'!$A$2:$B$11,2),0)*'EV Scenarios'!E$2</f>
        <v>0.66321447437219738</v>
      </c>
      <c r="F50" s="5">
        <f>'[2]Pc, Winter, S1'!F50*Main!$B$8+_xlfn.IFNA(VLOOKUP($A50,'EV Distribution'!$A$2:$B$11,2),0)*'EV Scenarios'!F$2</f>
        <v>0.64100593399103145</v>
      </c>
      <c r="G50" s="5">
        <f>'[2]Pc, Winter, S1'!G50*Main!$B$8+_xlfn.IFNA(VLOOKUP($A50,'EV Distribution'!$A$2:$B$11,2),0)*'EV Scenarios'!G$2</f>
        <v>0.60462914143497759</v>
      </c>
      <c r="H50" s="5">
        <f>'[2]Pc, Winter, S1'!H50*Main!$B$8+_xlfn.IFNA(VLOOKUP($A50,'EV Distribution'!$A$2:$B$11,2),0)*'EV Scenarios'!H$2</f>
        <v>0.61021073887892374</v>
      </c>
      <c r="I50" s="5">
        <f>'[2]Pc, Winter, S1'!I50*Main!$B$8+_xlfn.IFNA(VLOOKUP($A50,'EV Distribution'!$A$2:$B$11,2),0)*'EV Scenarios'!I$2</f>
        <v>0.14460318802690583</v>
      </c>
      <c r="J50" s="5">
        <f>'[2]Pc, Winter, S1'!J50*Main!$B$8+_xlfn.IFNA(VLOOKUP($A50,'EV Distribution'!$A$2:$B$11,2),0)*'EV Scenarios'!J$2</f>
        <v>0.14184590686098655</v>
      </c>
      <c r="K50" s="5">
        <f>'[2]Pc, Winter, S1'!K50*Main!$B$8+_xlfn.IFNA(VLOOKUP($A50,'EV Distribution'!$A$2:$B$11,2),0)*'EV Scenarios'!K$2</f>
        <v>0.19002834809417041</v>
      </c>
      <c r="L50" s="5">
        <f>'[2]Pc, Winter, S1'!L50*Main!$B$8+_xlfn.IFNA(VLOOKUP($A50,'EV Distribution'!$A$2:$B$11,2),0)*'EV Scenarios'!L$2</f>
        <v>0.1714262426233184</v>
      </c>
      <c r="M50" s="5">
        <f>'[2]Pc, Winter, S1'!M50*Main!$B$8+_xlfn.IFNA(VLOOKUP($A50,'EV Distribution'!$A$2:$B$11,2),0)*'EV Scenarios'!M$2</f>
        <v>0.16312427011210764</v>
      </c>
      <c r="N50" s="5">
        <f>'[2]Pc, Winter, S1'!N50*Main!$B$8+_xlfn.IFNA(VLOOKUP($A50,'EV Distribution'!$A$2:$B$11,2),0)*'EV Scenarios'!N$2</f>
        <v>0.18918810755605381</v>
      </c>
      <c r="O50" s="5">
        <f>'[2]Pc, Winter, S1'!O50*Main!$B$8+_xlfn.IFNA(VLOOKUP($A50,'EV Distribution'!$A$2:$B$11,2),0)*'EV Scenarios'!O$2</f>
        <v>0.22830941329596413</v>
      </c>
      <c r="P50" s="5">
        <f>'[2]Pc, Winter, S1'!P50*Main!$B$8+_xlfn.IFNA(VLOOKUP($A50,'EV Distribution'!$A$2:$B$11,2),0)*'EV Scenarios'!P$2</f>
        <v>0.22835428412556055</v>
      </c>
      <c r="Q50" s="5">
        <f>'[2]Pc, Winter, S1'!Q50*Main!$B$8+_xlfn.IFNA(VLOOKUP($A50,'EV Distribution'!$A$2:$B$11,2),0)*'EV Scenarios'!Q$2</f>
        <v>0.2263978846412556</v>
      </c>
      <c r="R50" s="5">
        <f>'[2]Pc, Winter, S1'!R50*Main!$B$8+_xlfn.IFNA(VLOOKUP($A50,'EV Distribution'!$A$2:$B$11,2),0)*'EV Scenarios'!R$2</f>
        <v>0.22914031356502243</v>
      </c>
      <c r="S50" s="5">
        <f>'[2]Pc, Winter, S1'!S50*Main!$B$8+_xlfn.IFNA(VLOOKUP($A50,'EV Distribution'!$A$2:$B$11,2),0)*'EV Scenarios'!S$2</f>
        <v>0.23509378103139014</v>
      </c>
      <c r="T50" s="5">
        <f>'[2]Pc, Winter, S1'!T50*Main!$B$8+_xlfn.IFNA(VLOOKUP($A50,'EV Distribution'!$A$2:$B$11,2),0)*'EV Scenarios'!T$2</f>
        <v>0.21458353775784753</v>
      </c>
      <c r="U50" s="5">
        <f>'[2]Pc, Winter, S1'!U50*Main!$B$8+_xlfn.IFNA(VLOOKUP($A50,'EV Distribution'!$A$2:$B$11,2),0)*'EV Scenarios'!U$2</f>
        <v>0.24696874381165923</v>
      </c>
      <c r="V50" s="5">
        <f>'[2]Pc, Winter, S1'!V50*Main!$B$8+_xlfn.IFNA(VLOOKUP($A50,'EV Distribution'!$A$2:$B$11,2),0)*'EV Scenarios'!V$2</f>
        <v>0.26004206024663679</v>
      </c>
      <c r="W50" s="5">
        <f>'[2]Pc, Winter, S1'!W50*Main!$B$8+_xlfn.IFNA(VLOOKUP($A50,'EV Distribution'!$A$2:$B$11,2),0)*'EV Scenarios'!W$2</f>
        <v>0.24204842921524666</v>
      </c>
      <c r="X50" s="5">
        <f>'[2]Pc, Winter, S1'!X50*Main!$B$8+_xlfn.IFNA(VLOOKUP($A50,'EV Distribution'!$A$2:$B$11,2),0)*'EV Scenarios'!X$2</f>
        <v>0.80669203791479815</v>
      </c>
      <c r="Y50" s="5">
        <f>'[2]Pc, Winter, S1'!Y50*Main!$B$8+_xlfn.IFNA(VLOOKUP($A50,'EV Distribution'!$A$2:$B$11,2),0)*'EV Scenarios'!Y$2</f>
        <v>0.8496657596860987</v>
      </c>
    </row>
    <row r="51" spans="1:25" x14ac:dyDescent="0.25">
      <c r="A51">
        <v>33</v>
      </c>
      <c r="B51" s="5">
        <f>'[2]Pc, Winter, S1'!B51*Main!$B$8+_xlfn.IFNA(VLOOKUP($A51,'EV Distribution'!$A$2:$B$11,2),0)*'EV Scenarios'!B$2</f>
        <v>4.4884737757847536E-2</v>
      </c>
      <c r="C51" s="5">
        <f>'[2]Pc, Winter, S1'!C51*Main!$B$8+_xlfn.IFNA(VLOOKUP($A51,'EV Distribution'!$A$2:$B$11,2),0)*'EV Scenarios'!C$2</f>
        <v>3.9264303452914789E-2</v>
      </c>
      <c r="D51" s="5">
        <f>'[2]Pc, Winter, S1'!D51*Main!$B$8+_xlfn.IFNA(VLOOKUP($A51,'EV Distribution'!$A$2:$B$11,2),0)*'EV Scenarios'!D$2</f>
        <v>3.7928764484304933E-2</v>
      </c>
      <c r="E51" s="5">
        <f>'[2]Pc, Winter, S1'!E51*Main!$B$8+_xlfn.IFNA(VLOOKUP($A51,'EV Distribution'!$A$2:$B$11,2),0)*'EV Scenarios'!E$2</f>
        <v>3.8486020426008974E-2</v>
      </c>
      <c r="F51" s="5">
        <f>'[2]Pc, Winter, S1'!F51*Main!$B$8+_xlfn.IFNA(VLOOKUP($A51,'EV Distribution'!$A$2:$B$11,2),0)*'EV Scenarios'!F$2</f>
        <v>3.6808253542600901E-2</v>
      </c>
      <c r="G51" s="5">
        <f>'[2]Pc, Winter, S1'!G51*Main!$B$8+_xlfn.IFNA(VLOOKUP($A51,'EV Distribution'!$A$2:$B$11,2),0)*'EV Scenarios'!G$2</f>
        <v>3.189807331838565E-2</v>
      </c>
      <c r="H51" s="5">
        <f>'[2]Pc, Winter, S1'!H51*Main!$B$8+_xlfn.IFNA(VLOOKUP($A51,'EV Distribution'!$A$2:$B$11,2),0)*'EV Scenarios'!H$2</f>
        <v>3.1557831883408077E-2</v>
      </c>
      <c r="I51" s="5">
        <f>'[2]Pc, Winter, S1'!I51*Main!$B$8+_xlfn.IFNA(VLOOKUP($A51,'EV Distribution'!$A$2:$B$11,2),0)*'EV Scenarios'!I$2</f>
        <v>3.1486287085201799E-2</v>
      </c>
      <c r="J51" s="5">
        <f>'[2]Pc, Winter, S1'!J51*Main!$B$8+_xlfn.IFNA(VLOOKUP($A51,'EV Distribution'!$A$2:$B$11,2),0)*'EV Scenarios'!J$2</f>
        <v>3.4444699977578479E-2</v>
      </c>
      <c r="K51" s="5">
        <f>'[2]Pc, Winter, S1'!K51*Main!$B$8+_xlfn.IFNA(VLOOKUP($A51,'EV Distribution'!$A$2:$B$11,2),0)*'EV Scenarios'!K$2</f>
        <v>3.9501280313901342E-2</v>
      </c>
      <c r="L51" s="5">
        <f>'[2]Pc, Winter, S1'!L51*Main!$B$8+_xlfn.IFNA(VLOOKUP($A51,'EV Distribution'!$A$2:$B$11,2),0)*'EV Scenarios'!L$2</f>
        <v>4.2540116031390136E-2</v>
      </c>
      <c r="M51" s="5">
        <f>'[2]Pc, Winter, S1'!M51*Main!$B$8+_xlfn.IFNA(VLOOKUP($A51,'EV Distribution'!$A$2:$B$11,2),0)*'EV Scenarios'!M$2</f>
        <v>4.7893229282511218E-2</v>
      </c>
      <c r="N51" s="5">
        <f>'[2]Pc, Winter, S1'!N51*Main!$B$8+_xlfn.IFNA(VLOOKUP($A51,'EV Distribution'!$A$2:$B$11,2),0)*'EV Scenarios'!N$2</f>
        <v>5.8143377825112114E-2</v>
      </c>
      <c r="O51" s="5">
        <f>'[2]Pc, Winter, S1'!O51*Main!$B$8+_xlfn.IFNA(VLOOKUP($A51,'EV Distribution'!$A$2:$B$11,2),0)*'EV Scenarios'!O$2</f>
        <v>5.8337617040358739E-2</v>
      </c>
      <c r="P51" s="5">
        <f>'[2]Pc, Winter, S1'!P51*Main!$B$8+_xlfn.IFNA(VLOOKUP($A51,'EV Distribution'!$A$2:$B$11,2),0)*'EV Scenarios'!P$2</f>
        <v>5.3183127914798213E-2</v>
      </c>
      <c r="Q51" s="5">
        <f>'[2]Pc, Winter, S1'!Q51*Main!$B$8+_xlfn.IFNA(VLOOKUP($A51,'EV Distribution'!$A$2:$B$11,2),0)*'EV Scenarios'!Q$2</f>
        <v>5.2524100134529149E-2</v>
      </c>
      <c r="R51" s="5">
        <f>'[2]Pc, Winter, S1'!R51*Main!$B$8+_xlfn.IFNA(VLOOKUP($A51,'EV Distribution'!$A$2:$B$11,2),0)*'EV Scenarios'!R$2</f>
        <v>5.2363747376681612E-2</v>
      </c>
      <c r="S51" s="5">
        <f>'[2]Pc, Winter, S1'!S51*Main!$B$8+_xlfn.IFNA(VLOOKUP($A51,'EV Distribution'!$A$2:$B$11,2),0)*'EV Scenarios'!S$2</f>
        <v>5.3586189910313907E-2</v>
      </c>
      <c r="T51" s="5">
        <f>'[2]Pc, Winter, S1'!T51*Main!$B$8+_xlfn.IFNA(VLOOKUP($A51,'EV Distribution'!$A$2:$B$11,2),0)*'EV Scenarios'!T$2</f>
        <v>5.9934987937219728E-2</v>
      </c>
      <c r="U51" s="5">
        <f>'[2]Pc, Winter, S1'!U51*Main!$B$8+_xlfn.IFNA(VLOOKUP($A51,'EV Distribution'!$A$2:$B$11,2),0)*'EV Scenarios'!U$2</f>
        <v>6.6027540291479808E-2</v>
      </c>
      <c r="V51" s="5">
        <f>'[2]Pc, Winter, S1'!V51*Main!$B$8+_xlfn.IFNA(VLOOKUP($A51,'EV Distribution'!$A$2:$B$11,2),0)*'EV Scenarios'!V$2</f>
        <v>7.0056133721973099E-2</v>
      </c>
      <c r="W51" s="5">
        <f>'[2]Pc, Winter, S1'!W51*Main!$B$8+_xlfn.IFNA(VLOOKUP($A51,'EV Distribution'!$A$2:$B$11,2),0)*'EV Scenarios'!W$2</f>
        <v>7.0907983811659192E-2</v>
      </c>
      <c r="X51" s="5">
        <f>'[2]Pc, Winter, S1'!X51*Main!$B$8+_xlfn.IFNA(VLOOKUP($A51,'EV Distribution'!$A$2:$B$11,2),0)*'EV Scenarios'!X$2</f>
        <v>6.3739424394618827E-2</v>
      </c>
      <c r="Y51" s="5">
        <f>'[2]Pc, Winter, S1'!Y51*Main!$B$8+_xlfn.IFNA(VLOOKUP($A51,'EV Distribution'!$A$2:$B$11,2),0)*'EV Scenarios'!Y$2</f>
        <v>5.7258973834080719E-2</v>
      </c>
    </row>
    <row r="52" spans="1:25" x14ac:dyDescent="0.25">
      <c r="A52">
        <v>110</v>
      </c>
      <c r="B52" s="5">
        <f>'[2]Pc, Winter, S1'!B52*Main!$B$8+_xlfn.IFNA(VLOOKUP($A52,'EV Distribution'!$A$2:$B$11,2),0)*'EV Scenarios'!B$2</f>
        <v>0.8566118987668162</v>
      </c>
      <c r="C52" s="5">
        <f>'[2]Pc, Winter, S1'!C52*Main!$B$8+_xlfn.IFNA(VLOOKUP($A52,'EV Distribution'!$A$2:$B$11,2),0)*'EV Scenarios'!C$2</f>
        <v>0.8236434610538117</v>
      </c>
      <c r="D52" s="5">
        <f>'[2]Pc, Winter, S1'!D52*Main!$B$8+_xlfn.IFNA(VLOOKUP($A52,'EV Distribution'!$A$2:$B$11,2),0)*'EV Scenarios'!D$2</f>
        <v>0.74110900917040368</v>
      </c>
      <c r="E52" s="5">
        <f>'[2]Pc, Winter, S1'!E52*Main!$B$8+_xlfn.IFNA(VLOOKUP($A52,'EV Distribution'!$A$2:$B$11,2),0)*'EV Scenarios'!E$2</f>
        <v>0.68002069262331843</v>
      </c>
      <c r="F52" s="5">
        <f>'[2]Pc, Winter, S1'!F52*Main!$B$8+_xlfn.IFNA(VLOOKUP($A52,'EV Distribution'!$A$2:$B$11,2),0)*'EV Scenarios'!F$2</f>
        <v>0.65326530825112117</v>
      </c>
      <c r="G52" s="5">
        <f>'[2]Pc, Winter, S1'!G52*Main!$B$8+_xlfn.IFNA(VLOOKUP($A52,'EV Distribution'!$A$2:$B$11,2),0)*'EV Scenarios'!G$2</f>
        <v>0.61365298567264581</v>
      </c>
      <c r="H52" s="5">
        <f>'[2]Pc, Winter, S1'!H52*Main!$B$8+_xlfn.IFNA(VLOOKUP($A52,'EV Distribution'!$A$2:$B$11,2),0)*'EV Scenarios'!H$2</f>
        <v>0.62193581396860986</v>
      </c>
      <c r="I52" s="5">
        <f>'[2]Pc, Winter, S1'!I52*Main!$B$8+_xlfn.IFNA(VLOOKUP($A52,'EV Distribution'!$A$2:$B$11,2),0)*'EV Scenarios'!I$2</f>
        <v>0.15490451515695067</v>
      </c>
      <c r="J52" s="5">
        <f>'[2]Pc, Winter, S1'!J52*Main!$B$8+_xlfn.IFNA(VLOOKUP($A52,'EV Distribution'!$A$2:$B$11,2),0)*'EV Scenarios'!J$2</f>
        <v>0.15290488412556055</v>
      </c>
      <c r="K52" s="5">
        <f>'[2]Pc, Winter, S1'!K52*Main!$B$8+_xlfn.IFNA(VLOOKUP($A52,'EV Distribution'!$A$2:$B$11,2),0)*'EV Scenarios'!K$2</f>
        <v>0.20909441356502245</v>
      </c>
      <c r="L52" s="5">
        <f>'[2]Pc, Winter, S1'!L52*Main!$B$8+_xlfn.IFNA(VLOOKUP($A52,'EV Distribution'!$A$2:$B$11,2),0)*'EV Scenarios'!L$2</f>
        <v>0.19544398073991032</v>
      </c>
      <c r="M52" s="5">
        <f>'[2]Pc, Winter, S1'!M52*Main!$B$8+_xlfn.IFNA(VLOOKUP($A52,'EV Distribution'!$A$2:$B$11,2),0)*'EV Scenarios'!M$2</f>
        <v>0.1900688653587444</v>
      </c>
      <c r="N52" s="5">
        <f>'[2]Pc, Winter, S1'!N52*Main!$B$8+_xlfn.IFNA(VLOOKUP($A52,'EV Distribution'!$A$2:$B$11,2),0)*'EV Scenarios'!N$2</f>
        <v>0.21939953553811659</v>
      </c>
      <c r="O52" s="5">
        <f>'[2]Pc, Winter, S1'!O52*Main!$B$8+_xlfn.IFNA(VLOOKUP($A52,'EV Distribution'!$A$2:$B$11,2),0)*'EV Scenarios'!O$2</f>
        <v>0.2613104719730942</v>
      </c>
      <c r="P52" s="5">
        <f>'[2]Pc, Winter, S1'!P52*Main!$B$8+_xlfn.IFNA(VLOOKUP($A52,'EV Distribution'!$A$2:$B$11,2),0)*'EV Scenarios'!P$2</f>
        <v>0.26047982237668166</v>
      </c>
      <c r="Q52" s="5">
        <f>'[2]Pc, Winter, S1'!Q52*Main!$B$8+_xlfn.IFNA(VLOOKUP($A52,'EV Distribution'!$A$2:$B$11,2),0)*'EV Scenarios'!Q$2</f>
        <v>0.25388923087443949</v>
      </c>
      <c r="R52" s="5">
        <f>'[2]Pc, Winter, S1'!R52*Main!$B$8+_xlfn.IFNA(VLOOKUP($A52,'EV Distribution'!$A$2:$B$11,2),0)*'EV Scenarios'!R$2</f>
        <v>0.25833731237668162</v>
      </c>
      <c r="S52" s="5">
        <f>'[2]Pc, Winter, S1'!S52*Main!$B$8+_xlfn.IFNA(VLOOKUP($A52,'EV Distribution'!$A$2:$B$11,2),0)*'EV Scenarios'!S$2</f>
        <v>0.26374353127802691</v>
      </c>
      <c r="T52" s="5">
        <f>'[2]Pc, Winter, S1'!T52*Main!$B$8+_xlfn.IFNA(VLOOKUP($A52,'EV Distribution'!$A$2:$B$11,2),0)*'EV Scenarios'!T$2</f>
        <v>0.2474791178923767</v>
      </c>
      <c r="U52" s="5">
        <f>'[2]Pc, Winter, S1'!U52*Main!$B$8+_xlfn.IFNA(VLOOKUP($A52,'EV Distribution'!$A$2:$B$11,2),0)*'EV Scenarios'!U$2</f>
        <v>0.28071293381165918</v>
      </c>
      <c r="V52" s="5">
        <f>'[2]Pc, Winter, S1'!V52*Main!$B$8+_xlfn.IFNA(VLOOKUP($A52,'EV Distribution'!$A$2:$B$11,2),0)*'EV Scenarios'!V$2</f>
        <v>0.29382748961883409</v>
      </c>
      <c r="W52" s="5">
        <f>'[2]Pc, Winter, S1'!W52*Main!$B$8+_xlfn.IFNA(VLOOKUP($A52,'EV Distribution'!$A$2:$B$11,2),0)*'EV Scenarios'!W$2</f>
        <v>0.26877092298206279</v>
      </c>
      <c r="X52" s="5">
        <f>'[2]Pc, Winter, S1'!X52*Main!$B$8+_xlfn.IFNA(VLOOKUP($A52,'EV Distribution'!$A$2:$B$11,2),0)*'EV Scenarios'!X$2</f>
        <v>0.83326346336322865</v>
      </c>
      <c r="Y52" s="5">
        <f>'[2]Pc, Winter, S1'!Y52*Main!$B$8+_xlfn.IFNA(VLOOKUP($A52,'EV Distribution'!$A$2:$B$11,2),0)*'EV Scenarios'!Y$2</f>
        <v>0.8670593135201794</v>
      </c>
    </row>
    <row r="53" spans="1:25" x14ac:dyDescent="0.25">
      <c r="A53">
        <v>103</v>
      </c>
      <c r="B53" s="5">
        <f>'[2]Pc, Winter, S1'!B53*Main!$B$8+_xlfn.IFNA(VLOOKUP($A53,'EV Distribution'!$A$2:$B$11,2),0)*'EV Scenarios'!B$2</f>
        <v>0.81959952047085205</v>
      </c>
      <c r="C53" s="5">
        <f>'[2]Pc, Winter, S1'!C53*Main!$B$8+_xlfn.IFNA(VLOOKUP($A53,'EV Distribution'!$A$2:$B$11,2),0)*'EV Scenarios'!C$2</f>
        <v>0.78671391295964133</v>
      </c>
      <c r="D53" s="5">
        <f>'[2]Pc, Winter, S1'!D53*Main!$B$8+_xlfn.IFNA(VLOOKUP($A53,'EV Distribution'!$A$2:$B$11,2),0)*'EV Scenarios'!D$2</f>
        <v>0.70760418721973095</v>
      </c>
      <c r="E53" s="5">
        <f>'[2]Pc, Winter, S1'!E53*Main!$B$8+_xlfn.IFNA(VLOOKUP($A53,'EV Distribution'!$A$2:$B$11,2),0)*'EV Scenarios'!E$2</f>
        <v>0.65338817152466377</v>
      </c>
      <c r="F53" s="5">
        <f>'[2]Pc, Winter, S1'!F53*Main!$B$8+_xlfn.IFNA(VLOOKUP($A53,'EV Distribution'!$A$2:$B$11,2),0)*'EV Scenarios'!F$2</f>
        <v>0.63141643504484313</v>
      </c>
      <c r="G53" s="5">
        <f>'[2]Pc, Winter, S1'!G53*Main!$B$8+_xlfn.IFNA(VLOOKUP($A53,'EV Distribution'!$A$2:$B$11,2),0)*'EV Scenarios'!G$2</f>
        <v>0.5961820592376682</v>
      </c>
      <c r="H53" s="5">
        <f>'[2]Pc, Winter, S1'!H53*Main!$B$8+_xlfn.IFNA(VLOOKUP($A53,'EV Distribution'!$A$2:$B$11,2),0)*'EV Scenarios'!H$2</f>
        <v>0.60281699580717485</v>
      </c>
      <c r="I53" s="5">
        <f>'[2]Pc, Winter, S1'!I53*Main!$B$8+_xlfn.IFNA(VLOOKUP($A53,'EV Distribution'!$A$2:$B$11,2),0)*'EV Scenarios'!I$2</f>
        <v>0.15362353600896861</v>
      </c>
      <c r="J53" s="5">
        <f>'[2]Pc, Winter, S1'!J53*Main!$B$8+_xlfn.IFNA(VLOOKUP($A53,'EV Distribution'!$A$2:$B$11,2),0)*'EV Scenarios'!J$2</f>
        <v>0.17579444782511211</v>
      </c>
      <c r="K53" s="5">
        <f>'[2]Pc, Winter, S1'!K53*Main!$B$8+_xlfn.IFNA(VLOOKUP($A53,'EV Distribution'!$A$2:$B$11,2),0)*'EV Scenarios'!K$2</f>
        <v>0.24367382737668161</v>
      </c>
      <c r="L53" s="5">
        <f>'[2]Pc, Winter, S1'!L53*Main!$B$8+_xlfn.IFNA(VLOOKUP($A53,'EV Distribution'!$A$2:$B$11,2),0)*'EV Scenarios'!L$2</f>
        <v>0.22847210206278029</v>
      </c>
      <c r="M53" s="5">
        <f>'[2]Pc, Winter, S1'!M53*Main!$B$8+_xlfn.IFNA(VLOOKUP($A53,'EV Distribution'!$A$2:$B$11,2),0)*'EV Scenarios'!M$2</f>
        <v>0.22033015385650229</v>
      </c>
      <c r="N53" s="5">
        <f>'[2]Pc, Winter, S1'!N53*Main!$B$8+_xlfn.IFNA(VLOOKUP($A53,'EV Distribution'!$A$2:$B$11,2),0)*'EV Scenarios'!N$2</f>
        <v>0.23093922473094169</v>
      </c>
      <c r="O53" s="5">
        <f>'[2]Pc, Winter, S1'!O53*Main!$B$8+_xlfn.IFNA(VLOOKUP($A53,'EV Distribution'!$A$2:$B$11,2),0)*'EV Scenarios'!O$2</f>
        <v>0.26166045112107628</v>
      </c>
      <c r="P53" s="5">
        <f>'[2]Pc, Winter, S1'!P53*Main!$B$8+_xlfn.IFNA(VLOOKUP($A53,'EV Distribution'!$A$2:$B$11,2),0)*'EV Scenarios'!P$2</f>
        <v>0.27108537614349776</v>
      </c>
      <c r="Q53" s="5">
        <f>'[2]Pc, Winter, S1'!Q53*Main!$B$8+_xlfn.IFNA(VLOOKUP($A53,'EV Distribution'!$A$2:$B$11,2),0)*'EV Scenarios'!Q$2</f>
        <v>0.27174558721973097</v>
      </c>
      <c r="R53" s="5">
        <f>'[2]Pc, Winter, S1'!R53*Main!$B$8+_xlfn.IFNA(VLOOKUP($A53,'EV Distribution'!$A$2:$B$11,2),0)*'EV Scenarios'!R$2</f>
        <v>0.27249146845291483</v>
      </c>
      <c r="S53" s="5">
        <f>'[2]Pc, Winter, S1'!S53*Main!$B$8+_xlfn.IFNA(VLOOKUP($A53,'EV Distribution'!$A$2:$B$11,2),0)*'EV Scenarios'!S$2</f>
        <v>0.26800275488789238</v>
      </c>
      <c r="T53" s="5">
        <f>'[2]Pc, Winter, S1'!T53*Main!$B$8+_xlfn.IFNA(VLOOKUP($A53,'EV Distribution'!$A$2:$B$11,2),0)*'EV Scenarios'!T$2</f>
        <v>0.24242504078475335</v>
      </c>
      <c r="U53" s="5">
        <f>'[2]Pc, Winter, S1'!U53*Main!$B$8+_xlfn.IFNA(VLOOKUP($A53,'EV Distribution'!$A$2:$B$11,2),0)*'EV Scenarios'!U$2</f>
        <v>0.26961114264573993</v>
      </c>
      <c r="V53" s="5">
        <f>'[2]Pc, Winter, S1'!V53*Main!$B$8+_xlfn.IFNA(VLOOKUP($A53,'EV Distribution'!$A$2:$B$11,2),0)*'EV Scenarios'!V$2</f>
        <v>0.26429179280269061</v>
      </c>
      <c r="W53" s="5">
        <f>'[2]Pc, Winter, S1'!W53*Main!$B$8+_xlfn.IFNA(VLOOKUP($A53,'EV Distribution'!$A$2:$B$11,2),0)*'EV Scenarios'!W$2</f>
        <v>0.2375995570627803</v>
      </c>
      <c r="X53" s="5">
        <f>'[2]Pc, Winter, S1'!X53*Main!$B$8+_xlfn.IFNA(VLOOKUP($A53,'EV Distribution'!$A$2:$B$11,2),0)*'EV Scenarios'!X$2</f>
        <v>0.80173342047085205</v>
      </c>
      <c r="Y53" s="5">
        <f>'[2]Pc, Winter, S1'!Y53*Main!$B$8+_xlfn.IFNA(VLOOKUP($A53,'EV Distribution'!$A$2:$B$11,2),0)*'EV Scenarios'!Y$2</f>
        <v>0.8466232338789238</v>
      </c>
    </row>
    <row r="54" spans="1:25" x14ac:dyDescent="0.25">
      <c r="A54">
        <v>104</v>
      </c>
      <c r="B54" s="5">
        <f>'[2]Pc, Winter, S1'!B54*Main!$B$8+_xlfn.IFNA(VLOOKUP($A54,'EV Distribution'!$A$2:$B$11,2),0)*'EV Scenarios'!B$2</f>
        <v>0.81906957639013456</v>
      </c>
      <c r="C54" s="5">
        <f>'[2]Pc, Winter, S1'!C54*Main!$B$8+_xlfn.IFNA(VLOOKUP($A54,'EV Distribution'!$A$2:$B$11,2),0)*'EV Scenarios'!C$2</f>
        <v>0.79533078529147982</v>
      </c>
      <c r="D54" s="5">
        <f>'[2]Pc, Winter, S1'!D54*Main!$B$8+_xlfn.IFNA(VLOOKUP($A54,'EV Distribution'!$A$2:$B$11,2),0)*'EV Scenarios'!D$2</f>
        <v>0.72111098943946195</v>
      </c>
      <c r="E54" s="5">
        <f>'[2]Pc, Winter, S1'!E54*Main!$B$8+_xlfn.IFNA(VLOOKUP($A54,'EV Distribution'!$A$2:$B$11,2),0)*'EV Scenarios'!E$2</f>
        <v>0.66468661141255614</v>
      </c>
      <c r="F54" s="5">
        <f>'[2]Pc, Winter, S1'!F54*Main!$B$8+_xlfn.IFNA(VLOOKUP($A54,'EV Distribution'!$A$2:$B$11,2),0)*'EV Scenarios'!F$2</f>
        <v>0.64696387901345298</v>
      </c>
      <c r="G54" s="5">
        <f>'[2]Pc, Winter, S1'!G54*Main!$B$8+_xlfn.IFNA(VLOOKUP($A54,'EV Distribution'!$A$2:$B$11,2),0)*'EV Scenarios'!G$2</f>
        <v>0.61820406547085205</v>
      </c>
      <c r="H54" s="5">
        <f>'[2]Pc, Winter, S1'!H54*Main!$B$8+_xlfn.IFNA(VLOOKUP($A54,'EV Distribution'!$A$2:$B$11,2),0)*'EV Scenarios'!H$2</f>
        <v>0.63266193636771295</v>
      </c>
      <c r="I54" s="5">
        <f>'[2]Pc, Winter, S1'!I54*Main!$B$8+_xlfn.IFNA(VLOOKUP($A54,'EV Distribution'!$A$2:$B$11,2),0)*'EV Scenarios'!I$2</f>
        <v>0.18190208589686097</v>
      </c>
      <c r="J54" s="5">
        <f>'[2]Pc, Winter, S1'!J54*Main!$B$8+_xlfn.IFNA(VLOOKUP($A54,'EV Distribution'!$A$2:$B$11,2),0)*'EV Scenarios'!J$2</f>
        <v>0.22243828950672645</v>
      </c>
      <c r="K54" s="5">
        <f>'[2]Pc, Winter, S1'!K54*Main!$B$8+_xlfn.IFNA(VLOOKUP($A54,'EV Distribution'!$A$2:$B$11,2),0)*'EV Scenarios'!K$2</f>
        <v>0.30496230843049327</v>
      </c>
      <c r="L54" s="5">
        <f>'[2]Pc, Winter, S1'!L54*Main!$B$8+_xlfn.IFNA(VLOOKUP($A54,'EV Distribution'!$A$2:$B$11,2),0)*'EV Scenarios'!L$2</f>
        <v>0.28071262421524662</v>
      </c>
      <c r="M54" s="5">
        <f>'[2]Pc, Winter, S1'!M54*Main!$B$8+_xlfn.IFNA(VLOOKUP($A54,'EV Distribution'!$A$2:$B$11,2),0)*'EV Scenarios'!M$2</f>
        <v>0.28392026295964129</v>
      </c>
      <c r="N54" s="5">
        <f>'[2]Pc, Winter, S1'!N54*Main!$B$8+_xlfn.IFNA(VLOOKUP($A54,'EV Distribution'!$A$2:$B$11,2),0)*'EV Scenarios'!N$2</f>
        <v>0.30429041811659197</v>
      </c>
      <c r="O54" s="5">
        <f>'[2]Pc, Winter, S1'!O54*Main!$B$8+_xlfn.IFNA(VLOOKUP($A54,'EV Distribution'!$A$2:$B$11,2),0)*'EV Scenarios'!O$2</f>
        <v>0.34208956582959638</v>
      </c>
      <c r="P54" s="5">
        <f>'[2]Pc, Winter, S1'!P54*Main!$B$8+_xlfn.IFNA(VLOOKUP($A54,'EV Distribution'!$A$2:$B$11,2),0)*'EV Scenarios'!P$2</f>
        <v>0.33519880786995515</v>
      </c>
      <c r="Q54" s="5">
        <f>'[2]Pc, Winter, S1'!Q54*Main!$B$8+_xlfn.IFNA(VLOOKUP($A54,'EV Distribution'!$A$2:$B$11,2),0)*'EV Scenarios'!Q$2</f>
        <v>0.33456468058295968</v>
      </c>
      <c r="R54" s="5">
        <f>'[2]Pc, Winter, S1'!R54*Main!$B$8+_xlfn.IFNA(VLOOKUP($A54,'EV Distribution'!$A$2:$B$11,2),0)*'EV Scenarios'!R$2</f>
        <v>0.33842479686098659</v>
      </c>
      <c r="S54" s="5">
        <f>'[2]Pc, Winter, S1'!S54*Main!$B$8+_xlfn.IFNA(VLOOKUP($A54,'EV Distribution'!$A$2:$B$11,2),0)*'EV Scenarios'!S$2</f>
        <v>0.34119099600896863</v>
      </c>
      <c r="T54" s="5">
        <f>'[2]Pc, Winter, S1'!T54*Main!$B$8+_xlfn.IFNA(VLOOKUP($A54,'EV Distribution'!$A$2:$B$11,2),0)*'EV Scenarios'!T$2</f>
        <v>0.31809381966367711</v>
      </c>
      <c r="U54" s="5">
        <f>'[2]Pc, Winter, S1'!U54*Main!$B$8+_xlfn.IFNA(VLOOKUP($A54,'EV Distribution'!$A$2:$B$11,2),0)*'EV Scenarios'!U$2</f>
        <v>0.34669961217488787</v>
      </c>
      <c r="V54" s="5">
        <f>'[2]Pc, Winter, S1'!V54*Main!$B$8+_xlfn.IFNA(VLOOKUP($A54,'EV Distribution'!$A$2:$B$11,2),0)*'EV Scenarios'!V$2</f>
        <v>0.35856842744394624</v>
      </c>
      <c r="W54" s="5">
        <f>'[2]Pc, Winter, S1'!W54*Main!$B$8+_xlfn.IFNA(VLOOKUP($A54,'EV Distribution'!$A$2:$B$11,2),0)*'EV Scenarios'!W$2</f>
        <v>0.32797367434977576</v>
      </c>
      <c r="X54" s="5">
        <f>'[2]Pc, Winter, S1'!X54*Main!$B$8+_xlfn.IFNA(VLOOKUP($A54,'EV Distribution'!$A$2:$B$11,2),0)*'EV Scenarios'!X$2</f>
        <v>0.8345403575112107</v>
      </c>
      <c r="Y54" s="5">
        <f>'[2]Pc, Winter, S1'!Y54*Main!$B$8+_xlfn.IFNA(VLOOKUP($A54,'EV Distribution'!$A$2:$B$11,2),0)*'EV Scenarios'!Y$2</f>
        <v>0.85015379343049335</v>
      </c>
    </row>
    <row r="55" spans="1:25" x14ac:dyDescent="0.25">
      <c r="A55">
        <v>20</v>
      </c>
      <c r="B55" s="5">
        <f>'[2]Pc, Winter, S1'!B55*Main!$B$8+_xlfn.IFNA(VLOOKUP($A55,'EV Distribution'!$A$2:$B$11,2),0)*'EV Scenarios'!B$2</f>
        <v>5.7048806143497763E-2</v>
      </c>
      <c r="C55" s="5">
        <f>'[2]Pc, Winter, S1'!C55*Main!$B$8+_xlfn.IFNA(VLOOKUP($A55,'EV Distribution'!$A$2:$B$11,2),0)*'EV Scenarios'!C$2</f>
        <v>5.6120520246636767E-2</v>
      </c>
      <c r="D55" s="5">
        <f>'[2]Pc, Winter, S1'!D55*Main!$B$8+_xlfn.IFNA(VLOOKUP($A55,'EV Distribution'!$A$2:$B$11,2),0)*'EV Scenarios'!D$2</f>
        <v>5.7492668295964125E-2</v>
      </c>
      <c r="E55" s="5">
        <f>'[2]Pc, Winter, S1'!E55*Main!$B$8+_xlfn.IFNA(VLOOKUP($A55,'EV Distribution'!$A$2:$B$11,2),0)*'EV Scenarios'!E$2</f>
        <v>5.7371347331838574E-2</v>
      </c>
      <c r="F55" s="5">
        <f>'[2]Pc, Winter, S1'!F55*Main!$B$8+_xlfn.IFNA(VLOOKUP($A55,'EV Distribution'!$A$2:$B$11,2),0)*'EV Scenarios'!F$2</f>
        <v>5.8220386614349778E-2</v>
      </c>
      <c r="G55" s="5">
        <f>'[2]Pc, Winter, S1'!G55*Main!$B$8+_xlfn.IFNA(VLOOKUP($A55,'EV Distribution'!$A$2:$B$11,2),0)*'EV Scenarios'!G$2</f>
        <v>5.9577883363228709E-2</v>
      </c>
      <c r="H55" s="5">
        <f>'[2]Pc, Winter, S1'!H55*Main!$B$8+_xlfn.IFNA(VLOOKUP($A55,'EV Distribution'!$A$2:$B$11,2),0)*'EV Scenarios'!H$2</f>
        <v>5.6567009170403589E-2</v>
      </c>
      <c r="I55" s="5">
        <f>'[2]Pc, Winter, S1'!I55*Main!$B$8+_xlfn.IFNA(VLOOKUP($A55,'EV Distribution'!$A$2:$B$11,2),0)*'EV Scenarios'!I$2</f>
        <v>8.2594068856502251E-2</v>
      </c>
      <c r="J55" s="5">
        <f>'[2]Pc, Winter, S1'!J55*Main!$B$8+_xlfn.IFNA(VLOOKUP($A55,'EV Distribution'!$A$2:$B$11,2),0)*'EV Scenarios'!J$2</f>
        <v>0.1304189543721973</v>
      </c>
      <c r="K55" s="5">
        <f>'[2]Pc, Winter, S1'!K55*Main!$B$8+_xlfn.IFNA(VLOOKUP($A55,'EV Distribution'!$A$2:$B$11,2),0)*'EV Scenarios'!K$2</f>
        <v>0.16498859426008969</v>
      </c>
      <c r="L55" s="5">
        <f>'[2]Pc, Winter, S1'!L55*Main!$B$8+_xlfn.IFNA(VLOOKUP($A55,'EV Distribution'!$A$2:$B$11,2),0)*'EV Scenarios'!L$2</f>
        <v>0.17319474026905832</v>
      </c>
      <c r="M55" s="5">
        <f>'[2]Pc, Winter, S1'!M55*Main!$B$8+_xlfn.IFNA(VLOOKUP($A55,'EV Distribution'!$A$2:$B$11,2),0)*'EV Scenarios'!M$2</f>
        <v>0.17917028713004485</v>
      </c>
      <c r="N55" s="5">
        <f>'[2]Pc, Winter, S1'!N55*Main!$B$8+_xlfn.IFNA(VLOOKUP($A55,'EV Distribution'!$A$2:$B$11,2),0)*'EV Scenarios'!N$2</f>
        <v>0.17554530737668164</v>
      </c>
      <c r="O55" s="5">
        <f>'[2]Pc, Winter, S1'!O55*Main!$B$8+_xlfn.IFNA(VLOOKUP($A55,'EV Distribution'!$A$2:$B$11,2),0)*'EV Scenarios'!O$2</f>
        <v>0.17996813760089686</v>
      </c>
      <c r="P55" s="5">
        <f>'[2]Pc, Winter, S1'!P55*Main!$B$8+_xlfn.IFNA(VLOOKUP($A55,'EV Distribution'!$A$2:$B$11,2),0)*'EV Scenarios'!P$2</f>
        <v>0.18166067421524665</v>
      </c>
      <c r="Q55" s="5">
        <f>'[2]Pc, Winter, S1'!Q55*Main!$B$8+_xlfn.IFNA(VLOOKUP($A55,'EV Distribution'!$A$2:$B$11,2),0)*'EV Scenarios'!Q$2</f>
        <v>0.17816894282511209</v>
      </c>
      <c r="R55" s="5">
        <f>'[2]Pc, Winter, S1'!R55*Main!$B$8+_xlfn.IFNA(VLOOKUP($A55,'EV Distribution'!$A$2:$B$11,2),0)*'EV Scenarios'!R$2</f>
        <v>0.18002720630044841</v>
      </c>
      <c r="S55" s="5">
        <f>'[2]Pc, Winter, S1'!S55*Main!$B$8+_xlfn.IFNA(VLOOKUP($A55,'EV Distribution'!$A$2:$B$11,2),0)*'EV Scenarios'!S$2</f>
        <v>0.16783923923766816</v>
      </c>
      <c r="T55" s="5">
        <f>'[2]Pc, Winter, S1'!T55*Main!$B$8+_xlfn.IFNA(VLOOKUP($A55,'EV Distribution'!$A$2:$B$11,2),0)*'EV Scenarios'!T$2</f>
        <v>0.17841361681614351</v>
      </c>
      <c r="U55" s="5">
        <f>'[2]Pc, Winter, S1'!U55*Main!$B$8+_xlfn.IFNA(VLOOKUP($A55,'EV Distribution'!$A$2:$B$11,2),0)*'EV Scenarios'!U$2</f>
        <v>0.18195983773542601</v>
      </c>
      <c r="V55" s="5">
        <f>'[2]Pc, Winter, S1'!V55*Main!$B$8+_xlfn.IFNA(VLOOKUP($A55,'EV Distribution'!$A$2:$B$11,2),0)*'EV Scenarios'!V$2</f>
        <v>0.16374675511210762</v>
      </c>
      <c r="W55" s="5">
        <f>'[2]Pc, Winter, S1'!W55*Main!$B$8+_xlfn.IFNA(VLOOKUP($A55,'EV Distribution'!$A$2:$B$11,2),0)*'EV Scenarios'!W$2</f>
        <v>0.13041334766816146</v>
      </c>
      <c r="X55" s="5">
        <f>'[2]Pc, Winter, S1'!X55*Main!$B$8+_xlfn.IFNA(VLOOKUP($A55,'EV Distribution'!$A$2:$B$11,2),0)*'EV Scenarios'!X$2</f>
        <v>0.12418480941704035</v>
      </c>
      <c r="Y55" s="5">
        <f>'[2]Pc, Winter, S1'!Y55*Main!$B$8+_xlfn.IFNA(VLOOKUP($A55,'EV Distribution'!$A$2:$B$11,2),0)*'EV Scenarios'!Y$2</f>
        <v>0.10285550910313901</v>
      </c>
    </row>
    <row r="56" spans="1:25" x14ac:dyDescent="0.25">
      <c r="A56">
        <v>22</v>
      </c>
      <c r="B56" s="5">
        <f>'[2]Pc, Winter, S1'!B56*Main!$B$8+_xlfn.IFNA(VLOOKUP($A56,'EV Distribution'!$A$2:$B$11,2),0)*'EV Scenarios'!B$2</f>
        <v>6.0498667242152464E-2</v>
      </c>
      <c r="C56" s="5">
        <f>'[2]Pc, Winter, S1'!C56*Main!$B$8+_xlfn.IFNA(VLOOKUP($A56,'EV Distribution'!$A$2:$B$11,2),0)*'EV Scenarios'!C$2</f>
        <v>5.2171380044843049E-2</v>
      </c>
      <c r="D56" s="5">
        <f>'[2]Pc, Winter, S1'!D56*Main!$B$8+_xlfn.IFNA(VLOOKUP($A56,'EV Distribution'!$A$2:$B$11,2),0)*'EV Scenarios'!D$2</f>
        <v>4.1039766973094173E-2</v>
      </c>
      <c r="E56" s="5">
        <f>'[2]Pc, Winter, S1'!E56*Main!$B$8+_xlfn.IFNA(VLOOKUP($A56,'EV Distribution'!$A$2:$B$11,2),0)*'EV Scenarios'!E$2</f>
        <v>4.2879906322869955E-2</v>
      </c>
      <c r="F56" s="5">
        <f>'[2]Pc, Winter, S1'!F56*Main!$B$8+_xlfn.IFNA(VLOOKUP($A56,'EV Distribution'!$A$2:$B$11,2),0)*'EV Scenarios'!F$2</f>
        <v>4.2455201793721975E-2</v>
      </c>
      <c r="G56" s="5">
        <f>'[2]Pc, Winter, S1'!G56*Main!$B$8+_xlfn.IFNA(VLOOKUP($A56,'EV Distribution'!$A$2:$B$11,2),0)*'EV Scenarios'!G$2</f>
        <v>4.5061369170403591E-2</v>
      </c>
      <c r="H56" s="5">
        <f>'[2]Pc, Winter, S1'!H56*Main!$B$8+_xlfn.IFNA(VLOOKUP($A56,'EV Distribution'!$A$2:$B$11,2),0)*'EV Scenarios'!H$2</f>
        <v>4.6435180358744402E-2</v>
      </c>
      <c r="I56" s="5">
        <f>'[2]Pc, Winter, S1'!I56*Main!$B$8+_xlfn.IFNA(VLOOKUP($A56,'EV Distribution'!$A$2:$B$11,2),0)*'EV Scenarios'!I$2</f>
        <v>6.2434525695067265E-2</v>
      </c>
      <c r="J56" s="5">
        <f>'[2]Pc, Winter, S1'!J56*Main!$B$8+_xlfn.IFNA(VLOOKUP($A56,'EV Distribution'!$A$2:$B$11,2),0)*'EV Scenarios'!J$2</f>
        <v>8.1896382892376676E-2</v>
      </c>
      <c r="K56" s="5">
        <f>'[2]Pc, Winter, S1'!K56*Main!$B$8+_xlfn.IFNA(VLOOKUP($A56,'EV Distribution'!$A$2:$B$11,2),0)*'EV Scenarios'!K$2</f>
        <v>0.12506578659192824</v>
      </c>
      <c r="L56" s="5">
        <f>'[2]Pc, Winter, S1'!L56*Main!$B$8+_xlfn.IFNA(VLOOKUP($A56,'EV Distribution'!$A$2:$B$11,2),0)*'EV Scenarios'!L$2</f>
        <v>0.15356906345291479</v>
      </c>
      <c r="M56" s="5">
        <f>'[2]Pc, Winter, S1'!M56*Main!$B$8+_xlfn.IFNA(VLOOKUP($A56,'EV Distribution'!$A$2:$B$11,2),0)*'EV Scenarios'!M$2</f>
        <v>0.16674526993273542</v>
      </c>
      <c r="N56" s="5">
        <f>'[2]Pc, Winter, S1'!N56*Main!$B$8+_xlfn.IFNA(VLOOKUP($A56,'EV Distribution'!$A$2:$B$11,2),0)*'EV Scenarios'!N$2</f>
        <v>0.1663029098878924</v>
      </c>
      <c r="O56" s="5">
        <f>'[2]Pc, Winter, S1'!O56*Main!$B$8+_xlfn.IFNA(VLOOKUP($A56,'EV Distribution'!$A$2:$B$11,2),0)*'EV Scenarios'!O$2</f>
        <v>0.16255325264573994</v>
      </c>
      <c r="P56" s="5">
        <f>'[2]Pc, Winter, S1'!P56*Main!$B$8+_xlfn.IFNA(VLOOKUP($A56,'EV Distribution'!$A$2:$B$11,2),0)*'EV Scenarios'!P$2</f>
        <v>0.16291349051569509</v>
      </c>
      <c r="Q56" s="5">
        <f>'[2]Pc, Winter, S1'!Q56*Main!$B$8+_xlfn.IFNA(VLOOKUP($A56,'EV Distribution'!$A$2:$B$11,2),0)*'EV Scenarios'!Q$2</f>
        <v>0.16644347751121077</v>
      </c>
      <c r="R56" s="5">
        <f>'[2]Pc, Winter, S1'!R56*Main!$B$8+_xlfn.IFNA(VLOOKUP($A56,'EV Distribution'!$A$2:$B$11,2),0)*'EV Scenarios'!R$2</f>
        <v>0.16880861497757849</v>
      </c>
      <c r="S56" s="5">
        <f>'[2]Pc, Winter, S1'!S56*Main!$B$8+_xlfn.IFNA(VLOOKUP($A56,'EV Distribution'!$A$2:$B$11,2),0)*'EV Scenarios'!S$2</f>
        <v>0.16785741448430491</v>
      </c>
      <c r="T56" s="5">
        <f>'[2]Pc, Winter, S1'!T56*Main!$B$8+_xlfn.IFNA(VLOOKUP($A56,'EV Distribution'!$A$2:$B$11,2),0)*'EV Scenarios'!T$2</f>
        <v>0.19131494271300448</v>
      </c>
      <c r="U56" s="5">
        <f>'[2]Pc, Winter, S1'!U56*Main!$B$8+_xlfn.IFNA(VLOOKUP($A56,'EV Distribution'!$A$2:$B$11,2),0)*'EV Scenarios'!U$2</f>
        <v>0.20455645594170405</v>
      </c>
      <c r="V56" s="5">
        <f>'[2]Pc, Winter, S1'!V56*Main!$B$8+_xlfn.IFNA(VLOOKUP($A56,'EV Distribution'!$A$2:$B$11,2),0)*'EV Scenarios'!V$2</f>
        <v>0.20320356733183859</v>
      </c>
      <c r="W56" s="5">
        <f>'[2]Pc, Winter, S1'!W56*Main!$B$8+_xlfn.IFNA(VLOOKUP($A56,'EV Distribution'!$A$2:$B$11,2),0)*'EV Scenarios'!W$2</f>
        <v>0.15923056289237669</v>
      </c>
      <c r="X56" s="5">
        <f>'[2]Pc, Winter, S1'!X56*Main!$B$8+_xlfn.IFNA(VLOOKUP($A56,'EV Distribution'!$A$2:$B$11,2),0)*'EV Scenarios'!X$2</f>
        <v>0.12242914082959643</v>
      </c>
      <c r="Y56" s="5">
        <f>'[2]Pc, Winter, S1'!Y56*Main!$B$8+_xlfn.IFNA(VLOOKUP($A56,'EV Distribution'!$A$2:$B$11,2),0)*'EV Scenarios'!Y$2</f>
        <v>9.4885791255605395E-2</v>
      </c>
    </row>
    <row r="57" spans="1:25" x14ac:dyDescent="0.25">
      <c r="A57">
        <v>41</v>
      </c>
      <c r="B57" s="5">
        <f>'[2]Pc, Winter, S1'!B57*Main!$B$8+_xlfn.IFNA(VLOOKUP($A57,'EV Distribution'!$A$2:$B$11,2),0)*'EV Scenarios'!B$2</f>
        <v>2.4918297219730944E-2</v>
      </c>
      <c r="C57" s="5">
        <f>'[2]Pc, Winter, S1'!C57*Main!$B$8+_xlfn.IFNA(VLOOKUP($A57,'EV Distribution'!$A$2:$B$11,2),0)*'EV Scenarios'!C$2</f>
        <v>2.2552351188340806E-2</v>
      </c>
      <c r="D57" s="5">
        <f>'[2]Pc, Winter, S1'!D57*Main!$B$8+_xlfn.IFNA(VLOOKUP($A57,'EV Distribution'!$A$2:$B$11,2),0)*'EV Scenarios'!D$2</f>
        <v>1.8443106165919286E-2</v>
      </c>
      <c r="E57" s="5">
        <f>'[2]Pc, Winter, S1'!E57*Main!$B$8+_xlfn.IFNA(VLOOKUP($A57,'EV Distribution'!$A$2:$B$11,2),0)*'EV Scenarios'!E$2</f>
        <v>1.8853036278026907E-2</v>
      </c>
      <c r="F57" s="5">
        <f>'[2]Pc, Winter, S1'!F57*Main!$B$8+_xlfn.IFNA(VLOOKUP($A57,'EV Distribution'!$A$2:$B$11,2),0)*'EV Scenarios'!F$2</f>
        <v>1.9724665112107621E-2</v>
      </c>
      <c r="G57" s="5">
        <f>'[2]Pc, Winter, S1'!G57*Main!$B$8+_xlfn.IFNA(VLOOKUP($A57,'EV Distribution'!$A$2:$B$11,2),0)*'EV Scenarios'!G$2</f>
        <v>1.9697804820627801E-2</v>
      </c>
      <c r="H57" s="5">
        <f>'[2]Pc, Winter, S1'!H57*Main!$B$8+_xlfn.IFNA(VLOOKUP($A57,'EV Distribution'!$A$2:$B$11,2),0)*'EV Scenarios'!H$2</f>
        <v>1.9633301950672647E-2</v>
      </c>
      <c r="I57" s="5">
        <f>'[2]Pc, Winter, S1'!I57*Main!$B$8+_xlfn.IFNA(VLOOKUP($A57,'EV Distribution'!$A$2:$B$11,2),0)*'EV Scenarios'!I$2</f>
        <v>1.8332168318385651E-2</v>
      </c>
      <c r="J57" s="5">
        <f>'[2]Pc, Winter, S1'!J57*Main!$B$8+_xlfn.IFNA(VLOOKUP($A57,'EV Distribution'!$A$2:$B$11,2),0)*'EV Scenarios'!J$2</f>
        <v>1.8557663811659193E-2</v>
      </c>
      <c r="K57" s="5">
        <f>'[2]Pc, Winter, S1'!K57*Main!$B$8+_xlfn.IFNA(VLOOKUP($A57,'EV Distribution'!$A$2:$B$11,2),0)*'EV Scenarios'!K$2</f>
        <v>1.7721481905829596E-2</v>
      </c>
      <c r="L57" s="5">
        <f>'[2]Pc, Winter, S1'!L57*Main!$B$8+_xlfn.IFNA(VLOOKUP($A57,'EV Distribution'!$A$2:$B$11,2),0)*'EV Scenarios'!L$2</f>
        <v>1.7905711614349781E-2</v>
      </c>
      <c r="M57" s="5">
        <f>'[2]Pc, Winter, S1'!M57*Main!$B$8+_xlfn.IFNA(VLOOKUP($A57,'EV Distribution'!$A$2:$B$11,2),0)*'EV Scenarios'!M$2</f>
        <v>1.9216371233183854E-2</v>
      </c>
      <c r="N57" s="5">
        <f>'[2]Pc, Winter, S1'!N57*Main!$B$8+_xlfn.IFNA(VLOOKUP($A57,'EV Distribution'!$A$2:$B$11,2),0)*'EV Scenarios'!N$2</f>
        <v>1.9137379798206282E-2</v>
      </c>
      <c r="O57" s="5">
        <f>'[2]Pc, Winter, S1'!O57*Main!$B$8+_xlfn.IFNA(VLOOKUP($A57,'EV Distribution'!$A$2:$B$11,2),0)*'EV Scenarios'!O$2</f>
        <v>1.6766518475336323E-2</v>
      </c>
      <c r="P57" s="5">
        <f>'[2]Pc, Winter, S1'!P57*Main!$B$8+_xlfn.IFNA(VLOOKUP($A57,'EV Distribution'!$A$2:$B$11,2),0)*'EV Scenarios'!P$2</f>
        <v>1.2429976793721972E-2</v>
      </c>
      <c r="Q57" s="5">
        <f>'[2]Pc, Winter, S1'!Q57*Main!$B$8+_xlfn.IFNA(VLOOKUP($A57,'EV Distribution'!$A$2:$B$11,2),0)*'EV Scenarios'!Q$2</f>
        <v>1.3849902174887893E-2</v>
      </c>
      <c r="R57" s="5">
        <f>'[2]Pc, Winter, S1'!R57*Main!$B$8+_xlfn.IFNA(VLOOKUP($A57,'EV Distribution'!$A$2:$B$11,2),0)*'EV Scenarios'!R$2</f>
        <v>1.3349461771300447E-2</v>
      </c>
      <c r="S57" s="5">
        <f>'[2]Pc, Winter, S1'!S57*Main!$B$8+_xlfn.IFNA(VLOOKUP($A57,'EV Distribution'!$A$2:$B$11,2),0)*'EV Scenarios'!S$2</f>
        <v>1.295039701793722E-2</v>
      </c>
      <c r="T57" s="5">
        <f>'[2]Pc, Winter, S1'!T57*Main!$B$8+_xlfn.IFNA(VLOOKUP($A57,'EV Distribution'!$A$2:$B$11,2),0)*'EV Scenarios'!T$2</f>
        <v>1.284393567264574E-2</v>
      </c>
      <c r="U57" s="5">
        <f>'[2]Pc, Winter, S1'!U57*Main!$B$8+_xlfn.IFNA(VLOOKUP($A57,'EV Distribution'!$A$2:$B$11,2),0)*'EV Scenarios'!U$2</f>
        <v>1.2745492668161437E-2</v>
      </c>
      <c r="V57" s="5">
        <f>'[2]Pc, Winter, S1'!V57*Main!$B$8+_xlfn.IFNA(VLOOKUP($A57,'EV Distribution'!$A$2:$B$11,2),0)*'EV Scenarios'!V$2</f>
        <v>1.2581936322869957E-2</v>
      </c>
      <c r="W57" s="5">
        <f>'[2]Pc, Winter, S1'!W57*Main!$B$8+_xlfn.IFNA(VLOOKUP($A57,'EV Distribution'!$A$2:$B$11,2),0)*'EV Scenarios'!W$2</f>
        <v>1.3846117085201795E-2</v>
      </c>
      <c r="X57" s="5">
        <f>'[2]Pc, Winter, S1'!X57*Main!$B$8+_xlfn.IFNA(VLOOKUP($A57,'EV Distribution'!$A$2:$B$11,2),0)*'EV Scenarios'!X$2</f>
        <v>1.4624642511210765E-2</v>
      </c>
      <c r="Y57" s="5">
        <f>'[2]Pc, Winter, S1'!Y57*Main!$B$8+_xlfn.IFNA(VLOOKUP($A57,'EV Distribution'!$A$2:$B$11,2),0)*'EV Scenarios'!Y$2</f>
        <v>1.9248845044843053E-2</v>
      </c>
    </row>
    <row r="58" spans="1:25" x14ac:dyDescent="0.25">
      <c r="A58">
        <v>40</v>
      </c>
      <c r="B58" s="5">
        <f>'[2]Pc, Winter, S1'!B58*Main!$B$8+_xlfn.IFNA(VLOOKUP($A58,'EV Distribution'!$A$2:$B$11,2),0)*'EV Scenarios'!B$2</f>
        <v>4.6395439260089683E-2</v>
      </c>
      <c r="C58" s="5">
        <f>'[2]Pc, Winter, S1'!C58*Main!$B$8+_xlfn.IFNA(VLOOKUP($A58,'EV Distribution'!$A$2:$B$11,2),0)*'EV Scenarios'!C$2</f>
        <v>4.5670525784753363E-2</v>
      </c>
      <c r="D58" s="5">
        <f>'[2]Pc, Winter, S1'!D58*Main!$B$8+_xlfn.IFNA(VLOOKUP($A58,'EV Distribution'!$A$2:$B$11,2),0)*'EV Scenarios'!D$2</f>
        <v>4.208895634529148E-2</v>
      </c>
      <c r="E58" s="5">
        <f>'[2]Pc, Winter, S1'!E58*Main!$B$8+_xlfn.IFNA(VLOOKUP($A58,'EV Distribution'!$A$2:$B$11,2),0)*'EV Scenarios'!E$2</f>
        <v>4.0205532354260089E-2</v>
      </c>
      <c r="F58" s="5">
        <f>'[2]Pc, Winter, S1'!F58*Main!$B$8+_xlfn.IFNA(VLOOKUP($A58,'EV Distribution'!$A$2:$B$11,2),0)*'EV Scenarios'!F$2</f>
        <v>3.9823232331838564E-2</v>
      </c>
      <c r="G58" s="5">
        <f>'[2]Pc, Winter, S1'!G58*Main!$B$8+_xlfn.IFNA(VLOOKUP($A58,'EV Distribution'!$A$2:$B$11,2),0)*'EV Scenarios'!G$2</f>
        <v>4.1546909775784756E-2</v>
      </c>
      <c r="H58" s="5">
        <f>'[2]Pc, Winter, S1'!H58*Main!$B$8+_xlfn.IFNA(VLOOKUP($A58,'EV Distribution'!$A$2:$B$11,2),0)*'EV Scenarios'!H$2</f>
        <v>4.9547487286995512E-2</v>
      </c>
      <c r="I58" s="5">
        <f>'[2]Pc, Winter, S1'!I58*Main!$B$8+_xlfn.IFNA(VLOOKUP($A58,'EV Distribution'!$A$2:$B$11,2),0)*'EV Scenarios'!I$2</f>
        <v>5.2995863318385662E-2</v>
      </c>
      <c r="J58" s="5">
        <f>'[2]Pc, Winter, S1'!J58*Main!$B$8+_xlfn.IFNA(VLOOKUP($A58,'EV Distribution'!$A$2:$B$11,2),0)*'EV Scenarios'!J$2</f>
        <v>7.1330500784753378E-2</v>
      </c>
      <c r="K58" s="5">
        <f>'[2]Pc, Winter, S1'!K58*Main!$B$8+_xlfn.IFNA(VLOOKUP($A58,'EV Distribution'!$A$2:$B$11,2),0)*'EV Scenarios'!K$2</f>
        <v>8.481748762331838E-2</v>
      </c>
      <c r="L58" s="5">
        <f>'[2]Pc, Winter, S1'!L58*Main!$B$8+_xlfn.IFNA(VLOOKUP($A58,'EV Distribution'!$A$2:$B$11,2),0)*'EV Scenarios'!L$2</f>
        <v>9.0881345717488793E-2</v>
      </c>
      <c r="M58" s="5">
        <f>'[2]Pc, Winter, S1'!M58*Main!$B$8+_xlfn.IFNA(VLOOKUP($A58,'EV Distribution'!$A$2:$B$11,2),0)*'EV Scenarios'!M$2</f>
        <v>9.3022601838565019E-2</v>
      </c>
      <c r="N58" s="5">
        <f>'[2]Pc, Winter, S1'!N58*Main!$B$8+_xlfn.IFNA(VLOOKUP($A58,'EV Distribution'!$A$2:$B$11,2),0)*'EV Scenarios'!N$2</f>
        <v>8.8647280134529147E-2</v>
      </c>
      <c r="O58" s="5">
        <f>'[2]Pc, Winter, S1'!O58*Main!$B$8+_xlfn.IFNA(VLOOKUP($A58,'EV Distribution'!$A$2:$B$11,2),0)*'EV Scenarios'!O$2</f>
        <v>8.3536450964125555E-2</v>
      </c>
      <c r="P58" s="5">
        <f>'[2]Pc, Winter, S1'!P58*Main!$B$8+_xlfn.IFNA(VLOOKUP($A58,'EV Distribution'!$A$2:$B$11,2),0)*'EV Scenarios'!P$2</f>
        <v>8.2874631547085201E-2</v>
      </c>
      <c r="Q58" s="5">
        <f>'[2]Pc, Winter, S1'!Q58*Main!$B$8+_xlfn.IFNA(VLOOKUP($A58,'EV Distribution'!$A$2:$B$11,2),0)*'EV Scenarios'!Q$2</f>
        <v>8.2734674394618832E-2</v>
      </c>
      <c r="R58" s="5">
        <f>'[2]Pc, Winter, S1'!R58*Main!$B$8+_xlfn.IFNA(VLOOKUP($A58,'EV Distribution'!$A$2:$B$11,2),0)*'EV Scenarios'!R$2</f>
        <v>8.3585548923766809E-2</v>
      </c>
      <c r="S58" s="5">
        <f>'[2]Pc, Winter, S1'!S58*Main!$B$8+_xlfn.IFNA(VLOOKUP($A58,'EV Distribution'!$A$2:$B$11,2),0)*'EV Scenarios'!S$2</f>
        <v>8.3943186434977585E-2</v>
      </c>
      <c r="T58" s="5">
        <f>'[2]Pc, Winter, S1'!T58*Main!$B$8+_xlfn.IFNA(VLOOKUP($A58,'EV Distribution'!$A$2:$B$11,2),0)*'EV Scenarios'!T$2</f>
        <v>8.2326657488789229E-2</v>
      </c>
      <c r="U58" s="5">
        <f>'[2]Pc, Winter, S1'!U58*Main!$B$8+_xlfn.IFNA(VLOOKUP($A58,'EV Distribution'!$A$2:$B$11,2),0)*'EV Scenarios'!U$2</f>
        <v>8.261336152466367E-2</v>
      </c>
      <c r="V58" s="5">
        <f>'[2]Pc, Winter, S1'!V58*Main!$B$8+_xlfn.IFNA(VLOOKUP($A58,'EV Distribution'!$A$2:$B$11,2),0)*'EV Scenarios'!V$2</f>
        <v>7.9398084820627809E-2</v>
      </c>
      <c r="W58" s="5">
        <f>'[2]Pc, Winter, S1'!W58*Main!$B$8+_xlfn.IFNA(VLOOKUP($A58,'EV Distribution'!$A$2:$B$11,2),0)*'EV Scenarios'!W$2</f>
        <v>7.5994024798206286E-2</v>
      </c>
      <c r="X58" s="5">
        <f>'[2]Pc, Winter, S1'!X58*Main!$B$8+_xlfn.IFNA(VLOOKUP($A58,'EV Distribution'!$A$2:$B$11,2),0)*'EV Scenarios'!X$2</f>
        <v>7.0551561278026906E-2</v>
      </c>
      <c r="Y58" s="5">
        <f>'[2]Pc, Winter, S1'!Y58*Main!$B$8+_xlfn.IFNA(VLOOKUP($A58,'EV Distribution'!$A$2:$B$11,2),0)*'EV Scenarios'!Y$2</f>
        <v>6.7667402600896862E-2</v>
      </c>
    </row>
    <row r="59" spans="1:25" x14ac:dyDescent="0.25">
      <c r="A59">
        <v>35</v>
      </c>
      <c r="B59" s="5">
        <f>'[2]Pc, Winter, S1'!B59*Main!$B$8+_xlfn.IFNA(VLOOKUP($A59,'EV Distribution'!$A$2:$B$11,2),0)*'EV Scenarios'!B$2</f>
        <v>4.5447741412556045E-2</v>
      </c>
      <c r="C59" s="5">
        <f>'[2]Pc, Winter, S1'!C59*Main!$B$8+_xlfn.IFNA(VLOOKUP($A59,'EV Distribution'!$A$2:$B$11,2),0)*'EV Scenarios'!C$2</f>
        <v>4.5227217017937221E-2</v>
      </c>
      <c r="D59" s="5">
        <f>'[2]Pc, Winter, S1'!D59*Main!$B$8+_xlfn.IFNA(VLOOKUP($A59,'EV Distribution'!$A$2:$B$11,2),0)*'EV Scenarios'!D$2</f>
        <v>4.3901149080717489E-2</v>
      </c>
      <c r="E59" s="5">
        <f>'[2]Pc, Winter, S1'!E59*Main!$B$8+_xlfn.IFNA(VLOOKUP($A59,'EV Distribution'!$A$2:$B$11,2),0)*'EV Scenarios'!E$2</f>
        <v>4.2854423318385647E-2</v>
      </c>
      <c r="F59" s="5">
        <f>'[2]Pc, Winter, S1'!F59*Main!$B$8+_xlfn.IFNA(VLOOKUP($A59,'EV Distribution'!$A$2:$B$11,2),0)*'EV Scenarios'!F$2</f>
        <v>4.0565821771300456E-2</v>
      </c>
      <c r="G59" s="5">
        <f>'[2]Pc, Winter, S1'!G59*Main!$B$8+_xlfn.IFNA(VLOOKUP($A59,'EV Distribution'!$A$2:$B$11,2),0)*'EV Scenarios'!G$2</f>
        <v>4.0021399775784755E-2</v>
      </c>
      <c r="H59" s="5">
        <f>'[2]Pc, Winter, S1'!H59*Main!$B$8+_xlfn.IFNA(VLOOKUP($A59,'EV Distribution'!$A$2:$B$11,2),0)*'EV Scenarios'!H$2</f>
        <v>4.2934838475336329E-2</v>
      </c>
      <c r="I59" s="5">
        <f>'[2]Pc, Winter, S1'!I59*Main!$B$8+_xlfn.IFNA(VLOOKUP($A59,'EV Distribution'!$A$2:$B$11,2),0)*'EV Scenarios'!I$2</f>
        <v>4.8618852914798207E-2</v>
      </c>
      <c r="J59" s="5">
        <f>'[2]Pc, Winter, S1'!J59*Main!$B$8+_xlfn.IFNA(VLOOKUP($A59,'EV Distribution'!$A$2:$B$11,2),0)*'EV Scenarios'!J$2</f>
        <v>6.0874314708520172E-2</v>
      </c>
      <c r="K59" s="5">
        <f>'[2]Pc, Winter, S1'!K59*Main!$B$8+_xlfn.IFNA(VLOOKUP($A59,'EV Distribution'!$A$2:$B$11,2),0)*'EV Scenarios'!K$2</f>
        <v>7.2729927040358744E-2</v>
      </c>
      <c r="L59" s="5">
        <f>'[2]Pc, Winter, S1'!L59*Main!$B$8+_xlfn.IFNA(VLOOKUP($A59,'EV Distribution'!$A$2:$B$11,2),0)*'EV Scenarios'!L$2</f>
        <v>7.5950162062780269E-2</v>
      </c>
      <c r="M59" s="5">
        <f>'[2]Pc, Winter, S1'!M59*Main!$B$8+_xlfn.IFNA(VLOOKUP($A59,'EV Distribution'!$A$2:$B$11,2),0)*'EV Scenarios'!M$2</f>
        <v>7.9423325426008981E-2</v>
      </c>
      <c r="N59" s="5">
        <f>'[2]Pc, Winter, S1'!N59*Main!$B$8+_xlfn.IFNA(VLOOKUP($A59,'EV Distribution'!$A$2:$B$11,2),0)*'EV Scenarios'!N$2</f>
        <v>7.953166589686099E-2</v>
      </c>
      <c r="O59" s="5">
        <f>'[2]Pc, Winter, S1'!O59*Main!$B$8+_xlfn.IFNA(VLOOKUP($A59,'EV Distribution'!$A$2:$B$11,2),0)*'EV Scenarios'!O$2</f>
        <v>7.6102649843049333E-2</v>
      </c>
      <c r="P59" s="5">
        <f>'[2]Pc, Winter, S1'!P59*Main!$B$8+_xlfn.IFNA(VLOOKUP($A59,'EV Distribution'!$A$2:$B$11,2),0)*'EV Scenarios'!P$2</f>
        <v>7.5620084349775782E-2</v>
      </c>
      <c r="Q59" s="5">
        <f>'[2]Pc, Winter, S1'!Q59*Main!$B$8+_xlfn.IFNA(VLOOKUP($A59,'EV Distribution'!$A$2:$B$11,2),0)*'EV Scenarios'!Q$2</f>
        <v>7.6275342376681612E-2</v>
      </c>
      <c r="R59" s="5">
        <f>'[2]Pc, Winter, S1'!R59*Main!$B$8+_xlfn.IFNA(VLOOKUP($A59,'EV Distribution'!$A$2:$B$11,2),0)*'EV Scenarios'!R$2</f>
        <v>7.6118643923766827E-2</v>
      </c>
      <c r="S59" s="5">
        <f>'[2]Pc, Winter, S1'!S59*Main!$B$8+_xlfn.IFNA(VLOOKUP($A59,'EV Distribution'!$A$2:$B$11,2),0)*'EV Scenarios'!S$2</f>
        <v>7.5463906479820625E-2</v>
      </c>
      <c r="T59" s="5">
        <f>'[2]Pc, Winter, S1'!T59*Main!$B$8+_xlfn.IFNA(VLOOKUP($A59,'EV Distribution'!$A$2:$B$11,2),0)*'EV Scenarios'!T$2</f>
        <v>7.5084085403587436E-2</v>
      </c>
      <c r="U59" s="5">
        <f>'[2]Pc, Winter, S1'!U59*Main!$B$8+_xlfn.IFNA(VLOOKUP($A59,'EV Distribution'!$A$2:$B$11,2),0)*'EV Scenarios'!U$2</f>
        <v>7.6229851008968619E-2</v>
      </c>
      <c r="V59" s="5">
        <f>'[2]Pc, Winter, S1'!V59*Main!$B$8+_xlfn.IFNA(VLOOKUP($A59,'EV Distribution'!$A$2:$B$11,2),0)*'EV Scenarios'!V$2</f>
        <v>7.044715585201794E-2</v>
      </c>
      <c r="W59" s="5">
        <f>'[2]Pc, Winter, S1'!W59*Main!$B$8+_xlfn.IFNA(VLOOKUP($A59,'EV Distribution'!$A$2:$B$11,2),0)*'EV Scenarios'!W$2</f>
        <v>6.3661277735426014E-2</v>
      </c>
      <c r="X59" s="5">
        <f>'[2]Pc, Winter, S1'!X59*Main!$B$8+_xlfn.IFNA(VLOOKUP($A59,'EV Distribution'!$A$2:$B$11,2),0)*'EV Scenarios'!X$2</f>
        <v>6.0261404955156944E-2</v>
      </c>
      <c r="Y59" s="5">
        <f>'[2]Pc, Winter, S1'!Y59*Main!$B$8+_xlfn.IFNA(VLOOKUP($A59,'EV Distribution'!$A$2:$B$11,2),0)*'EV Scenarios'!Y$2</f>
        <v>5.7296546121076236E-2</v>
      </c>
    </row>
    <row r="60" spans="1:25" x14ac:dyDescent="0.25">
      <c r="A60">
        <v>15</v>
      </c>
      <c r="B60" s="5">
        <f>'[2]Pc, Winter, S1'!B60*Main!$B$8+_xlfn.IFNA(VLOOKUP($A60,'EV Distribution'!$A$2:$B$11,2),0)*'EV Scenarios'!B$2</f>
        <v>4.3436301726457398E-2</v>
      </c>
      <c r="C60" s="5">
        <f>'[2]Pc, Winter, S1'!C60*Main!$B$8+_xlfn.IFNA(VLOOKUP($A60,'EV Distribution'!$A$2:$B$11,2),0)*'EV Scenarios'!C$2</f>
        <v>3.6702913026905828E-2</v>
      </c>
      <c r="D60" s="5">
        <f>'[2]Pc, Winter, S1'!D60*Main!$B$8+_xlfn.IFNA(VLOOKUP($A60,'EV Distribution'!$A$2:$B$11,2),0)*'EV Scenarios'!D$2</f>
        <v>3.5988210134529144E-2</v>
      </c>
      <c r="E60" s="5">
        <f>'[2]Pc, Winter, S1'!E60*Main!$B$8+_xlfn.IFNA(VLOOKUP($A60,'EV Distribution'!$A$2:$B$11,2),0)*'EV Scenarios'!E$2</f>
        <v>3.6398866591928251E-2</v>
      </c>
      <c r="F60" s="5">
        <f>'[2]Pc, Winter, S1'!F60*Main!$B$8+_xlfn.IFNA(VLOOKUP($A60,'EV Distribution'!$A$2:$B$11,2),0)*'EV Scenarios'!F$2</f>
        <v>3.5933072219730945E-2</v>
      </c>
      <c r="G60" s="5">
        <f>'[2]Pc, Winter, S1'!G60*Main!$B$8+_xlfn.IFNA(VLOOKUP($A60,'EV Distribution'!$A$2:$B$11,2),0)*'EV Scenarios'!G$2</f>
        <v>3.6802247242152461E-2</v>
      </c>
      <c r="H60" s="5">
        <f>'[2]Pc, Winter, S1'!H60*Main!$B$8+_xlfn.IFNA(VLOOKUP($A60,'EV Distribution'!$A$2:$B$11,2),0)*'EV Scenarios'!H$2</f>
        <v>4.0071759147982063E-2</v>
      </c>
      <c r="I60" s="5">
        <f>'[2]Pc, Winter, S1'!I60*Main!$B$8+_xlfn.IFNA(VLOOKUP($A60,'EV Distribution'!$A$2:$B$11,2),0)*'EV Scenarios'!I$2</f>
        <v>4.1357933049327361E-2</v>
      </c>
      <c r="J60" s="5">
        <f>'[2]Pc, Winter, S1'!J60*Main!$B$8+_xlfn.IFNA(VLOOKUP($A60,'EV Distribution'!$A$2:$B$11,2),0)*'EV Scenarios'!J$2</f>
        <v>5.5906471188340821E-2</v>
      </c>
      <c r="K60" s="5">
        <f>'[2]Pc, Winter, S1'!K60*Main!$B$8+_xlfn.IFNA(VLOOKUP($A60,'EV Distribution'!$A$2:$B$11,2),0)*'EV Scenarios'!K$2</f>
        <v>6.9772313766816141E-2</v>
      </c>
      <c r="L60" s="5">
        <f>'[2]Pc, Winter, S1'!L60*Main!$B$8+_xlfn.IFNA(VLOOKUP($A60,'EV Distribution'!$A$2:$B$11,2),0)*'EV Scenarios'!L$2</f>
        <v>7.608153641255605E-2</v>
      </c>
      <c r="M60" s="5">
        <f>'[2]Pc, Winter, S1'!M60*Main!$B$8+_xlfn.IFNA(VLOOKUP($A60,'EV Distribution'!$A$2:$B$11,2),0)*'EV Scenarios'!M$2</f>
        <v>7.6130666322869953E-2</v>
      </c>
      <c r="N60" s="5">
        <f>'[2]Pc, Winter, S1'!N60*Main!$B$8+_xlfn.IFNA(VLOOKUP($A60,'EV Distribution'!$A$2:$B$11,2),0)*'EV Scenarios'!N$2</f>
        <v>7.3716299686098649E-2</v>
      </c>
      <c r="O60" s="5">
        <f>'[2]Pc, Winter, S1'!O60*Main!$B$8+_xlfn.IFNA(VLOOKUP($A60,'EV Distribution'!$A$2:$B$11,2),0)*'EV Scenarios'!O$2</f>
        <v>6.7522627713004477E-2</v>
      </c>
      <c r="P60" s="5">
        <f>'[2]Pc, Winter, S1'!P60*Main!$B$8+_xlfn.IFNA(VLOOKUP($A60,'EV Distribution'!$A$2:$B$11,2),0)*'EV Scenarios'!P$2</f>
        <v>6.8132128116591931E-2</v>
      </c>
      <c r="Q60" s="5">
        <f>'[2]Pc, Winter, S1'!Q60*Main!$B$8+_xlfn.IFNA(VLOOKUP($A60,'EV Distribution'!$A$2:$B$11,2),0)*'EV Scenarios'!Q$2</f>
        <v>7.0480649529147982E-2</v>
      </c>
      <c r="R60" s="5">
        <f>'[2]Pc, Winter, S1'!R60*Main!$B$8+_xlfn.IFNA(VLOOKUP($A60,'EV Distribution'!$A$2:$B$11,2),0)*'EV Scenarios'!R$2</f>
        <v>7.0570518677130045E-2</v>
      </c>
      <c r="S60" s="5">
        <f>'[2]Pc, Winter, S1'!S60*Main!$B$8+_xlfn.IFNA(VLOOKUP($A60,'EV Distribution'!$A$2:$B$11,2),0)*'EV Scenarios'!S$2</f>
        <v>6.939221067264574E-2</v>
      </c>
      <c r="T60" s="5">
        <f>'[2]Pc, Winter, S1'!T60*Main!$B$8+_xlfn.IFNA(VLOOKUP($A60,'EV Distribution'!$A$2:$B$11,2),0)*'EV Scenarios'!T$2</f>
        <v>6.9841641614349775E-2</v>
      </c>
      <c r="U60" s="5">
        <f>'[2]Pc, Winter, S1'!U60*Main!$B$8+_xlfn.IFNA(VLOOKUP($A60,'EV Distribution'!$A$2:$B$11,2),0)*'EV Scenarios'!U$2</f>
        <v>7.0885031300448431E-2</v>
      </c>
      <c r="V60" s="5">
        <f>'[2]Pc, Winter, S1'!V60*Main!$B$8+_xlfn.IFNA(VLOOKUP($A60,'EV Distribution'!$A$2:$B$11,2),0)*'EV Scenarios'!V$2</f>
        <v>6.5948029551569518E-2</v>
      </c>
      <c r="W60" s="5">
        <f>'[2]Pc, Winter, S1'!W60*Main!$B$8+_xlfn.IFNA(VLOOKUP($A60,'EV Distribution'!$A$2:$B$11,2),0)*'EV Scenarios'!W$2</f>
        <v>6.0380916233183861E-2</v>
      </c>
      <c r="X60" s="5">
        <f>'[2]Pc, Winter, S1'!X60*Main!$B$8+_xlfn.IFNA(VLOOKUP($A60,'EV Distribution'!$A$2:$B$11,2),0)*'EV Scenarios'!X$2</f>
        <v>5.3701044910313897E-2</v>
      </c>
      <c r="Y60" s="5">
        <f>'[2]Pc, Winter, S1'!Y60*Main!$B$8+_xlfn.IFNA(VLOOKUP($A60,'EV Distribution'!$A$2:$B$11,2),0)*'EV Scenarios'!Y$2</f>
        <v>5.1517320807174888E-2</v>
      </c>
    </row>
    <row r="61" spans="1:25" x14ac:dyDescent="0.25">
      <c r="A61">
        <v>88</v>
      </c>
      <c r="B61" s="5">
        <f>'[2]Pc, Winter, S1'!B61*Main!$B$8+_xlfn.IFNA(VLOOKUP($A61,'EV Distribution'!$A$2:$B$11,2),0)*'EV Scenarios'!B$2</f>
        <v>1.1192694251569506</v>
      </c>
      <c r="C61" s="5">
        <f>'[2]Pc, Winter, S1'!C61*Main!$B$8+_xlfn.IFNA(VLOOKUP($A61,'EV Distribution'!$A$2:$B$11,2),0)*'EV Scenarios'!C$2</f>
        <v>1.0347156577130046</v>
      </c>
      <c r="D61" s="5">
        <f>'[2]Pc, Winter, S1'!D61*Main!$B$8+_xlfn.IFNA(VLOOKUP($A61,'EV Distribution'!$A$2:$B$11,2),0)*'EV Scenarios'!D$2</f>
        <v>0.93988076856502245</v>
      </c>
      <c r="E61" s="5">
        <f>'[2]Pc, Winter, S1'!E61*Main!$B$8+_xlfn.IFNA(VLOOKUP($A61,'EV Distribution'!$A$2:$B$11,2),0)*'EV Scenarios'!E$2</f>
        <v>0.86431970726457408</v>
      </c>
      <c r="F61" s="5">
        <f>'[2]Pc, Winter, S1'!F61*Main!$B$8+_xlfn.IFNA(VLOOKUP($A61,'EV Distribution'!$A$2:$B$11,2),0)*'EV Scenarios'!F$2</f>
        <v>0.83375125123318394</v>
      </c>
      <c r="G61" s="5">
        <f>'[2]Pc, Winter, S1'!G61*Main!$B$8+_xlfn.IFNA(VLOOKUP($A61,'EV Distribution'!$A$2:$B$11,2),0)*'EV Scenarios'!G$2</f>
        <v>0.77294705073991032</v>
      </c>
      <c r="H61" s="5">
        <f>'[2]Pc, Winter, S1'!H61*Main!$B$8+_xlfn.IFNA(VLOOKUP($A61,'EV Distribution'!$A$2:$B$11,2),0)*'EV Scenarios'!H$2</f>
        <v>0.75156482630044841</v>
      </c>
      <c r="I61" s="5">
        <f>'[2]Pc, Winter, S1'!I61*Main!$B$8+_xlfn.IFNA(VLOOKUP($A61,'EV Distribution'!$A$2:$B$11,2),0)*'EV Scenarios'!I$2</f>
        <v>0.29234825603139014</v>
      </c>
      <c r="J61" s="5">
        <f>'[2]Pc, Winter, S1'!J61*Main!$B$8+_xlfn.IFNA(VLOOKUP($A61,'EV Distribution'!$A$2:$B$11,2),0)*'EV Scenarios'!J$2</f>
        <v>0.32973029221973094</v>
      </c>
      <c r="K61" s="5">
        <f>'[2]Pc, Winter, S1'!K61*Main!$B$8+_xlfn.IFNA(VLOOKUP($A61,'EV Distribution'!$A$2:$B$11,2),0)*'EV Scenarios'!K$2</f>
        <v>0.40982219399103137</v>
      </c>
      <c r="L61" s="5">
        <f>'[2]Pc, Winter, S1'!L61*Main!$B$8+_xlfn.IFNA(VLOOKUP($A61,'EV Distribution'!$A$2:$B$11,2),0)*'EV Scenarios'!L$2</f>
        <v>0.44330735905829599</v>
      </c>
      <c r="M61" s="5">
        <f>'[2]Pc, Winter, S1'!M61*Main!$B$8+_xlfn.IFNA(VLOOKUP($A61,'EV Distribution'!$A$2:$B$11,2),0)*'EV Scenarios'!M$2</f>
        <v>0.4668415006950673</v>
      </c>
      <c r="N61" s="5">
        <f>'[2]Pc, Winter, S1'!N61*Main!$B$8+_xlfn.IFNA(VLOOKUP($A61,'EV Distribution'!$A$2:$B$11,2),0)*'EV Scenarios'!N$2</f>
        <v>0.48288226856502242</v>
      </c>
      <c r="O61" s="5">
        <f>'[2]Pc, Winter, S1'!O61*Main!$B$8+_xlfn.IFNA(VLOOKUP($A61,'EV Distribution'!$A$2:$B$11,2),0)*'EV Scenarios'!O$2</f>
        <v>0.51377161257847537</v>
      </c>
      <c r="P61" s="5">
        <f>'[2]Pc, Winter, S1'!P61*Main!$B$8+_xlfn.IFNA(VLOOKUP($A61,'EV Distribution'!$A$2:$B$11,2),0)*'EV Scenarios'!P$2</f>
        <v>0.50176060127802691</v>
      </c>
      <c r="Q61" s="5">
        <f>'[2]Pc, Winter, S1'!Q61*Main!$B$8+_xlfn.IFNA(VLOOKUP($A61,'EV Distribution'!$A$2:$B$11,2),0)*'EV Scenarios'!Q$2</f>
        <v>0.50720896912556057</v>
      </c>
      <c r="R61" s="5">
        <f>'[2]Pc, Winter, S1'!R61*Main!$B$8+_xlfn.IFNA(VLOOKUP($A61,'EV Distribution'!$A$2:$B$11,2),0)*'EV Scenarios'!R$2</f>
        <v>0.50336152836322867</v>
      </c>
      <c r="S61" s="5">
        <f>'[2]Pc, Winter, S1'!S61*Main!$B$8+_xlfn.IFNA(VLOOKUP($A61,'EV Distribution'!$A$2:$B$11,2),0)*'EV Scenarios'!S$2</f>
        <v>0.53661649414798207</v>
      </c>
      <c r="T61" s="5">
        <f>'[2]Pc, Winter, S1'!T61*Main!$B$8+_xlfn.IFNA(VLOOKUP($A61,'EV Distribution'!$A$2:$B$11,2),0)*'EV Scenarios'!T$2</f>
        <v>0.53464266578475328</v>
      </c>
      <c r="U61" s="5">
        <f>'[2]Pc, Winter, S1'!U61*Main!$B$8+_xlfn.IFNA(VLOOKUP($A61,'EV Distribution'!$A$2:$B$11,2),0)*'EV Scenarios'!U$2</f>
        <v>0.59578797459641253</v>
      </c>
      <c r="V61" s="5">
        <f>'[2]Pc, Winter, S1'!V61*Main!$B$8+_xlfn.IFNA(VLOOKUP($A61,'EV Distribution'!$A$2:$B$11,2),0)*'EV Scenarios'!V$2</f>
        <v>0.61988303127802691</v>
      </c>
      <c r="W61" s="5">
        <f>'[2]Pc, Winter, S1'!W61*Main!$B$8+_xlfn.IFNA(VLOOKUP($A61,'EV Distribution'!$A$2:$B$11,2),0)*'EV Scenarios'!W$2</f>
        <v>0.57747696311659202</v>
      </c>
      <c r="X61" s="5">
        <f>'[2]Pc, Winter, S1'!X61*Main!$B$8+_xlfn.IFNA(VLOOKUP($A61,'EV Distribution'!$A$2:$B$11,2),0)*'EV Scenarios'!X$2</f>
        <v>1.1039046939013453</v>
      </c>
      <c r="Y61" s="5">
        <f>'[2]Pc, Winter, S1'!Y61*Main!$B$8+_xlfn.IFNA(VLOOKUP($A61,'EV Distribution'!$A$2:$B$11,2),0)*'EV Scenarios'!Y$2</f>
        <v>1.118216709910314</v>
      </c>
    </row>
    <row r="62" spans="1:25" x14ac:dyDescent="0.25">
      <c r="A62">
        <v>46</v>
      </c>
      <c r="B62" s="5">
        <f>'[2]Pc, Winter, S1'!B62*Main!$B$8+_xlfn.IFNA(VLOOKUP($A62,'EV Distribution'!$A$2:$B$11,2),0)*'EV Scenarios'!B$2</f>
        <v>0.79368278347533638</v>
      </c>
      <c r="C62" s="5">
        <f>'[2]Pc, Winter, S1'!C62*Main!$B$8+_xlfn.IFNA(VLOOKUP($A62,'EV Distribution'!$A$2:$B$11,2),0)*'EV Scenarios'!C$2</f>
        <v>0.77083281578475338</v>
      </c>
      <c r="D62" s="5">
        <f>'[2]Pc, Winter, S1'!D62*Main!$B$8+_xlfn.IFNA(VLOOKUP($A62,'EV Distribution'!$A$2:$B$11,2),0)*'EV Scenarios'!D$2</f>
        <v>0.69326222253363234</v>
      </c>
      <c r="E62" s="5">
        <f>'[2]Pc, Winter, S1'!E62*Main!$B$8+_xlfn.IFNA(VLOOKUP($A62,'EV Distribution'!$A$2:$B$11,2),0)*'EV Scenarios'!E$2</f>
        <v>0.63734995713004494</v>
      </c>
      <c r="F62" s="5">
        <f>'[2]Pc, Winter, S1'!F62*Main!$B$8+_xlfn.IFNA(VLOOKUP($A62,'EV Distribution'!$A$2:$B$11,2),0)*'EV Scenarios'!F$2</f>
        <v>0.61545107585201797</v>
      </c>
      <c r="G62" s="5">
        <f>'[2]Pc, Winter, S1'!G62*Main!$B$8+_xlfn.IFNA(VLOOKUP($A62,'EV Distribution'!$A$2:$B$11,2),0)*'EV Scenarios'!G$2</f>
        <v>0.57958443073991039</v>
      </c>
      <c r="H62" s="5">
        <f>'[2]Pc, Winter, S1'!H62*Main!$B$8+_xlfn.IFNA(VLOOKUP($A62,'EV Distribution'!$A$2:$B$11,2),0)*'EV Scenarios'!H$2</f>
        <v>0.58610192174887887</v>
      </c>
      <c r="I62" s="5">
        <f>'[2]Pc, Winter, S1'!I62*Main!$B$8+_xlfn.IFNA(VLOOKUP($A62,'EV Distribution'!$A$2:$B$11,2),0)*'EV Scenarios'!I$2</f>
        <v>0.11915349275784753</v>
      </c>
      <c r="J62" s="5">
        <f>'[2]Pc, Winter, S1'!J62*Main!$B$8+_xlfn.IFNA(VLOOKUP($A62,'EV Distribution'!$A$2:$B$11,2),0)*'EV Scenarios'!J$2</f>
        <v>0.11611959715246638</v>
      </c>
      <c r="K62" s="5">
        <f>'[2]Pc, Winter, S1'!K62*Main!$B$8+_xlfn.IFNA(VLOOKUP($A62,'EV Distribution'!$A$2:$B$11,2),0)*'EV Scenarios'!K$2</f>
        <v>0.15787807491031391</v>
      </c>
      <c r="L62" s="5">
        <f>'[2]Pc, Winter, S1'!L62*Main!$B$8+_xlfn.IFNA(VLOOKUP($A62,'EV Distribution'!$A$2:$B$11,2),0)*'EV Scenarios'!L$2</f>
        <v>0.13311805112107625</v>
      </c>
      <c r="M62" s="5">
        <f>'[2]Pc, Winter, S1'!M62*Main!$B$8+_xlfn.IFNA(VLOOKUP($A62,'EV Distribution'!$A$2:$B$11,2),0)*'EV Scenarios'!M$2</f>
        <v>0.12245988818385652</v>
      </c>
      <c r="N62" s="5">
        <f>'[2]Pc, Winter, S1'!N62*Main!$B$8+_xlfn.IFNA(VLOOKUP($A62,'EV Distribution'!$A$2:$B$11,2),0)*'EV Scenarios'!N$2</f>
        <v>0.14564570403587443</v>
      </c>
      <c r="O62" s="5">
        <f>'[2]Pc, Winter, S1'!O62*Main!$B$8+_xlfn.IFNA(VLOOKUP($A62,'EV Distribution'!$A$2:$B$11,2),0)*'EV Scenarios'!O$2</f>
        <v>0.18538488892376684</v>
      </c>
      <c r="P62" s="5">
        <f>'[2]Pc, Winter, S1'!P62*Main!$B$8+_xlfn.IFNA(VLOOKUP($A62,'EV Distribution'!$A$2:$B$11,2),0)*'EV Scenarios'!P$2</f>
        <v>0.18842253878923768</v>
      </c>
      <c r="Q62" s="5">
        <f>'[2]Pc, Winter, S1'!Q62*Main!$B$8+_xlfn.IFNA(VLOOKUP($A62,'EV Distribution'!$A$2:$B$11,2),0)*'EV Scenarios'!Q$2</f>
        <v>0.18612769733183857</v>
      </c>
      <c r="R62" s="5">
        <f>'[2]Pc, Winter, S1'!R62*Main!$B$8+_xlfn.IFNA(VLOOKUP($A62,'EV Distribution'!$A$2:$B$11,2),0)*'EV Scenarios'!R$2</f>
        <v>0.18842361858744394</v>
      </c>
      <c r="S62" s="5">
        <f>'[2]Pc, Winter, S1'!S62*Main!$B$8+_xlfn.IFNA(VLOOKUP($A62,'EV Distribution'!$A$2:$B$11,2),0)*'EV Scenarios'!S$2</f>
        <v>0.19488555587443945</v>
      </c>
      <c r="T62" s="5">
        <f>'[2]Pc, Winter, S1'!T62*Main!$B$8+_xlfn.IFNA(VLOOKUP($A62,'EV Distribution'!$A$2:$B$11,2),0)*'EV Scenarios'!T$2</f>
        <v>0.16780837838565024</v>
      </c>
      <c r="U62" s="5">
        <f>'[2]Pc, Winter, S1'!U62*Main!$B$8+_xlfn.IFNA(VLOOKUP($A62,'EV Distribution'!$A$2:$B$11,2),0)*'EV Scenarios'!U$2</f>
        <v>0.19394901376681617</v>
      </c>
      <c r="V62" s="5">
        <f>'[2]Pc, Winter, S1'!V62*Main!$B$8+_xlfn.IFNA(VLOOKUP($A62,'EV Distribution'!$A$2:$B$11,2),0)*'EV Scenarios'!V$2</f>
        <v>0.20512050091928252</v>
      </c>
      <c r="W62" s="5">
        <f>'[2]Pc, Winter, S1'!W62*Main!$B$8+_xlfn.IFNA(VLOOKUP($A62,'EV Distribution'!$A$2:$B$11,2),0)*'EV Scenarios'!W$2</f>
        <v>0.18798329744394621</v>
      </c>
      <c r="X62" s="5">
        <f>'[2]Pc, Winter, S1'!X62*Main!$B$8+_xlfn.IFNA(VLOOKUP($A62,'EV Distribution'!$A$2:$B$11,2),0)*'EV Scenarios'!X$2</f>
        <v>0.75741486780269052</v>
      </c>
      <c r="Y62" s="5">
        <f>'[2]Pc, Winter, S1'!Y62*Main!$B$8+_xlfn.IFNA(VLOOKUP($A62,'EV Distribution'!$A$2:$B$11,2),0)*'EV Scenarios'!Y$2</f>
        <v>0.80385735908071754</v>
      </c>
    </row>
    <row r="63" spans="1:25" x14ac:dyDescent="0.25">
      <c r="A63">
        <v>44</v>
      </c>
      <c r="B63" s="5">
        <f>'[2]Pc, Winter, S1'!B63*Main!$B$8+_xlfn.IFNA(VLOOKUP($A63,'EV Distribution'!$A$2:$B$11,2),0)*'EV Scenarios'!B$2</f>
        <v>8.4300976457399087E-3</v>
      </c>
      <c r="C63" s="5">
        <f>'[2]Pc, Winter, S1'!C63*Main!$B$8+_xlfn.IFNA(VLOOKUP($A63,'EV Distribution'!$A$2:$B$11,2),0)*'EV Scenarios'!C$2</f>
        <v>7.7738644843049331E-3</v>
      </c>
      <c r="D63" s="5">
        <f>'[2]Pc, Winter, S1'!D63*Main!$B$8+_xlfn.IFNA(VLOOKUP($A63,'EV Distribution'!$A$2:$B$11,2),0)*'EV Scenarios'!D$2</f>
        <v>6.9543940582959644E-3</v>
      </c>
      <c r="E63" s="5">
        <f>'[2]Pc, Winter, S1'!E63*Main!$B$8+_xlfn.IFNA(VLOOKUP($A63,'EV Distribution'!$A$2:$B$11,2),0)*'EV Scenarios'!E$2</f>
        <v>6.1187932286995523E-3</v>
      </c>
      <c r="F63" s="5">
        <f>'[2]Pc, Winter, S1'!F63*Main!$B$8+_xlfn.IFNA(VLOOKUP($A63,'EV Distribution'!$A$2:$B$11,2),0)*'EV Scenarios'!F$2</f>
        <v>6.2951920403587448E-3</v>
      </c>
      <c r="G63" s="5">
        <f>'[2]Pc, Winter, S1'!G63*Main!$B$8+_xlfn.IFNA(VLOOKUP($A63,'EV Distribution'!$A$2:$B$11,2),0)*'EV Scenarios'!G$2</f>
        <v>6.2078610538116585E-3</v>
      </c>
      <c r="H63" s="5">
        <f>'[2]Pc, Winter, S1'!H63*Main!$B$8+_xlfn.IFNA(VLOOKUP($A63,'EV Distribution'!$A$2:$B$11,2),0)*'EV Scenarios'!H$2</f>
        <v>6.225381950672646E-3</v>
      </c>
      <c r="I63" s="5">
        <f>'[2]Pc, Winter, S1'!I63*Main!$B$8+_xlfn.IFNA(VLOOKUP($A63,'EV Distribution'!$A$2:$B$11,2),0)*'EV Scenarios'!I$2</f>
        <v>6.5863082511210761E-3</v>
      </c>
      <c r="J63" s="5">
        <f>'[2]Pc, Winter, S1'!J63*Main!$B$8+_xlfn.IFNA(VLOOKUP($A63,'EV Distribution'!$A$2:$B$11,2),0)*'EV Scenarios'!J$2</f>
        <v>7.7779068834080718E-3</v>
      </c>
      <c r="K63" s="5">
        <f>'[2]Pc, Winter, S1'!K63*Main!$B$8+_xlfn.IFNA(VLOOKUP($A63,'EV Distribution'!$A$2:$B$11,2),0)*'EV Scenarios'!K$2</f>
        <v>8.1768037892376681E-3</v>
      </c>
      <c r="L63" s="5">
        <f>'[2]Pc, Winter, S1'!L63*Main!$B$8+_xlfn.IFNA(VLOOKUP($A63,'EV Distribution'!$A$2:$B$11,2),0)*'EV Scenarios'!L$2</f>
        <v>9.1614936995515692E-3</v>
      </c>
      <c r="M63" s="5">
        <f>'[2]Pc, Winter, S1'!M63*Main!$B$8+_xlfn.IFNA(VLOOKUP($A63,'EV Distribution'!$A$2:$B$11,2),0)*'EV Scenarios'!M$2</f>
        <v>1.0548129887892376E-2</v>
      </c>
      <c r="N63" s="5">
        <f>'[2]Pc, Winter, S1'!N63*Main!$B$8+_xlfn.IFNA(VLOOKUP($A63,'EV Distribution'!$A$2:$B$11,2),0)*'EV Scenarios'!N$2</f>
        <v>1.0890369304932737E-2</v>
      </c>
      <c r="O63" s="5">
        <f>'[2]Pc, Winter, S1'!O63*Main!$B$8+_xlfn.IFNA(VLOOKUP($A63,'EV Distribution'!$A$2:$B$11,2),0)*'EV Scenarios'!O$2</f>
        <v>1.0749068946188343E-2</v>
      </c>
      <c r="P63" s="5">
        <f>'[2]Pc, Winter, S1'!P63*Main!$B$8+_xlfn.IFNA(VLOOKUP($A63,'EV Distribution'!$A$2:$B$11,2),0)*'EV Scenarios'!P$2</f>
        <v>9.9110799103139004E-3</v>
      </c>
      <c r="Q63" s="5">
        <f>'[2]Pc, Winter, S1'!Q63*Main!$B$8+_xlfn.IFNA(VLOOKUP($A63,'EV Distribution'!$A$2:$B$11,2),0)*'EV Scenarios'!Q$2</f>
        <v>9.4119929372197316E-3</v>
      </c>
      <c r="R63" s="5">
        <f>'[2]Pc, Winter, S1'!R63*Main!$B$8+_xlfn.IFNA(VLOOKUP($A63,'EV Distribution'!$A$2:$B$11,2),0)*'EV Scenarios'!R$2</f>
        <v>9.0640249775784752E-3</v>
      </c>
      <c r="S63" s="5">
        <f>'[2]Pc, Winter, S1'!S63*Main!$B$8+_xlfn.IFNA(VLOOKUP($A63,'EV Distribution'!$A$2:$B$11,2),0)*'EV Scenarios'!S$2</f>
        <v>9.4025789910313906E-3</v>
      </c>
      <c r="T63" s="5">
        <f>'[2]Pc, Winter, S1'!T63*Main!$B$8+_xlfn.IFNA(VLOOKUP($A63,'EV Distribution'!$A$2:$B$11,2),0)*'EV Scenarios'!T$2</f>
        <v>1.0500335941704035E-2</v>
      </c>
      <c r="U63" s="5">
        <f>'[2]Pc, Winter, S1'!U63*Main!$B$8+_xlfn.IFNA(VLOOKUP($A63,'EV Distribution'!$A$2:$B$11,2),0)*'EV Scenarios'!U$2</f>
        <v>1.1134079237668163E-2</v>
      </c>
      <c r="V63" s="5">
        <f>'[2]Pc, Winter, S1'!V63*Main!$B$8+_xlfn.IFNA(VLOOKUP($A63,'EV Distribution'!$A$2:$B$11,2),0)*'EV Scenarios'!V$2</f>
        <v>1.148513831838565E-2</v>
      </c>
      <c r="W63" s="5">
        <f>'[2]Pc, Winter, S1'!W63*Main!$B$8+_xlfn.IFNA(VLOOKUP($A63,'EV Distribution'!$A$2:$B$11,2),0)*'EV Scenarios'!W$2</f>
        <v>1.1515253318385653E-2</v>
      </c>
      <c r="X63" s="5">
        <f>'[2]Pc, Winter, S1'!X63*Main!$B$8+_xlfn.IFNA(VLOOKUP($A63,'EV Distribution'!$A$2:$B$11,2),0)*'EV Scenarios'!X$2</f>
        <v>1.0736384103139013E-2</v>
      </c>
      <c r="Y63" s="5">
        <f>'[2]Pc, Winter, S1'!Y63*Main!$B$8+_xlfn.IFNA(VLOOKUP($A63,'EV Distribution'!$A$2:$B$11,2),0)*'EV Scenarios'!Y$2</f>
        <v>9.3535061659192828E-3</v>
      </c>
    </row>
    <row r="64" spans="1:25" x14ac:dyDescent="0.25">
      <c r="A64">
        <v>99</v>
      </c>
      <c r="B64" s="5">
        <f>'[2]Pc, Winter, S1'!B64*Main!$B$8+_xlfn.IFNA(VLOOKUP($A64,'EV Distribution'!$A$2:$B$11,2),0)*'EV Scenarios'!B$2</f>
        <v>0.91250233540358749</v>
      </c>
      <c r="C64" s="5">
        <f>'[2]Pc, Winter, S1'!C64*Main!$B$8+_xlfn.IFNA(VLOOKUP($A64,'EV Distribution'!$A$2:$B$11,2),0)*'EV Scenarios'!C$2</f>
        <v>0.87163784573991032</v>
      </c>
      <c r="D64" s="5">
        <f>'[2]Pc, Winter, S1'!D64*Main!$B$8+_xlfn.IFNA(VLOOKUP($A64,'EV Distribution'!$A$2:$B$11,2),0)*'EV Scenarios'!D$2</f>
        <v>0.78542985504484308</v>
      </c>
      <c r="E64" s="5">
        <f>'[2]Pc, Winter, S1'!E64*Main!$B$8+_xlfn.IFNA(VLOOKUP($A64,'EV Distribution'!$A$2:$B$11,2),0)*'EV Scenarios'!E$2</f>
        <v>0.73067553058295975</v>
      </c>
      <c r="F64" s="5">
        <f>'[2]Pc, Winter, S1'!F64*Main!$B$8+_xlfn.IFNA(VLOOKUP($A64,'EV Distribution'!$A$2:$B$11,2),0)*'EV Scenarios'!F$2</f>
        <v>0.68771526475336331</v>
      </c>
      <c r="G64" s="5">
        <f>'[2]Pc, Winter, S1'!G64*Main!$B$8+_xlfn.IFNA(VLOOKUP($A64,'EV Distribution'!$A$2:$B$11,2),0)*'EV Scenarios'!G$2</f>
        <v>0.65032755334080727</v>
      </c>
      <c r="H64" s="5">
        <f>'[2]Pc, Winter, S1'!H64*Main!$B$8+_xlfn.IFNA(VLOOKUP($A64,'EV Distribution'!$A$2:$B$11,2),0)*'EV Scenarios'!H$2</f>
        <v>0.64371561280269052</v>
      </c>
      <c r="I64" s="5">
        <f>'[2]Pc, Winter, S1'!I64*Main!$B$8+_xlfn.IFNA(VLOOKUP($A64,'EV Distribution'!$A$2:$B$11,2),0)*'EV Scenarios'!I$2</f>
        <v>0.18375183771300446</v>
      </c>
      <c r="J64" s="5">
        <f>'[2]Pc, Winter, S1'!J64*Main!$B$8+_xlfn.IFNA(VLOOKUP($A64,'EV Distribution'!$A$2:$B$11,2),0)*'EV Scenarios'!J$2</f>
        <v>0.19832581168161437</v>
      </c>
      <c r="K64" s="5">
        <f>'[2]Pc, Winter, S1'!K64*Main!$B$8+_xlfn.IFNA(VLOOKUP($A64,'EV Distribution'!$A$2:$B$11,2),0)*'EV Scenarios'!K$2</f>
        <v>0.2630837758071749</v>
      </c>
      <c r="L64" s="5">
        <f>'[2]Pc, Winter, S1'!L64*Main!$B$8+_xlfn.IFNA(VLOOKUP($A64,'EV Distribution'!$A$2:$B$11,2),0)*'EV Scenarios'!L$2</f>
        <v>0.25583513950672648</v>
      </c>
      <c r="M64" s="5">
        <f>'[2]Pc, Winter, S1'!M64*Main!$B$8+_xlfn.IFNA(VLOOKUP($A64,'EV Distribution'!$A$2:$B$11,2),0)*'EV Scenarios'!M$2</f>
        <v>0.24900124630044845</v>
      </c>
      <c r="N64" s="5">
        <f>'[2]Pc, Winter, S1'!N64*Main!$B$8+_xlfn.IFNA(VLOOKUP($A64,'EV Distribution'!$A$2:$B$11,2),0)*'EV Scenarios'!N$2</f>
        <v>0.27766202035874438</v>
      </c>
      <c r="O64" s="5">
        <f>'[2]Pc, Winter, S1'!O64*Main!$B$8+_xlfn.IFNA(VLOOKUP($A64,'EV Distribution'!$A$2:$B$11,2),0)*'EV Scenarios'!O$2</f>
        <v>0.31861419038116595</v>
      </c>
      <c r="P64" s="5">
        <f>'[2]Pc, Winter, S1'!P64*Main!$B$8+_xlfn.IFNA(VLOOKUP($A64,'EV Distribution'!$A$2:$B$11,2),0)*'EV Scenarios'!P$2</f>
        <v>0.31531895535874443</v>
      </c>
      <c r="Q64" s="5">
        <f>'[2]Pc, Winter, S1'!Q64*Main!$B$8+_xlfn.IFNA(VLOOKUP($A64,'EV Distribution'!$A$2:$B$11,2),0)*'EV Scenarios'!Q$2</f>
        <v>0.30964394233183856</v>
      </c>
      <c r="R64" s="5">
        <f>'[2]Pc, Winter, S1'!R64*Main!$B$8+_xlfn.IFNA(VLOOKUP($A64,'EV Distribution'!$A$2:$B$11,2),0)*'EV Scenarios'!R$2</f>
        <v>0.31487755369955162</v>
      </c>
      <c r="S64" s="5">
        <f>'[2]Pc, Winter, S1'!S64*Main!$B$8+_xlfn.IFNA(VLOOKUP($A64,'EV Distribution'!$A$2:$B$11,2),0)*'EV Scenarios'!S$2</f>
        <v>0.32991100230941706</v>
      </c>
      <c r="T64" s="5">
        <f>'[2]Pc, Winter, S1'!T64*Main!$B$8+_xlfn.IFNA(VLOOKUP($A64,'EV Distribution'!$A$2:$B$11,2),0)*'EV Scenarios'!T$2</f>
        <v>0.32561122760089689</v>
      </c>
      <c r="U64" s="5">
        <f>'[2]Pc, Winter, S1'!U64*Main!$B$8+_xlfn.IFNA(VLOOKUP($A64,'EV Distribution'!$A$2:$B$11,2),0)*'EV Scenarios'!U$2</f>
        <v>0.3752832500896861</v>
      </c>
      <c r="V64" s="5">
        <f>'[2]Pc, Winter, S1'!V64*Main!$B$8+_xlfn.IFNA(VLOOKUP($A64,'EV Distribution'!$A$2:$B$11,2),0)*'EV Scenarios'!V$2</f>
        <v>0.37877878112107627</v>
      </c>
      <c r="W64" s="5">
        <f>'[2]Pc, Winter, S1'!W64*Main!$B$8+_xlfn.IFNA(VLOOKUP($A64,'EV Distribution'!$A$2:$B$11,2),0)*'EV Scenarios'!W$2</f>
        <v>0.36038114150224215</v>
      </c>
      <c r="X64" s="5">
        <f>'[2]Pc, Winter, S1'!X64*Main!$B$8+_xlfn.IFNA(VLOOKUP($A64,'EV Distribution'!$A$2:$B$11,2),0)*'EV Scenarios'!X$2</f>
        <v>0.90940014109865475</v>
      </c>
      <c r="Y64" s="5">
        <f>'[2]Pc, Winter, S1'!Y64*Main!$B$8+_xlfn.IFNA(VLOOKUP($A64,'EV Distribution'!$A$2:$B$11,2),0)*'EV Scenarios'!Y$2</f>
        <v>0.92730456975336328</v>
      </c>
    </row>
    <row r="65" spans="1:25" x14ac:dyDescent="0.25">
      <c r="A65">
        <v>47</v>
      </c>
      <c r="B65" s="5">
        <f>'[2]Pc, Winter, S1'!B65*Main!$B$8+_xlfn.IFNA(VLOOKUP($A65,'EV Distribution'!$A$2:$B$11,2),0)*'EV Scenarios'!B$2</f>
        <v>0.88753691903587451</v>
      </c>
      <c r="C65" s="5">
        <f>'[2]Pc, Winter, S1'!C65*Main!$B$8+_xlfn.IFNA(VLOOKUP($A65,'EV Distribution'!$A$2:$B$11,2),0)*'EV Scenarios'!C$2</f>
        <v>0.85102478365470857</v>
      </c>
      <c r="D65" s="5">
        <f>'[2]Pc, Winter, S1'!D65*Main!$B$8+_xlfn.IFNA(VLOOKUP($A65,'EV Distribution'!$A$2:$B$11,2),0)*'EV Scenarios'!D$2</f>
        <v>0.76347711105381166</v>
      </c>
      <c r="E65" s="5">
        <f>'[2]Pc, Winter, S1'!E65*Main!$B$8+_xlfn.IFNA(VLOOKUP($A65,'EV Distribution'!$A$2:$B$11,2),0)*'EV Scenarios'!E$2</f>
        <v>0.69811544699551575</v>
      </c>
      <c r="F65" s="5">
        <f>'[2]Pc, Winter, S1'!F65*Main!$B$8+_xlfn.IFNA(VLOOKUP($A65,'EV Distribution'!$A$2:$B$11,2),0)*'EV Scenarios'!F$2</f>
        <v>0.67569893201793729</v>
      </c>
      <c r="G65" s="5">
        <f>'[2]Pc, Winter, S1'!G65*Main!$B$8+_xlfn.IFNA(VLOOKUP($A65,'EV Distribution'!$A$2:$B$11,2),0)*'EV Scenarios'!G$2</f>
        <v>0.6367894415919283</v>
      </c>
      <c r="H65" s="5">
        <f>'[2]Pc, Winter, S1'!H65*Main!$B$8+_xlfn.IFNA(VLOOKUP($A65,'EV Distribution'!$A$2:$B$11,2),0)*'EV Scenarios'!H$2</f>
        <v>0.64359762748878924</v>
      </c>
      <c r="I65" s="5">
        <f>'[2]Pc, Winter, S1'!I65*Main!$B$8+_xlfn.IFNA(VLOOKUP($A65,'EV Distribution'!$A$2:$B$11,2),0)*'EV Scenarios'!I$2</f>
        <v>0.18367751022421525</v>
      </c>
      <c r="J65" s="5">
        <f>'[2]Pc, Winter, S1'!J65*Main!$B$8+_xlfn.IFNA(VLOOKUP($A65,'EV Distribution'!$A$2:$B$11,2),0)*'EV Scenarios'!J$2</f>
        <v>0.19669923403587444</v>
      </c>
      <c r="K65" s="5">
        <f>'[2]Pc, Winter, S1'!K65*Main!$B$8+_xlfn.IFNA(VLOOKUP($A65,'EV Distribution'!$A$2:$B$11,2),0)*'EV Scenarios'!K$2</f>
        <v>0.27129742383408073</v>
      </c>
      <c r="L65" s="5">
        <f>'[2]Pc, Winter, S1'!L65*Main!$B$8+_xlfn.IFNA(VLOOKUP($A65,'EV Distribution'!$A$2:$B$11,2),0)*'EV Scenarios'!L$2</f>
        <v>0.25498093742152467</v>
      </c>
      <c r="M65" s="5">
        <f>'[2]Pc, Winter, S1'!M65*Main!$B$8+_xlfn.IFNA(VLOOKUP($A65,'EV Distribution'!$A$2:$B$11,2),0)*'EV Scenarios'!M$2</f>
        <v>0.25777967316143496</v>
      </c>
      <c r="N65" s="5">
        <f>'[2]Pc, Winter, S1'!N65*Main!$B$8+_xlfn.IFNA(VLOOKUP($A65,'EV Distribution'!$A$2:$B$11,2),0)*'EV Scenarios'!N$2</f>
        <v>0.29136220977578475</v>
      </c>
      <c r="O65" s="5">
        <f>'[2]Pc, Winter, S1'!O65*Main!$B$8+_xlfn.IFNA(VLOOKUP($A65,'EV Distribution'!$A$2:$B$11,2),0)*'EV Scenarios'!O$2</f>
        <v>0.32128943894618839</v>
      </c>
      <c r="P65" s="5">
        <f>'[2]Pc, Winter, S1'!P65*Main!$B$8+_xlfn.IFNA(VLOOKUP($A65,'EV Distribution'!$A$2:$B$11,2),0)*'EV Scenarios'!P$2</f>
        <v>0.31236605033632292</v>
      </c>
      <c r="Q65" s="5">
        <f>'[2]Pc, Winter, S1'!Q65*Main!$B$8+_xlfn.IFNA(VLOOKUP($A65,'EV Distribution'!$A$2:$B$11,2),0)*'EV Scenarios'!Q$2</f>
        <v>0.31097261744394622</v>
      </c>
      <c r="R65" s="5">
        <f>'[2]Pc, Winter, S1'!R65*Main!$B$8+_xlfn.IFNA(VLOOKUP($A65,'EV Distribution'!$A$2:$B$11,2),0)*'EV Scenarios'!R$2</f>
        <v>0.31230736107623319</v>
      </c>
      <c r="S65" s="5">
        <f>'[2]Pc, Winter, S1'!S65*Main!$B$8+_xlfn.IFNA(VLOOKUP($A65,'EV Distribution'!$A$2:$B$11,2),0)*'EV Scenarios'!S$2</f>
        <v>0.33206636656950672</v>
      </c>
      <c r="T65" s="5">
        <f>'[2]Pc, Winter, S1'!T65*Main!$B$8+_xlfn.IFNA(VLOOKUP($A65,'EV Distribution'!$A$2:$B$11,2),0)*'EV Scenarios'!T$2</f>
        <v>0.32338077755605382</v>
      </c>
      <c r="U65" s="5">
        <f>'[2]Pc, Winter, S1'!U65*Main!$B$8+_xlfn.IFNA(VLOOKUP($A65,'EV Distribution'!$A$2:$B$11,2),0)*'EV Scenarios'!U$2</f>
        <v>0.36322445576233187</v>
      </c>
      <c r="V65" s="5">
        <f>'[2]Pc, Winter, S1'!V65*Main!$B$8+_xlfn.IFNA(VLOOKUP($A65,'EV Distribution'!$A$2:$B$11,2),0)*'EV Scenarios'!V$2</f>
        <v>0.3804677882511211</v>
      </c>
      <c r="W65" s="5">
        <f>'[2]Pc, Winter, S1'!W65*Main!$B$8+_xlfn.IFNA(VLOOKUP($A65,'EV Distribution'!$A$2:$B$11,2),0)*'EV Scenarios'!W$2</f>
        <v>0.35065216807174893</v>
      </c>
      <c r="X65" s="5">
        <f>'[2]Pc, Winter, S1'!X65*Main!$B$8+_xlfn.IFNA(VLOOKUP($A65,'EV Distribution'!$A$2:$B$11,2),0)*'EV Scenarios'!X$2</f>
        <v>0.89278331791479815</v>
      </c>
      <c r="Y65" s="5">
        <f>'[2]Pc, Winter, S1'!Y65*Main!$B$8+_xlfn.IFNA(VLOOKUP($A65,'EV Distribution'!$A$2:$B$11,2),0)*'EV Scenarios'!Y$2</f>
        <v>0.92392111195067272</v>
      </c>
    </row>
    <row r="66" spans="1:25" x14ac:dyDescent="0.25">
      <c r="A66">
        <v>91</v>
      </c>
      <c r="B66" s="5">
        <f>'[2]Pc, Winter, S1'!B66*Main!$B$8+_xlfn.IFNA(VLOOKUP($A66,'EV Distribution'!$A$2:$B$11,2),0)*'EV Scenarios'!B$2</f>
        <v>0.79784966367713006</v>
      </c>
      <c r="C66" s="5">
        <f>'[2]Pc, Winter, S1'!C66*Main!$B$8+_xlfn.IFNA(VLOOKUP($A66,'EV Distribution'!$A$2:$B$11,2),0)*'EV Scenarios'!C$2</f>
        <v>0.77434826266816148</v>
      </c>
      <c r="D66" s="5">
        <f>'[2]Pc, Winter, S1'!D66*Main!$B$8+_xlfn.IFNA(VLOOKUP($A66,'EV Distribution'!$A$2:$B$11,2),0)*'EV Scenarios'!D$2</f>
        <v>0.69622921908071755</v>
      </c>
      <c r="E66" s="5">
        <f>'[2]Pc, Winter, S1'!E66*Main!$B$8+_xlfn.IFNA(VLOOKUP($A66,'EV Distribution'!$A$2:$B$11,2),0)*'EV Scenarios'!E$2</f>
        <v>0.64025701251121081</v>
      </c>
      <c r="F66" s="5">
        <f>'[2]Pc, Winter, S1'!F66*Main!$B$8+_xlfn.IFNA(VLOOKUP($A66,'EV Distribution'!$A$2:$B$11,2),0)*'EV Scenarios'!F$2</f>
        <v>0.61822010773542602</v>
      </c>
      <c r="G66" s="5">
        <f>'[2]Pc, Winter, S1'!G66*Main!$B$8+_xlfn.IFNA(VLOOKUP($A66,'EV Distribution'!$A$2:$B$11,2),0)*'EV Scenarios'!G$2</f>
        <v>0.58179339544843056</v>
      </c>
      <c r="H66" s="5">
        <f>'[2]Pc, Winter, S1'!H66*Main!$B$8+_xlfn.IFNA(VLOOKUP($A66,'EV Distribution'!$A$2:$B$11,2),0)*'EV Scenarios'!H$2</f>
        <v>0.58991027237668159</v>
      </c>
      <c r="I66" s="5">
        <f>'[2]Pc, Winter, S1'!I66*Main!$B$8+_xlfn.IFNA(VLOOKUP($A66,'EV Distribution'!$A$2:$B$11,2),0)*'EV Scenarios'!I$2</f>
        <v>0.12379261540358744</v>
      </c>
      <c r="J66" s="5">
        <f>'[2]Pc, Winter, S1'!J66*Main!$B$8+_xlfn.IFNA(VLOOKUP($A66,'EV Distribution'!$A$2:$B$11,2),0)*'EV Scenarios'!J$2</f>
        <v>0.122073564529148</v>
      </c>
      <c r="K66" s="5">
        <f>'[2]Pc, Winter, S1'!K66*Main!$B$8+_xlfn.IFNA(VLOOKUP($A66,'EV Distribution'!$A$2:$B$11,2),0)*'EV Scenarios'!K$2</f>
        <v>0.16741777639013453</v>
      </c>
      <c r="L66" s="5">
        <f>'[2]Pc, Winter, S1'!L66*Main!$B$8+_xlfn.IFNA(VLOOKUP($A66,'EV Distribution'!$A$2:$B$11,2),0)*'EV Scenarios'!L$2</f>
        <v>0.14440154704035874</v>
      </c>
      <c r="M66" s="5">
        <f>'[2]Pc, Winter, S1'!M66*Main!$B$8+_xlfn.IFNA(VLOOKUP($A66,'EV Distribution'!$A$2:$B$11,2),0)*'EV Scenarios'!M$2</f>
        <v>0.13468972511210764</v>
      </c>
      <c r="N66" s="5">
        <f>'[2]Pc, Winter, S1'!N66*Main!$B$8+_xlfn.IFNA(VLOOKUP($A66,'EV Distribution'!$A$2:$B$11,2),0)*'EV Scenarios'!N$2</f>
        <v>0.15522621248878923</v>
      </c>
      <c r="O66" s="5">
        <f>'[2]Pc, Winter, S1'!O66*Main!$B$8+_xlfn.IFNA(VLOOKUP($A66,'EV Distribution'!$A$2:$B$11,2),0)*'EV Scenarios'!O$2</f>
        <v>0.19336513473094172</v>
      </c>
      <c r="P66" s="5">
        <f>'[2]Pc, Winter, S1'!P66*Main!$B$8+_xlfn.IFNA(VLOOKUP($A66,'EV Distribution'!$A$2:$B$11,2),0)*'EV Scenarios'!P$2</f>
        <v>0.19873595136771302</v>
      </c>
      <c r="Q66" s="5">
        <f>'[2]Pc, Winter, S1'!Q66*Main!$B$8+_xlfn.IFNA(VLOOKUP($A66,'EV Distribution'!$A$2:$B$11,2),0)*'EV Scenarios'!Q$2</f>
        <v>0.19605209641255605</v>
      </c>
      <c r="R66" s="5">
        <f>'[2]Pc, Winter, S1'!R66*Main!$B$8+_xlfn.IFNA(VLOOKUP($A66,'EV Distribution'!$A$2:$B$11,2),0)*'EV Scenarios'!R$2</f>
        <v>0.19781184661434978</v>
      </c>
      <c r="S66" s="5">
        <f>'[2]Pc, Winter, S1'!S66*Main!$B$8+_xlfn.IFNA(VLOOKUP($A66,'EV Distribution'!$A$2:$B$11,2),0)*'EV Scenarios'!S$2</f>
        <v>0.20333282082959642</v>
      </c>
      <c r="T66" s="5">
        <f>'[2]Pc, Winter, S1'!T66*Main!$B$8+_xlfn.IFNA(VLOOKUP($A66,'EV Distribution'!$A$2:$B$11,2),0)*'EV Scenarios'!T$2</f>
        <v>0.17308513251121077</v>
      </c>
      <c r="U66" s="5">
        <f>'[2]Pc, Winter, S1'!U66*Main!$B$8+_xlfn.IFNA(VLOOKUP($A66,'EV Distribution'!$A$2:$B$11,2),0)*'EV Scenarios'!U$2</f>
        <v>0.19807067269058298</v>
      </c>
      <c r="V66" s="5">
        <f>'[2]Pc, Winter, S1'!V66*Main!$B$8+_xlfn.IFNA(VLOOKUP($A66,'EV Distribution'!$A$2:$B$11,2),0)*'EV Scenarios'!V$2</f>
        <v>0.20662652228699555</v>
      </c>
      <c r="W66" s="5">
        <f>'[2]Pc, Winter, S1'!W66*Main!$B$8+_xlfn.IFNA(VLOOKUP($A66,'EV Distribution'!$A$2:$B$11,2),0)*'EV Scenarios'!W$2</f>
        <v>0.18775399811659194</v>
      </c>
      <c r="X66" s="5">
        <f>'[2]Pc, Winter, S1'!X66*Main!$B$8+_xlfn.IFNA(VLOOKUP($A66,'EV Distribution'!$A$2:$B$11,2),0)*'EV Scenarios'!X$2</f>
        <v>0.75776424329596415</v>
      </c>
      <c r="Y66" s="5">
        <f>'[2]Pc, Winter, S1'!Y66*Main!$B$8+_xlfn.IFNA(VLOOKUP($A66,'EV Distribution'!$A$2:$B$11,2),0)*'EV Scenarios'!Y$2</f>
        <v>0.80502481322869957</v>
      </c>
    </row>
    <row r="67" spans="1:25" x14ac:dyDescent="0.25">
      <c r="A67">
        <v>98</v>
      </c>
      <c r="B67" s="5">
        <f>'[2]Pc, Winter, S1'!B67*Main!$B$8+_xlfn.IFNA(VLOOKUP($A67,'EV Distribution'!$A$2:$B$11,2),0)*'EV Scenarios'!B$2</f>
        <v>0.79749016919282523</v>
      </c>
      <c r="C67" s="5">
        <f>'[2]Pc, Winter, S1'!C67*Main!$B$8+_xlfn.IFNA(VLOOKUP($A67,'EV Distribution'!$A$2:$B$11,2),0)*'EV Scenarios'!C$2</f>
        <v>0.77436969688340807</v>
      </c>
      <c r="D67" s="5">
        <f>'[2]Pc, Winter, S1'!D67*Main!$B$8+_xlfn.IFNA(VLOOKUP($A67,'EV Distribution'!$A$2:$B$11,2),0)*'EV Scenarios'!D$2</f>
        <v>0.69738724692825116</v>
      </c>
      <c r="E67" s="5">
        <f>'[2]Pc, Winter, S1'!E67*Main!$B$8+_xlfn.IFNA(VLOOKUP($A67,'EV Distribution'!$A$2:$B$11,2),0)*'EV Scenarios'!E$2</f>
        <v>0.6412092060313902</v>
      </c>
      <c r="F67" s="5">
        <f>'[2]Pc, Winter, S1'!F67*Main!$B$8+_xlfn.IFNA(VLOOKUP($A67,'EV Distribution'!$A$2:$B$11,2),0)*'EV Scenarios'!F$2</f>
        <v>0.61801101827354266</v>
      </c>
      <c r="G67" s="5">
        <f>'[2]Pc, Winter, S1'!G67*Main!$B$8+_xlfn.IFNA(VLOOKUP($A67,'EV Distribution'!$A$2:$B$11,2),0)*'EV Scenarios'!G$2</f>
        <v>0.58236952273542608</v>
      </c>
      <c r="H67" s="5">
        <f>'[2]Pc, Winter, S1'!H67*Main!$B$8+_xlfn.IFNA(VLOOKUP($A67,'EV Distribution'!$A$2:$B$11,2),0)*'EV Scenarios'!H$2</f>
        <v>0.58978509517937217</v>
      </c>
      <c r="I67" s="5">
        <f>'[2]Pc, Winter, S1'!I67*Main!$B$8+_xlfn.IFNA(VLOOKUP($A67,'EV Distribution'!$A$2:$B$11,2),0)*'EV Scenarios'!I$2</f>
        <v>0.12488433410313901</v>
      </c>
      <c r="J67" s="5">
        <f>'[2]Pc, Winter, S1'!J67*Main!$B$8+_xlfn.IFNA(VLOOKUP($A67,'EV Distribution'!$A$2:$B$11,2),0)*'EV Scenarios'!J$2</f>
        <v>0.12429500448430494</v>
      </c>
      <c r="K67" s="5">
        <f>'[2]Pc, Winter, S1'!K67*Main!$B$8+_xlfn.IFNA(VLOOKUP($A67,'EV Distribution'!$A$2:$B$11,2),0)*'EV Scenarios'!K$2</f>
        <v>0.16937406452914799</v>
      </c>
      <c r="L67" s="5">
        <f>'[2]Pc, Winter, S1'!L67*Main!$B$8+_xlfn.IFNA(VLOOKUP($A67,'EV Distribution'!$A$2:$B$11,2),0)*'EV Scenarios'!L$2</f>
        <v>0.14547343800448431</v>
      </c>
      <c r="M67" s="5">
        <f>'[2]Pc, Winter, S1'!M67*Main!$B$8+_xlfn.IFNA(VLOOKUP($A67,'EV Distribution'!$A$2:$B$11,2),0)*'EV Scenarios'!M$2</f>
        <v>0.13498505242152467</v>
      </c>
      <c r="N67" s="5">
        <f>'[2]Pc, Winter, S1'!N67*Main!$B$8+_xlfn.IFNA(VLOOKUP($A67,'EV Distribution'!$A$2:$B$11,2),0)*'EV Scenarios'!N$2</f>
        <v>0.15694061784753363</v>
      </c>
      <c r="O67" s="5">
        <f>'[2]Pc, Winter, S1'!O67*Main!$B$8+_xlfn.IFNA(VLOOKUP($A67,'EV Distribution'!$A$2:$B$11,2),0)*'EV Scenarios'!O$2</f>
        <v>0.19555760692825114</v>
      </c>
      <c r="P67" s="5">
        <f>'[2]Pc, Winter, S1'!P67*Main!$B$8+_xlfn.IFNA(VLOOKUP($A67,'EV Distribution'!$A$2:$B$11,2),0)*'EV Scenarios'!P$2</f>
        <v>0.19874299414798208</v>
      </c>
      <c r="Q67" s="5">
        <f>'[2]Pc, Winter, S1'!Q67*Main!$B$8+_xlfn.IFNA(VLOOKUP($A67,'EV Distribution'!$A$2:$B$11,2),0)*'EV Scenarios'!Q$2</f>
        <v>0.1967973680044843</v>
      </c>
      <c r="R67" s="5">
        <f>'[2]Pc, Winter, S1'!R67*Main!$B$8+_xlfn.IFNA(VLOOKUP($A67,'EV Distribution'!$A$2:$B$11,2),0)*'EV Scenarios'!R$2</f>
        <v>0.19797408914798206</v>
      </c>
      <c r="S67" s="5">
        <f>'[2]Pc, Winter, S1'!S67*Main!$B$8+_xlfn.IFNA(VLOOKUP($A67,'EV Distribution'!$A$2:$B$11,2),0)*'EV Scenarios'!S$2</f>
        <v>0.20351074134529148</v>
      </c>
      <c r="T67" s="5">
        <f>'[2]Pc, Winter, S1'!T67*Main!$B$8+_xlfn.IFNA(VLOOKUP($A67,'EV Distribution'!$A$2:$B$11,2),0)*'EV Scenarios'!T$2</f>
        <v>0.17474511565022421</v>
      </c>
      <c r="U67" s="5">
        <f>'[2]Pc, Winter, S1'!U67*Main!$B$8+_xlfn.IFNA(VLOOKUP($A67,'EV Distribution'!$A$2:$B$11,2),0)*'EV Scenarios'!U$2</f>
        <v>0.19669844710762333</v>
      </c>
      <c r="V67" s="5">
        <f>'[2]Pc, Winter, S1'!V67*Main!$B$8+_xlfn.IFNA(VLOOKUP($A67,'EV Distribution'!$A$2:$B$11,2),0)*'EV Scenarios'!V$2</f>
        <v>0.20668461713004485</v>
      </c>
      <c r="W67" s="5">
        <f>'[2]Pc, Winter, S1'!W67*Main!$B$8+_xlfn.IFNA(VLOOKUP($A67,'EV Distribution'!$A$2:$B$11,2),0)*'EV Scenarios'!W$2</f>
        <v>0.18947877764573992</v>
      </c>
      <c r="X67" s="5">
        <f>'[2]Pc, Winter, S1'!X67*Main!$B$8+_xlfn.IFNA(VLOOKUP($A67,'EV Distribution'!$A$2:$B$11,2),0)*'EV Scenarios'!X$2</f>
        <v>0.75825188681614353</v>
      </c>
      <c r="Y67" s="5">
        <f>'[2]Pc, Winter, S1'!Y67*Main!$B$8+_xlfn.IFNA(VLOOKUP($A67,'EV Distribution'!$A$2:$B$11,2),0)*'EV Scenarios'!Y$2</f>
        <v>0.80596728778026916</v>
      </c>
    </row>
    <row r="68" spans="1:25" x14ac:dyDescent="0.25">
      <c r="A68">
        <v>18</v>
      </c>
      <c r="B68" s="5">
        <f>'[2]Pc, Winter, S1'!B68*Main!$B$8+_xlfn.IFNA(VLOOKUP($A68,'EV Distribution'!$A$2:$B$11,2),0)*'EV Scenarios'!B$2</f>
        <v>6.2961636816143501E-2</v>
      </c>
      <c r="C68" s="5">
        <f>'[2]Pc, Winter, S1'!C68*Main!$B$8+_xlfn.IFNA(VLOOKUP($A68,'EV Distribution'!$A$2:$B$11,2),0)*'EV Scenarios'!C$2</f>
        <v>5.1182838587443956E-2</v>
      </c>
      <c r="D68" s="5">
        <f>'[2]Pc, Winter, S1'!D68*Main!$B$8+_xlfn.IFNA(VLOOKUP($A68,'EV Distribution'!$A$2:$B$11,2),0)*'EV Scenarios'!D$2</f>
        <v>5.469465715246636E-2</v>
      </c>
      <c r="E68" s="5">
        <f>'[2]Pc, Winter, S1'!E68*Main!$B$8+_xlfn.IFNA(VLOOKUP($A68,'EV Distribution'!$A$2:$B$11,2),0)*'EV Scenarios'!E$2</f>
        <v>4.2674865650224214E-2</v>
      </c>
      <c r="F68" s="5">
        <f>'[2]Pc, Winter, S1'!F68*Main!$B$8+_xlfn.IFNA(VLOOKUP($A68,'EV Distribution'!$A$2:$B$11,2),0)*'EV Scenarios'!F$2</f>
        <v>4.0195066591928251E-2</v>
      </c>
      <c r="G68" s="5">
        <f>'[2]Pc, Winter, S1'!G68*Main!$B$8+_xlfn.IFNA(VLOOKUP($A68,'EV Distribution'!$A$2:$B$11,2),0)*'EV Scenarios'!G$2</f>
        <v>4.3557518744394626E-2</v>
      </c>
      <c r="H68" s="5">
        <f>'[2]Pc, Winter, S1'!H68*Main!$B$8+_xlfn.IFNA(VLOOKUP($A68,'EV Distribution'!$A$2:$B$11,2),0)*'EV Scenarios'!H$2</f>
        <v>5.1928469304932744E-2</v>
      </c>
      <c r="I68" s="5">
        <f>'[2]Pc, Winter, S1'!I68*Main!$B$8+_xlfn.IFNA(VLOOKUP($A68,'EV Distribution'!$A$2:$B$11,2),0)*'EV Scenarios'!I$2</f>
        <v>8.0458110156950674E-2</v>
      </c>
      <c r="J68" s="5">
        <f>'[2]Pc, Winter, S1'!J68*Main!$B$8+_xlfn.IFNA(VLOOKUP($A68,'EV Distribution'!$A$2:$B$11,2),0)*'EV Scenarios'!J$2</f>
        <v>0.11422303358744394</v>
      </c>
      <c r="K68" s="5">
        <f>'[2]Pc, Winter, S1'!K68*Main!$B$8+_xlfn.IFNA(VLOOKUP($A68,'EV Distribution'!$A$2:$B$11,2),0)*'EV Scenarios'!K$2</f>
        <v>0.13050981995515692</v>
      </c>
      <c r="L68" s="5">
        <f>'[2]Pc, Winter, S1'!L68*Main!$B$8+_xlfn.IFNA(VLOOKUP($A68,'EV Distribution'!$A$2:$B$11,2),0)*'EV Scenarios'!L$2</f>
        <v>0.14448709838565024</v>
      </c>
      <c r="M68" s="5">
        <f>'[2]Pc, Winter, S1'!M68*Main!$B$8+_xlfn.IFNA(VLOOKUP($A68,'EV Distribution'!$A$2:$B$11,2),0)*'EV Scenarios'!M$2</f>
        <v>0.14263792168161435</v>
      </c>
      <c r="N68" s="5">
        <f>'[2]Pc, Winter, S1'!N68*Main!$B$8+_xlfn.IFNA(VLOOKUP($A68,'EV Distribution'!$A$2:$B$11,2),0)*'EV Scenarios'!N$2</f>
        <v>0.12215803937219732</v>
      </c>
      <c r="O68" s="5">
        <f>'[2]Pc, Winter, S1'!O68*Main!$B$8+_xlfn.IFNA(VLOOKUP($A68,'EV Distribution'!$A$2:$B$11,2),0)*'EV Scenarios'!O$2</f>
        <v>0.11834769800448428</v>
      </c>
      <c r="P68" s="5">
        <f>'[2]Pc, Winter, S1'!P68*Main!$B$8+_xlfn.IFNA(VLOOKUP($A68,'EV Distribution'!$A$2:$B$11,2),0)*'EV Scenarios'!P$2</f>
        <v>0.1175297940134529</v>
      </c>
      <c r="Q68" s="5">
        <f>'[2]Pc, Winter, S1'!Q68*Main!$B$8+_xlfn.IFNA(VLOOKUP($A68,'EV Distribution'!$A$2:$B$11,2),0)*'EV Scenarios'!Q$2</f>
        <v>0.11918381600896862</v>
      </c>
      <c r="R68" s="5">
        <f>'[2]Pc, Winter, S1'!R68*Main!$B$8+_xlfn.IFNA(VLOOKUP($A68,'EV Distribution'!$A$2:$B$11,2),0)*'EV Scenarios'!R$2</f>
        <v>0.11785855365470853</v>
      </c>
      <c r="S68" s="5">
        <f>'[2]Pc, Winter, S1'!S68*Main!$B$8+_xlfn.IFNA(VLOOKUP($A68,'EV Distribution'!$A$2:$B$11,2),0)*'EV Scenarios'!S$2</f>
        <v>0.11814280643497758</v>
      </c>
      <c r="T68" s="5">
        <f>'[2]Pc, Winter, S1'!T68*Main!$B$8+_xlfn.IFNA(VLOOKUP($A68,'EV Distribution'!$A$2:$B$11,2),0)*'EV Scenarios'!T$2</f>
        <v>0.11697054988789238</v>
      </c>
      <c r="U68" s="5">
        <f>'[2]Pc, Winter, S1'!U68*Main!$B$8+_xlfn.IFNA(VLOOKUP($A68,'EV Distribution'!$A$2:$B$11,2),0)*'EV Scenarios'!U$2</f>
        <v>0.11657681237668162</v>
      </c>
      <c r="V68" s="5">
        <f>'[2]Pc, Winter, S1'!V68*Main!$B$8+_xlfn.IFNA(VLOOKUP($A68,'EV Distribution'!$A$2:$B$11,2),0)*'EV Scenarios'!V$2</f>
        <v>0.11325925816143499</v>
      </c>
      <c r="W68" s="5">
        <f>'[2]Pc, Winter, S1'!W68*Main!$B$8+_xlfn.IFNA(VLOOKUP($A68,'EV Distribution'!$A$2:$B$11,2),0)*'EV Scenarios'!W$2</f>
        <v>0.10709201876681615</v>
      </c>
      <c r="X68" s="5">
        <f>'[2]Pc, Winter, S1'!X68*Main!$B$8+_xlfn.IFNA(VLOOKUP($A68,'EV Distribution'!$A$2:$B$11,2),0)*'EV Scenarios'!X$2</f>
        <v>9.7479822062780275E-2</v>
      </c>
      <c r="Y68" s="5">
        <f>'[2]Pc, Winter, S1'!Y68*Main!$B$8+_xlfn.IFNA(VLOOKUP($A68,'EV Distribution'!$A$2:$B$11,2),0)*'EV Scenarios'!Y$2</f>
        <v>8.7410641278026904E-2</v>
      </c>
    </row>
    <row r="69" spans="1:25" x14ac:dyDescent="0.25">
      <c r="A69">
        <v>57</v>
      </c>
      <c r="B69" s="5">
        <f>'[2]Pc, Winter, S1'!B69*Main!$B$8+_xlfn.IFNA(VLOOKUP($A69,'EV Distribution'!$A$2:$B$11,2),0)*'EV Scenarios'!B$2</f>
        <v>0.85424422143497769</v>
      </c>
      <c r="C69" s="5">
        <f>'[2]Pc, Winter, S1'!C69*Main!$B$8+_xlfn.IFNA(VLOOKUP($A69,'EV Distribution'!$A$2:$B$11,2),0)*'EV Scenarios'!C$2</f>
        <v>0.826203327219731</v>
      </c>
      <c r="D69" s="5">
        <f>'[2]Pc, Winter, S1'!D69*Main!$B$8+_xlfn.IFNA(VLOOKUP($A69,'EV Distribution'!$A$2:$B$11,2),0)*'EV Scenarios'!D$2</f>
        <v>0.73688646961883408</v>
      </c>
      <c r="E69" s="5">
        <f>'[2]Pc, Winter, S1'!E69*Main!$B$8+_xlfn.IFNA(VLOOKUP($A69,'EV Distribution'!$A$2:$B$11,2),0)*'EV Scenarios'!E$2</f>
        <v>0.67446147921524668</v>
      </c>
      <c r="F69" s="5">
        <f>'[2]Pc, Winter, S1'!F69*Main!$B$8+_xlfn.IFNA(VLOOKUP($A69,'EV Distribution'!$A$2:$B$11,2),0)*'EV Scenarios'!F$2</f>
        <v>0.65035285789237673</v>
      </c>
      <c r="G69" s="5">
        <f>'[2]Pc, Winter, S1'!G69*Main!$B$8+_xlfn.IFNA(VLOOKUP($A69,'EV Distribution'!$A$2:$B$11,2),0)*'EV Scenarios'!G$2</f>
        <v>0.62508001721973094</v>
      </c>
      <c r="H69" s="5">
        <f>'[2]Pc, Winter, S1'!H69*Main!$B$8+_xlfn.IFNA(VLOOKUP($A69,'EV Distribution'!$A$2:$B$11,2),0)*'EV Scenarios'!H$2</f>
        <v>0.6417409308744394</v>
      </c>
      <c r="I69" s="5">
        <f>'[2]Pc, Winter, S1'!I69*Main!$B$8+_xlfn.IFNA(VLOOKUP($A69,'EV Distribution'!$A$2:$B$11,2),0)*'EV Scenarios'!I$2</f>
        <v>0.20474383647982061</v>
      </c>
      <c r="J69" s="5">
        <f>'[2]Pc, Winter, S1'!J69*Main!$B$8+_xlfn.IFNA(VLOOKUP($A69,'EV Distribution'!$A$2:$B$11,2),0)*'EV Scenarios'!J$2</f>
        <v>0.23242229576233187</v>
      </c>
      <c r="K69" s="5">
        <f>'[2]Pc, Winter, S1'!K69*Main!$B$8+_xlfn.IFNA(VLOOKUP($A69,'EV Distribution'!$A$2:$B$11,2),0)*'EV Scenarios'!K$2</f>
        <v>0.29063229031390136</v>
      </c>
      <c r="L69" s="5">
        <f>'[2]Pc, Winter, S1'!L69*Main!$B$8+_xlfn.IFNA(VLOOKUP($A69,'EV Distribution'!$A$2:$B$11,2),0)*'EV Scenarios'!L$2</f>
        <v>0.2694648329596413</v>
      </c>
      <c r="M69" s="5">
        <f>'[2]Pc, Winter, S1'!M69*Main!$B$8+_xlfn.IFNA(VLOOKUP($A69,'EV Distribution'!$A$2:$B$11,2),0)*'EV Scenarios'!M$2</f>
        <v>0.25933662432735427</v>
      </c>
      <c r="N69" s="5">
        <f>'[2]Pc, Winter, S1'!N69*Main!$B$8+_xlfn.IFNA(VLOOKUP($A69,'EV Distribution'!$A$2:$B$11,2),0)*'EV Scenarios'!N$2</f>
        <v>0.27677942094170405</v>
      </c>
      <c r="O69" s="5">
        <f>'[2]Pc, Winter, S1'!O69*Main!$B$8+_xlfn.IFNA(VLOOKUP($A69,'EV Distribution'!$A$2:$B$11,2),0)*'EV Scenarios'!O$2</f>
        <v>0.30716726719730947</v>
      </c>
      <c r="P69" s="5">
        <f>'[2]Pc, Winter, S1'!P69*Main!$B$8+_xlfn.IFNA(VLOOKUP($A69,'EV Distribution'!$A$2:$B$11,2),0)*'EV Scenarios'!P$2</f>
        <v>0.31441773934977579</v>
      </c>
      <c r="Q69" s="5">
        <f>'[2]Pc, Winter, S1'!Q69*Main!$B$8+_xlfn.IFNA(VLOOKUP($A69,'EV Distribution'!$A$2:$B$11,2),0)*'EV Scenarios'!Q$2</f>
        <v>0.30872656311659197</v>
      </c>
      <c r="R69" s="5">
        <f>'[2]Pc, Winter, S1'!R69*Main!$B$8+_xlfn.IFNA(VLOOKUP($A69,'EV Distribution'!$A$2:$B$11,2),0)*'EV Scenarios'!R$2</f>
        <v>0.30454424863228702</v>
      </c>
      <c r="S69" s="5">
        <f>'[2]Pc, Winter, S1'!S69*Main!$B$8+_xlfn.IFNA(VLOOKUP($A69,'EV Distribution'!$A$2:$B$11,2),0)*'EV Scenarios'!S$2</f>
        <v>0.30596017316143498</v>
      </c>
      <c r="T69" s="5">
        <f>'[2]Pc, Winter, S1'!T69*Main!$B$8+_xlfn.IFNA(VLOOKUP($A69,'EV Distribution'!$A$2:$B$11,2),0)*'EV Scenarios'!T$2</f>
        <v>0.27611726493273547</v>
      </c>
      <c r="U69" s="5">
        <f>'[2]Pc, Winter, S1'!U69*Main!$B$8+_xlfn.IFNA(VLOOKUP($A69,'EV Distribution'!$A$2:$B$11,2),0)*'EV Scenarios'!U$2</f>
        <v>0.28867014616591929</v>
      </c>
      <c r="V69" s="5">
        <f>'[2]Pc, Winter, S1'!V69*Main!$B$8+_xlfn.IFNA(VLOOKUP($A69,'EV Distribution'!$A$2:$B$11,2),0)*'EV Scenarios'!V$2</f>
        <v>0.28556368840807178</v>
      </c>
      <c r="W69" s="5">
        <f>'[2]Pc, Winter, S1'!W69*Main!$B$8+_xlfn.IFNA(VLOOKUP($A69,'EV Distribution'!$A$2:$B$11,2),0)*'EV Scenarios'!W$2</f>
        <v>0.26115981437219732</v>
      </c>
      <c r="X69" s="5">
        <f>'[2]Pc, Winter, S1'!X69*Main!$B$8+_xlfn.IFNA(VLOOKUP($A69,'EV Distribution'!$A$2:$B$11,2),0)*'EV Scenarios'!X$2</f>
        <v>0.82501091475336319</v>
      </c>
      <c r="Y69" s="5">
        <f>'[2]Pc, Winter, S1'!Y69*Main!$B$8+_xlfn.IFNA(VLOOKUP($A69,'EV Distribution'!$A$2:$B$11,2),0)*'EV Scenarios'!Y$2</f>
        <v>0.85941553513452917</v>
      </c>
    </row>
    <row r="70" spans="1:25" x14ac:dyDescent="0.25">
      <c r="A70">
        <v>90</v>
      </c>
      <c r="B70" s="5">
        <f>'[2]Pc, Winter, S1'!B70*Main!$B$8+_xlfn.IFNA(VLOOKUP($A70,'EV Distribution'!$A$2:$B$11,2),0)*'EV Scenarios'!B$2</f>
        <v>0.83403977394618845</v>
      </c>
      <c r="C70" s="5">
        <f>'[2]Pc, Winter, S1'!C70*Main!$B$8+_xlfn.IFNA(VLOOKUP($A70,'EV Distribution'!$A$2:$B$11,2),0)*'EV Scenarios'!C$2</f>
        <v>0.809984683116592</v>
      </c>
      <c r="D70" s="5">
        <f>'[2]Pc, Winter, S1'!D70*Main!$B$8+_xlfn.IFNA(VLOOKUP($A70,'EV Distribution'!$A$2:$B$11,2),0)*'EV Scenarios'!D$2</f>
        <v>0.73619335387892382</v>
      </c>
      <c r="E70" s="5">
        <f>'[2]Pc, Winter, S1'!E70*Main!$B$8+_xlfn.IFNA(VLOOKUP($A70,'EV Distribution'!$A$2:$B$11,2),0)*'EV Scenarios'!E$2</f>
        <v>0.67818843912556059</v>
      </c>
      <c r="F70" s="5">
        <f>'[2]Pc, Winter, S1'!F70*Main!$B$8+_xlfn.IFNA(VLOOKUP($A70,'EV Distribution'!$A$2:$B$11,2),0)*'EV Scenarios'!F$2</f>
        <v>0.65290637482062786</v>
      </c>
      <c r="G70" s="5">
        <f>'[2]Pc, Winter, S1'!G70*Main!$B$8+_xlfn.IFNA(VLOOKUP($A70,'EV Distribution'!$A$2:$B$11,2),0)*'EV Scenarios'!G$2</f>
        <v>0.61565034107623318</v>
      </c>
      <c r="H70" s="5">
        <f>'[2]Pc, Winter, S1'!H70*Main!$B$8+_xlfn.IFNA(VLOOKUP($A70,'EV Distribution'!$A$2:$B$11,2),0)*'EV Scenarios'!H$2</f>
        <v>0.62132337410313898</v>
      </c>
      <c r="I70" s="5">
        <f>'[2]Pc, Winter, S1'!I70*Main!$B$8+_xlfn.IFNA(VLOOKUP($A70,'EV Distribution'!$A$2:$B$11,2),0)*'EV Scenarios'!I$2</f>
        <v>0.15935887260089687</v>
      </c>
      <c r="J70" s="5">
        <f>'[2]Pc, Winter, S1'!J70*Main!$B$8+_xlfn.IFNA(VLOOKUP($A70,'EV Distribution'!$A$2:$B$11,2),0)*'EV Scenarios'!J$2</f>
        <v>0.16112029625560539</v>
      </c>
      <c r="K70" s="5">
        <f>'[2]Pc, Winter, S1'!K70*Main!$B$8+_xlfn.IFNA(VLOOKUP($A70,'EV Distribution'!$A$2:$B$11,2),0)*'EV Scenarios'!K$2</f>
        <v>0.2040102189013453</v>
      </c>
      <c r="L70" s="5">
        <f>'[2]Pc, Winter, S1'!L70*Main!$B$8+_xlfn.IFNA(VLOOKUP($A70,'EV Distribution'!$A$2:$B$11,2),0)*'EV Scenarios'!L$2</f>
        <v>0.17922351033632286</v>
      </c>
      <c r="M70" s="5">
        <f>'[2]Pc, Winter, S1'!M70*Main!$B$8+_xlfn.IFNA(VLOOKUP($A70,'EV Distribution'!$A$2:$B$11,2),0)*'EV Scenarios'!M$2</f>
        <v>0.17011576614349777</v>
      </c>
      <c r="N70" s="5">
        <f>'[2]Pc, Winter, S1'!N70*Main!$B$8+_xlfn.IFNA(VLOOKUP($A70,'EV Distribution'!$A$2:$B$11,2),0)*'EV Scenarios'!N$2</f>
        <v>0.19472439869955158</v>
      </c>
      <c r="O70" s="5">
        <f>'[2]Pc, Winter, S1'!O70*Main!$B$8+_xlfn.IFNA(VLOOKUP($A70,'EV Distribution'!$A$2:$B$11,2),0)*'EV Scenarios'!O$2</f>
        <v>0.22582360026905829</v>
      </c>
      <c r="P70" s="5">
        <f>'[2]Pc, Winter, S1'!P70*Main!$B$8+_xlfn.IFNA(VLOOKUP($A70,'EV Distribution'!$A$2:$B$11,2),0)*'EV Scenarios'!P$2</f>
        <v>0.22765006020179374</v>
      </c>
      <c r="Q70" s="5">
        <f>'[2]Pc, Winter, S1'!Q70*Main!$B$8+_xlfn.IFNA(VLOOKUP($A70,'EV Distribution'!$A$2:$B$11,2),0)*'EV Scenarios'!Q$2</f>
        <v>0.22530503531390134</v>
      </c>
      <c r="R70" s="5">
        <f>'[2]Pc, Winter, S1'!R70*Main!$B$8+_xlfn.IFNA(VLOOKUP($A70,'EV Distribution'!$A$2:$B$11,2),0)*'EV Scenarios'!R$2</f>
        <v>0.2274475158071749</v>
      </c>
      <c r="S70" s="5">
        <f>'[2]Pc, Winter, S1'!S70*Main!$B$8+_xlfn.IFNA(VLOOKUP($A70,'EV Distribution'!$A$2:$B$11,2),0)*'EV Scenarios'!S$2</f>
        <v>0.23693388204035876</v>
      </c>
      <c r="T70" s="5">
        <f>'[2]Pc, Winter, S1'!T70*Main!$B$8+_xlfn.IFNA(VLOOKUP($A70,'EV Distribution'!$A$2:$B$11,2),0)*'EV Scenarios'!T$2</f>
        <v>0.2177510132735426</v>
      </c>
      <c r="U70" s="5">
        <f>'[2]Pc, Winter, S1'!U70*Main!$B$8+_xlfn.IFNA(VLOOKUP($A70,'EV Distribution'!$A$2:$B$11,2),0)*'EV Scenarios'!U$2</f>
        <v>0.26170894594170402</v>
      </c>
      <c r="V70" s="5">
        <f>'[2]Pc, Winter, S1'!V70*Main!$B$8+_xlfn.IFNA(VLOOKUP($A70,'EV Distribution'!$A$2:$B$11,2),0)*'EV Scenarios'!V$2</f>
        <v>0.28296514147982066</v>
      </c>
      <c r="W70" s="5">
        <f>'[2]Pc, Winter, S1'!W70*Main!$B$8+_xlfn.IFNA(VLOOKUP($A70,'EV Distribution'!$A$2:$B$11,2),0)*'EV Scenarios'!W$2</f>
        <v>0.26391338511210766</v>
      </c>
      <c r="X70" s="5">
        <f>'[2]Pc, Winter, S1'!X70*Main!$B$8+_xlfn.IFNA(VLOOKUP($A70,'EV Distribution'!$A$2:$B$11,2),0)*'EV Scenarios'!X$2</f>
        <v>0.81935475278026904</v>
      </c>
      <c r="Y70" s="5">
        <f>'[2]Pc, Winter, S1'!Y70*Main!$B$8+_xlfn.IFNA(VLOOKUP($A70,'EV Distribution'!$A$2:$B$11,2),0)*'EV Scenarios'!Y$2</f>
        <v>0.85047579656950678</v>
      </c>
    </row>
    <row r="71" spans="1:25" x14ac:dyDescent="0.25">
      <c r="A71">
        <v>89</v>
      </c>
      <c r="B71" s="5">
        <f>'[2]Pc, Winter, S1'!B71*Main!$B$8+_xlfn.IFNA(VLOOKUP($A71,'EV Distribution'!$A$2:$B$11,2),0)*'EV Scenarios'!B$2</f>
        <v>0.83277835159192837</v>
      </c>
      <c r="C71" s="5">
        <f>'[2]Pc, Winter, S1'!C71*Main!$B$8+_xlfn.IFNA(VLOOKUP($A71,'EV Distribution'!$A$2:$B$11,2),0)*'EV Scenarios'!C$2</f>
        <v>0.80569870571748881</v>
      </c>
      <c r="D71" s="5">
        <f>'[2]Pc, Winter, S1'!D71*Main!$B$8+_xlfn.IFNA(VLOOKUP($A71,'EV Distribution'!$A$2:$B$11,2),0)*'EV Scenarios'!D$2</f>
        <v>0.72831043706278031</v>
      </c>
      <c r="E71" s="5">
        <f>'[2]Pc, Winter, S1'!E71*Main!$B$8+_xlfn.IFNA(VLOOKUP($A71,'EV Distribution'!$A$2:$B$11,2),0)*'EV Scenarios'!E$2</f>
        <v>0.66777299526905831</v>
      </c>
      <c r="F71" s="5">
        <f>'[2]Pc, Winter, S1'!F71*Main!$B$8+_xlfn.IFNA(VLOOKUP($A71,'EV Distribution'!$A$2:$B$11,2),0)*'EV Scenarios'!F$2</f>
        <v>0.64532261854260098</v>
      </c>
      <c r="G71" s="5">
        <f>'[2]Pc, Winter, S1'!G71*Main!$B$8+_xlfn.IFNA(VLOOKUP($A71,'EV Distribution'!$A$2:$B$11,2),0)*'EV Scenarios'!G$2</f>
        <v>0.61128422116591929</v>
      </c>
      <c r="H71" s="5">
        <f>'[2]Pc, Winter, S1'!H71*Main!$B$8+_xlfn.IFNA(VLOOKUP($A71,'EV Distribution'!$A$2:$B$11,2),0)*'EV Scenarios'!H$2</f>
        <v>0.61630091069506721</v>
      </c>
      <c r="I71" s="5">
        <f>'[2]Pc, Winter, S1'!I71*Main!$B$8+_xlfn.IFNA(VLOOKUP($A71,'EV Distribution'!$A$2:$B$11,2),0)*'EV Scenarios'!I$2</f>
        <v>0.15218262585201794</v>
      </c>
      <c r="J71" s="5">
        <f>'[2]Pc, Winter, S1'!J71*Main!$B$8+_xlfn.IFNA(VLOOKUP($A71,'EV Distribution'!$A$2:$B$11,2),0)*'EV Scenarios'!J$2</f>
        <v>0.15130993381165919</v>
      </c>
      <c r="K71" s="5">
        <f>'[2]Pc, Winter, S1'!K71*Main!$B$8+_xlfn.IFNA(VLOOKUP($A71,'EV Distribution'!$A$2:$B$11,2),0)*'EV Scenarios'!K$2</f>
        <v>0.19739425914798209</v>
      </c>
      <c r="L71" s="5">
        <f>'[2]Pc, Winter, S1'!L71*Main!$B$8+_xlfn.IFNA(VLOOKUP($A71,'EV Distribution'!$A$2:$B$11,2),0)*'EV Scenarios'!L$2</f>
        <v>0.17382632049327354</v>
      </c>
      <c r="M71" s="5">
        <f>'[2]Pc, Winter, S1'!M71*Main!$B$8+_xlfn.IFNA(VLOOKUP($A71,'EV Distribution'!$A$2:$B$11,2),0)*'EV Scenarios'!M$2</f>
        <v>0.16139327511210763</v>
      </c>
      <c r="N71" s="5">
        <f>'[2]Pc, Winter, S1'!N71*Main!$B$8+_xlfn.IFNA(VLOOKUP($A71,'EV Distribution'!$A$2:$B$11,2),0)*'EV Scenarios'!N$2</f>
        <v>0.1885820062780269</v>
      </c>
      <c r="O71" s="5">
        <f>'[2]Pc, Winter, S1'!O71*Main!$B$8+_xlfn.IFNA(VLOOKUP($A71,'EV Distribution'!$A$2:$B$11,2),0)*'EV Scenarios'!O$2</f>
        <v>0.23076920910313903</v>
      </c>
      <c r="P71" s="5">
        <f>'[2]Pc, Winter, S1'!P71*Main!$B$8+_xlfn.IFNA(VLOOKUP($A71,'EV Distribution'!$A$2:$B$11,2),0)*'EV Scenarios'!P$2</f>
        <v>0.23038375251121077</v>
      </c>
      <c r="Q71" s="5">
        <f>'[2]Pc, Winter, S1'!Q71*Main!$B$8+_xlfn.IFNA(VLOOKUP($A71,'EV Distribution'!$A$2:$B$11,2),0)*'EV Scenarios'!Q$2</f>
        <v>0.22518979647982063</v>
      </c>
      <c r="R71" s="5">
        <f>'[2]Pc, Winter, S1'!R71*Main!$B$8+_xlfn.IFNA(VLOOKUP($A71,'EV Distribution'!$A$2:$B$11,2),0)*'EV Scenarios'!R$2</f>
        <v>0.22759104248878925</v>
      </c>
      <c r="S71" s="5">
        <f>'[2]Pc, Winter, S1'!S71*Main!$B$8+_xlfn.IFNA(VLOOKUP($A71,'EV Distribution'!$A$2:$B$11,2),0)*'EV Scenarios'!S$2</f>
        <v>0.24229243329596412</v>
      </c>
      <c r="T71" s="5">
        <f>'[2]Pc, Winter, S1'!T71*Main!$B$8+_xlfn.IFNA(VLOOKUP($A71,'EV Distribution'!$A$2:$B$11,2),0)*'EV Scenarios'!T$2</f>
        <v>0.23155391899103139</v>
      </c>
      <c r="U71" s="5">
        <f>'[2]Pc, Winter, S1'!U71*Main!$B$8+_xlfn.IFNA(VLOOKUP($A71,'EV Distribution'!$A$2:$B$11,2),0)*'EV Scenarios'!U$2</f>
        <v>0.27239077576233184</v>
      </c>
      <c r="V71" s="5">
        <f>'[2]Pc, Winter, S1'!V71*Main!$B$8+_xlfn.IFNA(VLOOKUP($A71,'EV Distribution'!$A$2:$B$11,2),0)*'EV Scenarios'!V$2</f>
        <v>0.28884935627802694</v>
      </c>
      <c r="W71" s="5">
        <f>'[2]Pc, Winter, S1'!W71*Main!$B$8+_xlfn.IFNA(VLOOKUP($A71,'EV Distribution'!$A$2:$B$11,2),0)*'EV Scenarios'!W$2</f>
        <v>0.26640794069506724</v>
      </c>
      <c r="X71" s="5">
        <f>'[2]Pc, Winter, S1'!X71*Main!$B$8+_xlfn.IFNA(VLOOKUP($A71,'EV Distribution'!$A$2:$B$11,2),0)*'EV Scenarios'!X$2</f>
        <v>0.82257118524663675</v>
      </c>
      <c r="Y71" s="5">
        <f>'[2]Pc, Winter, S1'!Y71*Main!$B$8+_xlfn.IFNA(VLOOKUP($A71,'EV Distribution'!$A$2:$B$11,2),0)*'EV Scenarios'!Y$2</f>
        <v>0.85475078293721984</v>
      </c>
    </row>
    <row r="72" spans="1:25" x14ac:dyDescent="0.25">
      <c r="A72">
        <v>19</v>
      </c>
      <c r="B72" s="5">
        <f>'[2]Pc, Winter, S1'!B72*Main!$B$8+_xlfn.IFNA(VLOOKUP($A72,'EV Distribution'!$A$2:$B$11,2),0)*'EV Scenarios'!B$2</f>
        <v>4.1068933251121077E-2</v>
      </c>
      <c r="C72" s="5">
        <f>'[2]Pc, Winter, S1'!C72*Main!$B$8+_xlfn.IFNA(VLOOKUP($A72,'EV Distribution'!$A$2:$B$11,2),0)*'EV Scenarios'!C$2</f>
        <v>4.071868784753363E-2</v>
      </c>
      <c r="D72" s="5">
        <f>'[2]Pc, Winter, S1'!D72*Main!$B$8+_xlfn.IFNA(VLOOKUP($A72,'EV Distribution'!$A$2:$B$11,2),0)*'EV Scenarios'!D$2</f>
        <v>3.6291746636771302E-2</v>
      </c>
      <c r="E72" s="5">
        <f>'[2]Pc, Winter, S1'!E72*Main!$B$8+_xlfn.IFNA(VLOOKUP($A72,'EV Distribution'!$A$2:$B$11,2),0)*'EV Scenarios'!E$2</f>
        <v>3.5215054977578486E-2</v>
      </c>
      <c r="F72" s="5">
        <f>'[2]Pc, Winter, S1'!F72*Main!$B$8+_xlfn.IFNA(VLOOKUP($A72,'EV Distribution'!$A$2:$B$11,2),0)*'EV Scenarios'!F$2</f>
        <v>3.4949143587443943E-2</v>
      </c>
      <c r="G72" s="5">
        <f>'[2]Pc, Winter, S1'!G72*Main!$B$8+_xlfn.IFNA(VLOOKUP($A72,'EV Distribution'!$A$2:$B$11,2),0)*'EV Scenarios'!G$2</f>
        <v>3.4583062152466371E-2</v>
      </c>
      <c r="H72" s="5">
        <f>'[2]Pc, Winter, S1'!H72*Main!$B$8+_xlfn.IFNA(VLOOKUP($A72,'EV Distribution'!$A$2:$B$11,2),0)*'EV Scenarios'!H$2</f>
        <v>3.5453839394618832E-2</v>
      </c>
      <c r="I72" s="5">
        <f>'[2]Pc, Winter, S1'!I72*Main!$B$8+_xlfn.IFNA(VLOOKUP($A72,'EV Distribution'!$A$2:$B$11,2),0)*'EV Scenarios'!I$2</f>
        <v>3.929159188340807E-2</v>
      </c>
      <c r="J72" s="5">
        <f>'[2]Pc, Winter, S1'!J72*Main!$B$8+_xlfn.IFNA(VLOOKUP($A72,'EV Distribution'!$A$2:$B$11,2),0)*'EV Scenarios'!J$2</f>
        <v>4.7068489125560546E-2</v>
      </c>
      <c r="K72" s="5">
        <f>'[2]Pc, Winter, S1'!K72*Main!$B$8+_xlfn.IFNA(VLOOKUP($A72,'EV Distribution'!$A$2:$B$11,2),0)*'EV Scenarios'!K$2</f>
        <v>6.2623441928251131E-2</v>
      </c>
      <c r="L72" s="5">
        <f>'[2]Pc, Winter, S1'!L72*Main!$B$8+_xlfn.IFNA(VLOOKUP($A72,'EV Distribution'!$A$2:$B$11,2),0)*'EV Scenarios'!L$2</f>
        <v>7.4399905627802673E-2</v>
      </c>
      <c r="M72" s="5">
        <f>'[2]Pc, Winter, S1'!M72*Main!$B$8+_xlfn.IFNA(VLOOKUP($A72,'EV Distribution'!$A$2:$B$11,2),0)*'EV Scenarios'!M$2</f>
        <v>7.9101598766816134E-2</v>
      </c>
      <c r="N72" s="5">
        <f>'[2]Pc, Winter, S1'!N72*Main!$B$8+_xlfn.IFNA(VLOOKUP($A72,'EV Distribution'!$A$2:$B$11,2),0)*'EV Scenarios'!N$2</f>
        <v>7.7435587174887896E-2</v>
      </c>
      <c r="O72" s="5">
        <f>'[2]Pc, Winter, S1'!O72*Main!$B$8+_xlfn.IFNA(VLOOKUP($A72,'EV Distribution'!$A$2:$B$11,2),0)*'EV Scenarios'!O$2</f>
        <v>7.114648919282511E-2</v>
      </c>
      <c r="P72" s="5">
        <f>'[2]Pc, Winter, S1'!P72*Main!$B$8+_xlfn.IFNA(VLOOKUP($A72,'EV Distribution'!$A$2:$B$11,2),0)*'EV Scenarios'!P$2</f>
        <v>6.8416834596412554E-2</v>
      </c>
      <c r="Q72" s="5">
        <f>'[2]Pc, Winter, S1'!Q72*Main!$B$8+_xlfn.IFNA(VLOOKUP($A72,'EV Distribution'!$A$2:$B$11,2),0)*'EV Scenarios'!Q$2</f>
        <v>6.4879155156950669E-2</v>
      </c>
      <c r="R72" s="5">
        <f>'[2]Pc, Winter, S1'!R72*Main!$B$8+_xlfn.IFNA(VLOOKUP($A72,'EV Distribution'!$A$2:$B$11,2),0)*'EV Scenarios'!R$2</f>
        <v>6.266750488789237E-2</v>
      </c>
      <c r="S72" s="5">
        <f>'[2]Pc, Winter, S1'!S72*Main!$B$8+_xlfn.IFNA(VLOOKUP($A72,'EV Distribution'!$A$2:$B$11,2),0)*'EV Scenarios'!S$2</f>
        <v>6.2329079103139014E-2</v>
      </c>
      <c r="T72" s="5">
        <f>'[2]Pc, Winter, S1'!T72*Main!$B$8+_xlfn.IFNA(VLOOKUP($A72,'EV Distribution'!$A$2:$B$11,2),0)*'EV Scenarios'!T$2</f>
        <v>5.4367135493273544E-2</v>
      </c>
      <c r="U72" s="5">
        <f>'[2]Pc, Winter, S1'!U72*Main!$B$8+_xlfn.IFNA(VLOOKUP($A72,'EV Distribution'!$A$2:$B$11,2),0)*'EV Scenarios'!U$2</f>
        <v>4.7778404103139015E-2</v>
      </c>
      <c r="V72" s="5">
        <f>'[2]Pc, Winter, S1'!V72*Main!$B$8+_xlfn.IFNA(VLOOKUP($A72,'EV Distribution'!$A$2:$B$11,2),0)*'EV Scenarios'!V$2</f>
        <v>4.8318994147982068E-2</v>
      </c>
      <c r="W72" s="5">
        <f>'[2]Pc, Winter, S1'!W72*Main!$B$8+_xlfn.IFNA(VLOOKUP($A72,'EV Distribution'!$A$2:$B$11,2),0)*'EV Scenarios'!W$2</f>
        <v>4.6731383968609867E-2</v>
      </c>
      <c r="X72" s="5">
        <f>'[2]Pc, Winter, S1'!X72*Main!$B$8+_xlfn.IFNA(VLOOKUP($A72,'EV Distribution'!$A$2:$B$11,2),0)*'EV Scenarios'!X$2</f>
        <v>4.1820499125560531E-2</v>
      </c>
      <c r="Y72" s="5">
        <f>'[2]Pc, Winter, S1'!Y72*Main!$B$8+_xlfn.IFNA(VLOOKUP($A72,'EV Distribution'!$A$2:$B$11,2),0)*'EV Scenarios'!Y$2</f>
        <v>3.7315051704035866E-2</v>
      </c>
    </row>
    <row r="73" spans="1:25" x14ac:dyDescent="0.25">
      <c r="A73">
        <v>21</v>
      </c>
      <c r="B73" s="5">
        <f>'[2]Pc, Winter, S1'!B73*Main!$B$8+_xlfn.IFNA(VLOOKUP($A73,'EV Distribution'!$A$2:$B$11,2),0)*'EV Scenarios'!B$2</f>
        <v>3.6715182937219731E-2</v>
      </c>
      <c r="C73" s="5">
        <f>'[2]Pc, Winter, S1'!C73*Main!$B$8+_xlfn.IFNA(VLOOKUP($A73,'EV Distribution'!$A$2:$B$11,2),0)*'EV Scenarios'!C$2</f>
        <v>2.4477443116591929E-2</v>
      </c>
      <c r="D73" s="5">
        <f>'[2]Pc, Winter, S1'!D73*Main!$B$8+_xlfn.IFNA(VLOOKUP($A73,'EV Distribution'!$A$2:$B$11,2),0)*'EV Scenarios'!D$2</f>
        <v>2.0969266502242151E-2</v>
      </c>
      <c r="E73" s="5">
        <f>'[2]Pc, Winter, S1'!E73*Main!$B$8+_xlfn.IFNA(VLOOKUP($A73,'EV Distribution'!$A$2:$B$11,2),0)*'EV Scenarios'!E$2</f>
        <v>2.2962382690582962E-2</v>
      </c>
      <c r="F73" s="5">
        <f>'[2]Pc, Winter, S1'!F73*Main!$B$8+_xlfn.IFNA(VLOOKUP($A73,'EV Distribution'!$A$2:$B$11,2),0)*'EV Scenarios'!F$2</f>
        <v>2.1938747040358746E-2</v>
      </c>
      <c r="G73" s="5">
        <f>'[2]Pc, Winter, S1'!G73*Main!$B$8+_xlfn.IFNA(VLOOKUP($A73,'EV Distribution'!$A$2:$B$11,2),0)*'EV Scenarios'!G$2</f>
        <v>2.8272699506726458E-2</v>
      </c>
      <c r="H73" s="5">
        <f>'[2]Pc, Winter, S1'!H73*Main!$B$8+_xlfn.IFNA(VLOOKUP($A73,'EV Distribution'!$A$2:$B$11,2),0)*'EV Scenarios'!H$2</f>
        <v>3.4765971233183854E-2</v>
      </c>
      <c r="I73" s="5">
        <f>'[2]Pc, Winter, S1'!I73*Main!$B$8+_xlfn.IFNA(VLOOKUP($A73,'EV Distribution'!$A$2:$B$11,2),0)*'EV Scenarios'!I$2</f>
        <v>3.7568494663677128E-2</v>
      </c>
      <c r="J73" s="5">
        <f>'[2]Pc, Winter, S1'!J73*Main!$B$8+_xlfn.IFNA(VLOOKUP($A73,'EV Distribution'!$A$2:$B$11,2),0)*'EV Scenarios'!J$2</f>
        <v>4.3581102174887892E-2</v>
      </c>
      <c r="K73" s="5">
        <f>'[2]Pc, Winter, S1'!K73*Main!$B$8+_xlfn.IFNA(VLOOKUP($A73,'EV Distribution'!$A$2:$B$11,2),0)*'EV Scenarios'!K$2</f>
        <v>6.1923604192825124E-2</v>
      </c>
      <c r="L73" s="5">
        <f>'[2]Pc, Winter, S1'!L73*Main!$B$8+_xlfn.IFNA(VLOOKUP($A73,'EV Distribution'!$A$2:$B$11,2),0)*'EV Scenarios'!L$2</f>
        <v>7.7808585291479826E-2</v>
      </c>
      <c r="M73" s="5">
        <f>'[2]Pc, Winter, S1'!M73*Main!$B$8+_xlfn.IFNA(VLOOKUP($A73,'EV Distribution'!$A$2:$B$11,2),0)*'EV Scenarios'!M$2</f>
        <v>8.4701075986547081E-2</v>
      </c>
      <c r="N73" s="5">
        <f>'[2]Pc, Winter, S1'!N73*Main!$B$8+_xlfn.IFNA(VLOOKUP($A73,'EV Distribution'!$A$2:$B$11,2),0)*'EV Scenarios'!N$2</f>
        <v>7.7141407533632286E-2</v>
      </c>
      <c r="O73" s="5">
        <f>'[2]Pc, Winter, S1'!O73*Main!$B$8+_xlfn.IFNA(VLOOKUP($A73,'EV Distribution'!$A$2:$B$11,2),0)*'EV Scenarios'!O$2</f>
        <v>6.9660312174887898E-2</v>
      </c>
      <c r="P73" s="5">
        <f>'[2]Pc, Winter, S1'!P73*Main!$B$8+_xlfn.IFNA(VLOOKUP($A73,'EV Distribution'!$A$2:$B$11,2),0)*'EV Scenarios'!P$2</f>
        <v>7.0164027309417051E-2</v>
      </c>
      <c r="Q73" s="5">
        <f>'[2]Pc, Winter, S1'!Q73*Main!$B$8+_xlfn.IFNA(VLOOKUP($A73,'EV Distribution'!$A$2:$B$11,2),0)*'EV Scenarios'!Q$2</f>
        <v>7.853902793721973E-2</v>
      </c>
      <c r="R73" s="5">
        <f>'[2]Pc, Winter, S1'!R73*Main!$B$8+_xlfn.IFNA(VLOOKUP($A73,'EV Distribution'!$A$2:$B$11,2),0)*'EV Scenarios'!R$2</f>
        <v>7.4446004910313918E-2</v>
      </c>
      <c r="S73" s="5">
        <f>'[2]Pc, Winter, S1'!S73*Main!$B$8+_xlfn.IFNA(VLOOKUP($A73,'EV Distribution'!$A$2:$B$11,2),0)*'EV Scenarios'!S$2</f>
        <v>7.6194543811659188E-2</v>
      </c>
      <c r="T73" s="5">
        <f>'[2]Pc, Winter, S1'!T73*Main!$B$8+_xlfn.IFNA(VLOOKUP($A73,'EV Distribution'!$A$2:$B$11,2),0)*'EV Scenarios'!T$2</f>
        <v>7.1507510919282508E-2</v>
      </c>
      <c r="U73" s="5">
        <f>'[2]Pc, Winter, S1'!U73*Main!$B$8+_xlfn.IFNA(VLOOKUP($A73,'EV Distribution'!$A$2:$B$11,2),0)*'EV Scenarios'!U$2</f>
        <v>6.8151390112107621E-2</v>
      </c>
      <c r="V73" s="5">
        <f>'[2]Pc, Winter, S1'!V73*Main!$B$8+_xlfn.IFNA(VLOOKUP($A73,'EV Distribution'!$A$2:$B$11,2),0)*'EV Scenarios'!V$2</f>
        <v>6.2528472600896862E-2</v>
      </c>
      <c r="W73" s="5">
        <f>'[2]Pc, Winter, S1'!W73*Main!$B$8+_xlfn.IFNA(VLOOKUP($A73,'EV Distribution'!$A$2:$B$11,2),0)*'EV Scenarios'!W$2</f>
        <v>4.7301770358744395E-2</v>
      </c>
      <c r="X73" s="5">
        <f>'[2]Pc, Winter, S1'!X73*Main!$B$8+_xlfn.IFNA(VLOOKUP($A73,'EV Distribution'!$A$2:$B$11,2),0)*'EV Scenarios'!X$2</f>
        <v>4.0936367354260088E-2</v>
      </c>
      <c r="Y73" s="5">
        <f>'[2]Pc, Winter, S1'!Y73*Main!$B$8+_xlfn.IFNA(VLOOKUP($A73,'EV Distribution'!$A$2:$B$11,2),0)*'EV Scenarios'!Y$2</f>
        <v>4.3297024484304933E-2</v>
      </c>
    </row>
    <row r="74" spans="1:25" x14ac:dyDescent="0.25">
      <c r="A74">
        <v>109</v>
      </c>
      <c r="B74" s="5">
        <f>'[2]Pc, Winter, S1'!B74*Main!$B$8+_xlfn.IFNA(VLOOKUP($A74,'EV Distribution'!$A$2:$B$11,2),0)*'EV Scenarios'!B$2</f>
        <v>0.84311725441704044</v>
      </c>
      <c r="C74" s="5">
        <f>'[2]Pc, Winter, S1'!C74*Main!$B$8+_xlfn.IFNA(VLOOKUP($A74,'EV Distribution'!$A$2:$B$11,2),0)*'EV Scenarios'!C$2</f>
        <v>0.8013349757174888</v>
      </c>
      <c r="D74" s="5">
        <f>'[2]Pc, Winter, S1'!D74*Main!$B$8+_xlfn.IFNA(VLOOKUP($A74,'EV Distribution'!$A$2:$B$11,2),0)*'EV Scenarios'!D$2</f>
        <v>0.72113701645739914</v>
      </c>
      <c r="E74" s="5">
        <f>'[2]Pc, Winter, S1'!E74*Main!$B$8+_xlfn.IFNA(VLOOKUP($A74,'EV Distribution'!$A$2:$B$11,2),0)*'EV Scenarios'!E$2</f>
        <v>0.66777844008968612</v>
      </c>
      <c r="F74" s="5">
        <f>'[2]Pc, Winter, S1'!F74*Main!$B$8+_xlfn.IFNA(VLOOKUP($A74,'EV Distribution'!$A$2:$B$11,2),0)*'EV Scenarios'!F$2</f>
        <v>0.64188850784753371</v>
      </c>
      <c r="G74" s="5">
        <f>'[2]Pc, Winter, S1'!G74*Main!$B$8+_xlfn.IFNA(VLOOKUP($A74,'EV Distribution'!$A$2:$B$11,2),0)*'EV Scenarios'!G$2</f>
        <v>0.6094581324439462</v>
      </c>
      <c r="H74" s="5">
        <f>'[2]Pc, Winter, S1'!H74*Main!$B$8+_xlfn.IFNA(VLOOKUP($A74,'EV Distribution'!$A$2:$B$11,2),0)*'EV Scenarios'!H$2</f>
        <v>0.6211098469058296</v>
      </c>
      <c r="I74" s="5">
        <f>'[2]Pc, Winter, S1'!I74*Main!$B$8+_xlfn.IFNA(VLOOKUP($A74,'EV Distribution'!$A$2:$B$11,2),0)*'EV Scenarios'!I$2</f>
        <v>0.16645212428251122</v>
      </c>
      <c r="J74" s="5">
        <f>'[2]Pc, Winter, S1'!J74*Main!$B$8+_xlfn.IFNA(VLOOKUP($A74,'EV Distribution'!$A$2:$B$11,2),0)*'EV Scenarios'!J$2</f>
        <v>0.19448787345291479</v>
      </c>
      <c r="K74" s="5">
        <f>'[2]Pc, Winter, S1'!K74*Main!$B$8+_xlfn.IFNA(VLOOKUP($A74,'EV Distribution'!$A$2:$B$11,2),0)*'EV Scenarios'!K$2</f>
        <v>0.26030363957399105</v>
      </c>
      <c r="L74" s="5">
        <f>'[2]Pc, Winter, S1'!L74*Main!$B$8+_xlfn.IFNA(VLOOKUP($A74,'EV Distribution'!$A$2:$B$11,2),0)*'EV Scenarios'!L$2</f>
        <v>0.2358148565470852</v>
      </c>
      <c r="M74" s="5">
        <f>'[2]Pc, Winter, S1'!M74*Main!$B$8+_xlfn.IFNA(VLOOKUP($A74,'EV Distribution'!$A$2:$B$11,2),0)*'EV Scenarios'!M$2</f>
        <v>0.22430872829596415</v>
      </c>
      <c r="N74" s="5">
        <f>'[2]Pc, Winter, S1'!N74*Main!$B$8+_xlfn.IFNA(VLOOKUP($A74,'EV Distribution'!$A$2:$B$11,2),0)*'EV Scenarios'!N$2</f>
        <v>0.25010970159192825</v>
      </c>
      <c r="O74" s="5">
        <f>'[2]Pc, Winter, S1'!O74*Main!$B$8+_xlfn.IFNA(VLOOKUP($A74,'EV Distribution'!$A$2:$B$11,2),0)*'EV Scenarios'!O$2</f>
        <v>0.27409301464125563</v>
      </c>
      <c r="P74" s="5">
        <f>'[2]Pc, Winter, S1'!P74*Main!$B$8+_xlfn.IFNA(VLOOKUP($A74,'EV Distribution'!$A$2:$B$11,2),0)*'EV Scenarios'!P$2</f>
        <v>0.27442445403587445</v>
      </c>
      <c r="Q74" s="5">
        <f>'[2]Pc, Winter, S1'!Q74*Main!$B$8+_xlfn.IFNA(VLOOKUP($A74,'EV Distribution'!$A$2:$B$11,2),0)*'EV Scenarios'!Q$2</f>
        <v>0.25658771141255604</v>
      </c>
      <c r="R74" s="5">
        <f>'[2]Pc, Winter, S1'!R74*Main!$B$8+_xlfn.IFNA(VLOOKUP($A74,'EV Distribution'!$A$2:$B$11,2),0)*'EV Scenarios'!R$2</f>
        <v>0.24382214394618834</v>
      </c>
      <c r="S74" s="5">
        <f>'[2]Pc, Winter, S1'!S74*Main!$B$8+_xlfn.IFNA(VLOOKUP($A74,'EV Distribution'!$A$2:$B$11,2),0)*'EV Scenarios'!S$2</f>
        <v>0.24496617677130045</v>
      </c>
      <c r="T74" s="5">
        <f>'[2]Pc, Winter, S1'!T74*Main!$B$8+_xlfn.IFNA(VLOOKUP($A74,'EV Distribution'!$A$2:$B$11,2),0)*'EV Scenarios'!T$2</f>
        <v>0.20529500094170405</v>
      </c>
      <c r="U74" s="5">
        <f>'[2]Pc, Winter, S1'!U74*Main!$B$8+_xlfn.IFNA(VLOOKUP($A74,'EV Distribution'!$A$2:$B$11,2),0)*'EV Scenarios'!U$2</f>
        <v>0.23256992141255606</v>
      </c>
      <c r="V74" s="5">
        <f>'[2]Pc, Winter, S1'!V74*Main!$B$8+_xlfn.IFNA(VLOOKUP($A74,'EV Distribution'!$A$2:$B$11,2),0)*'EV Scenarios'!V$2</f>
        <v>0.24168936724215248</v>
      </c>
      <c r="W74" s="5">
        <f>'[2]Pc, Winter, S1'!W74*Main!$B$8+_xlfn.IFNA(VLOOKUP($A74,'EV Distribution'!$A$2:$B$11,2),0)*'EV Scenarios'!W$2</f>
        <v>0.22405591742152467</v>
      </c>
      <c r="X74" s="5">
        <f>'[2]Pc, Winter, S1'!X74*Main!$B$8+_xlfn.IFNA(VLOOKUP($A74,'EV Distribution'!$A$2:$B$11,2),0)*'EV Scenarios'!X$2</f>
        <v>0.79767206098654708</v>
      </c>
      <c r="Y74" s="5">
        <f>'[2]Pc, Winter, S1'!Y74*Main!$B$8+_xlfn.IFNA(VLOOKUP($A74,'EV Distribution'!$A$2:$B$11,2),0)*'EV Scenarios'!Y$2</f>
        <v>0.83538458264574</v>
      </c>
    </row>
    <row r="75" spans="1:25" x14ac:dyDescent="0.25">
      <c r="A75">
        <v>32</v>
      </c>
      <c r="B75" s="5">
        <f>'[2]Pc, Winter, S1'!B75*Main!$B$8+_xlfn.IFNA(VLOOKUP($A75,'EV Distribution'!$A$2:$B$11,2),0)*'EV Scenarios'!B$2</f>
        <v>4.0778427085201796E-2</v>
      </c>
      <c r="C75" s="5">
        <f>'[2]Pc, Winter, S1'!C75*Main!$B$8+_xlfn.IFNA(VLOOKUP($A75,'EV Distribution'!$A$2:$B$11,2),0)*'EV Scenarios'!C$2</f>
        <v>3.9257758677130043E-2</v>
      </c>
      <c r="D75" s="5">
        <f>'[2]Pc, Winter, S1'!D75*Main!$B$8+_xlfn.IFNA(VLOOKUP($A75,'EV Distribution'!$A$2:$B$11,2),0)*'EV Scenarios'!D$2</f>
        <v>3.4474019192825112E-2</v>
      </c>
      <c r="E75" s="5">
        <f>'[2]Pc, Winter, S1'!E75*Main!$B$8+_xlfn.IFNA(VLOOKUP($A75,'EV Distribution'!$A$2:$B$11,2),0)*'EV Scenarios'!E$2</f>
        <v>3.3762916928251126E-2</v>
      </c>
      <c r="F75" s="5">
        <f>'[2]Pc, Winter, S1'!F75*Main!$B$8+_xlfn.IFNA(VLOOKUP($A75,'EV Distribution'!$A$2:$B$11,2),0)*'EV Scenarios'!F$2</f>
        <v>3.2844498251121082E-2</v>
      </c>
      <c r="G75" s="5">
        <f>'[2]Pc, Winter, S1'!G75*Main!$B$8+_xlfn.IFNA(VLOOKUP($A75,'EV Distribution'!$A$2:$B$11,2),0)*'EV Scenarios'!G$2</f>
        <v>3.3129180448430488E-2</v>
      </c>
      <c r="H75" s="5">
        <f>'[2]Pc, Winter, S1'!H75*Main!$B$8+_xlfn.IFNA(VLOOKUP($A75,'EV Distribution'!$A$2:$B$11,2),0)*'EV Scenarios'!H$2</f>
        <v>3.3523232354260094E-2</v>
      </c>
      <c r="I75" s="5">
        <f>'[2]Pc, Winter, S1'!I75*Main!$B$8+_xlfn.IFNA(VLOOKUP($A75,'EV Distribution'!$A$2:$B$11,2),0)*'EV Scenarios'!I$2</f>
        <v>3.3222356704035873E-2</v>
      </c>
      <c r="J75" s="5">
        <f>'[2]Pc, Winter, S1'!J75*Main!$B$8+_xlfn.IFNA(VLOOKUP($A75,'EV Distribution'!$A$2:$B$11,2),0)*'EV Scenarios'!J$2</f>
        <v>3.5300558811659194E-2</v>
      </c>
      <c r="K75" s="5">
        <f>'[2]Pc, Winter, S1'!K75*Main!$B$8+_xlfn.IFNA(VLOOKUP($A75,'EV Distribution'!$A$2:$B$11,2),0)*'EV Scenarios'!K$2</f>
        <v>4.3127223699551569E-2</v>
      </c>
      <c r="L75" s="5">
        <f>'[2]Pc, Winter, S1'!L75*Main!$B$8+_xlfn.IFNA(VLOOKUP($A75,'EV Distribution'!$A$2:$B$11,2),0)*'EV Scenarios'!L$2</f>
        <v>4.745816804932735E-2</v>
      </c>
      <c r="M75" s="5">
        <f>'[2]Pc, Winter, S1'!M75*Main!$B$8+_xlfn.IFNA(VLOOKUP($A75,'EV Distribution'!$A$2:$B$11,2),0)*'EV Scenarios'!M$2</f>
        <v>4.8885834865470851E-2</v>
      </c>
      <c r="N75" s="5">
        <f>'[2]Pc, Winter, S1'!N75*Main!$B$8+_xlfn.IFNA(VLOOKUP($A75,'EV Distribution'!$A$2:$B$11,2),0)*'EV Scenarios'!N$2</f>
        <v>5.7998461502242159E-2</v>
      </c>
      <c r="O75" s="5">
        <f>'[2]Pc, Winter, S1'!O75*Main!$B$8+_xlfn.IFNA(VLOOKUP($A75,'EV Distribution'!$A$2:$B$11,2),0)*'EV Scenarios'!O$2</f>
        <v>5.8106440717488786E-2</v>
      </c>
      <c r="P75" s="5">
        <f>'[2]Pc, Winter, S1'!P75*Main!$B$8+_xlfn.IFNA(VLOOKUP($A75,'EV Distribution'!$A$2:$B$11,2),0)*'EV Scenarios'!P$2</f>
        <v>5.3613800829596416E-2</v>
      </c>
      <c r="Q75" s="5">
        <f>'[2]Pc, Winter, S1'!Q75*Main!$B$8+_xlfn.IFNA(VLOOKUP($A75,'EV Distribution'!$A$2:$B$11,2),0)*'EV Scenarios'!Q$2</f>
        <v>4.9893378452914798E-2</v>
      </c>
      <c r="R75" s="5">
        <f>'[2]Pc, Winter, S1'!R75*Main!$B$8+_xlfn.IFNA(VLOOKUP($A75,'EV Distribution'!$A$2:$B$11,2),0)*'EV Scenarios'!R$2</f>
        <v>4.3707773385650218E-2</v>
      </c>
      <c r="S75" s="5">
        <f>'[2]Pc, Winter, S1'!S75*Main!$B$8+_xlfn.IFNA(VLOOKUP($A75,'EV Distribution'!$A$2:$B$11,2),0)*'EV Scenarios'!S$2</f>
        <v>4.5882318273542604E-2</v>
      </c>
      <c r="T75" s="5">
        <f>'[2]Pc, Winter, S1'!T75*Main!$B$8+_xlfn.IFNA(VLOOKUP($A75,'EV Distribution'!$A$2:$B$11,2),0)*'EV Scenarios'!T$2</f>
        <v>5.1368826860986552E-2</v>
      </c>
      <c r="U75" s="5">
        <f>'[2]Pc, Winter, S1'!U75*Main!$B$8+_xlfn.IFNA(VLOOKUP($A75,'EV Distribution'!$A$2:$B$11,2),0)*'EV Scenarios'!U$2</f>
        <v>6.0473715470852021E-2</v>
      </c>
      <c r="V75" s="5">
        <f>'[2]Pc, Winter, S1'!V75*Main!$B$8+_xlfn.IFNA(VLOOKUP($A75,'EV Distribution'!$A$2:$B$11,2),0)*'EV Scenarios'!V$2</f>
        <v>6.8543421883408076E-2</v>
      </c>
      <c r="W75" s="5">
        <f>'[2]Pc, Winter, S1'!W75*Main!$B$8+_xlfn.IFNA(VLOOKUP($A75,'EV Distribution'!$A$2:$B$11,2),0)*'EV Scenarios'!W$2</f>
        <v>6.7441525403587443E-2</v>
      </c>
      <c r="X75" s="5">
        <f>'[2]Pc, Winter, S1'!X75*Main!$B$8+_xlfn.IFNA(VLOOKUP($A75,'EV Distribution'!$A$2:$B$11,2),0)*'EV Scenarios'!X$2</f>
        <v>6.5888114798206276E-2</v>
      </c>
      <c r="Y75" s="5">
        <f>'[2]Pc, Winter, S1'!Y75*Main!$B$8+_xlfn.IFNA(VLOOKUP($A75,'EV Distribution'!$A$2:$B$11,2),0)*'EV Scenarios'!Y$2</f>
        <v>5.7748782757847533E-2</v>
      </c>
    </row>
    <row r="76" spans="1:25" x14ac:dyDescent="0.25">
      <c r="A76">
        <v>31</v>
      </c>
      <c r="B76" s="5">
        <f>'[2]Pc, Winter, S1'!B76*Main!$B$8+_xlfn.IFNA(VLOOKUP($A76,'EV Distribution'!$A$2:$B$11,2),0)*'EV Scenarios'!B$2</f>
        <v>4.2706171345291477E-2</v>
      </c>
      <c r="C76" s="5">
        <f>'[2]Pc, Winter, S1'!C76*Main!$B$8+_xlfn.IFNA(VLOOKUP($A76,'EV Distribution'!$A$2:$B$11,2),0)*'EV Scenarios'!C$2</f>
        <v>3.9653722937219728E-2</v>
      </c>
      <c r="D76" s="5">
        <f>'[2]Pc, Winter, S1'!D76*Main!$B$8+_xlfn.IFNA(VLOOKUP($A76,'EV Distribution'!$A$2:$B$11,2),0)*'EV Scenarios'!D$2</f>
        <v>3.5769372735426012E-2</v>
      </c>
      <c r="E76" s="5">
        <f>'[2]Pc, Winter, S1'!E76*Main!$B$8+_xlfn.IFNA(VLOOKUP($A76,'EV Distribution'!$A$2:$B$11,2),0)*'EV Scenarios'!E$2</f>
        <v>3.3364135896860984E-2</v>
      </c>
      <c r="F76" s="5">
        <f>'[2]Pc, Winter, S1'!F76*Main!$B$8+_xlfn.IFNA(VLOOKUP($A76,'EV Distribution'!$A$2:$B$11,2),0)*'EV Scenarios'!F$2</f>
        <v>3.023171112107623E-2</v>
      </c>
      <c r="G76" s="5">
        <f>'[2]Pc, Winter, S1'!G76*Main!$B$8+_xlfn.IFNA(VLOOKUP($A76,'EV Distribution'!$A$2:$B$11,2),0)*'EV Scenarios'!G$2</f>
        <v>2.9675952174887894E-2</v>
      </c>
      <c r="H76" s="5">
        <f>'[2]Pc, Winter, S1'!H76*Main!$B$8+_xlfn.IFNA(VLOOKUP($A76,'EV Distribution'!$A$2:$B$11,2),0)*'EV Scenarios'!H$2</f>
        <v>2.9479072556053816E-2</v>
      </c>
      <c r="I76" s="5">
        <f>'[2]Pc, Winter, S1'!I76*Main!$B$8+_xlfn.IFNA(VLOOKUP($A76,'EV Distribution'!$A$2:$B$11,2),0)*'EV Scenarios'!I$2</f>
        <v>3.3547286524663683E-2</v>
      </c>
      <c r="J76" s="5">
        <f>'[2]Pc, Winter, S1'!J76*Main!$B$8+_xlfn.IFNA(VLOOKUP($A76,'EV Distribution'!$A$2:$B$11,2),0)*'EV Scenarios'!J$2</f>
        <v>3.5111277914798213E-2</v>
      </c>
      <c r="K76" s="5">
        <f>'[2]Pc, Winter, S1'!K76*Main!$B$8+_xlfn.IFNA(VLOOKUP($A76,'EV Distribution'!$A$2:$B$11,2),0)*'EV Scenarios'!K$2</f>
        <v>4.4313560269058291E-2</v>
      </c>
      <c r="L76" s="5">
        <f>'[2]Pc, Winter, S1'!L76*Main!$B$8+_xlfn.IFNA(VLOOKUP($A76,'EV Distribution'!$A$2:$B$11,2),0)*'EV Scenarios'!L$2</f>
        <v>4.7913400381165927E-2</v>
      </c>
      <c r="M76" s="5">
        <f>'[2]Pc, Winter, S1'!M76*Main!$B$8+_xlfn.IFNA(VLOOKUP($A76,'EV Distribution'!$A$2:$B$11,2),0)*'EV Scenarios'!M$2</f>
        <v>5.0784533408071743E-2</v>
      </c>
      <c r="N76" s="5">
        <f>'[2]Pc, Winter, S1'!N76*Main!$B$8+_xlfn.IFNA(VLOOKUP($A76,'EV Distribution'!$A$2:$B$11,2),0)*'EV Scenarios'!N$2</f>
        <v>5.3704167556053804E-2</v>
      </c>
      <c r="O76" s="5">
        <f>'[2]Pc, Winter, S1'!O76*Main!$B$8+_xlfn.IFNA(VLOOKUP($A76,'EV Distribution'!$A$2:$B$11,2),0)*'EV Scenarios'!O$2</f>
        <v>5.3454559529147981E-2</v>
      </c>
      <c r="P76" s="5">
        <f>'[2]Pc, Winter, S1'!P76*Main!$B$8+_xlfn.IFNA(VLOOKUP($A76,'EV Distribution'!$A$2:$B$11,2),0)*'EV Scenarios'!P$2</f>
        <v>4.9623613385650224E-2</v>
      </c>
      <c r="Q76" s="5">
        <f>'[2]Pc, Winter, S1'!Q76*Main!$B$8+_xlfn.IFNA(VLOOKUP($A76,'EV Distribution'!$A$2:$B$11,2),0)*'EV Scenarios'!Q$2</f>
        <v>4.7438068520179372E-2</v>
      </c>
      <c r="R76" s="5">
        <f>'[2]Pc, Winter, S1'!R76*Main!$B$8+_xlfn.IFNA(VLOOKUP($A76,'EV Distribution'!$A$2:$B$11,2),0)*'EV Scenarios'!R$2</f>
        <v>4.7076830807174883E-2</v>
      </c>
      <c r="S76" s="5">
        <f>'[2]Pc, Winter, S1'!S76*Main!$B$8+_xlfn.IFNA(VLOOKUP($A76,'EV Distribution'!$A$2:$B$11,2),0)*'EV Scenarios'!S$2</f>
        <v>5.290657908071749E-2</v>
      </c>
      <c r="T76" s="5">
        <f>'[2]Pc, Winter, S1'!T76*Main!$B$8+_xlfn.IFNA(VLOOKUP($A76,'EV Distribution'!$A$2:$B$11,2),0)*'EV Scenarios'!T$2</f>
        <v>6.3923646860986547E-2</v>
      </c>
      <c r="U76" s="5">
        <f>'[2]Pc, Winter, S1'!U76*Main!$B$8+_xlfn.IFNA(VLOOKUP($A76,'EV Distribution'!$A$2:$B$11,2),0)*'EV Scenarios'!U$2</f>
        <v>6.9845573677130041E-2</v>
      </c>
      <c r="V76" s="5">
        <f>'[2]Pc, Winter, S1'!V76*Main!$B$8+_xlfn.IFNA(VLOOKUP($A76,'EV Distribution'!$A$2:$B$11,2),0)*'EV Scenarios'!V$2</f>
        <v>7.1219895224215235E-2</v>
      </c>
      <c r="W76" s="5">
        <f>'[2]Pc, Winter, S1'!W76*Main!$B$8+_xlfn.IFNA(VLOOKUP($A76,'EV Distribution'!$A$2:$B$11,2),0)*'EV Scenarios'!W$2</f>
        <v>7.1378805089686109E-2</v>
      </c>
      <c r="X76" s="5">
        <f>'[2]Pc, Winter, S1'!X76*Main!$B$8+_xlfn.IFNA(VLOOKUP($A76,'EV Distribution'!$A$2:$B$11,2),0)*'EV Scenarios'!X$2</f>
        <v>6.8125453408071746E-2</v>
      </c>
      <c r="Y76" s="5">
        <f>'[2]Pc, Winter, S1'!Y76*Main!$B$8+_xlfn.IFNA(VLOOKUP($A76,'EV Distribution'!$A$2:$B$11,2),0)*'EV Scenarios'!Y$2</f>
        <v>6.1399806995515706E-2</v>
      </c>
    </row>
    <row r="77" spans="1:25" x14ac:dyDescent="0.25">
      <c r="A77">
        <v>106</v>
      </c>
      <c r="B77" s="5">
        <f>'[2]Pc, Winter, S1'!B77*Main!$B$8+_xlfn.IFNA(VLOOKUP($A77,'EV Distribution'!$A$2:$B$11,2),0)*'EV Scenarios'!B$2</f>
        <v>0.84149899246636783</v>
      </c>
      <c r="C77" s="5">
        <f>'[2]Pc, Winter, S1'!C77*Main!$B$8+_xlfn.IFNA(VLOOKUP($A77,'EV Distribution'!$A$2:$B$11,2),0)*'EV Scenarios'!C$2</f>
        <v>0.81922867984304937</v>
      </c>
      <c r="D77" s="5">
        <f>'[2]Pc, Winter, S1'!D77*Main!$B$8+_xlfn.IFNA(VLOOKUP($A77,'EV Distribution'!$A$2:$B$11,2),0)*'EV Scenarios'!D$2</f>
        <v>0.74287014771300452</v>
      </c>
      <c r="E77" s="5">
        <f>'[2]Pc, Winter, S1'!E77*Main!$B$8+_xlfn.IFNA(VLOOKUP($A77,'EV Distribution'!$A$2:$B$11,2),0)*'EV Scenarios'!E$2</f>
        <v>0.68681247735426021</v>
      </c>
      <c r="F77" s="5">
        <f>'[2]Pc, Winter, S1'!F77*Main!$B$8+_xlfn.IFNA(VLOOKUP($A77,'EV Distribution'!$A$2:$B$11,2),0)*'EV Scenarios'!F$2</f>
        <v>0.66035897230941709</v>
      </c>
      <c r="G77" s="5">
        <f>'[2]Pc, Winter, S1'!G77*Main!$B$8+_xlfn.IFNA(VLOOKUP($A77,'EV Distribution'!$A$2:$B$11,2),0)*'EV Scenarios'!G$2</f>
        <v>0.62229787576233186</v>
      </c>
      <c r="H77" s="5">
        <f>'[2]Pc, Winter, S1'!H77*Main!$B$8+_xlfn.IFNA(VLOOKUP($A77,'EV Distribution'!$A$2:$B$11,2),0)*'EV Scenarios'!H$2</f>
        <v>0.63355579988789235</v>
      </c>
      <c r="I77" s="5">
        <f>'[2]Pc, Winter, S1'!I77*Main!$B$8+_xlfn.IFNA(VLOOKUP($A77,'EV Distribution'!$A$2:$B$11,2),0)*'EV Scenarios'!I$2</f>
        <v>0.16884083154708518</v>
      </c>
      <c r="J77" s="5">
        <f>'[2]Pc, Winter, S1'!J77*Main!$B$8+_xlfn.IFNA(VLOOKUP($A77,'EV Distribution'!$A$2:$B$11,2),0)*'EV Scenarios'!J$2</f>
        <v>0.16484338374439464</v>
      </c>
      <c r="K77" s="5">
        <f>'[2]Pc, Winter, S1'!K77*Main!$B$8+_xlfn.IFNA(VLOOKUP($A77,'EV Distribution'!$A$2:$B$11,2),0)*'EV Scenarios'!K$2</f>
        <v>0.20585290024663677</v>
      </c>
      <c r="L77" s="5">
        <f>'[2]Pc, Winter, S1'!L77*Main!$B$8+_xlfn.IFNA(VLOOKUP($A77,'EV Distribution'!$A$2:$B$11,2),0)*'EV Scenarios'!L$2</f>
        <v>0.18072593917040358</v>
      </c>
      <c r="M77" s="5">
        <f>'[2]Pc, Winter, S1'!M77*Main!$B$8+_xlfn.IFNA(VLOOKUP($A77,'EV Distribution'!$A$2:$B$11,2),0)*'EV Scenarios'!M$2</f>
        <v>0.17200868587443946</v>
      </c>
      <c r="N77" s="5">
        <f>'[2]Pc, Winter, S1'!N77*Main!$B$8+_xlfn.IFNA(VLOOKUP($A77,'EV Distribution'!$A$2:$B$11,2),0)*'EV Scenarios'!N$2</f>
        <v>0.19705052439461884</v>
      </c>
      <c r="O77" s="5">
        <f>'[2]Pc, Winter, S1'!O77*Main!$B$8+_xlfn.IFNA(VLOOKUP($A77,'EV Distribution'!$A$2:$B$11,2),0)*'EV Scenarios'!O$2</f>
        <v>0.2350511513452915</v>
      </c>
      <c r="P77" s="5">
        <f>'[2]Pc, Winter, S1'!P77*Main!$B$8+_xlfn.IFNA(VLOOKUP($A77,'EV Distribution'!$A$2:$B$11,2),0)*'EV Scenarios'!P$2</f>
        <v>0.23511700609865471</v>
      </c>
      <c r="Q77" s="5">
        <f>'[2]Pc, Winter, S1'!Q77*Main!$B$8+_xlfn.IFNA(VLOOKUP($A77,'EV Distribution'!$A$2:$B$11,2),0)*'EV Scenarios'!Q$2</f>
        <v>0.2290477903587444</v>
      </c>
      <c r="R77" s="5">
        <f>'[2]Pc, Winter, S1'!R77*Main!$B$8+_xlfn.IFNA(VLOOKUP($A77,'EV Distribution'!$A$2:$B$11,2),0)*'EV Scenarios'!R$2</f>
        <v>0.23016096331838565</v>
      </c>
      <c r="S77" s="5">
        <f>'[2]Pc, Winter, S1'!S77*Main!$B$8+_xlfn.IFNA(VLOOKUP($A77,'EV Distribution'!$A$2:$B$11,2),0)*'EV Scenarios'!S$2</f>
        <v>0.24399201013452915</v>
      </c>
      <c r="T77" s="5">
        <f>'[2]Pc, Winter, S1'!T77*Main!$B$8+_xlfn.IFNA(VLOOKUP($A77,'EV Distribution'!$A$2:$B$11,2),0)*'EV Scenarios'!T$2</f>
        <v>0.22881769746636771</v>
      </c>
      <c r="U77" s="5">
        <f>'[2]Pc, Winter, S1'!U77*Main!$B$8+_xlfn.IFNA(VLOOKUP($A77,'EV Distribution'!$A$2:$B$11,2),0)*'EV Scenarios'!U$2</f>
        <v>0.2748934510762332</v>
      </c>
      <c r="V77" s="5">
        <f>'[2]Pc, Winter, S1'!V77*Main!$B$8+_xlfn.IFNA(VLOOKUP($A77,'EV Distribution'!$A$2:$B$11,2),0)*'EV Scenarios'!V$2</f>
        <v>0.29711713896860992</v>
      </c>
      <c r="W77" s="5">
        <f>'[2]Pc, Winter, S1'!W77*Main!$B$8+_xlfn.IFNA(VLOOKUP($A77,'EV Distribution'!$A$2:$B$11,2),0)*'EV Scenarios'!W$2</f>
        <v>0.27902893565022424</v>
      </c>
      <c r="X77" s="5">
        <f>'[2]Pc, Winter, S1'!X77*Main!$B$8+_xlfn.IFNA(VLOOKUP($A77,'EV Distribution'!$A$2:$B$11,2),0)*'EV Scenarios'!X$2</f>
        <v>0.83377575576233176</v>
      </c>
      <c r="Y77" s="5">
        <f>'[2]Pc, Winter, S1'!Y77*Main!$B$8+_xlfn.IFNA(VLOOKUP($A77,'EV Distribution'!$A$2:$B$11,2),0)*'EV Scenarios'!Y$2</f>
        <v>0.86559842141255616</v>
      </c>
    </row>
    <row r="78" spans="1:25" x14ac:dyDescent="0.25">
      <c r="A78">
        <v>107</v>
      </c>
      <c r="B78" s="5">
        <f>'[2]Pc, Winter, S1'!B78*Main!$B$8+_xlfn.IFNA(VLOOKUP($A78,'EV Distribution'!$A$2:$B$11,2),0)*'EV Scenarios'!B$2</f>
        <v>0.85254194369955161</v>
      </c>
      <c r="C78" s="5">
        <f>'[2]Pc, Winter, S1'!C78*Main!$B$8+_xlfn.IFNA(VLOOKUP($A78,'EV Distribution'!$A$2:$B$11,2),0)*'EV Scenarios'!C$2</f>
        <v>0.82634948535874442</v>
      </c>
      <c r="D78" s="5">
        <f>'[2]Pc, Winter, S1'!D78*Main!$B$8+_xlfn.IFNA(VLOOKUP($A78,'EV Distribution'!$A$2:$B$11,2),0)*'EV Scenarios'!D$2</f>
        <v>0.74314924450672648</v>
      </c>
      <c r="E78" s="5">
        <f>'[2]Pc, Winter, S1'!E78*Main!$B$8+_xlfn.IFNA(VLOOKUP($A78,'EV Distribution'!$A$2:$B$11,2),0)*'EV Scenarios'!E$2</f>
        <v>0.68692483423766826</v>
      </c>
      <c r="F78" s="5">
        <f>'[2]Pc, Winter, S1'!F78*Main!$B$8+_xlfn.IFNA(VLOOKUP($A78,'EV Distribution'!$A$2:$B$11,2),0)*'EV Scenarios'!F$2</f>
        <v>0.66023501136771301</v>
      </c>
      <c r="G78" s="5">
        <f>'[2]Pc, Winter, S1'!G78*Main!$B$8+_xlfn.IFNA(VLOOKUP($A78,'EV Distribution'!$A$2:$B$11,2),0)*'EV Scenarios'!G$2</f>
        <v>0.62395909816143502</v>
      </c>
      <c r="H78" s="5">
        <f>'[2]Pc, Winter, S1'!H78*Main!$B$8+_xlfn.IFNA(VLOOKUP($A78,'EV Distribution'!$A$2:$B$11,2),0)*'EV Scenarios'!H$2</f>
        <v>0.63262977354260086</v>
      </c>
      <c r="I78" s="5">
        <f>'[2]Pc, Winter, S1'!I78*Main!$B$8+_xlfn.IFNA(VLOOKUP($A78,'EV Distribution'!$A$2:$B$11,2),0)*'EV Scenarios'!I$2</f>
        <v>0.16846253984304932</v>
      </c>
      <c r="J78" s="5">
        <f>'[2]Pc, Winter, S1'!J78*Main!$B$8+_xlfn.IFNA(VLOOKUP($A78,'EV Distribution'!$A$2:$B$11,2),0)*'EV Scenarios'!J$2</f>
        <v>0.16526241085201795</v>
      </c>
      <c r="K78" s="5">
        <f>'[2]Pc, Winter, S1'!K78*Main!$B$8+_xlfn.IFNA(VLOOKUP($A78,'EV Distribution'!$A$2:$B$11,2),0)*'EV Scenarios'!K$2</f>
        <v>0.20701714782511213</v>
      </c>
      <c r="L78" s="5">
        <f>'[2]Pc, Winter, S1'!L78*Main!$B$8+_xlfn.IFNA(VLOOKUP($A78,'EV Distribution'!$A$2:$B$11,2),0)*'EV Scenarios'!L$2</f>
        <v>0.17962815623318384</v>
      </c>
      <c r="M78" s="5">
        <f>'[2]Pc, Winter, S1'!M78*Main!$B$8+_xlfn.IFNA(VLOOKUP($A78,'EV Distribution'!$A$2:$B$11,2),0)*'EV Scenarios'!M$2</f>
        <v>0.16996749286995516</v>
      </c>
      <c r="N78" s="5">
        <f>'[2]Pc, Winter, S1'!N78*Main!$B$8+_xlfn.IFNA(VLOOKUP($A78,'EV Distribution'!$A$2:$B$11,2),0)*'EV Scenarios'!N$2</f>
        <v>0.19142409571748881</v>
      </c>
      <c r="O78" s="5">
        <f>'[2]Pc, Winter, S1'!O78*Main!$B$8+_xlfn.IFNA(VLOOKUP($A78,'EV Distribution'!$A$2:$B$11,2),0)*'EV Scenarios'!O$2</f>
        <v>0.22588711479820628</v>
      </c>
      <c r="P78" s="5">
        <f>'[2]Pc, Winter, S1'!P78*Main!$B$8+_xlfn.IFNA(VLOOKUP($A78,'EV Distribution'!$A$2:$B$11,2),0)*'EV Scenarios'!P$2</f>
        <v>0.23137569266816144</v>
      </c>
      <c r="Q78" s="5">
        <f>'[2]Pc, Winter, S1'!Q78*Main!$B$8+_xlfn.IFNA(VLOOKUP($A78,'EV Distribution'!$A$2:$B$11,2),0)*'EV Scenarios'!Q$2</f>
        <v>0.22838739849775785</v>
      </c>
      <c r="R78" s="5">
        <f>'[2]Pc, Winter, S1'!R78*Main!$B$8+_xlfn.IFNA(VLOOKUP($A78,'EV Distribution'!$A$2:$B$11,2),0)*'EV Scenarios'!R$2</f>
        <v>0.23104947531390135</v>
      </c>
      <c r="S78" s="5">
        <f>'[2]Pc, Winter, S1'!S78*Main!$B$8+_xlfn.IFNA(VLOOKUP($A78,'EV Distribution'!$A$2:$B$11,2),0)*'EV Scenarios'!S$2</f>
        <v>0.24180124665919284</v>
      </c>
      <c r="T78" s="5">
        <f>'[2]Pc, Winter, S1'!T78*Main!$B$8+_xlfn.IFNA(VLOOKUP($A78,'EV Distribution'!$A$2:$B$11,2),0)*'EV Scenarios'!T$2</f>
        <v>0.22581752632286997</v>
      </c>
      <c r="U78" s="5">
        <f>'[2]Pc, Winter, S1'!U78*Main!$B$8+_xlfn.IFNA(VLOOKUP($A78,'EV Distribution'!$A$2:$B$11,2),0)*'EV Scenarios'!U$2</f>
        <v>0.26841630634529151</v>
      </c>
      <c r="V78" s="5">
        <f>'[2]Pc, Winter, S1'!V78*Main!$B$8+_xlfn.IFNA(VLOOKUP($A78,'EV Distribution'!$A$2:$B$11,2),0)*'EV Scenarios'!V$2</f>
        <v>0.29152764356502242</v>
      </c>
      <c r="W78" s="5">
        <f>'[2]Pc, Winter, S1'!W78*Main!$B$8+_xlfn.IFNA(VLOOKUP($A78,'EV Distribution'!$A$2:$B$11,2),0)*'EV Scenarios'!W$2</f>
        <v>0.27434832313901347</v>
      </c>
      <c r="X78" s="5">
        <f>'[2]Pc, Winter, S1'!X78*Main!$B$8+_xlfn.IFNA(VLOOKUP($A78,'EV Distribution'!$A$2:$B$11,2),0)*'EV Scenarios'!X$2</f>
        <v>0.83851203060538115</v>
      </c>
      <c r="Y78" s="5">
        <f>'[2]Pc, Winter, S1'!Y78*Main!$B$8+_xlfn.IFNA(VLOOKUP($A78,'EV Distribution'!$A$2:$B$11,2),0)*'EV Scenarios'!Y$2</f>
        <v>0.87291978257847536</v>
      </c>
    </row>
    <row r="79" spans="1:25" x14ac:dyDescent="0.25">
      <c r="A79">
        <v>24</v>
      </c>
      <c r="B79" s="5">
        <f>'[2]Pc, Winter, S1'!B79*Main!$B$8+_xlfn.IFNA(VLOOKUP($A79,'EV Distribution'!$A$2:$B$11,2),0)*'EV Scenarios'!B$2</f>
        <v>0.18239456412556054</v>
      </c>
      <c r="C79" s="5">
        <f>'[2]Pc, Winter, S1'!C79*Main!$B$8+_xlfn.IFNA(VLOOKUP($A79,'EV Distribution'!$A$2:$B$11,2),0)*'EV Scenarios'!C$2</f>
        <v>0.17787367941704038</v>
      </c>
      <c r="D79" s="5">
        <f>'[2]Pc, Winter, S1'!D79*Main!$B$8+_xlfn.IFNA(VLOOKUP($A79,'EV Distribution'!$A$2:$B$11,2),0)*'EV Scenarios'!D$2</f>
        <v>0.1524436717264574</v>
      </c>
      <c r="E79" s="5">
        <f>'[2]Pc, Winter, S1'!E79*Main!$B$8+_xlfn.IFNA(VLOOKUP($A79,'EV Distribution'!$A$2:$B$11,2),0)*'EV Scenarios'!E$2</f>
        <v>0.13907481930493273</v>
      </c>
      <c r="F79" s="5">
        <f>'[2]Pc, Winter, S1'!F79*Main!$B$8+_xlfn.IFNA(VLOOKUP($A79,'EV Distribution'!$A$2:$B$11,2),0)*'EV Scenarios'!F$2</f>
        <v>0.13495163399103138</v>
      </c>
      <c r="G79" s="5">
        <f>'[2]Pc, Winter, S1'!G79*Main!$B$8+_xlfn.IFNA(VLOOKUP($A79,'EV Distribution'!$A$2:$B$11,2),0)*'EV Scenarios'!G$2</f>
        <v>0.13900297033632286</v>
      </c>
      <c r="H79" s="5">
        <f>'[2]Pc, Winter, S1'!H79*Main!$B$8+_xlfn.IFNA(VLOOKUP($A79,'EV Distribution'!$A$2:$B$11,2),0)*'EV Scenarios'!H$2</f>
        <v>0.14081547831838567</v>
      </c>
      <c r="I79" s="5">
        <f>'[2]Pc, Winter, S1'!I79*Main!$B$8+_xlfn.IFNA(VLOOKUP($A79,'EV Distribution'!$A$2:$B$11,2),0)*'EV Scenarios'!I$2</f>
        <v>0.15529407600896861</v>
      </c>
      <c r="J79" s="5">
        <f>'[2]Pc, Winter, S1'!J79*Main!$B$8+_xlfn.IFNA(VLOOKUP($A79,'EV Distribution'!$A$2:$B$11,2),0)*'EV Scenarios'!J$2</f>
        <v>0.20903452589686097</v>
      </c>
      <c r="K79" s="5">
        <f>'[2]Pc, Winter, S1'!K79*Main!$B$8+_xlfn.IFNA(VLOOKUP($A79,'EV Distribution'!$A$2:$B$11,2),0)*'EV Scenarios'!K$2</f>
        <v>0.26902265504484307</v>
      </c>
      <c r="L79" s="5">
        <f>'[2]Pc, Winter, S1'!L79*Main!$B$8+_xlfn.IFNA(VLOOKUP($A79,'EV Distribution'!$A$2:$B$11,2),0)*'EV Scenarios'!L$2</f>
        <v>0.28554770226457399</v>
      </c>
      <c r="M79" s="5">
        <f>'[2]Pc, Winter, S1'!M79*Main!$B$8+_xlfn.IFNA(VLOOKUP($A79,'EV Distribution'!$A$2:$B$11,2),0)*'EV Scenarios'!M$2</f>
        <v>0.29878778282511209</v>
      </c>
      <c r="N79" s="5">
        <f>'[2]Pc, Winter, S1'!N79*Main!$B$8+_xlfn.IFNA(VLOOKUP($A79,'EV Distribution'!$A$2:$B$11,2),0)*'EV Scenarios'!N$2</f>
        <v>0.30947541659192823</v>
      </c>
      <c r="O79" s="5">
        <f>'[2]Pc, Winter, S1'!O79*Main!$B$8+_xlfn.IFNA(VLOOKUP($A79,'EV Distribution'!$A$2:$B$11,2),0)*'EV Scenarios'!O$2</f>
        <v>0.30054347697309414</v>
      </c>
      <c r="P79" s="5">
        <f>'[2]Pc, Winter, S1'!P79*Main!$B$8+_xlfn.IFNA(VLOOKUP($A79,'EV Distribution'!$A$2:$B$11,2),0)*'EV Scenarios'!P$2</f>
        <v>0.29812415201793724</v>
      </c>
      <c r="Q79" s="5">
        <f>'[2]Pc, Winter, S1'!Q79*Main!$B$8+_xlfn.IFNA(VLOOKUP($A79,'EV Distribution'!$A$2:$B$11,2),0)*'EV Scenarios'!Q$2</f>
        <v>0.27362642661434972</v>
      </c>
      <c r="R79" s="5">
        <f>'[2]Pc, Winter, S1'!R79*Main!$B$8+_xlfn.IFNA(VLOOKUP($A79,'EV Distribution'!$A$2:$B$11,2),0)*'EV Scenarios'!R$2</f>
        <v>0.26101491376681618</v>
      </c>
      <c r="S79" s="5">
        <f>'[2]Pc, Winter, S1'!S79*Main!$B$8+_xlfn.IFNA(VLOOKUP($A79,'EV Distribution'!$A$2:$B$11,2),0)*'EV Scenarios'!S$2</f>
        <v>0.26158631661434978</v>
      </c>
      <c r="T79" s="5">
        <f>'[2]Pc, Winter, S1'!T79*Main!$B$8+_xlfn.IFNA(VLOOKUP($A79,'EV Distribution'!$A$2:$B$11,2),0)*'EV Scenarios'!T$2</f>
        <v>0.27906244802690583</v>
      </c>
      <c r="U79" s="5">
        <f>'[2]Pc, Winter, S1'!U79*Main!$B$8+_xlfn.IFNA(VLOOKUP($A79,'EV Distribution'!$A$2:$B$11,2),0)*'EV Scenarios'!U$2</f>
        <v>0.30447214488789237</v>
      </c>
      <c r="V79" s="5">
        <f>'[2]Pc, Winter, S1'!V79*Main!$B$8+_xlfn.IFNA(VLOOKUP($A79,'EV Distribution'!$A$2:$B$11,2),0)*'EV Scenarios'!V$2</f>
        <v>0.3255367462331839</v>
      </c>
      <c r="W79" s="5">
        <f>'[2]Pc, Winter, S1'!W79*Main!$B$8+_xlfn.IFNA(VLOOKUP($A79,'EV Distribution'!$A$2:$B$11,2),0)*'EV Scenarios'!W$2</f>
        <v>0.31627511401345293</v>
      </c>
      <c r="X79" s="5">
        <f>'[2]Pc, Winter, S1'!X79*Main!$B$8+_xlfn.IFNA(VLOOKUP($A79,'EV Distribution'!$A$2:$B$11,2),0)*'EV Scenarios'!X$2</f>
        <v>0.2782084994170404</v>
      </c>
      <c r="Y79" s="5">
        <f>'[2]Pc, Winter, S1'!Y79*Main!$B$8+_xlfn.IFNA(VLOOKUP($A79,'EV Distribution'!$A$2:$B$11,2),0)*'EV Scenarios'!Y$2</f>
        <v>0.24506675596412558</v>
      </c>
    </row>
    <row r="80" spans="1:25" x14ac:dyDescent="0.25">
      <c r="A80">
        <v>105</v>
      </c>
      <c r="B80" s="5">
        <f>'[2]Pc, Winter, S1'!B80*Main!$B$8+_xlfn.IFNA(VLOOKUP($A80,'EV Distribution'!$A$2:$B$11,2),0)*'EV Scenarios'!B$2</f>
        <v>0.83496015865470863</v>
      </c>
      <c r="C80" s="5">
        <f>'[2]Pc, Winter, S1'!C80*Main!$B$8+_xlfn.IFNA(VLOOKUP($A80,'EV Distribution'!$A$2:$B$11,2),0)*'EV Scenarios'!C$2</f>
        <v>0.80632221798206283</v>
      </c>
      <c r="D80" s="5">
        <f>'[2]Pc, Winter, S1'!D80*Main!$B$8+_xlfn.IFNA(VLOOKUP($A80,'EV Distribution'!$A$2:$B$11,2),0)*'EV Scenarios'!D$2</f>
        <v>0.71743206715246644</v>
      </c>
      <c r="E80" s="5">
        <f>'[2]Pc, Winter, S1'!E80*Main!$B$8+_xlfn.IFNA(VLOOKUP($A80,'EV Distribution'!$A$2:$B$11,2),0)*'EV Scenarios'!E$2</f>
        <v>0.66119402374439473</v>
      </c>
      <c r="F80" s="5">
        <f>'[2]Pc, Winter, S1'!F80*Main!$B$8+_xlfn.IFNA(VLOOKUP($A80,'EV Distribution'!$A$2:$B$11,2),0)*'EV Scenarios'!F$2</f>
        <v>0.63813905721973097</v>
      </c>
      <c r="G80" s="5">
        <f>'[2]Pc, Winter, S1'!G80*Main!$B$8+_xlfn.IFNA(VLOOKUP($A80,'EV Distribution'!$A$2:$B$11,2),0)*'EV Scenarios'!G$2</f>
        <v>0.60295214818385656</v>
      </c>
      <c r="H80" s="5">
        <f>'[2]Pc, Winter, S1'!H80*Main!$B$8+_xlfn.IFNA(VLOOKUP($A80,'EV Distribution'!$A$2:$B$11,2),0)*'EV Scenarios'!H$2</f>
        <v>0.60994935213004486</v>
      </c>
      <c r="I80" s="5">
        <f>'[2]Pc, Winter, S1'!I80*Main!$B$8+_xlfn.IFNA(VLOOKUP($A80,'EV Distribution'!$A$2:$B$11,2),0)*'EV Scenarios'!I$2</f>
        <v>0.14297050780269058</v>
      </c>
      <c r="J80" s="5">
        <f>'[2]Pc, Winter, S1'!J80*Main!$B$8+_xlfn.IFNA(VLOOKUP($A80,'EV Distribution'!$A$2:$B$11,2),0)*'EV Scenarios'!J$2</f>
        <v>0.13992692475336324</v>
      </c>
      <c r="K80" s="5">
        <f>'[2]Pc, Winter, S1'!K80*Main!$B$8+_xlfn.IFNA(VLOOKUP($A80,'EV Distribution'!$A$2:$B$11,2),0)*'EV Scenarios'!K$2</f>
        <v>0.18754397966367714</v>
      </c>
      <c r="L80" s="5">
        <f>'[2]Pc, Winter, S1'!L80*Main!$B$8+_xlfn.IFNA(VLOOKUP($A80,'EV Distribution'!$A$2:$B$11,2),0)*'EV Scenarios'!L$2</f>
        <v>0.16493624179372196</v>
      </c>
      <c r="M80" s="5">
        <f>'[2]Pc, Winter, S1'!M80*Main!$B$8+_xlfn.IFNA(VLOOKUP($A80,'EV Distribution'!$A$2:$B$11,2),0)*'EV Scenarios'!M$2</f>
        <v>0.15552581269058297</v>
      </c>
      <c r="N80" s="5">
        <f>'[2]Pc, Winter, S1'!N80*Main!$B$8+_xlfn.IFNA(VLOOKUP($A80,'EV Distribution'!$A$2:$B$11,2),0)*'EV Scenarios'!N$2</f>
        <v>0.18138968280269058</v>
      </c>
      <c r="O80" s="5">
        <f>'[2]Pc, Winter, S1'!O80*Main!$B$8+_xlfn.IFNA(VLOOKUP($A80,'EV Distribution'!$A$2:$B$11,2),0)*'EV Scenarios'!O$2</f>
        <v>0.21991000491031393</v>
      </c>
      <c r="P80" s="5">
        <f>'[2]Pc, Winter, S1'!P80*Main!$B$8+_xlfn.IFNA(VLOOKUP($A80,'EV Distribution'!$A$2:$B$11,2),0)*'EV Scenarios'!P$2</f>
        <v>0.22374961495515697</v>
      </c>
      <c r="Q80" s="5">
        <f>'[2]Pc, Winter, S1'!Q80*Main!$B$8+_xlfn.IFNA(VLOOKUP($A80,'EV Distribution'!$A$2:$B$11,2),0)*'EV Scenarios'!Q$2</f>
        <v>0.22293220284753365</v>
      </c>
      <c r="R80" s="5">
        <f>'[2]Pc, Winter, S1'!R80*Main!$B$8+_xlfn.IFNA(VLOOKUP($A80,'EV Distribution'!$A$2:$B$11,2),0)*'EV Scenarios'!R$2</f>
        <v>0.2255910692600897</v>
      </c>
      <c r="S80" s="5">
        <f>'[2]Pc, Winter, S1'!S80*Main!$B$8+_xlfn.IFNA(VLOOKUP($A80,'EV Distribution'!$A$2:$B$11,2),0)*'EV Scenarios'!S$2</f>
        <v>0.24022263251121076</v>
      </c>
      <c r="T80" s="5">
        <f>'[2]Pc, Winter, S1'!T80*Main!$B$8+_xlfn.IFNA(VLOOKUP($A80,'EV Distribution'!$A$2:$B$11,2),0)*'EV Scenarios'!T$2</f>
        <v>0.22596806852017937</v>
      </c>
      <c r="U80" s="5">
        <f>'[2]Pc, Winter, S1'!U80*Main!$B$8+_xlfn.IFNA(VLOOKUP($A80,'EV Distribution'!$A$2:$B$11,2),0)*'EV Scenarios'!U$2</f>
        <v>0.26925352260089686</v>
      </c>
      <c r="V80" s="5">
        <f>'[2]Pc, Winter, S1'!V80*Main!$B$8+_xlfn.IFNA(VLOOKUP($A80,'EV Distribution'!$A$2:$B$11,2),0)*'EV Scenarios'!V$2</f>
        <v>0.28674528264573995</v>
      </c>
      <c r="W80" s="5">
        <f>'[2]Pc, Winter, S1'!W80*Main!$B$8+_xlfn.IFNA(VLOOKUP($A80,'EV Distribution'!$A$2:$B$11,2),0)*'EV Scenarios'!W$2</f>
        <v>0.26922090091928252</v>
      </c>
      <c r="X80" s="5">
        <f>'[2]Pc, Winter, S1'!X80*Main!$B$8+_xlfn.IFNA(VLOOKUP($A80,'EV Distribution'!$A$2:$B$11,2),0)*'EV Scenarios'!X$2</f>
        <v>0.8291846289910314</v>
      </c>
      <c r="Y80" s="5">
        <f>'[2]Pc, Winter, S1'!Y80*Main!$B$8+_xlfn.IFNA(VLOOKUP($A80,'EV Distribution'!$A$2:$B$11,2),0)*'EV Scenarios'!Y$2</f>
        <v>0.86671329668161445</v>
      </c>
    </row>
    <row r="81" spans="1:25" x14ac:dyDescent="0.25">
      <c r="A81">
        <v>87</v>
      </c>
      <c r="B81" s="5">
        <f>'[2]Pc, Winter, S1'!B81*Main!$B$8+_xlfn.IFNA(VLOOKUP($A81,'EV Distribution'!$A$2:$B$11,2),0)*'EV Scenarios'!B$2</f>
        <v>0.8752863755156951</v>
      </c>
      <c r="C81" s="5">
        <f>'[2]Pc, Winter, S1'!C81*Main!$B$8+_xlfn.IFNA(VLOOKUP($A81,'EV Distribution'!$A$2:$B$11,2),0)*'EV Scenarios'!C$2</f>
        <v>0.85104394000000005</v>
      </c>
      <c r="D81" s="5">
        <f>'[2]Pc, Winter, S1'!D81*Main!$B$8+_xlfn.IFNA(VLOOKUP($A81,'EV Distribution'!$A$2:$B$11,2),0)*'EV Scenarios'!D$2</f>
        <v>0.74894322634529154</v>
      </c>
      <c r="E81" s="5">
        <f>'[2]Pc, Winter, S1'!E81*Main!$B$8+_xlfn.IFNA(VLOOKUP($A81,'EV Distribution'!$A$2:$B$11,2),0)*'EV Scenarios'!E$2</f>
        <v>0.68552890295964131</v>
      </c>
      <c r="F81" s="5">
        <f>'[2]Pc, Winter, S1'!F81*Main!$B$8+_xlfn.IFNA(VLOOKUP($A81,'EV Distribution'!$A$2:$B$11,2),0)*'EV Scenarios'!F$2</f>
        <v>0.66283284558295974</v>
      </c>
      <c r="G81" s="5">
        <f>'[2]Pc, Winter, S1'!G81*Main!$B$8+_xlfn.IFNA(VLOOKUP($A81,'EV Distribution'!$A$2:$B$11,2),0)*'EV Scenarios'!G$2</f>
        <v>0.62814610004484306</v>
      </c>
      <c r="H81" s="5">
        <f>'[2]Pc, Winter, S1'!H81*Main!$B$8+_xlfn.IFNA(VLOOKUP($A81,'EV Distribution'!$A$2:$B$11,2),0)*'EV Scenarios'!H$2</f>
        <v>0.62957508347533631</v>
      </c>
      <c r="I81" s="5">
        <f>'[2]Pc, Winter, S1'!I81*Main!$B$8+_xlfn.IFNA(VLOOKUP($A81,'EV Distribution'!$A$2:$B$11,2),0)*'EV Scenarios'!I$2</f>
        <v>0.16475204560538118</v>
      </c>
      <c r="J81" s="5">
        <f>'[2]Pc, Winter, S1'!J81*Main!$B$8+_xlfn.IFNA(VLOOKUP($A81,'EV Distribution'!$A$2:$B$11,2),0)*'EV Scenarios'!J$2</f>
        <v>0.1611505863452915</v>
      </c>
      <c r="K81" s="5">
        <f>'[2]Pc, Winter, S1'!K81*Main!$B$8+_xlfn.IFNA(VLOOKUP($A81,'EV Distribution'!$A$2:$B$11,2),0)*'EV Scenarios'!K$2</f>
        <v>0.21503640497757848</v>
      </c>
      <c r="L81" s="5">
        <f>'[2]Pc, Winter, S1'!L81*Main!$B$8+_xlfn.IFNA(VLOOKUP($A81,'EV Distribution'!$A$2:$B$11,2),0)*'EV Scenarios'!L$2</f>
        <v>0.19116900118834079</v>
      </c>
      <c r="M81" s="5">
        <f>'[2]Pc, Winter, S1'!M81*Main!$B$8+_xlfn.IFNA(VLOOKUP($A81,'EV Distribution'!$A$2:$B$11,2),0)*'EV Scenarios'!M$2</f>
        <v>0.19097784751121077</v>
      </c>
      <c r="N81" s="5">
        <f>'[2]Pc, Winter, S1'!N81*Main!$B$8+_xlfn.IFNA(VLOOKUP($A81,'EV Distribution'!$A$2:$B$11,2),0)*'EV Scenarios'!N$2</f>
        <v>0.2217129078026906</v>
      </c>
      <c r="O81" s="5">
        <f>'[2]Pc, Winter, S1'!O81*Main!$B$8+_xlfn.IFNA(VLOOKUP($A81,'EV Distribution'!$A$2:$B$11,2),0)*'EV Scenarios'!O$2</f>
        <v>0.26457834672645741</v>
      </c>
      <c r="P81" s="5">
        <f>'[2]Pc, Winter, S1'!P81*Main!$B$8+_xlfn.IFNA(VLOOKUP($A81,'EV Distribution'!$A$2:$B$11,2),0)*'EV Scenarios'!P$2</f>
        <v>0.26625450899103142</v>
      </c>
      <c r="Q81" s="5">
        <f>'[2]Pc, Winter, S1'!Q81*Main!$B$8+_xlfn.IFNA(VLOOKUP($A81,'EV Distribution'!$A$2:$B$11,2),0)*'EV Scenarios'!Q$2</f>
        <v>0.26619425540358743</v>
      </c>
      <c r="R81" s="5">
        <f>'[2]Pc, Winter, S1'!R81*Main!$B$8+_xlfn.IFNA(VLOOKUP($A81,'EV Distribution'!$A$2:$B$11,2),0)*'EV Scenarios'!R$2</f>
        <v>0.27304853822869957</v>
      </c>
      <c r="S81" s="5">
        <f>'[2]Pc, Winter, S1'!S81*Main!$B$8+_xlfn.IFNA(VLOOKUP($A81,'EV Distribution'!$A$2:$B$11,2),0)*'EV Scenarios'!S$2</f>
        <v>0.29561625961883409</v>
      </c>
      <c r="T81" s="5">
        <f>'[2]Pc, Winter, S1'!T81*Main!$B$8+_xlfn.IFNA(VLOOKUP($A81,'EV Distribution'!$A$2:$B$11,2),0)*'EV Scenarios'!T$2</f>
        <v>0.28400079647982068</v>
      </c>
      <c r="U81" s="5">
        <f>'[2]Pc, Winter, S1'!U81*Main!$B$8+_xlfn.IFNA(VLOOKUP($A81,'EV Distribution'!$A$2:$B$11,2),0)*'EV Scenarios'!U$2</f>
        <v>0.34954168670403585</v>
      </c>
      <c r="V81" s="5">
        <f>'[2]Pc, Winter, S1'!V81*Main!$B$8+_xlfn.IFNA(VLOOKUP($A81,'EV Distribution'!$A$2:$B$11,2),0)*'EV Scenarios'!V$2</f>
        <v>0.38570273683856504</v>
      </c>
      <c r="W81" s="5">
        <f>'[2]Pc, Winter, S1'!W81*Main!$B$8+_xlfn.IFNA(VLOOKUP($A81,'EV Distribution'!$A$2:$B$11,2),0)*'EV Scenarios'!W$2</f>
        <v>0.36165213542600905</v>
      </c>
      <c r="X81" s="5">
        <f>'[2]Pc, Winter, S1'!X81*Main!$B$8+_xlfn.IFNA(VLOOKUP($A81,'EV Distribution'!$A$2:$B$11,2),0)*'EV Scenarios'!X$2</f>
        <v>0.91193996354260087</v>
      </c>
      <c r="Y81" s="5">
        <f>'[2]Pc, Winter, S1'!Y81*Main!$B$8+_xlfn.IFNA(VLOOKUP($A81,'EV Distribution'!$A$2:$B$11,2),0)*'EV Scenarios'!Y$2</f>
        <v>0.94787722872197311</v>
      </c>
    </row>
    <row r="82" spans="1:25" x14ac:dyDescent="0.25">
      <c r="A82">
        <v>42</v>
      </c>
      <c r="B82" s="5">
        <f>'[2]Pc, Winter, S1'!B82*Main!$B$8+_xlfn.IFNA(VLOOKUP($A82,'EV Distribution'!$A$2:$B$11,2),0)*'EV Scenarios'!B$2</f>
        <v>4.5936624618834083E-2</v>
      </c>
      <c r="C82" s="5">
        <f>'[2]Pc, Winter, S1'!C82*Main!$B$8+_xlfn.IFNA(VLOOKUP($A82,'EV Distribution'!$A$2:$B$11,2),0)*'EV Scenarios'!C$2</f>
        <v>5.0081100582959642E-2</v>
      </c>
      <c r="D82" s="5">
        <f>'[2]Pc, Winter, S1'!D82*Main!$B$8+_xlfn.IFNA(VLOOKUP($A82,'EV Distribution'!$A$2:$B$11,2),0)*'EV Scenarios'!D$2</f>
        <v>3.8175062847533629E-2</v>
      </c>
      <c r="E82" s="5">
        <f>'[2]Pc, Winter, S1'!E82*Main!$B$8+_xlfn.IFNA(VLOOKUP($A82,'EV Distribution'!$A$2:$B$11,2),0)*'EV Scenarios'!E$2</f>
        <v>2.9280000695067265E-2</v>
      </c>
      <c r="F82" s="5">
        <f>'[2]Pc, Winter, S1'!F82*Main!$B$8+_xlfn.IFNA(VLOOKUP($A82,'EV Distribution'!$A$2:$B$11,2),0)*'EV Scenarios'!F$2</f>
        <v>3.4085499013452911E-2</v>
      </c>
      <c r="G82" s="5">
        <f>'[2]Pc, Winter, S1'!G82*Main!$B$8+_xlfn.IFNA(VLOOKUP($A82,'EV Distribution'!$A$2:$B$11,2),0)*'EV Scenarios'!G$2</f>
        <v>3.3567072937219729E-2</v>
      </c>
      <c r="H82" s="5">
        <f>'[2]Pc, Winter, S1'!H82*Main!$B$8+_xlfn.IFNA(VLOOKUP($A82,'EV Distribution'!$A$2:$B$11,2),0)*'EV Scenarios'!H$2</f>
        <v>3.9408069977578473E-2</v>
      </c>
      <c r="I82" s="5">
        <f>'[2]Pc, Winter, S1'!I82*Main!$B$8+_xlfn.IFNA(VLOOKUP($A82,'EV Distribution'!$A$2:$B$11,2),0)*'EV Scenarios'!I$2</f>
        <v>5.3170984955156951E-2</v>
      </c>
      <c r="J82" s="5">
        <f>'[2]Pc, Winter, S1'!J82*Main!$B$8+_xlfn.IFNA(VLOOKUP($A82,'EV Distribution'!$A$2:$B$11,2),0)*'EV Scenarios'!J$2</f>
        <v>0.10185707443946188</v>
      </c>
      <c r="K82" s="5">
        <f>'[2]Pc, Winter, S1'!K82*Main!$B$8+_xlfn.IFNA(VLOOKUP($A82,'EV Distribution'!$A$2:$B$11,2),0)*'EV Scenarios'!K$2</f>
        <v>0.13271187565022424</v>
      </c>
      <c r="L82" s="5">
        <f>'[2]Pc, Winter, S1'!L82*Main!$B$8+_xlfn.IFNA(VLOOKUP($A82,'EV Distribution'!$A$2:$B$11,2),0)*'EV Scenarios'!L$2</f>
        <v>0.15658553625560537</v>
      </c>
      <c r="M82" s="5">
        <f>'[2]Pc, Winter, S1'!M82*Main!$B$8+_xlfn.IFNA(VLOOKUP($A82,'EV Distribution'!$A$2:$B$11,2),0)*'EV Scenarios'!M$2</f>
        <v>0.16798152580717488</v>
      </c>
      <c r="N82" s="5">
        <f>'[2]Pc, Winter, S1'!N82*Main!$B$8+_xlfn.IFNA(VLOOKUP($A82,'EV Distribution'!$A$2:$B$11,2),0)*'EV Scenarios'!N$2</f>
        <v>0.16292892950672647</v>
      </c>
      <c r="O82" s="5">
        <f>'[2]Pc, Winter, S1'!O82*Main!$B$8+_xlfn.IFNA(VLOOKUP($A82,'EV Distribution'!$A$2:$B$11,2),0)*'EV Scenarios'!O$2</f>
        <v>0.14329446369955159</v>
      </c>
      <c r="P82" s="5">
        <f>'[2]Pc, Winter, S1'!P82*Main!$B$8+_xlfn.IFNA(VLOOKUP($A82,'EV Distribution'!$A$2:$B$11,2),0)*'EV Scenarios'!P$2</f>
        <v>0.14003401257847534</v>
      </c>
      <c r="Q82" s="5">
        <f>'[2]Pc, Winter, S1'!Q82*Main!$B$8+_xlfn.IFNA(VLOOKUP($A82,'EV Distribution'!$A$2:$B$11,2),0)*'EV Scenarios'!Q$2</f>
        <v>0.14256613491031392</v>
      </c>
      <c r="R82" s="5">
        <f>'[2]Pc, Winter, S1'!R82*Main!$B$8+_xlfn.IFNA(VLOOKUP($A82,'EV Distribution'!$A$2:$B$11,2),0)*'EV Scenarios'!R$2</f>
        <v>0.14030760320627805</v>
      </c>
      <c r="S82" s="5">
        <f>'[2]Pc, Winter, S1'!S82*Main!$B$8+_xlfn.IFNA(VLOOKUP($A82,'EV Distribution'!$A$2:$B$11,2),0)*'EV Scenarios'!S$2</f>
        <v>0.13493764556053808</v>
      </c>
      <c r="T82" s="5">
        <f>'[2]Pc, Winter, S1'!T82*Main!$B$8+_xlfn.IFNA(VLOOKUP($A82,'EV Distribution'!$A$2:$B$11,2),0)*'EV Scenarios'!T$2</f>
        <v>0.12914007885650225</v>
      </c>
      <c r="U82" s="5">
        <f>'[2]Pc, Winter, S1'!U82*Main!$B$8+_xlfn.IFNA(VLOOKUP($A82,'EV Distribution'!$A$2:$B$11,2),0)*'EV Scenarios'!U$2</f>
        <v>0.12694897585201798</v>
      </c>
      <c r="V82" s="5">
        <f>'[2]Pc, Winter, S1'!V82*Main!$B$8+_xlfn.IFNA(VLOOKUP($A82,'EV Distribution'!$A$2:$B$11,2),0)*'EV Scenarios'!V$2</f>
        <v>0.12512519993273544</v>
      </c>
      <c r="W82" s="5">
        <f>'[2]Pc, Winter, S1'!W82*Main!$B$8+_xlfn.IFNA(VLOOKUP($A82,'EV Distribution'!$A$2:$B$11,2),0)*'EV Scenarios'!W$2</f>
        <v>0.11760226367713005</v>
      </c>
      <c r="X82" s="5">
        <f>'[2]Pc, Winter, S1'!X82*Main!$B$8+_xlfn.IFNA(VLOOKUP($A82,'EV Distribution'!$A$2:$B$11,2),0)*'EV Scenarios'!X$2</f>
        <v>9.7166396188340803E-2</v>
      </c>
      <c r="Y82" s="5">
        <f>'[2]Pc, Winter, S1'!Y82*Main!$B$8+_xlfn.IFNA(VLOOKUP($A82,'EV Distribution'!$A$2:$B$11,2),0)*'EV Scenarios'!Y$2</f>
        <v>5.4490241860986548E-2</v>
      </c>
    </row>
    <row r="83" spans="1:25" x14ac:dyDescent="0.25">
      <c r="A83">
        <v>43</v>
      </c>
      <c r="B83" s="5">
        <f>'[2]Pc, Winter, S1'!B83*Main!$B$8+_xlfn.IFNA(VLOOKUP($A83,'EV Distribution'!$A$2:$B$11,2),0)*'EV Scenarios'!B$2</f>
        <v>5.8861228923766828E-2</v>
      </c>
      <c r="C83" s="5">
        <f>'[2]Pc, Winter, S1'!C83*Main!$B$8+_xlfn.IFNA(VLOOKUP($A83,'EV Distribution'!$A$2:$B$11,2),0)*'EV Scenarios'!C$2</f>
        <v>4.225169773542601E-2</v>
      </c>
      <c r="D83" s="5">
        <f>'[2]Pc, Winter, S1'!D83*Main!$B$8+_xlfn.IFNA(VLOOKUP($A83,'EV Distribution'!$A$2:$B$11,2),0)*'EV Scenarios'!D$2</f>
        <v>2.00951233632287E-2</v>
      </c>
      <c r="E83" s="5">
        <f>'[2]Pc, Winter, S1'!E83*Main!$B$8+_xlfn.IFNA(VLOOKUP($A83,'EV Distribution'!$A$2:$B$11,2),0)*'EV Scenarios'!E$2</f>
        <v>1.7753168026905831E-2</v>
      </c>
      <c r="F83" s="5">
        <f>'[2]Pc, Winter, S1'!F83*Main!$B$8+_xlfn.IFNA(VLOOKUP($A83,'EV Distribution'!$A$2:$B$11,2),0)*'EV Scenarios'!F$2</f>
        <v>1.996643073991031E-2</v>
      </c>
      <c r="G83" s="5">
        <f>'[2]Pc, Winter, S1'!G83*Main!$B$8+_xlfn.IFNA(VLOOKUP($A83,'EV Distribution'!$A$2:$B$11,2),0)*'EV Scenarios'!G$2</f>
        <v>2.1055658565022423E-2</v>
      </c>
      <c r="H83" s="5">
        <f>'[2]Pc, Winter, S1'!H83*Main!$B$8+_xlfn.IFNA(VLOOKUP($A83,'EV Distribution'!$A$2:$B$11,2),0)*'EV Scenarios'!H$2</f>
        <v>2.3110569058295966E-2</v>
      </c>
      <c r="I83" s="5">
        <f>'[2]Pc, Winter, S1'!I83*Main!$B$8+_xlfn.IFNA(VLOOKUP($A83,'EV Distribution'!$A$2:$B$11,2),0)*'EV Scenarios'!I$2</f>
        <v>4.0255721748878925E-2</v>
      </c>
      <c r="J83" s="5">
        <f>'[2]Pc, Winter, S1'!J83*Main!$B$8+_xlfn.IFNA(VLOOKUP($A83,'EV Distribution'!$A$2:$B$11,2),0)*'EV Scenarios'!J$2</f>
        <v>7.4751386883408072E-2</v>
      </c>
      <c r="K83" s="5">
        <f>'[2]Pc, Winter, S1'!K83*Main!$B$8+_xlfn.IFNA(VLOOKUP($A83,'EV Distribution'!$A$2:$B$11,2),0)*'EV Scenarios'!K$2</f>
        <v>0.11419509549327353</v>
      </c>
      <c r="L83" s="5">
        <f>'[2]Pc, Winter, S1'!L83*Main!$B$8+_xlfn.IFNA(VLOOKUP($A83,'EV Distribution'!$A$2:$B$11,2),0)*'EV Scenarios'!L$2</f>
        <v>0.12573161688340809</v>
      </c>
      <c r="M83" s="5">
        <f>'[2]Pc, Winter, S1'!M83*Main!$B$8+_xlfn.IFNA(VLOOKUP($A83,'EV Distribution'!$A$2:$B$11,2),0)*'EV Scenarios'!M$2</f>
        <v>0.13009308647982062</v>
      </c>
      <c r="N83" s="5">
        <f>'[2]Pc, Winter, S1'!N83*Main!$B$8+_xlfn.IFNA(VLOOKUP($A83,'EV Distribution'!$A$2:$B$11,2),0)*'EV Scenarios'!N$2</f>
        <v>0.13018226165919283</v>
      </c>
      <c r="O83" s="5">
        <f>'[2]Pc, Winter, S1'!O83*Main!$B$8+_xlfn.IFNA(VLOOKUP($A83,'EV Distribution'!$A$2:$B$11,2),0)*'EV Scenarios'!O$2</f>
        <v>0.13047581634529148</v>
      </c>
      <c r="P83" s="5">
        <f>'[2]Pc, Winter, S1'!P83*Main!$B$8+_xlfn.IFNA(VLOOKUP($A83,'EV Distribution'!$A$2:$B$11,2),0)*'EV Scenarios'!P$2</f>
        <v>0.13472961643497758</v>
      </c>
      <c r="Q83" s="5">
        <f>'[2]Pc, Winter, S1'!Q83*Main!$B$8+_xlfn.IFNA(VLOOKUP($A83,'EV Distribution'!$A$2:$B$11,2),0)*'EV Scenarios'!Q$2</f>
        <v>0.14336504443946188</v>
      </c>
      <c r="R83" s="5">
        <f>'[2]Pc, Winter, S1'!R83*Main!$B$8+_xlfn.IFNA(VLOOKUP($A83,'EV Distribution'!$A$2:$B$11,2),0)*'EV Scenarios'!R$2</f>
        <v>0.1400681980941704</v>
      </c>
      <c r="S83" s="5">
        <f>'[2]Pc, Winter, S1'!S83*Main!$B$8+_xlfn.IFNA(VLOOKUP($A83,'EV Distribution'!$A$2:$B$11,2),0)*'EV Scenarios'!S$2</f>
        <v>0.14469241894618834</v>
      </c>
      <c r="T83" s="5">
        <f>'[2]Pc, Winter, S1'!T83*Main!$B$8+_xlfn.IFNA(VLOOKUP($A83,'EV Distribution'!$A$2:$B$11,2),0)*'EV Scenarios'!T$2</f>
        <v>0.14699665800448433</v>
      </c>
      <c r="U83" s="5">
        <f>'[2]Pc, Winter, S1'!U83*Main!$B$8+_xlfn.IFNA(VLOOKUP($A83,'EV Distribution'!$A$2:$B$11,2),0)*'EV Scenarios'!U$2</f>
        <v>0.15419824504484306</v>
      </c>
      <c r="V83" s="5">
        <f>'[2]Pc, Winter, S1'!V83*Main!$B$8+_xlfn.IFNA(VLOOKUP($A83,'EV Distribution'!$A$2:$B$11,2),0)*'EV Scenarios'!V$2</f>
        <v>0.14171329434977581</v>
      </c>
      <c r="W83" s="5">
        <f>'[2]Pc, Winter, S1'!W83*Main!$B$8+_xlfn.IFNA(VLOOKUP($A83,'EV Distribution'!$A$2:$B$11,2),0)*'EV Scenarios'!W$2</f>
        <v>0.11812804735426009</v>
      </c>
      <c r="X83" s="5">
        <f>'[2]Pc, Winter, S1'!X83*Main!$B$8+_xlfn.IFNA(VLOOKUP($A83,'EV Distribution'!$A$2:$B$11,2),0)*'EV Scenarios'!X$2</f>
        <v>0.11460604802690585</v>
      </c>
      <c r="Y83" s="5">
        <f>'[2]Pc, Winter, S1'!Y83*Main!$B$8+_xlfn.IFNA(VLOOKUP($A83,'EV Distribution'!$A$2:$B$11,2),0)*'EV Scenarios'!Y$2</f>
        <v>8.2054359372197322E-2</v>
      </c>
    </row>
    <row r="84" spans="1:25" x14ac:dyDescent="0.25">
      <c r="A84">
        <v>55</v>
      </c>
      <c r="B84" s="5">
        <f>'[2]Pc, Winter, S1'!B84*Main!$B$8+_xlfn.IFNA(VLOOKUP($A84,'EV Distribution'!$A$2:$B$11,2),0)*'EV Scenarios'!B$2</f>
        <v>0.91964832145739916</v>
      </c>
      <c r="C84" s="5">
        <f>'[2]Pc, Winter, S1'!C84*Main!$B$8+_xlfn.IFNA(VLOOKUP($A84,'EV Distribution'!$A$2:$B$11,2),0)*'EV Scenarios'!C$2</f>
        <v>0.85577179179372198</v>
      </c>
      <c r="D84" s="5">
        <f>'[2]Pc, Winter, S1'!D84*Main!$B$8+_xlfn.IFNA(VLOOKUP($A84,'EV Distribution'!$A$2:$B$11,2),0)*'EV Scenarios'!D$2</f>
        <v>0.76592511876681624</v>
      </c>
      <c r="E84" s="5">
        <f>'[2]Pc, Winter, S1'!E84*Main!$B$8+_xlfn.IFNA(VLOOKUP($A84,'EV Distribution'!$A$2:$B$11,2),0)*'EV Scenarios'!E$2</f>
        <v>0.71700885997757857</v>
      </c>
      <c r="F84" s="5">
        <f>'[2]Pc, Winter, S1'!F84*Main!$B$8+_xlfn.IFNA(VLOOKUP($A84,'EV Distribution'!$A$2:$B$11,2),0)*'EV Scenarios'!F$2</f>
        <v>0.68432645073991039</v>
      </c>
      <c r="G84" s="5">
        <f>'[2]Pc, Winter, S1'!G84*Main!$B$8+_xlfn.IFNA(VLOOKUP($A84,'EV Distribution'!$A$2:$B$11,2),0)*'EV Scenarios'!G$2</f>
        <v>0.65784363766816145</v>
      </c>
      <c r="H84" s="5">
        <f>'[2]Pc, Winter, S1'!H84*Main!$B$8+_xlfn.IFNA(VLOOKUP($A84,'EV Distribution'!$A$2:$B$11,2),0)*'EV Scenarios'!H$2</f>
        <v>0.69890157374439454</v>
      </c>
      <c r="I84" s="5">
        <f>'[2]Pc, Winter, S1'!I84*Main!$B$8+_xlfn.IFNA(VLOOKUP($A84,'EV Distribution'!$A$2:$B$11,2),0)*'EV Scenarios'!I$2</f>
        <v>0.25939973831838564</v>
      </c>
      <c r="J84" s="5">
        <f>'[2]Pc, Winter, S1'!J84*Main!$B$8+_xlfn.IFNA(VLOOKUP($A84,'EV Distribution'!$A$2:$B$11,2),0)*'EV Scenarios'!J$2</f>
        <v>0.31549282284753366</v>
      </c>
      <c r="K84" s="5">
        <f>'[2]Pc, Winter, S1'!K84*Main!$B$8+_xlfn.IFNA(VLOOKUP($A84,'EV Distribution'!$A$2:$B$11,2),0)*'EV Scenarios'!K$2</f>
        <v>0.41193713809417043</v>
      </c>
      <c r="L84" s="5">
        <f>'[2]Pc, Winter, S1'!L84*Main!$B$8+_xlfn.IFNA(VLOOKUP($A84,'EV Distribution'!$A$2:$B$11,2),0)*'EV Scenarios'!L$2</f>
        <v>0.40605368843049328</v>
      </c>
      <c r="M84" s="5">
        <f>'[2]Pc, Winter, S1'!M84*Main!$B$8+_xlfn.IFNA(VLOOKUP($A84,'EV Distribution'!$A$2:$B$11,2),0)*'EV Scenarios'!M$2</f>
        <v>0.42262561661434972</v>
      </c>
      <c r="N84" s="5">
        <f>'[2]Pc, Winter, S1'!N84*Main!$B$8+_xlfn.IFNA(VLOOKUP($A84,'EV Distribution'!$A$2:$B$11,2),0)*'EV Scenarios'!N$2</f>
        <v>0.44330966582959641</v>
      </c>
      <c r="O84" s="5">
        <f>'[2]Pc, Winter, S1'!O84*Main!$B$8+_xlfn.IFNA(VLOOKUP($A84,'EV Distribution'!$A$2:$B$11,2),0)*'EV Scenarios'!O$2</f>
        <v>0.4535197302017937</v>
      </c>
      <c r="P84" s="5">
        <f>'[2]Pc, Winter, S1'!P84*Main!$B$8+_xlfn.IFNA(VLOOKUP($A84,'EV Distribution'!$A$2:$B$11,2),0)*'EV Scenarios'!P$2</f>
        <v>0.45015169748878925</v>
      </c>
      <c r="Q84" s="5">
        <f>'[2]Pc, Winter, S1'!Q84*Main!$B$8+_xlfn.IFNA(VLOOKUP($A84,'EV Distribution'!$A$2:$B$11,2),0)*'EV Scenarios'!Q$2</f>
        <v>0.45315821047085203</v>
      </c>
      <c r="R84" s="5">
        <f>'[2]Pc, Winter, S1'!R84*Main!$B$8+_xlfn.IFNA(VLOOKUP($A84,'EV Distribution'!$A$2:$B$11,2),0)*'EV Scenarios'!R$2</f>
        <v>0.42782729589686097</v>
      </c>
      <c r="S84" s="5">
        <f>'[2]Pc, Winter, S1'!S84*Main!$B$8+_xlfn.IFNA(VLOOKUP($A84,'EV Distribution'!$A$2:$B$11,2),0)*'EV Scenarios'!S$2</f>
        <v>0.42846812096412557</v>
      </c>
      <c r="T84" s="5">
        <f>'[2]Pc, Winter, S1'!T84*Main!$B$8+_xlfn.IFNA(VLOOKUP($A84,'EV Distribution'!$A$2:$B$11,2),0)*'EV Scenarios'!T$2</f>
        <v>0.35663054793721971</v>
      </c>
      <c r="U84" s="5">
        <f>'[2]Pc, Winter, S1'!U84*Main!$B$8+_xlfn.IFNA(VLOOKUP($A84,'EV Distribution'!$A$2:$B$11,2),0)*'EV Scenarios'!U$2</f>
        <v>0.35571383414798208</v>
      </c>
      <c r="V84" s="5">
        <f>'[2]Pc, Winter, S1'!V84*Main!$B$8+_xlfn.IFNA(VLOOKUP($A84,'EV Distribution'!$A$2:$B$11,2),0)*'EV Scenarios'!V$2</f>
        <v>0.3670849013901345</v>
      </c>
      <c r="W84" s="5">
        <f>'[2]Pc, Winter, S1'!W84*Main!$B$8+_xlfn.IFNA(VLOOKUP($A84,'EV Distribution'!$A$2:$B$11,2),0)*'EV Scenarios'!W$2</f>
        <v>0.35124370878923766</v>
      </c>
      <c r="X84" s="5">
        <f>'[2]Pc, Winter, S1'!X84*Main!$B$8+_xlfn.IFNA(VLOOKUP($A84,'EV Distribution'!$A$2:$B$11,2),0)*'EV Scenarios'!X$2</f>
        <v>0.91513493069506724</v>
      </c>
      <c r="Y84" s="5">
        <f>'[2]Pc, Winter, S1'!Y84*Main!$B$8+_xlfn.IFNA(VLOOKUP($A84,'EV Distribution'!$A$2:$B$11,2),0)*'EV Scenarios'!Y$2</f>
        <v>0.94585223044843059</v>
      </c>
    </row>
    <row r="85" spans="1:25" x14ac:dyDescent="0.25">
      <c r="A85">
        <v>56</v>
      </c>
      <c r="B85" s="5">
        <f>'[2]Pc, Winter, S1'!B85*Main!$B$8+_xlfn.IFNA(VLOOKUP($A85,'EV Distribution'!$A$2:$B$11,2),0)*'EV Scenarios'!B$2</f>
        <v>0.96455292443946195</v>
      </c>
      <c r="C85" s="5">
        <f>'[2]Pc, Winter, S1'!C85*Main!$B$8+_xlfn.IFNA(VLOOKUP($A85,'EV Distribution'!$A$2:$B$11,2),0)*'EV Scenarios'!C$2</f>
        <v>0.91419718372197312</v>
      </c>
      <c r="D85" s="5">
        <f>'[2]Pc, Winter, S1'!D85*Main!$B$8+_xlfn.IFNA(VLOOKUP($A85,'EV Distribution'!$A$2:$B$11,2),0)*'EV Scenarios'!D$2</f>
        <v>0.82637505739910322</v>
      </c>
      <c r="E85" s="5">
        <f>'[2]Pc, Winter, S1'!E85*Main!$B$8+_xlfn.IFNA(VLOOKUP($A85,'EV Distribution'!$A$2:$B$11,2),0)*'EV Scenarios'!E$2</f>
        <v>0.76025188313901348</v>
      </c>
      <c r="F85" s="5">
        <f>'[2]Pc, Winter, S1'!F85*Main!$B$8+_xlfn.IFNA(VLOOKUP($A85,'EV Distribution'!$A$2:$B$11,2),0)*'EV Scenarios'!F$2</f>
        <v>0.73778218392376693</v>
      </c>
      <c r="G85" s="5">
        <f>'[2]Pc, Winter, S1'!G85*Main!$B$8+_xlfn.IFNA(VLOOKUP($A85,'EV Distribution'!$A$2:$B$11,2),0)*'EV Scenarios'!G$2</f>
        <v>0.69746967470852017</v>
      </c>
      <c r="H85" s="5">
        <f>'[2]Pc, Winter, S1'!H85*Main!$B$8+_xlfn.IFNA(VLOOKUP($A85,'EV Distribution'!$A$2:$B$11,2),0)*'EV Scenarios'!H$2</f>
        <v>0.71990518551569505</v>
      </c>
      <c r="I85" s="5">
        <f>'[2]Pc, Winter, S1'!I85*Main!$B$8+_xlfn.IFNA(VLOOKUP($A85,'EV Distribution'!$A$2:$B$11,2),0)*'EV Scenarios'!I$2</f>
        <v>0.30933472634529147</v>
      </c>
      <c r="J85" s="5">
        <f>'[2]Pc, Winter, S1'!J85*Main!$B$8+_xlfn.IFNA(VLOOKUP($A85,'EV Distribution'!$A$2:$B$11,2),0)*'EV Scenarios'!J$2</f>
        <v>0.36677852769058295</v>
      </c>
      <c r="K85" s="5">
        <f>'[2]Pc, Winter, S1'!K85*Main!$B$8+_xlfn.IFNA(VLOOKUP($A85,'EV Distribution'!$A$2:$B$11,2),0)*'EV Scenarios'!K$2</f>
        <v>0.46171175760089689</v>
      </c>
      <c r="L85" s="5">
        <f>'[2]Pc, Winter, S1'!L85*Main!$B$8+_xlfn.IFNA(VLOOKUP($A85,'EV Distribution'!$A$2:$B$11,2),0)*'EV Scenarios'!L$2</f>
        <v>0.44248515152466372</v>
      </c>
      <c r="M85" s="5">
        <f>'[2]Pc, Winter, S1'!M85*Main!$B$8+_xlfn.IFNA(VLOOKUP($A85,'EV Distribution'!$A$2:$B$11,2),0)*'EV Scenarios'!M$2</f>
        <v>0.44254531246636769</v>
      </c>
      <c r="N85" s="5">
        <f>'[2]Pc, Winter, S1'!N85*Main!$B$8+_xlfn.IFNA(VLOOKUP($A85,'EV Distribution'!$A$2:$B$11,2),0)*'EV Scenarios'!N$2</f>
        <v>0.44576034845291479</v>
      </c>
      <c r="O85" s="5">
        <f>'[2]Pc, Winter, S1'!O85*Main!$B$8+_xlfn.IFNA(VLOOKUP($A85,'EV Distribution'!$A$2:$B$11,2),0)*'EV Scenarios'!O$2</f>
        <v>0.44723681318385655</v>
      </c>
      <c r="P85" s="5">
        <f>'[2]Pc, Winter, S1'!P85*Main!$B$8+_xlfn.IFNA(VLOOKUP($A85,'EV Distribution'!$A$2:$B$11,2),0)*'EV Scenarios'!P$2</f>
        <v>0.45079641860986547</v>
      </c>
      <c r="Q85" s="5">
        <f>'[2]Pc, Winter, S1'!Q85*Main!$B$8+_xlfn.IFNA(VLOOKUP($A85,'EV Distribution'!$A$2:$B$11,2),0)*'EV Scenarios'!Q$2</f>
        <v>0.45693409921524675</v>
      </c>
      <c r="R85" s="5">
        <f>'[2]Pc, Winter, S1'!R85*Main!$B$8+_xlfn.IFNA(VLOOKUP($A85,'EV Distribution'!$A$2:$B$11,2),0)*'EV Scenarios'!R$2</f>
        <v>0.45222713210762333</v>
      </c>
      <c r="S85" s="5">
        <f>'[2]Pc, Winter, S1'!S85*Main!$B$8+_xlfn.IFNA(VLOOKUP($A85,'EV Distribution'!$A$2:$B$11,2),0)*'EV Scenarios'!S$2</f>
        <v>0.45400847562780267</v>
      </c>
      <c r="T85" s="5">
        <f>'[2]Pc, Winter, S1'!T85*Main!$B$8+_xlfn.IFNA(VLOOKUP($A85,'EV Distribution'!$A$2:$B$11,2),0)*'EV Scenarios'!T$2</f>
        <v>0.39893984762331836</v>
      </c>
      <c r="U85" s="5">
        <f>'[2]Pc, Winter, S1'!U85*Main!$B$8+_xlfn.IFNA(VLOOKUP($A85,'EV Distribution'!$A$2:$B$11,2),0)*'EV Scenarios'!U$2</f>
        <v>0.41661971569506734</v>
      </c>
      <c r="V85" s="5">
        <f>'[2]Pc, Winter, S1'!V85*Main!$B$8+_xlfn.IFNA(VLOOKUP($A85,'EV Distribution'!$A$2:$B$11,2),0)*'EV Scenarios'!V$2</f>
        <v>0.38966371795964128</v>
      </c>
      <c r="W85" s="5">
        <f>'[2]Pc, Winter, S1'!W85*Main!$B$8+_xlfn.IFNA(VLOOKUP($A85,'EV Distribution'!$A$2:$B$11,2),0)*'EV Scenarios'!W$2</f>
        <v>0.356306186367713</v>
      </c>
      <c r="X85" s="5">
        <f>'[2]Pc, Winter, S1'!X85*Main!$B$8+_xlfn.IFNA(VLOOKUP($A85,'EV Distribution'!$A$2:$B$11,2),0)*'EV Scenarios'!X$2</f>
        <v>0.89755375569506723</v>
      </c>
      <c r="Y85" s="5">
        <f>'[2]Pc, Winter, S1'!Y85*Main!$B$8+_xlfn.IFNA(VLOOKUP($A85,'EV Distribution'!$A$2:$B$11,2),0)*'EV Scenarios'!Y$2</f>
        <v>0.9489389559641257</v>
      </c>
    </row>
    <row r="86" spans="1:25" x14ac:dyDescent="0.25">
      <c r="A86">
        <v>30</v>
      </c>
      <c r="B86" s="5">
        <f>'[2]Pc, Winter, S1'!B86*Main!$B$8+_xlfn.IFNA(VLOOKUP($A86,'EV Distribution'!$A$2:$B$11,2),0)*'EV Scenarios'!B$2</f>
        <v>1.3341906502242151E-2</v>
      </c>
      <c r="C86" s="5">
        <f>'[2]Pc, Winter, S1'!C86*Main!$B$8+_xlfn.IFNA(VLOOKUP($A86,'EV Distribution'!$A$2:$B$11,2),0)*'EV Scenarios'!C$2</f>
        <v>1.2460333340807175E-2</v>
      </c>
      <c r="D86" s="5">
        <f>'[2]Pc, Winter, S1'!D86*Main!$B$8+_xlfn.IFNA(VLOOKUP($A86,'EV Distribution'!$A$2:$B$11,2),0)*'EV Scenarios'!D$2</f>
        <v>1.2175268161434979E-2</v>
      </c>
      <c r="E86" s="5">
        <f>'[2]Pc, Winter, S1'!E86*Main!$B$8+_xlfn.IFNA(VLOOKUP($A86,'EV Distribution'!$A$2:$B$11,2),0)*'EV Scenarios'!E$2</f>
        <v>1.258172033632287E-2</v>
      </c>
      <c r="F86" s="5">
        <f>'[2]Pc, Winter, S1'!F86*Main!$B$8+_xlfn.IFNA(VLOOKUP($A86,'EV Distribution'!$A$2:$B$11,2),0)*'EV Scenarios'!F$2</f>
        <v>1.1809988901345292E-2</v>
      </c>
      <c r="G86" s="5">
        <f>'[2]Pc, Winter, S1'!G86*Main!$B$8+_xlfn.IFNA(VLOOKUP($A86,'EV Distribution'!$A$2:$B$11,2),0)*'EV Scenarios'!G$2</f>
        <v>1.3529256726457399E-2</v>
      </c>
      <c r="H86" s="5">
        <f>'[2]Pc, Winter, S1'!H86*Main!$B$8+_xlfn.IFNA(VLOOKUP($A86,'EV Distribution'!$A$2:$B$11,2),0)*'EV Scenarios'!H$2</f>
        <v>1.5916743049327355E-2</v>
      </c>
      <c r="I86" s="5">
        <f>'[2]Pc, Winter, S1'!I86*Main!$B$8+_xlfn.IFNA(VLOOKUP($A86,'EV Distribution'!$A$2:$B$11,2),0)*'EV Scenarios'!I$2</f>
        <v>1.7543826367713008E-2</v>
      </c>
      <c r="J86" s="5">
        <f>'[2]Pc, Winter, S1'!J86*Main!$B$8+_xlfn.IFNA(VLOOKUP($A86,'EV Distribution'!$A$2:$B$11,2),0)*'EV Scenarios'!J$2</f>
        <v>2.2100651748878923E-2</v>
      </c>
      <c r="K86" s="5">
        <f>'[2]Pc, Winter, S1'!K86*Main!$B$8+_xlfn.IFNA(VLOOKUP($A86,'EV Distribution'!$A$2:$B$11,2),0)*'EV Scenarios'!K$2</f>
        <v>2.6245059125560539E-2</v>
      </c>
      <c r="L86" s="5">
        <f>'[2]Pc, Winter, S1'!L86*Main!$B$8+_xlfn.IFNA(VLOOKUP($A86,'EV Distribution'!$A$2:$B$11,2),0)*'EV Scenarios'!L$2</f>
        <v>2.9312445964125557E-2</v>
      </c>
      <c r="M86" s="5">
        <f>'[2]Pc, Winter, S1'!M86*Main!$B$8+_xlfn.IFNA(VLOOKUP($A86,'EV Distribution'!$A$2:$B$11,2),0)*'EV Scenarios'!M$2</f>
        <v>2.9237433026905828E-2</v>
      </c>
      <c r="N86" s="5">
        <f>'[2]Pc, Winter, S1'!N86*Main!$B$8+_xlfn.IFNA(VLOOKUP($A86,'EV Distribution'!$A$2:$B$11,2),0)*'EV Scenarios'!N$2</f>
        <v>2.6456617309417042E-2</v>
      </c>
      <c r="O86" s="5">
        <f>'[2]Pc, Winter, S1'!O86*Main!$B$8+_xlfn.IFNA(VLOOKUP($A86,'EV Distribution'!$A$2:$B$11,2),0)*'EV Scenarios'!O$2</f>
        <v>2.1270377735426008E-2</v>
      </c>
      <c r="P86" s="5">
        <f>'[2]Pc, Winter, S1'!P86*Main!$B$8+_xlfn.IFNA(VLOOKUP($A86,'EV Distribution'!$A$2:$B$11,2),0)*'EV Scenarios'!P$2</f>
        <v>2.4571029192825115E-2</v>
      </c>
      <c r="Q86" s="5">
        <f>'[2]Pc, Winter, S1'!Q86*Main!$B$8+_xlfn.IFNA(VLOOKUP($A86,'EV Distribution'!$A$2:$B$11,2),0)*'EV Scenarios'!Q$2</f>
        <v>2.4018929663677132E-2</v>
      </c>
      <c r="R86" s="5">
        <f>'[2]Pc, Winter, S1'!R86*Main!$B$8+_xlfn.IFNA(VLOOKUP($A86,'EV Distribution'!$A$2:$B$11,2),0)*'EV Scenarios'!R$2</f>
        <v>2.2313773385650226E-2</v>
      </c>
      <c r="S86" s="5">
        <f>'[2]Pc, Winter, S1'!S86*Main!$B$8+_xlfn.IFNA(VLOOKUP($A86,'EV Distribution'!$A$2:$B$11,2),0)*'EV Scenarios'!S$2</f>
        <v>2.2243427802690584E-2</v>
      </c>
      <c r="T86" s="5">
        <f>'[2]Pc, Winter, S1'!T86*Main!$B$8+_xlfn.IFNA(VLOOKUP($A86,'EV Distribution'!$A$2:$B$11,2),0)*'EV Scenarios'!T$2</f>
        <v>1.9728101300448431E-2</v>
      </c>
      <c r="U86" s="5">
        <f>'[2]Pc, Winter, S1'!U86*Main!$B$8+_xlfn.IFNA(VLOOKUP($A86,'EV Distribution'!$A$2:$B$11,2),0)*'EV Scenarios'!U$2</f>
        <v>1.6269085695067267E-2</v>
      </c>
      <c r="V86" s="5">
        <f>'[2]Pc, Winter, S1'!V86*Main!$B$8+_xlfn.IFNA(VLOOKUP($A86,'EV Distribution'!$A$2:$B$11,2),0)*'EV Scenarios'!V$2</f>
        <v>1.4239259461883407E-2</v>
      </c>
      <c r="W86" s="5">
        <f>'[2]Pc, Winter, S1'!W86*Main!$B$8+_xlfn.IFNA(VLOOKUP($A86,'EV Distribution'!$A$2:$B$11,2),0)*'EV Scenarios'!W$2</f>
        <v>1.4041093721973095E-2</v>
      </c>
      <c r="X86" s="5">
        <f>'[2]Pc, Winter, S1'!X86*Main!$B$8+_xlfn.IFNA(VLOOKUP($A86,'EV Distribution'!$A$2:$B$11,2),0)*'EV Scenarios'!X$2</f>
        <v>1.4448910403587444E-2</v>
      </c>
      <c r="Y86" s="5">
        <f>'[2]Pc, Winter, S1'!Y86*Main!$B$8+_xlfn.IFNA(VLOOKUP($A86,'EV Distribution'!$A$2:$B$11,2),0)*'EV Scenarios'!Y$2</f>
        <v>1.4324697690582961E-2</v>
      </c>
    </row>
    <row r="87" spans="1:25" x14ac:dyDescent="0.25">
      <c r="A87">
        <v>29</v>
      </c>
      <c r="B87" s="5">
        <f>'[2]Pc, Winter, S1'!B87*Main!$B$8+_xlfn.IFNA(VLOOKUP($A87,'EV Distribution'!$A$2:$B$11,2),0)*'EV Scenarios'!B$2</f>
        <v>1.2313003251121078E-2</v>
      </c>
      <c r="C87" s="5">
        <f>'[2]Pc, Winter, S1'!C87*Main!$B$8+_xlfn.IFNA(VLOOKUP($A87,'EV Distribution'!$A$2:$B$11,2),0)*'EV Scenarios'!C$2</f>
        <v>1.2093082085201793E-2</v>
      </c>
      <c r="D87" s="5">
        <f>'[2]Pc, Winter, S1'!D87*Main!$B$8+_xlfn.IFNA(VLOOKUP($A87,'EV Distribution'!$A$2:$B$11,2),0)*'EV Scenarios'!D$2</f>
        <v>9.8972878699551559E-3</v>
      </c>
      <c r="E87" s="5">
        <f>'[2]Pc, Winter, S1'!E87*Main!$B$8+_xlfn.IFNA(VLOOKUP($A87,'EV Distribution'!$A$2:$B$11,2),0)*'EV Scenarios'!E$2</f>
        <v>9.8088927130044832E-3</v>
      </c>
      <c r="F87" s="5">
        <f>'[2]Pc, Winter, S1'!F87*Main!$B$8+_xlfn.IFNA(VLOOKUP($A87,'EV Distribution'!$A$2:$B$11,2),0)*'EV Scenarios'!F$2</f>
        <v>9.8269163004484298E-3</v>
      </c>
      <c r="G87" s="5">
        <f>'[2]Pc, Winter, S1'!G87*Main!$B$8+_xlfn.IFNA(VLOOKUP($A87,'EV Distribution'!$A$2:$B$11,2),0)*'EV Scenarios'!G$2</f>
        <v>1.0546844192825111E-2</v>
      </c>
      <c r="H87" s="5">
        <f>'[2]Pc, Winter, S1'!H87*Main!$B$8+_xlfn.IFNA(VLOOKUP($A87,'EV Distribution'!$A$2:$B$11,2),0)*'EV Scenarios'!H$2</f>
        <v>1.2151846614349777E-2</v>
      </c>
      <c r="I87" s="5">
        <f>'[2]Pc, Winter, S1'!I87*Main!$B$8+_xlfn.IFNA(VLOOKUP($A87,'EV Distribution'!$A$2:$B$11,2),0)*'EV Scenarios'!I$2</f>
        <v>1.7447829932735425E-2</v>
      </c>
      <c r="J87" s="5">
        <f>'[2]Pc, Winter, S1'!J87*Main!$B$8+_xlfn.IFNA(VLOOKUP($A87,'EV Distribution'!$A$2:$B$11,2),0)*'EV Scenarios'!J$2</f>
        <v>2.4415768094170402E-2</v>
      </c>
      <c r="K87" s="5">
        <f>'[2]Pc, Winter, S1'!K87*Main!$B$8+_xlfn.IFNA(VLOOKUP($A87,'EV Distribution'!$A$2:$B$11,2),0)*'EV Scenarios'!K$2</f>
        <v>2.7069723878923771E-2</v>
      </c>
      <c r="L87" s="5">
        <f>'[2]Pc, Winter, S1'!L87*Main!$B$8+_xlfn.IFNA(VLOOKUP($A87,'EV Distribution'!$A$2:$B$11,2),0)*'EV Scenarios'!L$2</f>
        <v>2.7374176726457405E-2</v>
      </c>
      <c r="M87" s="5">
        <f>'[2]Pc, Winter, S1'!M87*Main!$B$8+_xlfn.IFNA(VLOOKUP($A87,'EV Distribution'!$A$2:$B$11,2),0)*'EV Scenarios'!M$2</f>
        <v>2.7203170762331839E-2</v>
      </c>
      <c r="N87" s="5">
        <f>'[2]Pc, Winter, S1'!N87*Main!$B$8+_xlfn.IFNA(VLOOKUP($A87,'EV Distribution'!$A$2:$B$11,2),0)*'EV Scenarios'!N$2</f>
        <v>2.4094309394618835E-2</v>
      </c>
      <c r="O87" s="5">
        <f>'[2]Pc, Winter, S1'!O87*Main!$B$8+_xlfn.IFNA(VLOOKUP($A87,'EV Distribution'!$A$2:$B$11,2),0)*'EV Scenarios'!O$2</f>
        <v>2.1246821569506729E-2</v>
      </c>
      <c r="P87" s="5">
        <f>'[2]Pc, Winter, S1'!P87*Main!$B$8+_xlfn.IFNA(VLOOKUP($A87,'EV Distribution'!$A$2:$B$11,2),0)*'EV Scenarios'!P$2</f>
        <v>2.295519080717489E-2</v>
      </c>
      <c r="Q87" s="5">
        <f>'[2]Pc, Winter, S1'!Q87*Main!$B$8+_xlfn.IFNA(VLOOKUP($A87,'EV Distribution'!$A$2:$B$11,2),0)*'EV Scenarios'!Q$2</f>
        <v>2.2675224103139012E-2</v>
      </c>
      <c r="R87" s="5">
        <f>'[2]Pc, Winter, S1'!R87*Main!$B$8+_xlfn.IFNA(VLOOKUP($A87,'EV Distribution'!$A$2:$B$11,2),0)*'EV Scenarios'!R$2</f>
        <v>2.3115703744394617E-2</v>
      </c>
      <c r="S87" s="5">
        <f>'[2]Pc, Winter, S1'!S87*Main!$B$8+_xlfn.IFNA(VLOOKUP($A87,'EV Distribution'!$A$2:$B$11,2),0)*'EV Scenarios'!S$2</f>
        <v>2.3045448049327354E-2</v>
      </c>
      <c r="T87" s="5">
        <f>'[2]Pc, Winter, S1'!T87*Main!$B$8+_xlfn.IFNA(VLOOKUP($A87,'EV Distribution'!$A$2:$B$11,2),0)*'EV Scenarios'!T$2</f>
        <v>2.2768243587443945E-2</v>
      </c>
      <c r="U87" s="5">
        <f>'[2]Pc, Winter, S1'!U87*Main!$B$8+_xlfn.IFNA(VLOOKUP($A87,'EV Distribution'!$A$2:$B$11,2),0)*'EV Scenarios'!U$2</f>
        <v>1.884861771300448E-2</v>
      </c>
      <c r="V87" s="5">
        <f>'[2]Pc, Winter, S1'!V87*Main!$B$8+_xlfn.IFNA(VLOOKUP($A87,'EV Distribution'!$A$2:$B$11,2),0)*'EV Scenarios'!V$2</f>
        <v>1.8875138901345293E-2</v>
      </c>
      <c r="W87" s="5">
        <f>'[2]Pc, Winter, S1'!W87*Main!$B$8+_xlfn.IFNA(VLOOKUP($A87,'EV Distribution'!$A$2:$B$11,2),0)*'EV Scenarios'!W$2</f>
        <v>1.8322086390134527E-2</v>
      </c>
      <c r="X87" s="5">
        <f>'[2]Pc, Winter, S1'!X87*Main!$B$8+_xlfn.IFNA(VLOOKUP($A87,'EV Distribution'!$A$2:$B$11,2),0)*'EV Scenarios'!X$2</f>
        <v>1.6962025919282513E-2</v>
      </c>
      <c r="Y87" s="5">
        <f>'[2]Pc, Winter, S1'!Y87*Main!$B$8+_xlfn.IFNA(VLOOKUP($A87,'EV Distribution'!$A$2:$B$11,2),0)*'EV Scenarios'!Y$2</f>
        <v>1.5513810986547085E-2</v>
      </c>
    </row>
    <row r="88" spans="1:25" x14ac:dyDescent="0.25">
      <c r="A88">
        <v>82</v>
      </c>
      <c r="B88" s="5">
        <f>'[2]Pc, Winter, S1'!B88*Main!$B$8+_xlfn.IFNA(VLOOKUP($A88,'EV Distribution'!$A$2:$B$11,2),0)*'EV Scenarios'!B$2</f>
        <v>0.88948692609865476</v>
      </c>
      <c r="C88" s="5">
        <f>'[2]Pc, Winter, S1'!C88*Main!$B$8+_xlfn.IFNA(VLOOKUP($A88,'EV Distribution'!$A$2:$B$11,2),0)*'EV Scenarios'!C$2</f>
        <v>0.85181046304932739</v>
      </c>
      <c r="D88" s="5">
        <f>'[2]Pc, Winter, S1'!D88*Main!$B$8+_xlfn.IFNA(VLOOKUP($A88,'EV Distribution'!$A$2:$B$11,2),0)*'EV Scenarios'!D$2</f>
        <v>0.76641155881165923</v>
      </c>
      <c r="E88" s="5">
        <f>'[2]Pc, Winter, S1'!E88*Main!$B$8+_xlfn.IFNA(VLOOKUP($A88,'EV Distribution'!$A$2:$B$11,2),0)*'EV Scenarios'!E$2</f>
        <v>0.70683095446188349</v>
      </c>
      <c r="F88" s="5">
        <f>'[2]Pc, Winter, S1'!F88*Main!$B$8+_xlfn.IFNA(VLOOKUP($A88,'EV Distribution'!$A$2:$B$11,2),0)*'EV Scenarios'!F$2</f>
        <v>0.68787776331838568</v>
      </c>
      <c r="G88" s="5">
        <f>'[2]Pc, Winter, S1'!G88*Main!$B$8+_xlfn.IFNA(VLOOKUP($A88,'EV Distribution'!$A$2:$B$11,2),0)*'EV Scenarios'!G$2</f>
        <v>0.65057529374439471</v>
      </c>
      <c r="H88" s="5">
        <f>'[2]Pc, Winter, S1'!H88*Main!$B$8+_xlfn.IFNA(VLOOKUP($A88,'EV Distribution'!$A$2:$B$11,2),0)*'EV Scenarios'!H$2</f>
        <v>0.65340785147982061</v>
      </c>
      <c r="I88" s="5">
        <f>'[2]Pc, Winter, S1'!I88*Main!$B$8+_xlfn.IFNA(VLOOKUP($A88,'EV Distribution'!$A$2:$B$11,2),0)*'EV Scenarios'!I$2</f>
        <v>0.18788617125560536</v>
      </c>
      <c r="J88" s="5">
        <f>'[2]Pc, Winter, S1'!J88*Main!$B$8+_xlfn.IFNA(VLOOKUP($A88,'EV Distribution'!$A$2:$B$11,2),0)*'EV Scenarios'!J$2</f>
        <v>0.18882410551569506</v>
      </c>
      <c r="K88" s="5">
        <f>'[2]Pc, Winter, S1'!K88*Main!$B$8+_xlfn.IFNA(VLOOKUP($A88,'EV Distribution'!$A$2:$B$11,2),0)*'EV Scenarios'!K$2</f>
        <v>0.26134442123318385</v>
      </c>
      <c r="L88" s="5">
        <f>'[2]Pc, Winter, S1'!L88*Main!$B$8+_xlfn.IFNA(VLOOKUP($A88,'EV Distribution'!$A$2:$B$11,2),0)*'EV Scenarios'!L$2</f>
        <v>0.24931268659192826</v>
      </c>
      <c r="M88" s="5">
        <f>'[2]Pc, Winter, S1'!M88*Main!$B$8+_xlfn.IFNA(VLOOKUP($A88,'EV Distribution'!$A$2:$B$11,2),0)*'EV Scenarios'!M$2</f>
        <v>0.24686051843049328</v>
      </c>
      <c r="N88" s="5">
        <f>'[2]Pc, Winter, S1'!N88*Main!$B$8+_xlfn.IFNA(VLOOKUP($A88,'EV Distribution'!$A$2:$B$11,2),0)*'EV Scenarios'!N$2</f>
        <v>0.2721604877130045</v>
      </c>
      <c r="O88" s="5">
        <f>'[2]Pc, Winter, S1'!O88*Main!$B$8+_xlfn.IFNA(VLOOKUP($A88,'EV Distribution'!$A$2:$B$11,2),0)*'EV Scenarios'!O$2</f>
        <v>0.31377301594170404</v>
      </c>
      <c r="P88" s="5">
        <f>'[2]Pc, Winter, S1'!P88*Main!$B$8+_xlfn.IFNA(VLOOKUP($A88,'EV Distribution'!$A$2:$B$11,2),0)*'EV Scenarios'!P$2</f>
        <v>0.31817060784753365</v>
      </c>
      <c r="Q88" s="5">
        <f>'[2]Pc, Winter, S1'!Q88*Main!$B$8+_xlfn.IFNA(VLOOKUP($A88,'EV Distribution'!$A$2:$B$11,2),0)*'EV Scenarios'!Q$2</f>
        <v>0.31554496275784755</v>
      </c>
      <c r="R88" s="5">
        <f>'[2]Pc, Winter, S1'!R88*Main!$B$8+_xlfn.IFNA(VLOOKUP($A88,'EV Distribution'!$A$2:$B$11,2),0)*'EV Scenarios'!R$2</f>
        <v>0.31162320600896865</v>
      </c>
      <c r="S88" s="5">
        <f>'[2]Pc, Winter, S1'!S88*Main!$B$8+_xlfn.IFNA(VLOOKUP($A88,'EV Distribution'!$A$2:$B$11,2),0)*'EV Scenarios'!S$2</f>
        <v>0.32444229024663673</v>
      </c>
      <c r="T88" s="5">
        <f>'[2]Pc, Winter, S1'!T88*Main!$B$8+_xlfn.IFNA(VLOOKUP($A88,'EV Distribution'!$A$2:$B$11,2),0)*'EV Scenarios'!T$2</f>
        <v>0.31268399780269057</v>
      </c>
      <c r="U88" s="5">
        <f>'[2]Pc, Winter, S1'!U88*Main!$B$8+_xlfn.IFNA(VLOOKUP($A88,'EV Distribution'!$A$2:$B$11,2),0)*'EV Scenarios'!U$2</f>
        <v>0.36574594661434978</v>
      </c>
      <c r="V88" s="5">
        <f>'[2]Pc, Winter, S1'!V88*Main!$B$8+_xlfn.IFNA(VLOOKUP($A88,'EV Distribution'!$A$2:$B$11,2),0)*'EV Scenarios'!V$2</f>
        <v>0.38607957073991034</v>
      </c>
      <c r="W88" s="5">
        <f>'[2]Pc, Winter, S1'!W88*Main!$B$8+_xlfn.IFNA(VLOOKUP($A88,'EV Distribution'!$A$2:$B$11,2),0)*'EV Scenarios'!W$2</f>
        <v>0.35665744737668159</v>
      </c>
      <c r="X88" s="5">
        <f>'[2]Pc, Winter, S1'!X88*Main!$B$8+_xlfn.IFNA(VLOOKUP($A88,'EV Distribution'!$A$2:$B$11,2),0)*'EV Scenarios'!X$2</f>
        <v>0.90924386226457399</v>
      </c>
      <c r="Y88" s="5">
        <f>'[2]Pc, Winter, S1'!Y88*Main!$B$8+_xlfn.IFNA(VLOOKUP($A88,'EV Distribution'!$A$2:$B$11,2),0)*'EV Scenarios'!Y$2</f>
        <v>0.93476077639013466</v>
      </c>
    </row>
    <row r="89" spans="1:25" x14ac:dyDescent="0.25">
      <c r="A89">
        <v>83</v>
      </c>
      <c r="B89" s="5">
        <f>'[2]Pc, Winter, S1'!B89*Main!$B$8+_xlfn.IFNA(VLOOKUP($A89,'EV Distribution'!$A$2:$B$11,2),0)*'EV Scenarios'!B$2</f>
        <v>0.8945713333408073</v>
      </c>
      <c r="C89" s="5">
        <f>'[2]Pc, Winter, S1'!C89*Main!$B$8+_xlfn.IFNA(VLOOKUP($A89,'EV Distribution'!$A$2:$B$11,2),0)*'EV Scenarios'!C$2</f>
        <v>0.86155711329596418</v>
      </c>
      <c r="D89" s="5">
        <f>'[2]Pc, Winter, S1'!D89*Main!$B$8+_xlfn.IFNA(VLOOKUP($A89,'EV Distribution'!$A$2:$B$11,2),0)*'EV Scenarios'!D$2</f>
        <v>0.77934144221973101</v>
      </c>
      <c r="E89" s="5">
        <f>'[2]Pc, Winter, S1'!E89*Main!$B$8+_xlfn.IFNA(VLOOKUP($A89,'EV Distribution'!$A$2:$B$11,2),0)*'EV Scenarios'!E$2</f>
        <v>0.71461988177130054</v>
      </c>
      <c r="F89" s="5">
        <f>'[2]Pc, Winter, S1'!F89*Main!$B$8+_xlfn.IFNA(VLOOKUP($A89,'EV Distribution'!$A$2:$B$11,2),0)*'EV Scenarios'!F$2</f>
        <v>0.68934770215246643</v>
      </c>
      <c r="G89" s="5">
        <f>'[2]Pc, Winter, S1'!G89*Main!$B$8+_xlfn.IFNA(VLOOKUP($A89,'EV Distribution'!$A$2:$B$11,2),0)*'EV Scenarios'!G$2</f>
        <v>0.64877690625560547</v>
      </c>
      <c r="H89" s="5">
        <f>'[2]Pc, Winter, S1'!H89*Main!$B$8+_xlfn.IFNA(VLOOKUP($A89,'EV Distribution'!$A$2:$B$11,2),0)*'EV Scenarios'!H$2</f>
        <v>0.65219817771300448</v>
      </c>
      <c r="I89" s="5">
        <f>'[2]Pc, Winter, S1'!I89*Main!$B$8+_xlfn.IFNA(VLOOKUP($A89,'EV Distribution'!$A$2:$B$11,2),0)*'EV Scenarios'!I$2</f>
        <v>0.1960785882735426</v>
      </c>
      <c r="J89" s="5">
        <f>'[2]Pc, Winter, S1'!J89*Main!$B$8+_xlfn.IFNA(VLOOKUP($A89,'EV Distribution'!$A$2:$B$11,2),0)*'EV Scenarios'!J$2</f>
        <v>0.1983958275336323</v>
      </c>
      <c r="K89" s="5">
        <f>'[2]Pc, Winter, S1'!K89*Main!$B$8+_xlfn.IFNA(VLOOKUP($A89,'EV Distribution'!$A$2:$B$11,2),0)*'EV Scenarios'!K$2</f>
        <v>0.26377495874439466</v>
      </c>
      <c r="L89" s="5">
        <f>'[2]Pc, Winter, S1'!L89*Main!$B$8+_xlfn.IFNA(VLOOKUP($A89,'EV Distribution'!$A$2:$B$11,2),0)*'EV Scenarios'!L$2</f>
        <v>0.2506183951345291</v>
      </c>
      <c r="M89" s="5">
        <f>'[2]Pc, Winter, S1'!M89*Main!$B$8+_xlfn.IFNA(VLOOKUP($A89,'EV Distribution'!$A$2:$B$11,2),0)*'EV Scenarios'!M$2</f>
        <v>0.25210813311659191</v>
      </c>
      <c r="N89" s="5">
        <f>'[2]Pc, Winter, S1'!N89*Main!$B$8+_xlfn.IFNA(VLOOKUP($A89,'EV Distribution'!$A$2:$B$11,2),0)*'EV Scenarios'!N$2</f>
        <v>0.29059168394618828</v>
      </c>
      <c r="O89" s="5">
        <f>'[2]Pc, Winter, S1'!O89*Main!$B$8+_xlfn.IFNA(VLOOKUP($A89,'EV Distribution'!$A$2:$B$11,2),0)*'EV Scenarios'!O$2</f>
        <v>0.32952637645739913</v>
      </c>
      <c r="P89" s="5">
        <f>'[2]Pc, Winter, S1'!P89*Main!$B$8+_xlfn.IFNA(VLOOKUP($A89,'EV Distribution'!$A$2:$B$11,2),0)*'EV Scenarios'!P$2</f>
        <v>0.32314809919282517</v>
      </c>
      <c r="Q89" s="5">
        <f>'[2]Pc, Winter, S1'!Q89*Main!$B$8+_xlfn.IFNA(VLOOKUP($A89,'EV Distribution'!$A$2:$B$11,2),0)*'EV Scenarios'!Q$2</f>
        <v>0.30687013914798206</v>
      </c>
      <c r="R89" s="5">
        <f>'[2]Pc, Winter, S1'!R89*Main!$B$8+_xlfn.IFNA(VLOOKUP($A89,'EV Distribution'!$A$2:$B$11,2),0)*'EV Scenarios'!R$2</f>
        <v>0.30295191230941704</v>
      </c>
      <c r="S89" s="5">
        <f>'[2]Pc, Winter, S1'!S89*Main!$B$8+_xlfn.IFNA(VLOOKUP($A89,'EV Distribution'!$A$2:$B$11,2),0)*'EV Scenarios'!S$2</f>
        <v>0.31415829742152468</v>
      </c>
      <c r="T89" s="5">
        <f>'[2]Pc, Winter, S1'!T89*Main!$B$8+_xlfn.IFNA(VLOOKUP($A89,'EV Distribution'!$A$2:$B$11,2),0)*'EV Scenarios'!T$2</f>
        <v>0.30908937161434979</v>
      </c>
      <c r="U89" s="5">
        <f>'[2]Pc, Winter, S1'!U89*Main!$B$8+_xlfn.IFNA(VLOOKUP($A89,'EV Distribution'!$A$2:$B$11,2),0)*'EV Scenarios'!U$2</f>
        <v>0.35326490625560536</v>
      </c>
      <c r="V89" s="5">
        <f>'[2]Pc, Winter, S1'!V89*Main!$B$8+_xlfn.IFNA(VLOOKUP($A89,'EV Distribution'!$A$2:$B$11,2),0)*'EV Scenarios'!V$2</f>
        <v>0.36674725562780269</v>
      </c>
      <c r="W89" s="5">
        <f>'[2]Pc, Winter, S1'!W89*Main!$B$8+_xlfn.IFNA(VLOOKUP($A89,'EV Distribution'!$A$2:$B$11,2),0)*'EV Scenarios'!W$2</f>
        <v>0.33361361645739906</v>
      </c>
      <c r="X89" s="5">
        <f>'[2]Pc, Winter, S1'!X89*Main!$B$8+_xlfn.IFNA(VLOOKUP($A89,'EV Distribution'!$A$2:$B$11,2),0)*'EV Scenarios'!X$2</f>
        <v>0.88792756928251115</v>
      </c>
      <c r="Y89" s="5">
        <f>'[2]Pc, Winter, S1'!Y89*Main!$B$8+_xlfn.IFNA(VLOOKUP($A89,'EV Distribution'!$A$2:$B$11,2),0)*'EV Scenarios'!Y$2</f>
        <v>0.92758115437219735</v>
      </c>
    </row>
    <row r="90" spans="1:25" x14ac:dyDescent="0.25">
      <c r="A90">
        <v>84</v>
      </c>
      <c r="B90" s="5">
        <f>'[2]Pc, Winter, S1'!B90*Main!$B$8+_xlfn.IFNA(VLOOKUP($A90,'EV Distribution'!$A$2:$B$11,2),0)*'EV Scenarios'!B$2</f>
        <v>0.89568964905829607</v>
      </c>
      <c r="C90" s="5">
        <f>'[2]Pc, Winter, S1'!C90*Main!$B$8+_xlfn.IFNA(VLOOKUP($A90,'EV Distribution'!$A$2:$B$11,2),0)*'EV Scenarios'!C$2</f>
        <v>0.86429805755605382</v>
      </c>
      <c r="D90" s="5">
        <f>'[2]Pc, Winter, S1'!D90*Main!$B$8+_xlfn.IFNA(VLOOKUP($A90,'EV Distribution'!$A$2:$B$11,2),0)*'EV Scenarios'!D$2</f>
        <v>0.78153317401345301</v>
      </c>
      <c r="E90" s="5">
        <f>'[2]Pc, Winter, S1'!E90*Main!$B$8+_xlfn.IFNA(VLOOKUP($A90,'EV Distribution'!$A$2:$B$11,2),0)*'EV Scenarios'!E$2</f>
        <v>0.7248769985426009</v>
      </c>
      <c r="F90" s="5">
        <f>'[2]Pc, Winter, S1'!F90*Main!$B$8+_xlfn.IFNA(VLOOKUP($A90,'EV Distribution'!$A$2:$B$11,2),0)*'EV Scenarios'!F$2</f>
        <v>0.69898083975336323</v>
      </c>
      <c r="G90" s="5">
        <f>'[2]Pc, Winter, S1'!G90*Main!$B$8+_xlfn.IFNA(VLOOKUP($A90,'EV Distribution'!$A$2:$B$11,2),0)*'EV Scenarios'!G$2</f>
        <v>0.65842646863228704</v>
      </c>
      <c r="H90" s="5">
        <f>'[2]Pc, Winter, S1'!H90*Main!$B$8+_xlfn.IFNA(VLOOKUP($A90,'EV Distribution'!$A$2:$B$11,2),0)*'EV Scenarios'!H$2</f>
        <v>0.66390409943946183</v>
      </c>
      <c r="I90" s="5">
        <f>'[2]Pc, Winter, S1'!I90*Main!$B$8+_xlfn.IFNA(VLOOKUP($A90,'EV Distribution'!$A$2:$B$11,2),0)*'EV Scenarios'!I$2</f>
        <v>0.2012424044394619</v>
      </c>
      <c r="J90" s="5">
        <f>'[2]Pc, Winter, S1'!J90*Main!$B$8+_xlfn.IFNA(VLOOKUP($A90,'EV Distribution'!$A$2:$B$11,2),0)*'EV Scenarios'!J$2</f>
        <v>0.21709686764573993</v>
      </c>
      <c r="K90" s="5">
        <f>'[2]Pc, Winter, S1'!K90*Main!$B$8+_xlfn.IFNA(VLOOKUP($A90,'EV Distribution'!$A$2:$B$11,2),0)*'EV Scenarios'!K$2</f>
        <v>0.26551265358744397</v>
      </c>
      <c r="L90" s="5">
        <f>'[2]Pc, Winter, S1'!L90*Main!$B$8+_xlfn.IFNA(VLOOKUP($A90,'EV Distribution'!$A$2:$B$11,2),0)*'EV Scenarios'!L$2</f>
        <v>0.25424082692825112</v>
      </c>
      <c r="M90" s="5">
        <f>'[2]Pc, Winter, S1'!M90*Main!$B$8+_xlfn.IFNA(VLOOKUP($A90,'EV Distribution'!$A$2:$B$11,2),0)*'EV Scenarios'!M$2</f>
        <v>0.25032875414798211</v>
      </c>
      <c r="N90" s="5">
        <f>'[2]Pc, Winter, S1'!N90*Main!$B$8+_xlfn.IFNA(VLOOKUP($A90,'EV Distribution'!$A$2:$B$11,2),0)*'EV Scenarios'!N$2</f>
        <v>0.28270768762331838</v>
      </c>
      <c r="O90" s="5">
        <f>'[2]Pc, Winter, S1'!O90*Main!$B$8+_xlfn.IFNA(VLOOKUP($A90,'EV Distribution'!$A$2:$B$11,2),0)*'EV Scenarios'!O$2</f>
        <v>0.31505306468609862</v>
      </c>
      <c r="P90" s="5">
        <f>'[2]Pc, Winter, S1'!P90*Main!$B$8+_xlfn.IFNA(VLOOKUP($A90,'EV Distribution'!$A$2:$B$11,2),0)*'EV Scenarios'!P$2</f>
        <v>0.30967318289237666</v>
      </c>
      <c r="Q90" s="5">
        <f>'[2]Pc, Winter, S1'!Q90*Main!$B$8+_xlfn.IFNA(VLOOKUP($A90,'EV Distribution'!$A$2:$B$11,2),0)*'EV Scenarios'!Q$2</f>
        <v>0.29855961327354263</v>
      </c>
      <c r="R90" s="5">
        <f>'[2]Pc, Winter, S1'!R90*Main!$B$8+_xlfn.IFNA(VLOOKUP($A90,'EV Distribution'!$A$2:$B$11,2),0)*'EV Scenarios'!R$2</f>
        <v>0.3007592232735426</v>
      </c>
      <c r="S90" s="5">
        <f>'[2]Pc, Winter, S1'!S90*Main!$B$8+_xlfn.IFNA(VLOOKUP($A90,'EV Distribution'!$A$2:$B$11,2),0)*'EV Scenarios'!S$2</f>
        <v>0.31616742558295963</v>
      </c>
      <c r="T90" s="5">
        <f>'[2]Pc, Winter, S1'!T90*Main!$B$8+_xlfn.IFNA(VLOOKUP($A90,'EV Distribution'!$A$2:$B$11,2),0)*'EV Scenarios'!T$2</f>
        <v>0.30459181004484304</v>
      </c>
      <c r="U90" s="5">
        <f>'[2]Pc, Winter, S1'!U90*Main!$B$8+_xlfn.IFNA(VLOOKUP($A90,'EV Distribution'!$A$2:$B$11,2),0)*'EV Scenarios'!U$2</f>
        <v>0.33833120701793723</v>
      </c>
      <c r="V90" s="5">
        <f>'[2]Pc, Winter, S1'!V90*Main!$B$8+_xlfn.IFNA(VLOOKUP($A90,'EV Distribution'!$A$2:$B$11,2),0)*'EV Scenarios'!V$2</f>
        <v>0.34913379724215254</v>
      </c>
      <c r="W90" s="5">
        <f>'[2]Pc, Winter, S1'!W90*Main!$B$8+_xlfn.IFNA(VLOOKUP($A90,'EV Distribution'!$A$2:$B$11,2),0)*'EV Scenarios'!W$2</f>
        <v>0.33213028773542597</v>
      </c>
      <c r="X90" s="5">
        <f>'[2]Pc, Winter, S1'!X90*Main!$B$8+_xlfn.IFNA(VLOOKUP($A90,'EV Distribution'!$A$2:$B$11,2),0)*'EV Scenarios'!X$2</f>
        <v>0.88925614002242148</v>
      </c>
      <c r="Y90" s="5">
        <f>'[2]Pc, Winter, S1'!Y90*Main!$B$8+_xlfn.IFNA(VLOOKUP($A90,'EV Distribution'!$A$2:$B$11,2),0)*'EV Scenarios'!Y$2</f>
        <v>0.92061609390134536</v>
      </c>
    </row>
    <row r="91" spans="1:25" x14ac:dyDescent="0.25">
      <c r="A91">
        <v>111</v>
      </c>
      <c r="B91" s="5">
        <f>'[2]Pc, Winter, S1'!B91*Main!$B$8+_xlfn.IFNA(VLOOKUP($A91,'EV Distribution'!$A$2:$B$11,2),0)*'EV Scenarios'!B$2</f>
        <v>0.78588259461883414</v>
      </c>
      <c r="C91" s="5">
        <f>'[2]Pc, Winter, S1'!C91*Main!$B$8+_xlfn.IFNA(VLOOKUP($A91,'EV Distribution'!$A$2:$B$11,2),0)*'EV Scenarios'!C$2</f>
        <v>0.76344900000000004</v>
      </c>
      <c r="D91" s="5">
        <f>'[2]Pc, Winter, S1'!D91*Main!$B$8+_xlfn.IFNA(VLOOKUP($A91,'EV Distribution'!$A$2:$B$11,2),0)*'EV Scenarios'!D$2</f>
        <v>0.68655600000000006</v>
      </c>
      <c r="E91" s="5">
        <f>'[2]Pc, Winter, S1'!E91*Main!$B$8+_xlfn.IFNA(VLOOKUP($A91,'EV Distribution'!$A$2:$B$11,2),0)*'EV Scenarios'!E$2</f>
        <v>0.63070100000000007</v>
      </c>
      <c r="F91" s="5">
        <f>'[2]Pc, Winter, S1'!F91*Main!$B$8+_xlfn.IFNA(VLOOKUP($A91,'EV Distribution'!$A$2:$B$11,2),0)*'EV Scenarios'!F$2</f>
        <v>0.60873600000000005</v>
      </c>
      <c r="G91" s="5">
        <f>'[2]Pc, Winter, S1'!G91*Main!$B$8+_xlfn.IFNA(VLOOKUP($A91,'EV Distribution'!$A$2:$B$11,2),0)*'EV Scenarios'!G$2</f>
        <v>0.57370191571748885</v>
      </c>
      <c r="H91" s="5">
        <f>'[2]Pc, Winter, S1'!H91*Main!$B$8+_xlfn.IFNA(VLOOKUP($A91,'EV Distribution'!$A$2:$B$11,2),0)*'EV Scenarios'!H$2</f>
        <v>0.58603093246636773</v>
      </c>
      <c r="I91" s="5">
        <f>'[2]Pc, Winter, S1'!I91*Main!$B$8+_xlfn.IFNA(VLOOKUP($A91,'EV Distribution'!$A$2:$B$11,2),0)*'EV Scenarios'!I$2</f>
        <v>0.11878102843049328</v>
      </c>
      <c r="J91" s="5">
        <f>'[2]Pc, Winter, S1'!J91*Main!$B$8+_xlfn.IFNA(VLOOKUP($A91,'EV Distribution'!$A$2:$B$11,2),0)*'EV Scenarios'!J$2</f>
        <v>0.13587812955156953</v>
      </c>
      <c r="K91" s="5">
        <f>'[2]Pc, Winter, S1'!K91*Main!$B$8+_xlfn.IFNA(VLOOKUP($A91,'EV Distribution'!$A$2:$B$11,2),0)*'EV Scenarios'!K$2</f>
        <v>0.20520500621076235</v>
      </c>
      <c r="L91" s="5">
        <f>'[2]Pc, Winter, S1'!L91*Main!$B$8+_xlfn.IFNA(VLOOKUP($A91,'EV Distribution'!$A$2:$B$11,2),0)*'EV Scenarios'!L$2</f>
        <v>0.18879763674887892</v>
      </c>
      <c r="M91" s="5">
        <f>'[2]Pc, Winter, S1'!M91*Main!$B$8+_xlfn.IFNA(VLOOKUP($A91,'EV Distribution'!$A$2:$B$11,2),0)*'EV Scenarios'!M$2</f>
        <v>0.1802222278251121</v>
      </c>
      <c r="N91" s="5">
        <f>'[2]Pc, Winter, S1'!N91*Main!$B$8+_xlfn.IFNA(VLOOKUP($A91,'EV Distribution'!$A$2:$B$11,2),0)*'EV Scenarios'!N$2</f>
        <v>0.20675120997757848</v>
      </c>
      <c r="O91" s="5">
        <f>'[2]Pc, Winter, S1'!O91*Main!$B$8+_xlfn.IFNA(VLOOKUP($A91,'EV Distribution'!$A$2:$B$11,2),0)*'EV Scenarios'!O$2</f>
        <v>0.24041934616591931</v>
      </c>
      <c r="P91" s="5">
        <f>'[2]Pc, Winter, S1'!P91*Main!$B$8+_xlfn.IFNA(VLOOKUP($A91,'EV Distribution'!$A$2:$B$11,2),0)*'EV Scenarios'!P$2</f>
        <v>0.2414475321748879</v>
      </c>
      <c r="Q91" s="5">
        <f>'[2]Pc, Winter, S1'!Q91*Main!$B$8+_xlfn.IFNA(VLOOKUP($A91,'EV Distribution'!$A$2:$B$11,2),0)*'EV Scenarios'!Q$2</f>
        <v>0.24054127206278028</v>
      </c>
      <c r="R91" s="5">
        <f>'[2]Pc, Winter, S1'!R91*Main!$B$8+_xlfn.IFNA(VLOOKUP($A91,'EV Distribution'!$A$2:$B$11,2),0)*'EV Scenarios'!R$2</f>
        <v>0.24313783295964125</v>
      </c>
      <c r="S91" s="5">
        <f>'[2]Pc, Winter, S1'!S91*Main!$B$8+_xlfn.IFNA(VLOOKUP($A91,'EV Distribution'!$A$2:$B$11,2),0)*'EV Scenarios'!S$2</f>
        <v>0.24705883975336324</v>
      </c>
      <c r="T91" s="5">
        <f>'[2]Pc, Winter, S1'!T91*Main!$B$8+_xlfn.IFNA(VLOOKUP($A91,'EV Distribution'!$A$2:$B$11,2),0)*'EV Scenarios'!T$2</f>
        <v>0.22299263103139014</v>
      </c>
      <c r="U91" s="5">
        <f>'[2]Pc, Winter, S1'!U91*Main!$B$8+_xlfn.IFNA(VLOOKUP($A91,'EV Distribution'!$A$2:$B$11,2),0)*'EV Scenarios'!U$2</f>
        <v>0.25541000544843051</v>
      </c>
      <c r="V91" s="5">
        <f>'[2]Pc, Winter, S1'!V91*Main!$B$8+_xlfn.IFNA(VLOOKUP($A91,'EV Distribution'!$A$2:$B$11,2),0)*'EV Scenarios'!V$2</f>
        <v>0.25650589356502246</v>
      </c>
      <c r="W91" s="5">
        <f>'[2]Pc, Winter, S1'!W91*Main!$B$8+_xlfn.IFNA(VLOOKUP($A91,'EV Distribution'!$A$2:$B$11,2),0)*'EV Scenarios'!W$2</f>
        <v>0.24008842755605381</v>
      </c>
      <c r="X91" s="5">
        <f>'[2]Pc, Winter, S1'!X91*Main!$B$8+_xlfn.IFNA(VLOOKUP($A91,'EV Distribution'!$A$2:$B$11,2),0)*'EV Scenarios'!X$2</f>
        <v>0.79241150840807173</v>
      </c>
      <c r="Y91" s="5">
        <f>'[2]Pc, Winter, S1'!Y91*Main!$B$8+_xlfn.IFNA(VLOOKUP($A91,'EV Distribution'!$A$2:$B$11,2),0)*'EV Scenarios'!Y$2</f>
        <v>0.82714888311659196</v>
      </c>
    </row>
    <row r="92" spans="1:25" x14ac:dyDescent="0.25">
      <c r="A92">
        <v>85</v>
      </c>
      <c r="B92" s="5">
        <f>'[2]Pc, Winter, S1'!B92*Main!$B$8+_xlfn.IFNA(VLOOKUP($A92,'EV Distribution'!$A$2:$B$11,2),0)*'EV Scenarios'!B$2</f>
        <v>0.87576109520179379</v>
      </c>
      <c r="C92" s="5">
        <f>'[2]Pc, Winter, S1'!C92*Main!$B$8+_xlfn.IFNA(VLOOKUP($A92,'EV Distribution'!$A$2:$B$11,2),0)*'EV Scenarios'!C$2</f>
        <v>0.84270837459641257</v>
      </c>
      <c r="D92" s="5">
        <f>'[2]Pc, Winter, S1'!D92*Main!$B$8+_xlfn.IFNA(VLOOKUP($A92,'EV Distribution'!$A$2:$B$11,2),0)*'EV Scenarios'!D$2</f>
        <v>0.75784984867713012</v>
      </c>
      <c r="E92" s="5">
        <f>'[2]Pc, Winter, S1'!E92*Main!$B$8+_xlfn.IFNA(VLOOKUP($A92,'EV Distribution'!$A$2:$B$11,2),0)*'EV Scenarios'!E$2</f>
        <v>0.70217844831838572</v>
      </c>
      <c r="F92" s="5">
        <f>'[2]Pc, Winter, S1'!F92*Main!$B$8+_xlfn.IFNA(VLOOKUP($A92,'EV Distribution'!$A$2:$B$11,2),0)*'EV Scenarios'!F$2</f>
        <v>0.68177546558295976</v>
      </c>
      <c r="G92" s="5">
        <f>'[2]Pc, Winter, S1'!G92*Main!$B$8+_xlfn.IFNA(VLOOKUP($A92,'EV Distribution'!$A$2:$B$11,2),0)*'EV Scenarios'!G$2</f>
        <v>0.64172100917040364</v>
      </c>
      <c r="H92" s="5">
        <f>'[2]Pc, Winter, S1'!H92*Main!$B$8+_xlfn.IFNA(VLOOKUP($A92,'EV Distribution'!$A$2:$B$11,2),0)*'EV Scenarios'!H$2</f>
        <v>0.64941152141255598</v>
      </c>
      <c r="I92" s="5">
        <f>'[2]Pc, Winter, S1'!I92*Main!$B$8+_xlfn.IFNA(VLOOKUP($A92,'EV Distribution'!$A$2:$B$11,2),0)*'EV Scenarios'!I$2</f>
        <v>0.19754977020179371</v>
      </c>
      <c r="J92" s="5">
        <f>'[2]Pc, Winter, S1'!J92*Main!$B$8+_xlfn.IFNA(VLOOKUP($A92,'EV Distribution'!$A$2:$B$11,2),0)*'EV Scenarios'!J$2</f>
        <v>0.2192417478251121</v>
      </c>
      <c r="K92" s="5">
        <f>'[2]Pc, Winter, S1'!K92*Main!$B$8+_xlfn.IFNA(VLOOKUP($A92,'EV Distribution'!$A$2:$B$11,2),0)*'EV Scenarios'!K$2</f>
        <v>0.2768862823542601</v>
      </c>
      <c r="L92" s="5">
        <f>'[2]Pc, Winter, S1'!L92*Main!$B$8+_xlfn.IFNA(VLOOKUP($A92,'EV Distribution'!$A$2:$B$11,2),0)*'EV Scenarios'!L$2</f>
        <v>0.26251900381165916</v>
      </c>
      <c r="M92" s="5">
        <f>'[2]Pc, Winter, S1'!M92*Main!$B$8+_xlfn.IFNA(VLOOKUP($A92,'EV Distribution'!$A$2:$B$11,2),0)*'EV Scenarios'!M$2</f>
        <v>0.26374357123318387</v>
      </c>
      <c r="N92" s="5">
        <f>'[2]Pc, Winter, S1'!N92*Main!$B$8+_xlfn.IFNA(VLOOKUP($A92,'EV Distribution'!$A$2:$B$11,2),0)*'EV Scenarios'!N$2</f>
        <v>0.28066475437219734</v>
      </c>
      <c r="O92" s="5">
        <f>'[2]Pc, Winter, S1'!O92*Main!$B$8+_xlfn.IFNA(VLOOKUP($A92,'EV Distribution'!$A$2:$B$11,2),0)*'EV Scenarios'!O$2</f>
        <v>0.31149358210762335</v>
      </c>
      <c r="P92" s="5">
        <f>'[2]Pc, Winter, S1'!P92*Main!$B$8+_xlfn.IFNA(VLOOKUP($A92,'EV Distribution'!$A$2:$B$11,2),0)*'EV Scenarios'!P$2</f>
        <v>0.31466555047085204</v>
      </c>
      <c r="Q92" s="5">
        <f>'[2]Pc, Winter, S1'!Q92*Main!$B$8+_xlfn.IFNA(VLOOKUP($A92,'EV Distribution'!$A$2:$B$11,2),0)*'EV Scenarios'!Q$2</f>
        <v>0.31175400181614354</v>
      </c>
      <c r="R92" s="5">
        <f>'[2]Pc, Winter, S1'!R92*Main!$B$8+_xlfn.IFNA(VLOOKUP($A92,'EV Distribution'!$A$2:$B$11,2),0)*'EV Scenarios'!R$2</f>
        <v>0.3090674964125561</v>
      </c>
      <c r="S92" s="5">
        <f>'[2]Pc, Winter, S1'!S92*Main!$B$8+_xlfn.IFNA(VLOOKUP($A92,'EV Distribution'!$A$2:$B$11,2),0)*'EV Scenarios'!S$2</f>
        <v>0.31341566154708522</v>
      </c>
      <c r="T92" s="5">
        <f>'[2]Pc, Winter, S1'!T92*Main!$B$8+_xlfn.IFNA(VLOOKUP($A92,'EV Distribution'!$A$2:$B$11,2),0)*'EV Scenarios'!T$2</f>
        <v>0.28120956228699551</v>
      </c>
      <c r="U92" s="5">
        <f>'[2]Pc, Winter, S1'!U92*Main!$B$8+_xlfn.IFNA(VLOOKUP($A92,'EV Distribution'!$A$2:$B$11,2),0)*'EV Scenarios'!U$2</f>
        <v>0.29440381365470858</v>
      </c>
      <c r="V92" s="5">
        <f>'[2]Pc, Winter, S1'!V92*Main!$B$8+_xlfn.IFNA(VLOOKUP($A92,'EV Distribution'!$A$2:$B$11,2),0)*'EV Scenarios'!V$2</f>
        <v>0.29968023130044846</v>
      </c>
      <c r="W92" s="5">
        <f>'[2]Pc, Winter, S1'!W92*Main!$B$8+_xlfn.IFNA(VLOOKUP($A92,'EV Distribution'!$A$2:$B$11,2),0)*'EV Scenarios'!W$2</f>
        <v>0.26961243000000001</v>
      </c>
      <c r="X92" s="5">
        <f>'[2]Pc, Winter, S1'!X92*Main!$B$8+_xlfn.IFNA(VLOOKUP($A92,'EV Distribution'!$A$2:$B$11,2),0)*'EV Scenarios'!X$2</f>
        <v>0.83918896226457396</v>
      </c>
      <c r="Y92" s="5">
        <f>'[2]Pc, Winter, S1'!Y92*Main!$B$8+_xlfn.IFNA(VLOOKUP($A92,'EV Distribution'!$A$2:$B$11,2),0)*'EV Scenarios'!Y$2</f>
        <v>0.88006499457399112</v>
      </c>
    </row>
    <row r="93" spans="1:25" x14ac:dyDescent="0.25">
      <c r="A93">
        <v>86</v>
      </c>
      <c r="B93" s="5">
        <f>'[2]Pc, Winter, S1'!B93*Main!$B$8+_xlfn.IFNA(VLOOKUP($A93,'EV Distribution'!$A$2:$B$11,2),0)*'EV Scenarios'!B$2</f>
        <v>0.88100657430493279</v>
      </c>
      <c r="C93" s="5">
        <f>'[2]Pc, Winter, S1'!C93*Main!$B$8+_xlfn.IFNA(VLOOKUP($A93,'EV Distribution'!$A$2:$B$11,2),0)*'EV Scenarios'!C$2</f>
        <v>0.85403166145739917</v>
      </c>
      <c r="D93" s="5">
        <f>'[2]Pc, Winter, S1'!D93*Main!$B$8+_xlfn.IFNA(VLOOKUP($A93,'EV Distribution'!$A$2:$B$11,2),0)*'EV Scenarios'!D$2</f>
        <v>0.76639291239910323</v>
      </c>
      <c r="E93" s="5">
        <f>'[2]Pc, Winter, S1'!E93*Main!$B$8+_xlfn.IFNA(VLOOKUP($A93,'EV Distribution'!$A$2:$B$11,2),0)*'EV Scenarios'!E$2</f>
        <v>0.70881473253363236</v>
      </c>
      <c r="F93" s="5">
        <f>'[2]Pc, Winter, S1'!F93*Main!$B$8+_xlfn.IFNA(VLOOKUP($A93,'EV Distribution'!$A$2:$B$11,2),0)*'EV Scenarios'!F$2</f>
        <v>0.69010889412556065</v>
      </c>
      <c r="G93" s="5">
        <f>'[2]Pc, Winter, S1'!G93*Main!$B$8+_xlfn.IFNA(VLOOKUP($A93,'EV Distribution'!$A$2:$B$11,2),0)*'EV Scenarios'!G$2</f>
        <v>0.66115453208520181</v>
      </c>
      <c r="H93" s="5">
        <f>'[2]Pc, Winter, S1'!H93*Main!$B$8+_xlfn.IFNA(VLOOKUP($A93,'EV Distribution'!$A$2:$B$11,2),0)*'EV Scenarios'!H$2</f>
        <v>0.67548804798206274</v>
      </c>
      <c r="I93" s="5">
        <f>'[2]Pc, Winter, S1'!I93*Main!$B$8+_xlfn.IFNA(VLOOKUP($A93,'EV Distribution'!$A$2:$B$11,2),0)*'EV Scenarios'!I$2</f>
        <v>0.22026096905829595</v>
      </c>
      <c r="J93" s="5">
        <f>'[2]Pc, Winter, S1'!J93*Main!$B$8+_xlfn.IFNA(VLOOKUP($A93,'EV Distribution'!$A$2:$B$11,2),0)*'EV Scenarios'!J$2</f>
        <v>0.23702924663677133</v>
      </c>
      <c r="K93" s="5">
        <f>'[2]Pc, Winter, S1'!K93*Main!$B$8+_xlfn.IFNA(VLOOKUP($A93,'EV Distribution'!$A$2:$B$11,2),0)*'EV Scenarios'!K$2</f>
        <v>0.29431049860986547</v>
      </c>
      <c r="L93" s="5">
        <f>'[2]Pc, Winter, S1'!L93*Main!$B$8+_xlfn.IFNA(VLOOKUP($A93,'EV Distribution'!$A$2:$B$11,2),0)*'EV Scenarios'!L$2</f>
        <v>0.26830499244394623</v>
      </c>
      <c r="M93" s="5">
        <f>'[2]Pc, Winter, S1'!M93*Main!$B$8+_xlfn.IFNA(VLOOKUP($A93,'EV Distribution'!$A$2:$B$11,2),0)*'EV Scenarios'!M$2</f>
        <v>0.25673732677130046</v>
      </c>
      <c r="N93" s="5">
        <f>'[2]Pc, Winter, S1'!N93*Main!$B$8+_xlfn.IFNA(VLOOKUP($A93,'EV Distribution'!$A$2:$B$11,2),0)*'EV Scenarios'!N$2</f>
        <v>0.27955977699551571</v>
      </c>
      <c r="O93" s="5">
        <f>'[2]Pc, Winter, S1'!O93*Main!$B$8+_xlfn.IFNA(VLOOKUP($A93,'EV Distribution'!$A$2:$B$11,2),0)*'EV Scenarios'!O$2</f>
        <v>0.31248633721973096</v>
      </c>
      <c r="P93" s="5">
        <f>'[2]Pc, Winter, S1'!P93*Main!$B$8+_xlfn.IFNA(VLOOKUP($A93,'EV Distribution'!$A$2:$B$11,2),0)*'EV Scenarios'!P$2</f>
        <v>0.31249322721973094</v>
      </c>
      <c r="Q93" s="5">
        <f>'[2]Pc, Winter, S1'!Q93*Main!$B$8+_xlfn.IFNA(VLOOKUP($A93,'EV Distribution'!$A$2:$B$11,2),0)*'EV Scenarios'!Q$2</f>
        <v>0.31246929771300447</v>
      </c>
      <c r="R93" s="5">
        <f>'[2]Pc, Winter, S1'!R93*Main!$B$8+_xlfn.IFNA(VLOOKUP($A93,'EV Distribution'!$A$2:$B$11,2),0)*'EV Scenarios'!R$2</f>
        <v>0.31402194748878925</v>
      </c>
      <c r="S93" s="5">
        <f>'[2]Pc, Winter, S1'!S93*Main!$B$8+_xlfn.IFNA(VLOOKUP($A93,'EV Distribution'!$A$2:$B$11,2),0)*'EV Scenarios'!S$2</f>
        <v>0.31764880701793724</v>
      </c>
      <c r="T93" s="5">
        <f>'[2]Pc, Winter, S1'!T93*Main!$B$8+_xlfn.IFNA(VLOOKUP($A93,'EV Distribution'!$A$2:$B$11,2),0)*'EV Scenarios'!T$2</f>
        <v>0.28384020473094174</v>
      </c>
      <c r="U93" s="5">
        <f>'[2]Pc, Winter, S1'!U93*Main!$B$8+_xlfn.IFNA(VLOOKUP($A93,'EV Distribution'!$A$2:$B$11,2),0)*'EV Scenarios'!U$2</f>
        <v>0.30245357006726459</v>
      </c>
      <c r="V93" s="5">
        <f>'[2]Pc, Winter, S1'!V93*Main!$B$8+_xlfn.IFNA(VLOOKUP($A93,'EV Distribution'!$A$2:$B$11,2),0)*'EV Scenarios'!V$2</f>
        <v>0.30071006580717491</v>
      </c>
      <c r="W93" s="5">
        <f>'[2]Pc, Winter, S1'!W93*Main!$B$8+_xlfn.IFNA(VLOOKUP($A93,'EV Distribution'!$A$2:$B$11,2),0)*'EV Scenarios'!W$2</f>
        <v>0.27586856085201794</v>
      </c>
      <c r="X93" s="5">
        <f>'[2]Pc, Winter, S1'!X93*Main!$B$8+_xlfn.IFNA(VLOOKUP($A93,'EV Distribution'!$A$2:$B$11,2),0)*'EV Scenarios'!X$2</f>
        <v>0.83396384852017935</v>
      </c>
      <c r="Y93" s="5">
        <f>'[2]Pc, Winter, S1'!Y93*Main!$B$8+_xlfn.IFNA(VLOOKUP($A93,'EV Distribution'!$A$2:$B$11,2),0)*'EV Scenarios'!Y$2</f>
        <v>0.88030685264573993</v>
      </c>
    </row>
    <row r="94" spans="1:25" x14ac:dyDescent="0.25">
      <c r="A94">
        <v>36</v>
      </c>
      <c r="B94" s="5">
        <f>'[2]Pc, Winter, S1'!B94*Main!$B$8+_xlfn.IFNA(VLOOKUP($A94,'EV Distribution'!$A$2:$B$11,2),0)*'EV Scenarios'!B$2</f>
        <v>0.42941706591928247</v>
      </c>
      <c r="C94" s="5">
        <f>'[2]Pc, Winter, S1'!C94*Main!$B$8+_xlfn.IFNA(VLOOKUP($A94,'EV Distribution'!$A$2:$B$11,2),0)*'EV Scenarios'!C$2</f>
        <v>0.42941706591928247</v>
      </c>
      <c r="D94" s="5">
        <f>'[2]Pc, Winter, S1'!D94*Main!$B$8+_xlfn.IFNA(VLOOKUP($A94,'EV Distribution'!$A$2:$B$11,2),0)*'EV Scenarios'!D$2</f>
        <v>0.42941706591928247</v>
      </c>
      <c r="E94" s="5">
        <f>'[2]Pc, Winter, S1'!E94*Main!$B$8+_xlfn.IFNA(VLOOKUP($A94,'EV Distribution'!$A$2:$B$11,2),0)*'EV Scenarios'!E$2</f>
        <v>0.42941706591928247</v>
      </c>
      <c r="F94" s="5">
        <f>'[2]Pc, Winter, S1'!F94*Main!$B$8+_xlfn.IFNA(VLOOKUP($A94,'EV Distribution'!$A$2:$B$11,2),0)*'EV Scenarios'!F$2</f>
        <v>0.42941706591928247</v>
      </c>
      <c r="G94" s="5">
        <f>'[2]Pc, Winter, S1'!G94*Main!$B$8+_xlfn.IFNA(VLOOKUP($A94,'EV Distribution'!$A$2:$B$11,2),0)*'EV Scenarios'!G$2</f>
        <v>0.42941706591928247</v>
      </c>
      <c r="H94" s="5">
        <f>'[2]Pc, Winter, S1'!H94*Main!$B$8+_xlfn.IFNA(VLOOKUP($A94,'EV Distribution'!$A$2:$B$11,2),0)*'EV Scenarios'!H$2</f>
        <v>0.42941706591928247</v>
      </c>
      <c r="I94" s="5">
        <f>'[2]Pc, Winter, S1'!I94*Main!$B$8+_xlfn.IFNA(VLOOKUP($A94,'EV Distribution'!$A$2:$B$11,2),0)*'EV Scenarios'!I$2</f>
        <v>0.42941706591928247</v>
      </c>
      <c r="J94" s="5">
        <f>'[2]Pc, Winter, S1'!J94*Main!$B$8+_xlfn.IFNA(VLOOKUP($A94,'EV Distribution'!$A$2:$B$11,2),0)*'EV Scenarios'!J$2</f>
        <v>0.42941706591928247</v>
      </c>
      <c r="K94" s="5">
        <f>'[2]Pc, Winter, S1'!K94*Main!$B$8+_xlfn.IFNA(VLOOKUP($A94,'EV Distribution'!$A$2:$B$11,2),0)*'EV Scenarios'!K$2</f>
        <v>0.42941706591928247</v>
      </c>
      <c r="L94" s="5">
        <f>'[2]Pc, Winter, S1'!L94*Main!$B$8+_xlfn.IFNA(VLOOKUP($A94,'EV Distribution'!$A$2:$B$11,2),0)*'EV Scenarios'!L$2</f>
        <v>0.42941706591928247</v>
      </c>
      <c r="M94" s="5">
        <f>'[2]Pc, Winter, S1'!M94*Main!$B$8+_xlfn.IFNA(VLOOKUP($A94,'EV Distribution'!$A$2:$B$11,2),0)*'EV Scenarios'!M$2</f>
        <v>0.42941706591928247</v>
      </c>
      <c r="N94" s="5">
        <f>'[2]Pc, Winter, S1'!N94*Main!$B$8+_xlfn.IFNA(VLOOKUP($A94,'EV Distribution'!$A$2:$B$11,2),0)*'EV Scenarios'!N$2</f>
        <v>0.42941706591928247</v>
      </c>
      <c r="O94" s="5">
        <f>'[2]Pc, Winter, S1'!O94*Main!$B$8+_xlfn.IFNA(VLOOKUP($A94,'EV Distribution'!$A$2:$B$11,2),0)*'EV Scenarios'!O$2</f>
        <v>0.42941706591928247</v>
      </c>
      <c r="P94" s="5">
        <f>'[2]Pc, Winter, S1'!P94*Main!$B$8+_xlfn.IFNA(VLOOKUP($A94,'EV Distribution'!$A$2:$B$11,2),0)*'EV Scenarios'!P$2</f>
        <v>0.42941706591928247</v>
      </c>
      <c r="Q94" s="5">
        <f>'[2]Pc, Winter, S1'!Q94*Main!$B$8+_xlfn.IFNA(VLOOKUP($A94,'EV Distribution'!$A$2:$B$11,2),0)*'EV Scenarios'!Q$2</f>
        <v>0.42941706591928247</v>
      </c>
      <c r="R94" s="5">
        <f>'[2]Pc, Winter, S1'!R94*Main!$B$8+_xlfn.IFNA(VLOOKUP($A94,'EV Distribution'!$A$2:$B$11,2),0)*'EV Scenarios'!R$2</f>
        <v>0.42941706591928247</v>
      </c>
      <c r="S94" s="5">
        <f>'[2]Pc, Winter, S1'!S94*Main!$B$8+_xlfn.IFNA(VLOOKUP($A94,'EV Distribution'!$A$2:$B$11,2),0)*'EV Scenarios'!S$2</f>
        <v>0.42941706591928247</v>
      </c>
      <c r="T94" s="5">
        <f>'[2]Pc, Winter, S1'!T94*Main!$B$8+_xlfn.IFNA(VLOOKUP($A94,'EV Distribution'!$A$2:$B$11,2),0)*'EV Scenarios'!T$2</f>
        <v>0.42941706591928247</v>
      </c>
      <c r="U94" s="5">
        <f>'[2]Pc, Winter, S1'!U94*Main!$B$8+_xlfn.IFNA(VLOOKUP($A94,'EV Distribution'!$A$2:$B$11,2),0)*'EV Scenarios'!U$2</f>
        <v>0.42941706591928247</v>
      </c>
      <c r="V94" s="5">
        <f>'[2]Pc, Winter, S1'!V94*Main!$B$8+_xlfn.IFNA(VLOOKUP($A94,'EV Distribution'!$A$2:$B$11,2),0)*'EV Scenarios'!V$2</f>
        <v>0.42941706591928247</v>
      </c>
      <c r="W94" s="5">
        <f>'[2]Pc, Winter, S1'!W94*Main!$B$8+_xlfn.IFNA(VLOOKUP($A94,'EV Distribution'!$A$2:$B$11,2),0)*'EV Scenarios'!W$2</f>
        <v>0.42941706591928247</v>
      </c>
      <c r="X94" s="5">
        <f>'[2]Pc, Winter, S1'!X94*Main!$B$8+_xlfn.IFNA(VLOOKUP($A94,'EV Distribution'!$A$2:$B$11,2),0)*'EV Scenarios'!X$2</f>
        <v>0.42941706591928247</v>
      </c>
      <c r="Y94" s="5">
        <f>'[2]Pc, Winter, S1'!Y94*Main!$B$8+_xlfn.IFNA(VLOOKUP($A94,'EV Distribution'!$A$2:$B$11,2),0)*'EV Scenarios'!Y$2</f>
        <v>0.42941706591928247</v>
      </c>
    </row>
    <row r="95" spans="1:25" x14ac:dyDescent="0.25">
      <c r="A95">
        <v>39</v>
      </c>
      <c r="B95" s="5">
        <f>'[2]Pc, Winter, S1'!B95*Main!$B$8+_xlfn.IFNA(VLOOKUP($A95,'EV Distribution'!$A$2:$B$11,2),0)*'EV Scenarios'!B$2</f>
        <v>5.688529921524664E-2</v>
      </c>
      <c r="C95" s="5">
        <f>'[2]Pc, Winter, S1'!C95*Main!$B$8+_xlfn.IFNA(VLOOKUP($A95,'EV Distribution'!$A$2:$B$11,2),0)*'EV Scenarios'!C$2</f>
        <v>5.2047256793721977E-2</v>
      </c>
      <c r="D95" s="5">
        <f>'[2]Pc, Winter, S1'!D95*Main!$B$8+_xlfn.IFNA(VLOOKUP($A95,'EV Distribution'!$A$2:$B$11,2),0)*'EV Scenarios'!D$2</f>
        <v>4.7312075515695072E-2</v>
      </c>
      <c r="E95" s="5">
        <f>'[2]Pc, Winter, S1'!E95*Main!$B$8+_xlfn.IFNA(VLOOKUP($A95,'EV Distribution'!$A$2:$B$11,2),0)*'EV Scenarios'!E$2</f>
        <v>4.6386692443946186E-2</v>
      </c>
      <c r="F95" s="5">
        <f>'[2]Pc, Winter, S1'!F95*Main!$B$8+_xlfn.IFNA(VLOOKUP($A95,'EV Distribution'!$A$2:$B$11,2),0)*'EV Scenarios'!F$2</f>
        <v>4.5715427130044839E-2</v>
      </c>
      <c r="G95" s="5">
        <f>'[2]Pc, Winter, S1'!G95*Main!$B$8+_xlfn.IFNA(VLOOKUP($A95,'EV Distribution'!$A$2:$B$11,2),0)*'EV Scenarios'!G$2</f>
        <v>4.6132044304932736E-2</v>
      </c>
      <c r="H95" s="5">
        <f>'[2]Pc, Winter, S1'!H95*Main!$B$8+_xlfn.IFNA(VLOOKUP($A95,'EV Distribution'!$A$2:$B$11,2),0)*'EV Scenarios'!H$2</f>
        <v>4.5794473946188345E-2</v>
      </c>
      <c r="I95" s="5">
        <f>'[2]Pc, Winter, S1'!I95*Main!$B$8+_xlfn.IFNA(VLOOKUP($A95,'EV Distribution'!$A$2:$B$11,2),0)*'EV Scenarios'!I$2</f>
        <v>4.6359565044843051E-2</v>
      </c>
      <c r="J95" s="5">
        <f>'[2]Pc, Winter, S1'!J95*Main!$B$8+_xlfn.IFNA(VLOOKUP($A95,'EV Distribution'!$A$2:$B$11,2),0)*'EV Scenarios'!J$2</f>
        <v>4.8946268497757843E-2</v>
      </c>
      <c r="K95" s="5">
        <f>'[2]Pc, Winter, S1'!K95*Main!$B$8+_xlfn.IFNA(VLOOKUP($A95,'EV Distribution'!$A$2:$B$11,2),0)*'EV Scenarios'!K$2</f>
        <v>5.0218705739910309E-2</v>
      </c>
      <c r="L95" s="5">
        <f>'[2]Pc, Winter, S1'!L95*Main!$B$8+_xlfn.IFNA(VLOOKUP($A95,'EV Distribution'!$A$2:$B$11,2),0)*'EV Scenarios'!L$2</f>
        <v>5.1263490605381171E-2</v>
      </c>
      <c r="M95" s="5">
        <f>'[2]Pc, Winter, S1'!M95*Main!$B$8+_xlfn.IFNA(VLOOKUP($A95,'EV Distribution'!$A$2:$B$11,2),0)*'EV Scenarios'!M$2</f>
        <v>5.2256978452914798E-2</v>
      </c>
      <c r="N95" s="5">
        <f>'[2]Pc, Winter, S1'!N95*Main!$B$8+_xlfn.IFNA(VLOOKUP($A95,'EV Distribution'!$A$2:$B$11,2),0)*'EV Scenarios'!N$2</f>
        <v>5.5449844955156952E-2</v>
      </c>
      <c r="O95" s="5">
        <f>'[2]Pc, Winter, S1'!O95*Main!$B$8+_xlfn.IFNA(VLOOKUP($A95,'EV Distribution'!$A$2:$B$11,2),0)*'EV Scenarios'!O$2</f>
        <v>5.1770877511210768E-2</v>
      </c>
      <c r="P95" s="5">
        <f>'[2]Pc, Winter, S1'!P95*Main!$B$8+_xlfn.IFNA(VLOOKUP($A95,'EV Distribution'!$A$2:$B$11,2),0)*'EV Scenarios'!P$2</f>
        <v>4.9473070762331837E-2</v>
      </c>
      <c r="Q95" s="5">
        <f>'[2]Pc, Winter, S1'!Q95*Main!$B$8+_xlfn.IFNA(VLOOKUP($A95,'EV Distribution'!$A$2:$B$11,2),0)*'EV Scenarios'!Q$2</f>
        <v>5.0122651793721974E-2</v>
      </c>
      <c r="R95" s="5">
        <f>'[2]Pc, Winter, S1'!R95*Main!$B$8+_xlfn.IFNA(VLOOKUP($A95,'EV Distribution'!$A$2:$B$11,2),0)*'EV Scenarios'!R$2</f>
        <v>5.3671246008968609E-2</v>
      </c>
      <c r="S95" s="5">
        <f>'[2]Pc, Winter, S1'!S95*Main!$B$8+_xlfn.IFNA(VLOOKUP($A95,'EV Distribution'!$A$2:$B$11,2),0)*'EV Scenarios'!S$2</f>
        <v>5.7485664708520165E-2</v>
      </c>
      <c r="T95" s="5">
        <f>'[2]Pc, Winter, S1'!T95*Main!$B$8+_xlfn.IFNA(VLOOKUP($A95,'EV Distribution'!$A$2:$B$11,2),0)*'EV Scenarios'!T$2</f>
        <v>7.4786815067264575E-2</v>
      </c>
      <c r="U95" s="5">
        <f>'[2]Pc, Winter, S1'!U95*Main!$B$8+_xlfn.IFNA(VLOOKUP($A95,'EV Distribution'!$A$2:$B$11,2),0)*'EV Scenarios'!U$2</f>
        <v>8.9734088654708513E-2</v>
      </c>
      <c r="V95" s="5">
        <f>'[2]Pc, Winter, S1'!V95*Main!$B$8+_xlfn.IFNA(VLOOKUP($A95,'EV Distribution'!$A$2:$B$11,2),0)*'EV Scenarios'!V$2</f>
        <v>9.2276509327354261E-2</v>
      </c>
      <c r="W95" s="5">
        <f>'[2]Pc, Winter, S1'!W95*Main!$B$8+_xlfn.IFNA(VLOOKUP($A95,'EV Distribution'!$A$2:$B$11,2),0)*'EV Scenarios'!W$2</f>
        <v>8.2663134282511208E-2</v>
      </c>
      <c r="X95" s="5">
        <f>'[2]Pc, Winter, S1'!X95*Main!$B$8+_xlfn.IFNA(VLOOKUP($A95,'EV Distribution'!$A$2:$B$11,2),0)*'EV Scenarios'!X$2</f>
        <v>7.211931730941705E-2</v>
      </c>
      <c r="Y95" s="5">
        <f>'[2]Pc, Winter, S1'!Y95*Main!$B$8+_xlfn.IFNA(VLOOKUP($A95,'EV Distribution'!$A$2:$B$11,2),0)*'EV Scenarios'!Y$2</f>
        <v>6.1414973340807172E-2</v>
      </c>
    </row>
    <row r="96" spans="1:25" x14ac:dyDescent="0.25">
      <c r="A96">
        <v>80</v>
      </c>
      <c r="B96" s="5">
        <f>'[2]Pc, Winter, S1'!B96*Main!$B$8+_xlfn.IFNA(VLOOKUP($A96,'EV Distribution'!$A$2:$B$11,2),0)*'EV Scenarios'!B$2</f>
        <v>0.86633601058295973</v>
      </c>
      <c r="C96" s="5">
        <f>'[2]Pc, Winter, S1'!C96*Main!$B$8+_xlfn.IFNA(VLOOKUP($A96,'EV Distribution'!$A$2:$B$11,2),0)*'EV Scenarios'!C$2</f>
        <v>0.82837982450672654</v>
      </c>
      <c r="D96" s="5">
        <f>'[2]Pc, Winter, S1'!D96*Main!$B$8+_xlfn.IFNA(VLOOKUP($A96,'EV Distribution'!$A$2:$B$11,2),0)*'EV Scenarios'!D$2</f>
        <v>0.73498899414798213</v>
      </c>
      <c r="E96" s="5">
        <f>'[2]Pc, Winter, S1'!E96*Main!$B$8+_xlfn.IFNA(VLOOKUP($A96,'EV Distribution'!$A$2:$B$11,2),0)*'EV Scenarios'!E$2</f>
        <v>0.66736140500000007</v>
      </c>
      <c r="F96" s="5">
        <f>'[2]Pc, Winter, S1'!F96*Main!$B$8+_xlfn.IFNA(VLOOKUP($A96,'EV Distribution'!$A$2:$B$11,2),0)*'EV Scenarios'!F$2</f>
        <v>0.65080820141255613</v>
      </c>
      <c r="G96" s="5">
        <f>'[2]Pc, Winter, S1'!G96*Main!$B$8+_xlfn.IFNA(VLOOKUP($A96,'EV Distribution'!$A$2:$B$11,2),0)*'EV Scenarios'!G$2</f>
        <v>0.62427659838565031</v>
      </c>
      <c r="H96" s="5">
        <f>'[2]Pc, Winter, S1'!H96*Main!$B$8+_xlfn.IFNA(VLOOKUP($A96,'EV Distribution'!$A$2:$B$11,2),0)*'EV Scenarios'!H$2</f>
        <v>0.63132729883408067</v>
      </c>
      <c r="I96" s="5">
        <f>'[2]Pc, Winter, S1'!I96*Main!$B$8+_xlfn.IFNA(VLOOKUP($A96,'EV Distribution'!$A$2:$B$11,2),0)*'EV Scenarios'!I$2</f>
        <v>0.18327627112107622</v>
      </c>
      <c r="J96" s="5">
        <f>'[2]Pc, Winter, S1'!J96*Main!$B$8+_xlfn.IFNA(VLOOKUP($A96,'EV Distribution'!$A$2:$B$11,2),0)*'EV Scenarios'!J$2</f>
        <v>0.22272959145739912</v>
      </c>
      <c r="K96" s="5">
        <f>'[2]Pc, Winter, S1'!K96*Main!$B$8+_xlfn.IFNA(VLOOKUP($A96,'EV Distribution'!$A$2:$B$11,2),0)*'EV Scenarios'!K$2</f>
        <v>0.28568945224215248</v>
      </c>
      <c r="L96" s="5">
        <f>'[2]Pc, Winter, S1'!L96*Main!$B$8+_xlfn.IFNA(VLOOKUP($A96,'EV Distribution'!$A$2:$B$11,2),0)*'EV Scenarios'!L$2</f>
        <v>0.27795701161434982</v>
      </c>
      <c r="M96" s="5">
        <f>'[2]Pc, Winter, S1'!M96*Main!$B$8+_xlfn.IFNA(VLOOKUP($A96,'EV Distribution'!$A$2:$B$11,2),0)*'EV Scenarios'!M$2</f>
        <v>0.27671393699551572</v>
      </c>
      <c r="N96" s="5">
        <f>'[2]Pc, Winter, S1'!N96*Main!$B$8+_xlfn.IFNA(VLOOKUP($A96,'EV Distribution'!$A$2:$B$11,2),0)*'EV Scenarios'!N$2</f>
        <v>0.29954736632286993</v>
      </c>
      <c r="O96" s="5">
        <f>'[2]Pc, Winter, S1'!O96*Main!$B$8+_xlfn.IFNA(VLOOKUP($A96,'EV Distribution'!$A$2:$B$11,2),0)*'EV Scenarios'!O$2</f>
        <v>0.31866429883408076</v>
      </c>
      <c r="P96" s="5">
        <f>'[2]Pc, Winter, S1'!P96*Main!$B$8+_xlfn.IFNA(VLOOKUP($A96,'EV Distribution'!$A$2:$B$11,2),0)*'EV Scenarios'!P$2</f>
        <v>0.33011169035874444</v>
      </c>
      <c r="Q96" s="5">
        <f>'[2]Pc, Winter, S1'!Q96*Main!$B$8+_xlfn.IFNA(VLOOKUP($A96,'EV Distribution'!$A$2:$B$11,2),0)*'EV Scenarios'!Q$2</f>
        <v>0.32211141643497754</v>
      </c>
      <c r="R96" s="5">
        <f>'[2]Pc, Winter, S1'!R96*Main!$B$8+_xlfn.IFNA(VLOOKUP($A96,'EV Distribution'!$A$2:$B$11,2),0)*'EV Scenarios'!R$2</f>
        <v>0.32040341656950677</v>
      </c>
      <c r="S96" s="5">
        <f>'[2]Pc, Winter, S1'!S96*Main!$B$8+_xlfn.IFNA(VLOOKUP($A96,'EV Distribution'!$A$2:$B$11,2),0)*'EV Scenarios'!S$2</f>
        <v>0.32351560869955154</v>
      </c>
      <c r="T96" s="5">
        <f>'[2]Pc, Winter, S1'!T96*Main!$B$8+_xlfn.IFNA(VLOOKUP($A96,'EV Distribution'!$A$2:$B$11,2),0)*'EV Scenarios'!T$2</f>
        <v>0.29524885782511212</v>
      </c>
      <c r="U96" s="5">
        <f>'[2]Pc, Winter, S1'!U96*Main!$B$8+_xlfn.IFNA(VLOOKUP($A96,'EV Distribution'!$A$2:$B$11,2),0)*'EV Scenarios'!U$2</f>
        <v>0.33639757147982063</v>
      </c>
      <c r="V96" s="5">
        <f>'[2]Pc, Winter, S1'!V96*Main!$B$8+_xlfn.IFNA(VLOOKUP($A96,'EV Distribution'!$A$2:$B$11,2),0)*'EV Scenarios'!V$2</f>
        <v>0.34390824811659193</v>
      </c>
      <c r="W96" s="5">
        <f>'[2]Pc, Winter, S1'!W96*Main!$B$8+_xlfn.IFNA(VLOOKUP($A96,'EV Distribution'!$A$2:$B$11,2),0)*'EV Scenarios'!W$2</f>
        <v>0.30747938399103142</v>
      </c>
      <c r="X96" s="5">
        <f>'[2]Pc, Winter, S1'!X96*Main!$B$8+_xlfn.IFNA(VLOOKUP($A96,'EV Distribution'!$A$2:$B$11,2),0)*'EV Scenarios'!X$2</f>
        <v>0.86125238466367715</v>
      </c>
      <c r="Y96" s="5">
        <f>'[2]Pc, Winter, S1'!Y96*Main!$B$8+_xlfn.IFNA(VLOOKUP($A96,'EV Distribution'!$A$2:$B$11,2),0)*'EV Scenarios'!Y$2</f>
        <v>0.89052890674887897</v>
      </c>
    </row>
    <row r="97" spans="1:25" x14ac:dyDescent="0.25">
      <c r="A97">
        <v>81</v>
      </c>
      <c r="B97" s="5">
        <f>'[2]Pc, Winter, S1'!B97*Main!$B$8+_xlfn.IFNA(VLOOKUP($A97,'EV Distribution'!$A$2:$B$11,2),0)*'EV Scenarios'!B$2</f>
        <v>0.83529849114349786</v>
      </c>
      <c r="C97" s="5">
        <f>'[2]Pc, Winter, S1'!C97*Main!$B$8+_xlfn.IFNA(VLOOKUP($A97,'EV Distribution'!$A$2:$B$11,2),0)*'EV Scenarios'!C$2</f>
        <v>0.80537919387892376</v>
      </c>
      <c r="D97" s="5">
        <f>'[2]Pc, Winter, S1'!D97*Main!$B$8+_xlfn.IFNA(VLOOKUP($A97,'EV Distribution'!$A$2:$B$11,2),0)*'EV Scenarios'!D$2</f>
        <v>0.72540096663677134</v>
      </c>
      <c r="E97" s="5">
        <f>'[2]Pc, Winter, S1'!E97*Main!$B$8+_xlfn.IFNA(VLOOKUP($A97,'EV Distribution'!$A$2:$B$11,2),0)*'EV Scenarios'!E$2</f>
        <v>0.66649518094170412</v>
      </c>
      <c r="F97" s="5">
        <f>'[2]Pc, Winter, S1'!F97*Main!$B$8+_xlfn.IFNA(VLOOKUP($A97,'EV Distribution'!$A$2:$B$11,2),0)*'EV Scenarios'!F$2</f>
        <v>0.64941218578475346</v>
      </c>
      <c r="G97" s="5">
        <f>'[2]Pc, Winter, S1'!G97*Main!$B$8+_xlfn.IFNA(VLOOKUP($A97,'EV Distribution'!$A$2:$B$11,2),0)*'EV Scenarios'!G$2</f>
        <v>0.60992891069506727</v>
      </c>
      <c r="H97" s="5">
        <f>'[2]Pc, Winter, S1'!H97*Main!$B$8+_xlfn.IFNA(VLOOKUP($A97,'EV Distribution'!$A$2:$B$11,2),0)*'EV Scenarios'!H$2</f>
        <v>0.6151721769282511</v>
      </c>
      <c r="I97" s="5">
        <f>'[2]Pc, Winter, S1'!I97*Main!$B$8+_xlfn.IFNA(VLOOKUP($A97,'EV Distribution'!$A$2:$B$11,2),0)*'EV Scenarios'!I$2</f>
        <v>0.15317843928251121</v>
      </c>
      <c r="J97" s="5">
        <f>'[2]Pc, Winter, S1'!J97*Main!$B$8+_xlfn.IFNA(VLOOKUP($A97,'EV Distribution'!$A$2:$B$11,2),0)*'EV Scenarios'!J$2</f>
        <v>0.17677858307174887</v>
      </c>
      <c r="K97" s="5">
        <f>'[2]Pc, Winter, S1'!K97*Main!$B$8+_xlfn.IFNA(VLOOKUP($A97,'EV Distribution'!$A$2:$B$11,2),0)*'EV Scenarios'!K$2</f>
        <v>0.24857154769058296</v>
      </c>
      <c r="L97" s="5">
        <f>'[2]Pc, Winter, S1'!L97*Main!$B$8+_xlfn.IFNA(VLOOKUP($A97,'EV Distribution'!$A$2:$B$11,2),0)*'EV Scenarios'!L$2</f>
        <v>0.25738797329596408</v>
      </c>
      <c r="M97" s="5">
        <f>'[2]Pc, Winter, S1'!M97*Main!$B$8+_xlfn.IFNA(VLOOKUP($A97,'EV Distribution'!$A$2:$B$11,2),0)*'EV Scenarios'!M$2</f>
        <v>0.25304581591928255</v>
      </c>
      <c r="N97" s="5">
        <f>'[2]Pc, Winter, S1'!N97*Main!$B$8+_xlfn.IFNA(VLOOKUP($A97,'EV Distribution'!$A$2:$B$11,2),0)*'EV Scenarios'!N$2</f>
        <v>0.27678337984304935</v>
      </c>
      <c r="O97" s="5">
        <f>'[2]Pc, Winter, S1'!O97*Main!$B$8+_xlfn.IFNA(VLOOKUP($A97,'EV Distribution'!$A$2:$B$11,2),0)*'EV Scenarios'!O$2</f>
        <v>0.30508147020179377</v>
      </c>
      <c r="P97" s="5">
        <f>'[2]Pc, Winter, S1'!P97*Main!$B$8+_xlfn.IFNA(VLOOKUP($A97,'EV Distribution'!$A$2:$B$11,2),0)*'EV Scenarios'!P$2</f>
        <v>0.32740574784753362</v>
      </c>
      <c r="Q97" s="5">
        <f>'[2]Pc, Winter, S1'!Q97*Main!$B$8+_xlfn.IFNA(VLOOKUP($A97,'EV Distribution'!$A$2:$B$11,2),0)*'EV Scenarios'!Q$2</f>
        <v>0.33066380549327357</v>
      </c>
      <c r="R97" s="5">
        <f>'[2]Pc, Winter, S1'!R97*Main!$B$8+_xlfn.IFNA(VLOOKUP($A97,'EV Distribution'!$A$2:$B$11,2),0)*'EV Scenarios'!R$2</f>
        <v>0.32037393760089683</v>
      </c>
      <c r="S97" s="5">
        <f>'[2]Pc, Winter, S1'!S97*Main!$B$8+_xlfn.IFNA(VLOOKUP($A97,'EV Distribution'!$A$2:$B$11,2),0)*'EV Scenarios'!S$2</f>
        <v>0.32869213186098656</v>
      </c>
      <c r="T97" s="5">
        <f>'[2]Pc, Winter, S1'!T97*Main!$B$8+_xlfn.IFNA(VLOOKUP($A97,'EV Distribution'!$A$2:$B$11,2),0)*'EV Scenarios'!T$2</f>
        <v>0.29536190910313898</v>
      </c>
      <c r="U97" s="5">
        <f>'[2]Pc, Winter, S1'!U97*Main!$B$8+_xlfn.IFNA(VLOOKUP($A97,'EV Distribution'!$A$2:$B$11,2),0)*'EV Scenarios'!U$2</f>
        <v>0.31358127621076237</v>
      </c>
      <c r="V97" s="5">
        <f>'[2]Pc, Winter, S1'!V97*Main!$B$8+_xlfn.IFNA(VLOOKUP($A97,'EV Distribution'!$A$2:$B$11,2),0)*'EV Scenarios'!V$2</f>
        <v>0.30809144950672646</v>
      </c>
      <c r="W97" s="5">
        <f>'[2]Pc, Winter, S1'!W97*Main!$B$8+_xlfn.IFNA(VLOOKUP($A97,'EV Distribution'!$A$2:$B$11,2),0)*'EV Scenarios'!W$2</f>
        <v>0.29099437224215247</v>
      </c>
      <c r="X97" s="5">
        <f>'[2]Pc, Winter, S1'!X97*Main!$B$8+_xlfn.IFNA(VLOOKUP($A97,'EV Distribution'!$A$2:$B$11,2),0)*'EV Scenarios'!X$2</f>
        <v>0.85787667852017935</v>
      </c>
      <c r="Y97" s="5">
        <f>'[2]Pc, Winter, S1'!Y97*Main!$B$8+_xlfn.IFNA(VLOOKUP($A97,'EV Distribution'!$A$2:$B$11,2),0)*'EV Scenarios'!Y$2</f>
        <v>0.88774667881165925</v>
      </c>
    </row>
    <row r="98" spans="1:25" x14ac:dyDescent="0.25">
      <c r="A98">
        <v>27</v>
      </c>
      <c r="B98" s="5">
        <f>'[2]Pc, Winter, S1'!B98*Main!$B$8+_xlfn.IFNA(VLOOKUP($A98,'EV Distribution'!$A$2:$B$11,2),0)*'EV Scenarios'!B$2</f>
        <v>0.14850763556053809</v>
      </c>
      <c r="C98" s="5">
        <f>'[2]Pc, Winter, S1'!C98*Main!$B$8+_xlfn.IFNA(VLOOKUP($A98,'EV Distribution'!$A$2:$B$11,2),0)*'EV Scenarios'!C$2</f>
        <v>0.12711415060538117</v>
      </c>
      <c r="D98" s="5">
        <f>'[2]Pc, Winter, S1'!D98*Main!$B$8+_xlfn.IFNA(VLOOKUP($A98,'EV Distribution'!$A$2:$B$11,2),0)*'EV Scenarios'!D$2</f>
        <v>0.10258069838565023</v>
      </c>
      <c r="E98" s="5">
        <f>'[2]Pc, Winter, S1'!E98*Main!$B$8+_xlfn.IFNA(VLOOKUP($A98,'EV Distribution'!$A$2:$B$11,2),0)*'EV Scenarios'!E$2</f>
        <v>0.10117635513452913</v>
      </c>
      <c r="F98" s="5">
        <f>'[2]Pc, Winter, S1'!F98*Main!$B$8+_xlfn.IFNA(VLOOKUP($A98,'EV Distribution'!$A$2:$B$11,2),0)*'EV Scenarios'!F$2</f>
        <v>9.9222917421524656E-2</v>
      </c>
      <c r="G98" s="5">
        <f>'[2]Pc, Winter, S1'!G98*Main!$B$8+_xlfn.IFNA(VLOOKUP($A98,'EV Distribution'!$A$2:$B$11,2),0)*'EV Scenarios'!G$2</f>
        <v>0.10254514665919282</v>
      </c>
      <c r="H98" s="5">
        <f>'[2]Pc, Winter, S1'!H98*Main!$B$8+_xlfn.IFNA(VLOOKUP($A98,'EV Distribution'!$A$2:$B$11,2),0)*'EV Scenarios'!H$2</f>
        <v>0.10157007645739911</v>
      </c>
      <c r="I98" s="5">
        <f>'[2]Pc, Winter, S1'!I98*Main!$B$8+_xlfn.IFNA(VLOOKUP($A98,'EV Distribution'!$A$2:$B$11,2),0)*'EV Scenarios'!I$2</f>
        <v>0.11064897383408073</v>
      </c>
      <c r="J98" s="5">
        <f>'[2]Pc, Winter, S1'!J98*Main!$B$8+_xlfn.IFNA(VLOOKUP($A98,'EV Distribution'!$A$2:$B$11,2),0)*'EV Scenarios'!J$2</f>
        <v>0.14954593230941707</v>
      </c>
      <c r="K98" s="5">
        <f>'[2]Pc, Winter, S1'!K98*Main!$B$8+_xlfn.IFNA(VLOOKUP($A98,'EV Distribution'!$A$2:$B$11,2),0)*'EV Scenarios'!K$2</f>
        <v>0.16469481293721974</v>
      </c>
      <c r="L98" s="5">
        <f>'[2]Pc, Winter, S1'!L98*Main!$B$8+_xlfn.IFNA(VLOOKUP($A98,'EV Distribution'!$A$2:$B$11,2),0)*'EV Scenarios'!L$2</f>
        <v>0.19449160426008968</v>
      </c>
      <c r="M98" s="5">
        <f>'[2]Pc, Winter, S1'!M98*Main!$B$8+_xlfn.IFNA(VLOOKUP($A98,'EV Distribution'!$A$2:$B$11,2),0)*'EV Scenarios'!M$2</f>
        <v>0.22307679881165918</v>
      </c>
      <c r="N98" s="5">
        <f>'[2]Pc, Winter, S1'!N98*Main!$B$8+_xlfn.IFNA(VLOOKUP($A98,'EV Distribution'!$A$2:$B$11,2),0)*'EV Scenarios'!N$2</f>
        <v>0.24270168878923767</v>
      </c>
      <c r="O98" s="5">
        <f>'[2]Pc, Winter, S1'!O98*Main!$B$8+_xlfn.IFNA(VLOOKUP($A98,'EV Distribution'!$A$2:$B$11,2),0)*'EV Scenarios'!O$2</f>
        <v>0.23185476984304931</v>
      </c>
      <c r="P98" s="5">
        <f>'[2]Pc, Winter, S1'!P98*Main!$B$8+_xlfn.IFNA(VLOOKUP($A98,'EV Distribution'!$A$2:$B$11,2),0)*'EV Scenarios'!P$2</f>
        <v>0.2140760008071749</v>
      </c>
      <c r="Q98" s="5">
        <f>'[2]Pc, Winter, S1'!Q98*Main!$B$8+_xlfn.IFNA(VLOOKUP($A98,'EV Distribution'!$A$2:$B$11,2),0)*'EV Scenarios'!Q$2</f>
        <v>0.20835290260089689</v>
      </c>
      <c r="R98" s="5">
        <f>'[2]Pc, Winter, S1'!R98*Main!$B$8+_xlfn.IFNA(VLOOKUP($A98,'EV Distribution'!$A$2:$B$11,2),0)*'EV Scenarios'!R$2</f>
        <v>0.19503294919282513</v>
      </c>
      <c r="S98" s="5">
        <f>'[2]Pc, Winter, S1'!S98*Main!$B$8+_xlfn.IFNA(VLOOKUP($A98,'EV Distribution'!$A$2:$B$11,2),0)*'EV Scenarios'!S$2</f>
        <v>0.1922821862780269</v>
      </c>
      <c r="T98" s="5">
        <f>'[2]Pc, Winter, S1'!T98*Main!$B$8+_xlfn.IFNA(VLOOKUP($A98,'EV Distribution'!$A$2:$B$11,2),0)*'EV Scenarios'!T$2</f>
        <v>0.20383511242152466</v>
      </c>
      <c r="U98" s="5">
        <f>'[2]Pc, Winter, S1'!U98*Main!$B$8+_xlfn.IFNA(VLOOKUP($A98,'EV Distribution'!$A$2:$B$11,2),0)*'EV Scenarios'!U$2</f>
        <v>0.22018986894618833</v>
      </c>
      <c r="V98" s="5">
        <f>'[2]Pc, Winter, S1'!V98*Main!$B$8+_xlfn.IFNA(VLOOKUP($A98,'EV Distribution'!$A$2:$B$11,2),0)*'EV Scenarios'!V$2</f>
        <v>0.22519722309417042</v>
      </c>
      <c r="W98" s="5">
        <f>'[2]Pc, Winter, S1'!W98*Main!$B$8+_xlfn.IFNA(VLOOKUP($A98,'EV Distribution'!$A$2:$B$11,2),0)*'EV Scenarios'!W$2</f>
        <v>0.21745701118834077</v>
      </c>
      <c r="X98" s="5">
        <f>'[2]Pc, Winter, S1'!X98*Main!$B$8+_xlfn.IFNA(VLOOKUP($A98,'EV Distribution'!$A$2:$B$11,2),0)*'EV Scenarios'!X$2</f>
        <v>0.19503704441704034</v>
      </c>
      <c r="Y98" s="5">
        <f>'[2]Pc, Winter, S1'!Y98*Main!$B$8+_xlfn.IFNA(VLOOKUP($A98,'EV Distribution'!$A$2:$B$11,2),0)*'EV Scenarios'!Y$2</f>
        <v>0.17151000430493274</v>
      </c>
    </row>
    <row r="99" spans="1:25" x14ac:dyDescent="0.25">
      <c r="A99">
        <v>25</v>
      </c>
      <c r="B99" s="5">
        <f>'[2]Pc, Winter, S1'!B99*Main!$B$8+_xlfn.IFNA(VLOOKUP($A99,'EV Distribution'!$A$2:$B$11,2),0)*'EV Scenarios'!B$2</f>
        <v>0.10223489029147982</v>
      </c>
      <c r="C99" s="5">
        <f>'[2]Pc, Winter, S1'!C99*Main!$B$8+_xlfn.IFNA(VLOOKUP($A99,'EV Distribution'!$A$2:$B$11,2),0)*'EV Scenarios'!C$2</f>
        <v>7.7954696569506723E-2</v>
      </c>
      <c r="D99" s="5">
        <f>'[2]Pc, Winter, S1'!D99*Main!$B$8+_xlfn.IFNA(VLOOKUP($A99,'EV Distribution'!$A$2:$B$11,2),0)*'EV Scenarios'!D$2</f>
        <v>5.9113800695067255E-2</v>
      </c>
      <c r="E99" s="5">
        <f>'[2]Pc, Winter, S1'!E99*Main!$B$8+_xlfn.IFNA(VLOOKUP($A99,'EV Distribution'!$A$2:$B$11,2),0)*'EV Scenarios'!E$2</f>
        <v>5.5705385582959649E-2</v>
      </c>
      <c r="F99" s="5">
        <f>'[2]Pc, Winter, S1'!F99*Main!$B$8+_xlfn.IFNA(VLOOKUP($A99,'EV Distribution'!$A$2:$B$11,2),0)*'EV Scenarios'!F$2</f>
        <v>5.4837161412556054E-2</v>
      </c>
      <c r="G99" s="5">
        <f>'[2]Pc, Winter, S1'!G99*Main!$B$8+_xlfn.IFNA(VLOOKUP($A99,'EV Distribution'!$A$2:$B$11,2),0)*'EV Scenarios'!G$2</f>
        <v>5.7668508609865471E-2</v>
      </c>
      <c r="H99" s="5">
        <f>'[2]Pc, Winter, S1'!H99*Main!$B$8+_xlfn.IFNA(VLOOKUP($A99,'EV Distribution'!$A$2:$B$11,2),0)*'EV Scenarios'!H$2</f>
        <v>6.1198561636771308E-2</v>
      </c>
      <c r="I99" s="5">
        <f>'[2]Pc, Winter, S1'!I99*Main!$B$8+_xlfn.IFNA(VLOOKUP($A99,'EV Distribution'!$A$2:$B$11,2),0)*'EV Scenarios'!I$2</f>
        <v>6.5499657242152454E-2</v>
      </c>
      <c r="J99" s="5">
        <f>'[2]Pc, Winter, S1'!J99*Main!$B$8+_xlfn.IFNA(VLOOKUP($A99,'EV Distribution'!$A$2:$B$11,2),0)*'EV Scenarios'!J$2</f>
        <v>6.8575218340807181E-2</v>
      </c>
      <c r="K99" s="5">
        <f>'[2]Pc, Winter, S1'!K99*Main!$B$8+_xlfn.IFNA(VLOOKUP($A99,'EV Distribution'!$A$2:$B$11,2),0)*'EV Scenarios'!K$2</f>
        <v>7.8200581278026926E-2</v>
      </c>
      <c r="L99" s="5">
        <f>'[2]Pc, Winter, S1'!L99*Main!$B$8+_xlfn.IFNA(VLOOKUP($A99,'EV Distribution'!$A$2:$B$11,2),0)*'EV Scenarios'!L$2</f>
        <v>8.3108097242152457E-2</v>
      </c>
      <c r="M99" s="5">
        <f>'[2]Pc, Winter, S1'!M99*Main!$B$8+_xlfn.IFNA(VLOOKUP($A99,'EV Distribution'!$A$2:$B$11,2),0)*'EV Scenarios'!M$2</f>
        <v>8.325080854260089E-2</v>
      </c>
      <c r="N99" s="5">
        <f>'[2]Pc, Winter, S1'!N99*Main!$B$8+_xlfn.IFNA(VLOOKUP($A99,'EV Distribution'!$A$2:$B$11,2),0)*'EV Scenarios'!N$2</f>
        <v>8.8134043699551565E-2</v>
      </c>
      <c r="O99" s="5">
        <f>'[2]Pc, Winter, S1'!O99*Main!$B$8+_xlfn.IFNA(VLOOKUP($A99,'EV Distribution'!$A$2:$B$11,2),0)*'EV Scenarios'!O$2</f>
        <v>8.8629391165919294E-2</v>
      </c>
      <c r="P99" s="5">
        <f>'[2]Pc, Winter, S1'!P99*Main!$B$8+_xlfn.IFNA(VLOOKUP($A99,'EV Distribution'!$A$2:$B$11,2),0)*'EV Scenarios'!P$2</f>
        <v>9.0337089865470857E-2</v>
      </c>
      <c r="Q99" s="5">
        <f>'[2]Pc, Winter, S1'!Q99*Main!$B$8+_xlfn.IFNA(VLOOKUP($A99,'EV Distribution'!$A$2:$B$11,2),0)*'EV Scenarios'!Q$2</f>
        <v>9.0742610784753361E-2</v>
      </c>
      <c r="R99" s="5">
        <f>'[2]Pc, Winter, S1'!R99*Main!$B$8+_xlfn.IFNA(VLOOKUP($A99,'EV Distribution'!$A$2:$B$11,2),0)*'EV Scenarios'!R$2</f>
        <v>9.197134930493274E-2</v>
      </c>
      <c r="S99" s="5">
        <f>'[2]Pc, Winter, S1'!S99*Main!$B$8+_xlfn.IFNA(VLOOKUP($A99,'EV Distribution'!$A$2:$B$11,2),0)*'EV Scenarios'!S$2</f>
        <v>0.1022487794618834</v>
      </c>
      <c r="T99" s="5">
        <f>'[2]Pc, Winter, S1'!T99*Main!$B$8+_xlfn.IFNA(VLOOKUP($A99,'EV Distribution'!$A$2:$B$11,2),0)*'EV Scenarios'!T$2</f>
        <v>0.13069213560538118</v>
      </c>
      <c r="U99" s="5">
        <f>'[2]Pc, Winter, S1'!U99*Main!$B$8+_xlfn.IFNA(VLOOKUP($A99,'EV Distribution'!$A$2:$B$11,2),0)*'EV Scenarios'!U$2</f>
        <v>0.16410113663677131</v>
      </c>
      <c r="V99" s="5">
        <f>'[2]Pc, Winter, S1'!V99*Main!$B$8+_xlfn.IFNA(VLOOKUP($A99,'EV Distribution'!$A$2:$B$11,2),0)*'EV Scenarios'!V$2</f>
        <v>0.16783798421524665</v>
      </c>
      <c r="W99" s="5">
        <f>'[2]Pc, Winter, S1'!W99*Main!$B$8+_xlfn.IFNA(VLOOKUP($A99,'EV Distribution'!$A$2:$B$11,2),0)*'EV Scenarios'!W$2</f>
        <v>0.15237395834080716</v>
      </c>
      <c r="X99" s="5">
        <f>'[2]Pc, Winter, S1'!X99*Main!$B$8+_xlfn.IFNA(VLOOKUP($A99,'EV Distribution'!$A$2:$B$11,2),0)*'EV Scenarios'!X$2</f>
        <v>0.12932119230941705</v>
      </c>
      <c r="Y99" s="5">
        <f>'[2]Pc, Winter, S1'!Y99*Main!$B$8+_xlfn.IFNA(VLOOKUP($A99,'EV Distribution'!$A$2:$B$11,2),0)*'EV Scenarios'!Y$2</f>
        <v>0.10933908273542602</v>
      </c>
    </row>
    <row r="100" spans="1:25" x14ac:dyDescent="0.25">
      <c r="A100">
        <v>73</v>
      </c>
      <c r="B100" s="5">
        <f>'[2]Pc, Winter, S1'!B100*Main!$B$8+_xlfn.IFNA(VLOOKUP($A100,'EV Distribution'!$A$2:$B$11,2),0)*'EV Scenarios'!B$2</f>
        <v>0.81576788930493283</v>
      </c>
      <c r="C100" s="5">
        <f>'[2]Pc, Winter, S1'!C100*Main!$B$8+_xlfn.IFNA(VLOOKUP($A100,'EV Distribution'!$A$2:$B$11,2),0)*'EV Scenarios'!C$2</f>
        <v>0.7928283532286996</v>
      </c>
      <c r="D100" s="5">
        <f>'[2]Pc, Winter, S1'!D100*Main!$B$8+_xlfn.IFNA(VLOOKUP($A100,'EV Distribution'!$A$2:$B$11,2),0)*'EV Scenarios'!D$2</f>
        <v>0.69911577150224224</v>
      </c>
      <c r="E100" s="5">
        <f>'[2]Pc, Winter, S1'!E100*Main!$B$8+_xlfn.IFNA(VLOOKUP($A100,'EV Distribution'!$A$2:$B$11,2),0)*'EV Scenarios'!E$2</f>
        <v>0.63961414197309419</v>
      </c>
      <c r="F100" s="5">
        <f>'[2]Pc, Winter, S1'!F100*Main!$B$8+_xlfn.IFNA(VLOOKUP($A100,'EV Distribution'!$A$2:$B$11,2),0)*'EV Scenarios'!F$2</f>
        <v>0.62486248643497766</v>
      </c>
      <c r="G100" s="5">
        <f>'[2]Pc, Winter, S1'!G100*Main!$B$8+_xlfn.IFNA(VLOOKUP($A100,'EV Distribution'!$A$2:$B$11,2),0)*'EV Scenarios'!G$2</f>
        <v>0.58326899807174892</v>
      </c>
      <c r="H100" s="5">
        <f>'[2]Pc, Winter, S1'!H100*Main!$B$8+_xlfn.IFNA(VLOOKUP($A100,'EV Distribution'!$A$2:$B$11,2),0)*'EV Scenarios'!H$2</f>
        <v>0.60075435154708512</v>
      </c>
      <c r="I100" s="5">
        <f>'[2]Pc, Winter, S1'!I100*Main!$B$8+_xlfn.IFNA(VLOOKUP($A100,'EV Distribution'!$A$2:$B$11,2),0)*'EV Scenarios'!I$2</f>
        <v>0.1473061092825112</v>
      </c>
      <c r="J100" s="5">
        <f>'[2]Pc, Winter, S1'!J100*Main!$B$8+_xlfn.IFNA(VLOOKUP($A100,'EV Distribution'!$A$2:$B$11,2),0)*'EV Scenarios'!J$2</f>
        <v>0.17353965647982061</v>
      </c>
      <c r="K100" s="5">
        <f>'[2]Pc, Winter, S1'!K100*Main!$B$8+_xlfn.IFNA(VLOOKUP($A100,'EV Distribution'!$A$2:$B$11,2),0)*'EV Scenarios'!K$2</f>
        <v>0.25030040327354264</v>
      </c>
      <c r="L100" s="5">
        <f>'[2]Pc, Winter, S1'!L100*Main!$B$8+_xlfn.IFNA(VLOOKUP($A100,'EV Distribution'!$A$2:$B$11,2),0)*'EV Scenarios'!L$2</f>
        <v>0.24194211244394614</v>
      </c>
      <c r="M100" s="5">
        <f>'[2]Pc, Winter, S1'!M100*Main!$B$8+_xlfn.IFNA(VLOOKUP($A100,'EV Distribution'!$A$2:$B$11,2),0)*'EV Scenarios'!M$2</f>
        <v>0.2379237653363229</v>
      </c>
      <c r="N100" s="5">
        <f>'[2]Pc, Winter, S1'!N100*Main!$B$8+_xlfn.IFNA(VLOOKUP($A100,'EV Distribution'!$A$2:$B$11,2),0)*'EV Scenarios'!N$2</f>
        <v>0.25210941580717489</v>
      </c>
      <c r="O100" s="5">
        <f>'[2]Pc, Winter, S1'!O100*Main!$B$8+_xlfn.IFNA(VLOOKUP($A100,'EV Distribution'!$A$2:$B$11,2),0)*'EV Scenarios'!O$2</f>
        <v>0.27611734067264576</v>
      </c>
      <c r="P100" s="5">
        <f>'[2]Pc, Winter, S1'!P100*Main!$B$8+_xlfn.IFNA(VLOOKUP($A100,'EV Distribution'!$A$2:$B$11,2),0)*'EV Scenarios'!P$2</f>
        <v>0.29433792589686103</v>
      </c>
      <c r="Q100" s="5">
        <f>'[2]Pc, Winter, S1'!Q100*Main!$B$8+_xlfn.IFNA(VLOOKUP($A100,'EV Distribution'!$A$2:$B$11,2),0)*'EV Scenarios'!Q$2</f>
        <v>0.30186490396860988</v>
      </c>
      <c r="R100" s="5">
        <f>'[2]Pc, Winter, S1'!R100*Main!$B$8+_xlfn.IFNA(VLOOKUP($A100,'EV Distribution'!$A$2:$B$11,2),0)*'EV Scenarios'!R$2</f>
        <v>0.29951483573991033</v>
      </c>
      <c r="S100" s="5">
        <f>'[2]Pc, Winter, S1'!S100*Main!$B$8+_xlfn.IFNA(VLOOKUP($A100,'EV Distribution'!$A$2:$B$11,2),0)*'EV Scenarios'!S$2</f>
        <v>0.2946241230717489</v>
      </c>
      <c r="T100" s="5">
        <f>'[2]Pc, Winter, S1'!T100*Main!$B$8+_xlfn.IFNA(VLOOKUP($A100,'EV Distribution'!$A$2:$B$11,2),0)*'EV Scenarios'!T$2</f>
        <v>0.25570243930493275</v>
      </c>
      <c r="U100" s="5">
        <f>'[2]Pc, Winter, S1'!U100*Main!$B$8+_xlfn.IFNA(VLOOKUP($A100,'EV Distribution'!$A$2:$B$11,2),0)*'EV Scenarios'!U$2</f>
        <v>0.27818996343049329</v>
      </c>
      <c r="V100" s="5">
        <f>'[2]Pc, Winter, S1'!V100*Main!$B$8+_xlfn.IFNA(VLOOKUP($A100,'EV Distribution'!$A$2:$B$11,2),0)*'EV Scenarios'!V$2</f>
        <v>0.27539127286995518</v>
      </c>
      <c r="W100" s="5">
        <f>'[2]Pc, Winter, S1'!W100*Main!$B$8+_xlfn.IFNA(VLOOKUP($A100,'EV Distribution'!$A$2:$B$11,2),0)*'EV Scenarios'!W$2</f>
        <v>0.23247282497757848</v>
      </c>
      <c r="X100" s="5">
        <f>'[2]Pc, Winter, S1'!X100*Main!$B$8+_xlfn.IFNA(VLOOKUP($A100,'EV Distribution'!$A$2:$B$11,2),0)*'EV Scenarios'!X$2</f>
        <v>0.78752693004484309</v>
      </c>
      <c r="Y100" s="5">
        <f>'[2]Pc, Winter, S1'!Y100*Main!$B$8+_xlfn.IFNA(VLOOKUP($A100,'EV Distribution'!$A$2:$B$11,2),0)*'EV Scenarios'!Y$2</f>
        <v>0.82795042112107631</v>
      </c>
    </row>
    <row r="101" spans="1:25" x14ac:dyDescent="0.25">
      <c r="A101">
        <v>51</v>
      </c>
      <c r="B101" s="5">
        <f>'[2]Pc, Winter, S1'!B101*Main!$B$8+_xlfn.IFNA(VLOOKUP($A101,'EV Distribution'!$A$2:$B$11,2),0)*'EV Scenarios'!B$2</f>
        <v>0.87543695690582968</v>
      </c>
      <c r="C101" s="5">
        <f>'[2]Pc, Winter, S1'!C101*Main!$B$8+_xlfn.IFNA(VLOOKUP($A101,'EV Distribution'!$A$2:$B$11,2),0)*'EV Scenarios'!C$2</f>
        <v>0.84242838062780279</v>
      </c>
      <c r="D101" s="5">
        <f>'[2]Pc, Winter, S1'!D101*Main!$B$8+_xlfn.IFNA(VLOOKUP($A101,'EV Distribution'!$A$2:$B$11,2),0)*'EV Scenarios'!D$2</f>
        <v>0.75584523152466376</v>
      </c>
      <c r="E101" s="5">
        <f>'[2]Pc, Winter, S1'!E101*Main!$B$8+_xlfn.IFNA(VLOOKUP($A101,'EV Distribution'!$A$2:$B$11,2),0)*'EV Scenarios'!E$2</f>
        <v>0.69780150266816154</v>
      </c>
      <c r="F101" s="5">
        <f>'[2]Pc, Winter, S1'!F101*Main!$B$8+_xlfn.IFNA(VLOOKUP($A101,'EV Distribution'!$A$2:$B$11,2),0)*'EV Scenarios'!F$2</f>
        <v>0.6756623574439462</v>
      </c>
      <c r="G101" s="5">
        <f>'[2]Pc, Winter, S1'!G101*Main!$B$8+_xlfn.IFNA(VLOOKUP($A101,'EV Distribution'!$A$2:$B$11,2),0)*'EV Scenarios'!G$2</f>
        <v>0.63968038275784755</v>
      </c>
      <c r="H101" s="5">
        <f>'[2]Pc, Winter, S1'!H101*Main!$B$8+_xlfn.IFNA(VLOOKUP($A101,'EV Distribution'!$A$2:$B$11,2),0)*'EV Scenarios'!H$2</f>
        <v>0.64637998578475331</v>
      </c>
      <c r="I101" s="5">
        <f>'[2]Pc, Winter, S1'!I101*Main!$B$8+_xlfn.IFNA(VLOOKUP($A101,'EV Distribution'!$A$2:$B$11,2),0)*'EV Scenarios'!I$2</f>
        <v>0.17941482912556053</v>
      </c>
      <c r="J101" s="5">
        <f>'[2]Pc, Winter, S1'!J101*Main!$B$8+_xlfn.IFNA(VLOOKUP($A101,'EV Distribution'!$A$2:$B$11,2),0)*'EV Scenarios'!J$2</f>
        <v>0.18638962486547087</v>
      </c>
      <c r="K101" s="5">
        <f>'[2]Pc, Winter, S1'!K101*Main!$B$8+_xlfn.IFNA(VLOOKUP($A101,'EV Distribution'!$A$2:$B$11,2),0)*'EV Scenarios'!K$2</f>
        <v>0.24252665721973093</v>
      </c>
      <c r="L101" s="5">
        <f>'[2]Pc, Winter, S1'!L101*Main!$B$8+_xlfn.IFNA(VLOOKUP($A101,'EV Distribution'!$A$2:$B$11,2),0)*'EV Scenarios'!L$2</f>
        <v>0.23023050903587444</v>
      </c>
      <c r="M101" s="5">
        <f>'[2]Pc, Winter, S1'!M101*Main!$B$8+_xlfn.IFNA(VLOOKUP($A101,'EV Distribution'!$A$2:$B$11,2),0)*'EV Scenarios'!M$2</f>
        <v>0.23214262170403591</v>
      </c>
      <c r="N101" s="5">
        <f>'[2]Pc, Winter, S1'!N101*Main!$B$8+_xlfn.IFNA(VLOOKUP($A101,'EV Distribution'!$A$2:$B$11,2),0)*'EV Scenarios'!N$2</f>
        <v>0.26072388672645741</v>
      </c>
      <c r="O101" s="5">
        <f>'[2]Pc, Winter, S1'!O101*Main!$B$8+_xlfn.IFNA(VLOOKUP($A101,'EV Distribution'!$A$2:$B$11,2),0)*'EV Scenarios'!O$2</f>
        <v>0.2902293930044843</v>
      </c>
      <c r="P101" s="5">
        <f>'[2]Pc, Winter, S1'!P101*Main!$B$8+_xlfn.IFNA(VLOOKUP($A101,'EV Distribution'!$A$2:$B$11,2),0)*'EV Scenarios'!P$2</f>
        <v>0.28778235504484306</v>
      </c>
      <c r="Q101" s="5">
        <f>'[2]Pc, Winter, S1'!Q101*Main!$B$8+_xlfn.IFNA(VLOOKUP($A101,'EV Distribution'!$A$2:$B$11,2),0)*'EV Scenarios'!Q$2</f>
        <v>0.28580786807174885</v>
      </c>
      <c r="R101" s="5">
        <f>'[2]Pc, Winter, S1'!R101*Main!$B$8+_xlfn.IFNA(VLOOKUP($A101,'EV Distribution'!$A$2:$B$11,2),0)*'EV Scenarios'!R$2</f>
        <v>0.28898621109865474</v>
      </c>
      <c r="S101" s="5">
        <f>'[2]Pc, Winter, S1'!S101*Main!$B$8+_xlfn.IFNA(VLOOKUP($A101,'EV Distribution'!$A$2:$B$11,2),0)*'EV Scenarios'!S$2</f>
        <v>0.29617344015695063</v>
      </c>
      <c r="T101" s="5">
        <f>'[2]Pc, Winter, S1'!T101*Main!$B$8+_xlfn.IFNA(VLOOKUP($A101,'EV Distribution'!$A$2:$B$11,2),0)*'EV Scenarios'!T$2</f>
        <v>0.27538087903587444</v>
      </c>
      <c r="U101" s="5">
        <f>'[2]Pc, Winter, S1'!U101*Main!$B$8+_xlfn.IFNA(VLOOKUP($A101,'EV Distribution'!$A$2:$B$11,2),0)*'EV Scenarios'!U$2</f>
        <v>0.29937822026905836</v>
      </c>
      <c r="V101" s="5">
        <f>'[2]Pc, Winter, S1'!V101*Main!$B$8+_xlfn.IFNA(VLOOKUP($A101,'EV Distribution'!$A$2:$B$11,2),0)*'EV Scenarios'!V$2</f>
        <v>0.31746609594170405</v>
      </c>
      <c r="W101" s="5">
        <f>'[2]Pc, Winter, S1'!W101*Main!$B$8+_xlfn.IFNA(VLOOKUP($A101,'EV Distribution'!$A$2:$B$11,2),0)*'EV Scenarios'!W$2</f>
        <v>0.29727593412556053</v>
      </c>
      <c r="X101" s="5">
        <f>'[2]Pc, Winter, S1'!X101*Main!$B$8+_xlfn.IFNA(VLOOKUP($A101,'EV Distribution'!$A$2:$B$11,2),0)*'EV Scenarios'!X$2</f>
        <v>0.85161952226457394</v>
      </c>
      <c r="Y101" s="5">
        <f>'[2]Pc, Winter, S1'!Y101*Main!$B$8+_xlfn.IFNA(VLOOKUP($A101,'EV Distribution'!$A$2:$B$11,2),0)*'EV Scenarios'!Y$2</f>
        <v>0.89007610820627803</v>
      </c>
    </row>
    <row r="102" spans="1:25" x14ac:dyDescent="0.25">
      <c r="A102">
        <v>52</v>
      </c>
      <c r="B102" s="5">
        <f>'[2]Pc, Winter, S1'!B102*Main!$B$8+_xlfn.IFNA(VLOOKUP($A102,'EV Distribution'!$A$2:$B$11,2),0)*'EV Scenarios'!B$2</f>
        <v>0.87197830553811662</v>
      </c>
      <c r="C102" s="5">
        <f>'[2]Pc, Winter, S1'!C102*Main!$B$8+_xlfn.IFNA(VLOOKUP($A102,'EV Distribution'!$A$2:$B$11,2),0)*'EV Scenarios'!C$2</f>
        <v>0.83161550831838571</v>
      </c>
      <c r="D102" s="5">
        <f>'[2]Pc, Winter, S1'!D102*Main!$B$8+_xlfn.IFNA(VLOOKUP($A102,'EV Distribution'!$A$2:$B$11,2),0)*'EV Scenarios'!D$2</f>
        <v>0.74873446150224221</v>
      </c>
      <c r="E102" s="5">
        <f>'[2]Pc, Winter, S1'!E102*Main!$B$8+_xlfn.IFNA(VLOOKUP($A102,'EV Distribution'!$A$2:$B$11,2),0)*'EV Scenarios'!E$2</f>
        <v>0.69132691739910324</v>
      </c>
      <c r="F102" s="5">
        <f>'[2]Pc, Winter, S1'!F102*Main!$B$8+_xlfn.IFNA(VLOOKUP($A102,'EV Distribution'!$A$2:$B$11,2),0)*'EV Scenarios'!F$2</f>
        <v>0.6679570646412557</v>
      </c>
      <c r="G102" s="5">
        <f>'[2]Pc, Winter, S1'!G102*Main!$B$8+_xlfn.IFNA(VLOOKUP($A102,'EV Distribution'!$A$2:$B$11,2),0)*'EV Scenarios'!G$2</f>
        <v>0.63199536542600898</v>
      </c>
      <c r="H102" s="5">
        <f>'[2]Pc, Winter, S1'!H102*Main!$B$8+_xlfn.IFNA(VLOOKUP($A102,'EV Distribution'!$A$2:$B$11,2),0)*'EV Scenarios'!H$2</f>
        <v>0.64040931417040359</v>
      </c>
      <c r="I102" s="5">
        <f>'[2]Pc, Winter, S1'!I102*Main!$B$8+_xlfn.IFNA(VLOOKUP($A102,'EV Distribution'!$A$2:$B$11,2),0)*'EV Scenarios'!I$2</f>
        <v>0.17256898513452915</v>
      </c>
      <c r="J102" s="5">
        <f>'[2]Pc, Winter, S1'!J102*Main!$B$8+_xlfn.IFNA(VLOOKUP($A102,'EV Distribution'!$A$2:$B$11,2),0)*'EV Scenarios'!J$2</f>
        <v>0.17667495894618834</v>
      </c>
      <c r="K102" s="5">
        <f>'[2]Pc, Winter, S1'!K102*Main!$B$8+_xlfn.IFNA(VLOOKUP($A102,'EV Distribution'!$A$2:$B$11,2),0)*'EV Scenarios'!K$2</f>
        <v>0.24092245484304933</v>
      </c>
      <c r="L102" s="5">
        <f>'[2]Pc, Winter, S1'!L102*Main!$B$8+_xlfn.IFNA(VLOOKUP($A102,'EV Distribution'!$A$2:$B$11,2),0)*'EV Scenarios'!L$2</f>
        <v>0.23642477103139015</v>
      </c>
      <c r="M102" s="5">
        <f>'[2]Pc, Winter, S1'!M102*Main!$B$8+_xlfn.IFNA(VLOOKUP($A102,'EV Distribution'!$A$2:$B$11,2),0)*'EV Scenarios'!M$2</f>
        <v>0.23248745764573994</v>
      </c>
      <c r="N102" s="5">
        <f>'[2]Pc, Winter, S1'!N102*Main!$B$8+_xlfn.IFNA(VLOOKUP($A102,'EV Distribution'!$A$2:$B$11,2),0)*'EV Scenarios'!N$2</f>
        <v>0.26285658304932735</v>
      </c>
      <c r="O102" s="5">
        <f>'[2]Pc, Winter, S1'!O102*Main!$B$8+_xlfn.IFNA(VLOOKUP($A102,'EV Distribution'!$A$2:$B$11,2),0)*'EV Scenarios'!O$2</f>
        <v>0.2984264773766816</v>
      </c>
      <c r="P102" s="5">
        <f>'[2]Pc, Winter, S1'!P102*Main!$B$8+_xlfn.IFNA(VLOOKUP($A102,'EV Distribution'!$A$2:$B$11,2),0)*'EV Scenarios'!P$2</f>
        <v>0.28859345311659196</v>
      </c>
      <c r="Q102" s="5">
        <f>'[2]Pc, Winter, S1'!Q102*Main!$B$8+_xlfn.IFNA(VLOOKUP($A102,'EV Distribution'!$A$2:$B$11,2),0)*'EV Scenarios'!Q$2</f>
        <v>0.28728245849775785</v>
      </c>
      <c r="R102" s="5">
        <f>'[2]Pc, Winter, S1'!R102*Main!$B$8+_xlfn.IFNA(VLOOKUP($A102,'EV Distribution'!$A$2:$B$11,2),0)*'EV Scenarios'!R$2</f>
        <v>0.28599904047085201</v>
      </c>
      <c r="S102" s="5">
        <f>'[2]Pc, Winter, S1'!S102*Main!$B$8+_xlfn.IFNA(VLOOKUP($A102,'EV Distribution'!$A$2:$B$11,2),0)*'EV Scenarios'!S$2</f>
        <v>0.29078427291479819</v>
      </c>
      <c r="T102" s="5">
        <f>'[2]Pc, Winter, S1'!T102*Main!$B$8+_xlfn.IFNA(VLOOKUP($A102,'EV Distribution'!$A$2:$B$11,2),0)*'EV Scenarios'!T$2</f>
        <v>0.26140330282511215</v>
      </c>
      <c r="U102" s="5">
        <f>'[2]Pc, Winter, S1'!U102*Main!$B$8+_xlfn.IFNA(VLOOKUP($A102,'EV Distribution'!$A$2:$B$11,2),0)*'EV Scenarios'!U$2</f>
        <v>0.29259037612107625</v>
      </c>
      <c r="V102" s="5">
        <f>'[2]Pc, Winter, S1'!V102*Main!$B$8+_xlfn.IFNA(VLOOKUP($A102,'EV Distribution'!$A$2:$B$11,2),0)*'EV Scenarios'!V$2</f>
        <v>0.30505804199551573</v>
      </c>
      <c r="W102" s="5">
        <f>'[2]Pc, Winter, S1'!W102*Main!$B$8+_xlfn.IFNA(VLOOKUP($A102,'EV Distribution'!$A$2:$B$11,2),0)*'EV Scenarios'!W$2</f>
        <v>0.28034988125560539</v>
      </c>
      <c r="X102" s="5">
        <f>'[2]Pc, Winter, S1'!X102*Main!$B$8+_xlfn.IFNA(VLOOKUP($A102,'EV Distribution'!$A$2:$B$11,2),0)*'EV Scenarios'!X$2</f>
        <v>0.83685269159192821</v>
      </c>
      <c r="Y102" s="5">
        <f>'[2]Pc, Winter, S1'!Y102*Main!$B$8+_xlfn.IFNA(VLOOKUP($A102,'EV Distribution'!$A$2:$B$11,2),0)*'EV Scenarios'!Y$2</f>
        <v>0.88065356856502253</v>
      </c>
    </row>
    <row r="103" spans="1:25" x14ac:dyDescent="0.25">
      <c r="A103">
        <v>69</v>
      </c>
      <c r="B103" s="5">
        <f>'[2]Pc, Winter, S1'!B103*Main!$B$8+_xlfn.IFNA(VLOOKUP($A103,'EV Distribution'!$A$2:$B$11,2),0)*'EV Scenarios'!B$2</f>
        <v>0.8277075336098656</v>
      </c>
      <c r="C103" s="5">
        <f>'[2]Pc, Winter, S1'!C103*Main!$B$8+_xlfn.IFNA(VLOOKUP($A103,'EV Distribution'!$A$2:$B$11,2),0)*'EV Scenarios'!C$2</f>
        <v>0.79442598186098656</v>
      </c>
      <c r="D103" s="5">
        <f>'[2]Pc, Winter, S1'!D103*Main!$B$8+_xlfn.IFNA(VLOOKUP($A103,'EV Distribution'!$A$2:$B$11,2),0)*'EV Scenarios'!D$2</f>
        <v>0.71950764035874448</v>
      </c>
      <c r="E103" s="5">
        <f>'[2]Pc, Winter, S1'!E103*Main!$B$8+_xlfn.IFNA(VLOOKUP($A103,'EV Distribution'!$A$2:$B$11,2),0)*'EV Scenarios'!E$2</f>
        <v>0.66068677230941708</v>
      </c>
      <c r="F103" s="5">
        <f>'[2]Pc, Winter, S1'!F103*Main!$B$8+_xlfn.IFNA(VLOOKUP($A103,'EV Distribution'!$A$2:$B$11,2),0)*'EV Scenarios'!F$2</f>
        <v>0.63911083735426011</v>
      </c>
      <c r="G103" s="5">
        <f>'[2]Pc, Winter, S1'!G103*Main!$B$8+_xlfn.IFNA(VLOOKUP($A103,'EV Distribution'!$A$2:$B$11,2),0)*'EV Scenarios'!G$2</f>
        <v>0.60309233026905829</v>
      </c>
      <c r="H103" s="5">
        <f>'[2]Pc, Winter, S1'!H103*Main!$B$8+_xlfn.IFNA(VLOOKUP($A103,'EV Distribution'!$A$2:$B$11,2),0)*'EV Scenarios'!H$2</f>
        <v>0.61060773706278026</v>
      </c>
      <c r="I103" s="5">
        <f>'[2]Pc, Winter, S1'!I103*Main!$B$8+_xlfn.IFNA(VLOOKUP($A103,'EV Distribution'!$A$2:$B$11,2),0)*'EV Scenarios'!I$2</f>
        <v>0.14941959473094168</v>
      </c>
      <c r="J103" s="5">
        <f>'[2]Pc, Winter, S1'!J103*Main!$B$8+_xlfn.IFNA(VLOOKUP($A103,'EV Distribution'!$A$2:$B$11,2),0)*'EV Scenarios'!J$2</f>
        <v>0.18704245080717491</v>
      </c>
      <c r="K103" s="5">
        <f>'[2]Pc, Winter, S1'!K103*Main!$B$8+_xlfn.IFNA(VLOOKUP($A103,'EV Distribution'!$A$2:$B$11,2),0)*'EV Scenarios'!K$2</f>
        <v>0.25263263921524665</v>
      </c>
      <c r="L103" s="5">
        <f>'[2]Pc, Winter, S1'!L103*Main!$B$8+_xlfn.IFNA(VLOOKUP($A103,'EV Distribution'!$A$2:$B$11,2),0)*'EV Scenarios'!L$2</f>
        <v>0.22722624778026906</v>
      </c>
      <c r="M103" s="5">
        <f>'[2]Pc, Winter, S1'!M103*Main!$B$8+_xlfn.IFNA(VLOOKUP($A103,'EV Distribution'!$A$2:$B$11,2),0)*'EV Scenarios'!M$2</f>
        <v>0.22302770356502244</v>
      </c>
      <c r="N103" s="5">
        <f>'[2]Pc, Winter, S1'!N103*Main!$B$8+_xlfn.IFNA(VLOOKUP($A103,'EV Distribution'!$A$2:$B$11,2),0)*'EV Scenarios'!N$2</f>
        <v>0.25048426869955159</v>
      </c>
      <c r="O103" s="5">
        <f>'[2]Pc, Winter, S1'!O103*Main!$B$8+_xlfn.IFNA(VLOOKUP($A103,'EV Distribution'!$A$2:$B$11,2),0)*'EV Scenarios'!O$2</f>
        <v>0.28884399948430495</v>
      </c>
      <c r="P103" s="5">
        <f>'[2]Pc, Winter, S1'!P103*Main!$B$8+_xlfn.IFNA(VLOOKUP($A103,'EV Distribution'!$A$2:$B$11,2),0)*'EV Scenarios'!P$2</f>
        <v>0.2921309877130045</v>
      </c>
      <c r="Q103" s="5">
        <f>'[2]Pc, Winter, S1'!Q103*Main!$B$8+_xlfn.IFNA(VLOOKUP($A103,'EV Distribution'!$A$2:$B$11,2),0)*'EV Scenarios'!Q$2</f>
        <v>0.29256906024663676</v>
      </c>
      <c r="R103" s="5">
        <f>'[2]Pc, Winter, S1'!R103*Main!$B$8+_xlfn.IFNA(VLOOKUP($A103,'EV Distribution'!$A$2:$B$11,2),0)*'EV Scenarios'!R$2</f>
        <v>0.29113586726457397</v>
      </c>
      <c r="S103" s="5">
        <f>'[2]Pc, Winter, S1'!S103*Main!$B$8+_xlfn.IFNA(VLOOKUP($A103,'EV Distribution'!$A$2:$B$11,2),0)*'EV Scenarios'!S$2</f>
        <v>0.29748346161434974</v>
      </c>
      <c r="T103" s="5">
        <f>'[2]Pc, Winter, S1'!T103*Main!$B$8+_xlfn.IFNA(VLOOKUP($A103,'EV Distribution'!$A$2:$B$11,2),0)*'EV Scenarios'!T$2</f>
        <v>0.27143203405829597</v>
      </c>
      <c r="U103" s="5">
        <f>'[2]Pc, Winter, S1'!U103*Main!$B$8+_xlfn.IFNA(VLOOKUP($A103,'EV Distribution'!$A$2:$B$11,2),0)*'EV Scenarios'!U$2</f>
        <v>0.29456425928251123</v>
      </c>
      <c r="V103" s="5">
        <f>'[2]Pc, Winter, S1'!V103*Main!$B$8+_xlfn.IFNA(VLOOKUP($A103,'EV Distribution'!$A$2:$B$11,2),0)*'EV Scenarios'!V$2</f>
        <v>0.30499898905829598</v>
      </c>
      <c r="W103" s="5">
        <f>'[2]Pc, Winter, S1'!W103*Main!$B$8+_xlfn.IFNA(VLOOKUP($A103,'EV Distribution'!$A$2:$B$11,2),0)*'EV Scenarios'!W$2</f>
        <v>0.26886335201793721</v>
      </c>
      <c r="X103" s="5">
        <f>'[2]Pc, Winter, S1'!X103*Main!$B$8+_xlfn.IFNA(VLOOKUP($A103,'EV Distribution'!$A$2:$B$11,2),0)*'EV Scenarios'!X$2</f>
        <v>0.81363626356502239</v>
      </c>
      <c r="Y103" s="5">
        <f>'[2]Pc, Winter, S1'!Y103*Main!$B$8+_xlfn.IFNA(VLOOKUP($A103,'EV Distribution'!$A$2:$B$11,2),0)*'EV Scenarios'!Y$2</f>
        <v>0.85794288475336333</v>
      </c>
    </row>
    <row r="104" spans="1:25" x14ac:dyDescent="0.25">
      <c r="A104">
        <v>50</v>
      </c>
      <c r="B104" s="5">
        <f>'[2]Pc, Winter, S1'!B104*Main!$B$8+_xlfn.IFNA(VLOOKUP($A104,'EV Distribution'!$A$2:$B$11,2),0)*'EV Scenarios'!B$2</f>
        <v>0.79509871630044848</v>
      </c>
      <c r="C104" s="5">
        <f>'[2]Pc, Winter, S1'!C104*Main!$B$8+_xlfn.IFNA(VLOOKUP($A104,'EV Distribution'!$A$2:$B$11,2),0)*'EV Scenarios'!C$2</f>
        <v>0.77244005901345292</v>
      </c>
      <c r="D104" s="5">
        <f>'[2]Pc, Winter, S1'!D104*Main!$B$8+_xlfn.IFNA(VLOOKUP($A104,'EV Distribution'!$A$2:$B$11,2),0)*'EV Scenarios'!D$2</f>
        <v>0.69367700403587451</v>
      </c>
      <c r="E104" s="5">
        <f>'[2]Pc, Winter, S1'!E104*Main!$B$8+_xlfn.IFNA(VLOOKUP($A104,'EV Distribution'!$A$2:$B$11,2),0)*'EV Scenarios'!E$2</f>
        <v>0.63764737571748886</v>
      </c>
      <c r="F104" s="5">
        <f>'[2]Pc, Winter, S1'!F104*Main!$B$8+_xlfn.IFNA(VLOOKUP($A104,'EV Distribution'!$A$2:$B$11,2),0)*'EV Scenarios'!F$2</f>
        <v>0.61597311959641265</v>
      </c>
      <c r="G104" s="5">
        <f>'[2]Pc, Winter, S1'!G104*Main!$B$8+_xlfn.IFNA(VLOOKUP($A104,'EV Distribution'!$A$2:$B$11,2),0)*'EV Scenarios'!G$2</f>
        <v>0.57990389145739918</v>
      </c>
      <c r="H104" s="5">
        <f>'[2]Pc, Winter, S1'!H104*Main!$B$8+_xlfn.IFNA(VLOOKUP($A104,'EV Distribution'!$A$2:$B$11,2),0)*'EV Scenarios'!H$2</f>
        <v>0.58689647704035874</v>
      </c>
      <c r="I104" s="5">
        <f>'[2]Pc, Winter, S1'!I104*Main!$B$8+_xlfn.IFNA(VLOOKUP($A104,'EV Distribution'!$A$2:$B$11,2),0)*'EV Scenarios'!I$2</f>
        <v>0.12274215226457399</v>
      </c>
      <c r="J104" s="5">
        <f>'[2]Pc, Winter, S1'!J104*Main!$B$8+_xlfn.IFNA(VLOOKUP($A104,'EV Distribution'!$A$2:$B$11,2),0)*'EV Scenarios'!J$2</f>
        <v>0.12317867865470854</v>
      </c>
      <c r="K104" s="5">
        <f>'[2]Pc, Winter, S1'!K104*Main!$B$8+_xlfn.IFNA(VLOOKUP($A104,'EV Distribution'!$A$2:$B$11,2),0)*'EV Scenarios'!K$2</f>
        <v>0.16693184286995516</v>
      </c>
      <c r="L104" s="5">
        <f>'[2]Pc, Winter, S1'!L104*Main!$B$8+_xlfn.IFNA(VLOOKUP($A104,'EV Distribution'!$A$2:$B$11,2),0)*'EV Scenarios'!L$2</f>
        <v>0.14419171845291481</v>
      </c>
      <c r="M104" s="5">
        <f>'[2]Pc, Winter, S1'!M104*Main!$B$8+_xlfn.IFNA(VLOOKUP($A104,'EV Distribution'!$A$2:$B$11,2),0)*'EV Scenarios'!M$2</f>
        <v>0.13354025535874442</v>
      </c>
      <c r="N104" s="5">
        <f>'[2]Pc, Winter, S1'!N104*Main!$B$8+_xlfn.IFNA(VLOOKUP($A104,'EV Distribution'!$A$2:$B$11,2),0)*'EV Scenarios'!N$2</f>
        <v>0.15541472358744396</v>
      </c>
      <c r="O104" s="5">
        <f>'[2]Pc, Winter, S1'!O104*Main!$B$8+_xlfn.IFNA(VLOOKUP($A104,'EV Distribution'!$A$2:$B$11,2),0)*'EV Scenarios'!O$2</f>
        <v>0.19404185253363229</v>
      </c>
      <c r="P104" s="5">
        <f>'[2]Pc, Winter, S1'!P104*Main!$B$8+_xlfn.IFNA(VLOOKUP($A104,'EV Distribution'!$A$2:$B$11,2),0)*'EV Scenarios'!P$2</f>
        <v>0.1970789221748879</v>
      </c>
      <c r="Q104" s="5">
        <f>'[2]Pc, Winter, S1'!Q104*Main!$B$8+_xlfn.IFNA(VLOOKUP($A104,'EV Distribution'!$A$2:$B$11,2),0)*'EV Scenarios'!Q$2</f>
        <v>0.19544970311659193</v>
      </c>
      <c r="R104" s="5">
        <f>'[2]Pc, Winter, S1'!R104*Main!$B$8+_xlfn.IFNA(VLOOKUP($A104,'EV Distribution'!$A$2:$B$11,2),0)*'EV Scenarios'!R$2</f>
        <v>0.19755924800448432</v>
      </c>
      <c r="S104" s="5">
        <f>'[2]Pc, Winter, S1'!S104*Main!$B$8+_xlfn.IFNA(VLOOKUP($A104,'EV Distribution'!$A$2:$B$11,2),0)*'EV Scenarios'!S$2</f>
        <v>0.20352583356502241</v>
      </c>
      <c r="T104" s="5">
        <f>'[2]Pc, Winter, S1'!T104*Main!$B$8+_xlfn.IFNA(VLOOKUP($A104,'EV Distribution'!$A$2:$B$11,2),0)*'EV Scenarios'!T$2</f>
        <v>0.1747748970852018</v>
      </c>
      <c r="U104" s="5">
        <f>'[2]Pc, Winter, S1'!U104*Main!$B$8+_xlfn.IFNA(VLOOKUP($A104,'EV Distribution'!$A$2:$B$11,2),0)*'EV Scenarios'!U$2</f>
        <v>0.19965921582959645</v>
      </c>
      <c r="V104" s="5">
        <f>'[2]Pc, Winter, S1'!V104*Main!$B$8+_xlfn.IFNA(VLOOKUP($A104,'EV Distribution'!$A$2:$B$11,2),0)*'EV Scenarios'!V$2</f>
        <v>0.21007252459641257</v>
      </c>
      <c r="W104" s="5">
        <f>'[2]Pc, Winter, S1'!W104*Main!$B$8+_xlfn.IFNA(VLOOKUP($A104,'EV Distribution'!$A$2:$B$11,2),0)*'EV Scenarios'!W$2</f>
        <v>0.19185055233183856</v>
      </c>
      <c r="X104" s="5">
        <f>'[2]Pc, Winter, S1'!X104*Main!$B$8+_xlfn.IFNA(VLOOKUP($A104,'EV Distribution'!$A$2:$B$11,2),0)*'EV Scenarios'!X$2</f>
        <v>0.75836309177130046</v>
      </c>
      <c r="Y104" s="5">
        <f>'[2]Pc, Winter, S1'!Y104*Main!$B$8+_xlfn.IFNA(VLOOKUP($A104,'EV Distribution'!$A$2:$B$11,2),0)*'EV Scenarios'!Y$2</f>
        <v>0.80303770887892378</v>
      </c>
    </row>
    <row r="105" spans="1:25" x14ac:dyDescent="0.25">
      <c r="A105">
        <v>54</v>
      </c>
      <c r="B105" s="5">
        <f>'[2]Pc, Winter, S1'!B105*Main!$B$8+_xlfn.IFNA(VLOOKUP($A105,'EV Distribution'!$A$2:$B$11,2),0)*'EV Scenarios'!B$2</f>
        <v>0.79347092580717493</v>
      </c>
      <c r="C105" s="5">
        <f>'[2]Pc, Winter, S1'!C105*Main!$B$8+_xlfn.IFNA(VLOOKUP($A105,'EV Distribution'!$A$2:$B$11,2),0)*'EV Scenarios'!C$2</f>
        <v>0.77026799392376688</v>
      </c>
      <c r="D105" s="5">
        <f>'[2]Pc, Winter, S1'!D105*Main!$B$8+_xlfn.IFNA(VLOOKUP($A105,'EV Distribution'!$A$2:$B$11,2),0)*'EV Scenarios'!D$2</f>
        <v>0.69383321343049331</v>
      </c>
      <c r="E105" s="5">
        <f>'[2]Pc, Winter, S1'!E105*Main!$B$8+_xlfn.IFNA(VLOOKUP($A105,'EV Distribution'!$A$2:$B$11,2),0)*'EV Scenarios'!E$2</f>
        <v>0.63799401708520187</v>
      </c>
      <c r="F105" s="5">
        <f>'[2]Pc, Winter, S1'!F105*Main!$B$8+_xlfn.IFNA(VLOOKUP($A105,'EV Distribution'!$A$2:$B$11,2),0)*'EV Scenarios'!F$2</f>
        <v>0.61605884665919286</v>
      </c>
      <c r="G105" s="5">
        <f>'[2]Pc, Winter, S1'!G105*Main!$B$8+_xlfn.IFNA(VLOOKUP($A105,'EV Distribution'!$A$2:$B$11,2),0)*'EV Scenarios'!G$2</f>
        <v>0.58024976686098662</v>
      </c>
      <c r="H105" s="5">
        <f>'[2]Pc, Winter, S1'!H105*Main!$B$8+_xlfn.IFNA(VLOOKUP($A105,'EV Distribution'!$A$2:$B$11,2),0)*'EV Scenarios'!H$2</f>
        <v>0.58791865616591921</v>
      </c>
      <c r="I105" s="5">
        <f>'[2]Pc, Winter, S1'!I105*Main!$B$8+_xlfn.IFNA(VLOOKUP($A105,'EV Distribution'!$A$2:$B$11,2),0)*'EV Scenarios'!I$2</f>
        <v>0.12214542957399102</v>
      </c>
      <c r="J105" s="5">
        <f>'[2]Pc, Winter, S1'!J105*Main!$B$8+_xlfn.IFNA(VLOOKUP($A105,'EV Distribution'!$A$2:$B$11,2),0)*'EV Scenarios'!J$2</f>
        <v>0.11940793695067266</v>
      </c>
      <c r="K105" s="5">
        <f>'[2]Pc, Winter, S1'!K105*Main!$B$8+_xlfn.IFNA(VLOOKUP($A105,'EV Distribution'!$A$2:$B$11,2),0)*'EV Scenarios'!K$2</f>
        <v>0.16425859526905831</v>
      </c>
      <c r="L105" s="5">
        <f>'[2]Pc, Winter, S1'!L105*Main!$B$8+_xlfn.IFNA(VLOOKUP($A105,'EV Distribution'!$A$2:$B$11,2),0)*'EV Scenarios'!L$2</f>
        <v>0.14207657838565022</v>
      </c>
      <c r="M105" s="5">
        <f>'[2]Pc, Winter, S1'!M105*Main!$B$8+_xlfn.IFNA(VLOOKUP($A105,'EV Distribution'!$A$2:$B$11,2),0)*'EV Scenarios'!M$2</f>
        <v>0.13149747376681614</v>
      </c>
      <c r="N105" s="5">
        <f>'[2]Pc, Winter, S1'!N105*Main!$B$8+_xlfn.IFNA(VLOOKUP($A105,'EV Distribution'!$A$2:$B$11,2),0)*'EV Scenarios'!N$2</f>
        <v>0.15385554780269059</v>
      </c>
      <c r="O105" s="5">
        <f>'[2]Pc, Winter, S1'!O105*Main!$B$8+_xlfn.IFNA(VLOOKUP($A105,'EV Distribution'!$A$2:$B$11,2),0)*'EV Scenarios'!O$2</f>
        <v>0.19318360038116594</v>
      </c>
      <c r="P105" s="5">
        <f>'[2]Pc, Winter, S1'!P105*Main!$B$8+_xlfn.IFNA(VLOOKUP($A105,'EV Distribution'!$A$2:$B$11,2),0)*'EV Scenarios'!P$2</f>
        <v>0.19623895091928253</v>
      </c>
      <c r="Q105" s="5">
        <f>'[2]Pc, Winter, S1'!Q105*Main!$B$8+_xlfn.IFNA(VLOOKUP($A105,'EV Distribution'!$A$2:$B$11,2),0)*'EV Scenarios'!Q$2</f>
        <v>0.19386351495515697</v>
      </c>
      <c r="R105" s="5">
        <f>'[2]Pc, Winter, S1'!R105*Main!$B$8+_xlfn.IFNA(VLOOKUP($A105,'EV Distribution'!$A$2:$B$11,2),0)*'EV Scenarios'!R$2</f>
        <v>0.19468580813901346</v>
      </c>
      <c r="S105" s="5">
        <f>'[2]Pc, Winter, S1'!S105*Main!$B$8+_xlfn.IFNA(VLOOKUP($A105,'EV Distribution'!$A$2:$B$11,2),0)*'EV Scenarios'!S$2</f>
        <v>0.19987789022421523</v>
      </c>
      <c r="T105" s="5">
        <f>'[2]Pc, Winter, S1'!T105*Main!$B$8+_xlfn.IFNA(VLOOKUP($A105,'EV Distribution'!$A$2:$B$11,2),0)*'EV Scenarios'!T$2</f>
        <v>0.17066099280269059</v>
      </c>
      <c r="U105" s="5">
        <f>'[2]Pc, Winter, S1'!U105*Main!$B$8+_xlfn.IFNA(VLOOKUP($A105,'EV Distribution'!$A$2:$B$11,2),0)*'EV Scenarios'!U$2</f>
        <v>0.19355594849775787</v>
      </c>
      <c r="V105" s="5">
        <f>'[2]Pc, Winter, S1'!V105*Main!$B$8+_xlfn.IFNA(VLOOKUP($A105,'EV Distribution'!$A$2:$B$11,2),0)*'EV Scenarios'!V$2</f>
        <v>0.20423301816143499</v>
      </c>
      <c r="W105" s="5">
        <f>'[2]Pc, Winter, S1'!W105*Main!$B$8+_xlfn.IFNA(VLOOKUP($A105,'EV Distribution'!$A$2:$B$11,2),0)*'EV Scenarios'!W$2</f>
        <v>0.18569749775784755</v>
      </c>
      <c r="X105" s="5">
        <f>'[2]Pc, Winter, S1'!X105*Main!$B$8+_xlfn.IFNA(VLOOKUP($A105,'EV Distribution'!$A$2:$B$11,2),0)*'EV Scenarios'!X$2</f>
        <v>0.75561672910313904</v>
      </c>
      <c r="Y105" s="5">
        <f>'[2]Pc, Winter, S1'!Y105*Main!$B$8+_xlfn.IFNA(VLOOKUP($A105,'EV Distribution'!$A$2:$B$11,2),0)*'EV Scenarios'!Y$2</f>
        <v>0.80314867612107632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45EF-A313-445B-BA50-AEC324671749}">
  <dimension ref="A1:Y105"/>
  <sheetViews>
    <sheetView workbookViewId="0">
      <selection activeCell="B2" sqref="B2:Y10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'[2]Qc, Winter, S1'!B2*Main!$B$8</f>
        <v>5.3878248994125775</v>
      </c>
      <c r="C2" s="5">
        <f>'[2]Qc, Winter, S1'!C2*Main!$B$8</f>
        <v>5.3878248994125775</v>
      </c>
      <c r="D2" s="5">
        <f>'[2]Qc, Winter, S1'!D2*Main!$B$8</f>
        <v>5.3878248994125775</v>
      </c>
      <c r="E2" s="5">
        <f>'[2]Qc, Winter, S1'!E2*Main!$B$8</f>
        <v>5.3878248994125775</v>
      </c>
      <c r="F2" s="5">
        <f>'[2]Qc, Winter, S1'!F2*Main!$B$8</f>
        <v>5.3878248994125775</v>
      </c>
      <c r="G2" s="5">
        <f>'[2]Qc, Winter, S1'!G2*Main!$B$8</f>
        <v>5.3878248994125775</v>
      </c>
      <c r="H2" s="5">
        <f>'[2]Qc, Winter, S1'!H2*Main!$B$8</f>
        <v>5.3878248994125775</v>
      </c>
      <c r="I2" s="5">
        <f>'[2]Qc, Winter, S1'!I2*Main!$B$8</f>
        <v>5.3878248994125775</v>
      </c>
      <c r="J2" s="5">
        <f>'[2]Qc, Winter, S1'!J2*Main!$B$8</f>
        <v>5.3878248994125775</v>
      </c>
      <c r="K2" s="5">
        <f>'[2]Qc, Winter, S1'!K2*Main!$B$8</f>
        <v>5.3878248994125775</v>
      </c>
      <c r="L2" s="5">
        <f>'[2]Qc, Winter, S1'!L2*Main!$B$8</f>
        <v>5.3878248994125775</v>
      </c>
      <c r="M2" s="5">
        <f>'[2]Qc, Winter, S1'!M2*Main!$B$8</f>
        <v>5.3878248994125775</v>
      </c>
      <c r="N2" s="5">
        <f>'[2]Qc, Winter, S1'!N2*Main!$B$8</f>
        <v>5.3878248994125775</v>
      </c>
      <c r="O2" s="5">
        <f>'[2]Qc, Winter, S1'!O2*Main!$B$8</f>
        <v>5.3878248994125775</v>
      </c>
      <c r="P2" s="5">
        <f>'[2]Qc, Winter, S1'!P2*Main!$B$8</f>
        <v>5.3878248994125775</v>
      </c>
      <c r="Q2" s="5">
        <f>'[2]Qc, Winter, S1'!Q2*Main!$B$8</f>
        <v>5.3878248994125775</v>
      </c>
      <c r="R2" s="5">
        <f>'[2]Qc, Winter, S1'!R2*Main!$B$8</f>
        <v>5.3878248994125775</v>
      </c>
      <c r="S2" s="5">
        <f>'[2]Qc, Winter, S1'!S2*Main!$B$8</f>
        <v>5.3878248994125775</v>
      </c>
      <c r="T2" s="5">
        <f>'[2]Qc, Winter, S1'!T2*Main!$B$8</f>
        <v>5.3878248994125775</v>
      </c>
      <c r="U2" s="5">
        <f>'[2]Qc, Winter, S1'!U2*Main!$B$8</f>
        <v>5.3878248994125775</v>
      </c>
      <c r="V2" s="5">
        <f>'[2]Qc, Winter, S1'!V2*Main!$B$8</f>
        <v>5.3878248994125775</v>
      </c>
      <c r="W2" s="5">
        <f>'[2]Qc, Winter, S1'!W2*Main!$B$8</f>
        <v>5.3878248994125775</v>
      </c>
      <c r="X2" s="5">
        <f>'[2]Qc, Winter, S1'!X2*Main!$B$8</f>
        <v>5.3878248994125775</v>
      </c>
      <c r="Y2" s="5">
        <f>'[2]Qc, Winter, S1'!Y2*Main!$B$8</f>
        <v>5.3878248994125775</v>
      </c>
    </row>
    <row r="3" spans="1:25" x14ac:dyDescent="0.25">
      <c r="A3">
        <v>16</v>
      </c>
      <c r="B3" s="5">
        <f>'[2]Qc, Winter, S1'!B3*Main!$B$8</f>
        <v>3.3550066706270261E-2</v>
      </c>
      <c r="C3" s="5">
        <f>'[2]Qc, Winter, S1'!C3*Main!$B$8</f>
        <v>4.5210791123032792E-2</v>
      </c>
      <c r="D3" s="5">
        <f>'[2]Qc, Winter, S1'!D3*Main!$B$8</f>
        <v>4.1343574959708286E-2</v>
      </c>
      <c r="E3" s="5">
        <f>'[2]Qc, Winter, S1'!E3*Main!$B$8</f>
        <v>3.2094186095165594E-2</v>
      </c>
      <c r="F3" s="5">
        <f>'[2]Qc, Winter, S1'!F3*Main!$B$8</f>
        <v>3.1565023769844713E-2</v>
      </c>
      <c r="G3" s="5">
        <f>'[2]Qc, Winter, S1'!G3*Main!$B$8</f>
        <v>4.0660661881675914E-2</v>
      </c>
      <c r="H3" s="5">
        <f>'[2]Qc, Winter, S1'!H3*Main!$B$8</f>
        <v>6.5311238642508471E-2</v>
      </c>
      <c r="I3" s="5">
        <f>'[2]Qc, Winter, S1'!I3*Main!$B$8</f>
        <v>7.9639855562726236E-2</v>
      </c>
      <c r="J3" s="5">
        <f>'[2]Qc, Winter, S1'!J3*Main!$B$8</f>
        <v>0.1030534003699136</v>
      </c>
      <c r="K3" s="5">
        <f>'[2]Qc, Winter, S1'!K3*Main!$B$8</f>
        <v>0.11092038386942962</v>
      </c>
      <c r="L3" s="5">
        <f>'[2]Qc, Winter, S1'!L3*Main!$B$8</f>
        <v>0.11041538911751164</v>
      </c>
      <c r="M3" s="5">
        <f>'[2]Qc, Winter, S1'!M3*Main!$B$8</f>
        <v>0.11448961797545519</v>
      </c>
      <c r="N3" s="5">
        <f>'[2]Qc, Winter, S1'!N3*Main!$B$8</f>
        <v>0.11323997570488867</v>
      </c>
      <c r="O3" s="5">
        <f>'[2]Qc, Winter, S1'!O3*Main!$B$8</f>
        <v>0.1115997470970886</v>
      </c>
      <c r="P3" s="5">
        <f>'[2]Qc, Winter, S1'!P3*Main!$B$8</f>
        <v>0.11094678283971034</v>
      </c>
      <c r="Q3" s="5">
        <f>'[2]Qc, Winter, S1'!Q3*Main!$B$8</f>
        <v>0.1125104721774919</v>
      </c>
      <c r="R3" s="5">
        <f>'[2]Qc, Winter, S1'!R3*Main!$B$8</f>
        <v>0.109040396424977</v>
      </c>
      <c r="S3" s="5">
        <f>'[2]Qc, Winter, S1'!S3*Main!$B$8</f>
        <v>0.11168477981789908</v>
      </c>
      <c r="T3" s="5">
        <f>'[2]Qc, Winter, S1'!T3*Main!$B$8</f>
        <v>0.11148042956562285</v>
      </c>
      <c r="U3" s="5">
        <f>'[2]Qc, Winter, S1'!U3*Main!$B$8</f>
        <v>0.10624790842930716</v>
      </c>
      <c r="V3" s="5">
        <f>'[2]Qc, Winter, S1'!V3*Main!$B$8</f>
        <v>9.5532570386351101E-2</v>
      </c>
      <c r="W3" s="5">
        <f>'[2]Qc, Winter, S1'!W3*Main!$B$8</f>
        <v>8.4578405656201117E-2</v>
      </c>
      <c r="X3" s="5">
        <f>'[2]Qc, Winter, S1'!X3*Main!$B$8</f>
        <v>6.754951893446208E-2</v>
      </c>
      <c r="Y3" s="5">
        <f>'[2]Qc, Winter, S1'!Y3*Main!$B$8</f>
        <v>5.6285539676186574E-2</v>
      </c>
    </row>
    <row r="4" spans="1:25" x14ac:dyDescent="0.25">
      <c r="A4">
        <v>17</v>
      </c>
      <c r="B4" s="5">
        <f>'[2]Qc, Winter, S1'!B4*Main!$B$8</f>
        <v>6.6058018253889697E-2</v>
      </c>
      <c r="C4" s="5">
        <f>'[2]Qc, Winter, S1'!C4*Main!$B$8</f>
        <v>6.7912161740019766E-2</v>
      </c>
      <c r="D4" s="5">
        <f>'[2]Qc, Winter, S1'!D4*Main!$B$8</f>
        <v>6.4937607778733766E-2</v>
      </c>
      <c r="E4" s="5">
        <f>'[2]Qc, Winter, S1'!E4*Main!$B$8</f>
        <v>5.4829657537325827E-2</v>
      </c>
      <c r="F4" s="5">
        <f>'[2]Qc, Winter, S1'!F4*Main!$B$8</f>
        <v>5.6696259656023699E-2</v>
      </c>
      <c r="G4" s="5">
        <f>'[2]Qc, Winter, S1'!G4*Main!$B$8</f>
        <v>5.8206663262553117E-2</v>
      </c>
      <c r="H4" s="5">
        <f>'[2]Qc, Winter, S1'!H4*Main!$B$8</f>
        <v>5.8121774587315732E-2</v>
      </c>
      <c r="I4" s="5">
        <f>'[2]Qc, Winter, S1'!I4*Main!$B$8</f>
        <v>6.9429867802352663E-2</v>
      </c>
      <c r="J4" s="5">
        <f>'[2]Qc, Winter, S1'!J4*Main!$B$8</f>
        <v>9.6209824001116787E-2</v>
      </c>
      <c r="K4" s="5">
        <f>'[2]Qc, Winter, S1'!K4*Main!$B$8</f>
        <v>0.10494310412477345</v>
      </c>
      <c r="L4" s="5">
        <f>'[2]Qc, Winter, S1'!L4*Main!$B$8</f>
        <v>0.10313282491641143</v>
      </c>
      <c r="M4" s="5">
        <f>'[2]Qc, Winter, S1'!M4*Main!$B$8</f>
        <v>0.10197649274908777</v>
      </c>
      <c r="N4" s="5">
        <f>'[2]Qc, Winter, S1'!N4*Main!$B$8</f>
        <v>0.10597317510925541</v>
      </c>
      <c r="O4" s="5">
        <f>'[2]Qc, Winter, S1'!O4*Main!$B$8</f>
        <v>0.1044572563032833</v>
      </c>
      <c r="P4" s="5">
        <f>'[2]Qc, Winter, S1'!P4*Main!$B$8</f>
        <v>0.1022604360375322</v>
      </c>
      <c r="Q4" s="5">
        <f>'[2]Qc, Winter, S1'!Q4*Main!$B$8</f>
        <v>0.10226266066863311</v>
      </c>
      <c r="R4" s="5">
        <f>'[2]Qc, Winter, S1'!R4*Main!$B$8</f>
        <v>9.848484682675393E-2</v>
      </c>
      <c r="S4" s="5">
        <f>'[2]Qc, Winter, S1'!S4*Main!$B$8</f>
        <v>9.1945311814113556E-2</v>
      </c>
      <c r="T4" s="5">
        <f>'[2]Qc, Winter, S1'!T4*Main!$B$8</f>
        <v>9.2614466139155471E-2</v>
      </c>
      <c r="U4" s="5">
        <f>'[2]Qc, Winter, S1'!U4*Main!$B$8</f>
        <v>8.2300912012483601E-2</v>
      </c>
      <c r="V4" s="5">
        <f>'[2]Qc, Winter, S1'!V4*Main!$B$8</f>
        <v>7.2347728481579221E-2</v>
      </c>
      <c r="W4" s="5">
        <f>'[2]Qc, Winter, S1'!W4*Main!$B$8</f>
        <v>6.9437513130270287E-2</v>
      </c>
      <c r="X4" s="5">
        <f>'[2]Qc, Winter, S1'!X4*Main!$B$8</f>
        <v>6.9391422257143537E-2</v>
      </c>
      <c r="Y4" s="5">
        <f>'[2]Qc, Winter, S1'!Y4*Main!$B$8</f>
        <v>6.0366105229841219E-2</v>
      </c>
    </row>
    <row r="5" spans="1:25" x14ac:dyDescent="0.25">
      <c r="A5">
        <v>23</v>
      </c>
      <c r="B5" s="5">
        <f>'[2]Qc, Winter, S1'!B5*Main!$B$8</f>
        <v>6.7520954479065767E-2</v>
      </c>
      <c r="C5" s="5">
        <f>'[2]Qc, Winter, S1'!C5*Main!$B$8</f>
        <v>6.6747538658709915E-2</v>
      </c>
      <c r="D5" s="5">
        <f>'[2]Qc, Winter, S1'!D5*Main!$B$8</f>
        <v>6.8077469967463722E-2</v>
      </c>
      <c r="E5" s="5">
        <f>'[2]Qc, Winter, S1'!E5*Main!$B$8</f>
        <v>6.8088807663571796E-2</v>
      </c>
      <c r="F5" s="5">
        <f>'[2]Qc, Winter, S1'!F5*Main!$B$8</f>
        <v>6.9371088041991991E-2</v>
      </c>
      <c r="G5" s="5">
        <f>'[2]Qc, Winter, S1'!G5*Main!$B$8</f>
        <v>7.0455831960245241E-2</v>
      </c>
      <c r="H5" s="5">
        <f>'[2]Qc, Winter, S1'!H5*Main!$B$8</f>
        <v>7.8574297205304483E-2</v>
      </c>
      <c r="I5" s="5">
        <f>'[2]Qc, Winter, S1'!I5*Main!$B$8</f>
        <v>7.77648328890264E-2</v>
      </c>
      <c r="J5" s="5">
        <f>'[2]Qc, Winter, S1'!J5*Main!$B$8</f>
        <v>9.0880035000311971E-2</v>
      </c>
      <c r="K5" s="5">
        <f>'[2]Qc, Winter, S1'!K5*Main!$B$8</f>
        <v>0.10520311140398628</v>
      </c>
      <c r="L5" s="5">
        <f>'[2]Qc, Winter, S1'!L5*Main!$B$8</f>
        <v>0.10123269444456792</v>
      </c>
      <c r="M5" s="5">
        <f>'[2]Qc, Winter, S1'!M5*Main!$B$8</f>
        <v>9.993631025853443E-2</v>
      </c>
      <c r="N5" s="5">
        <f>'[2]Qc, Winter, S1'!N5*Main!$B$8</f>
        <v>0.10138098325104856</v>
      </c>
      <c r="O5" s="5">
        <f>'[2]Qc, Winter, S1'!O5*Main!$B$8</f>
        <v>0.10115142982499918</v>
      </c>
      <c r="P5" s="5">
        <f>'[2]Qc, Winter, S1'!P5*Main!$B$8</f>
        <v>0.10226123178019814</v>
      </c>
      <c r="Q5" s="5">
        <f>'[2]Qc, Winter, S1'!Q5*Main!$B$8</f>
        <v>0.10222880690344277</v>
      </c>
      <c r="R5" s="5">
        <f>'[2]Qc, Winter, S1'!R5*Main!$B$8</f>
        <v>0.1028297443005774</v>
      </c>
      <c r="S5" s="5">
        <f>'[2]Qc, Winter, S1'!S5*Main!$B$8</f>
        <v>0.10149183897809824</v>
      </c>
      <c r="T5" s="5">
        <f>'[2]Qc, Winter, S1'!T5*Main!$B$8</f>
        <v>0.10320699463675248</v>
      </c>
      <c r="U5" s="5">
        <f>'[2]Qc, Winter, S1'!U5*Main!$B$8</f>
        <v>0.10112796654714837</v>
      </c>
      <c r="V5" s="5">
        <f>'[2]Qc, Winter, S1'!V5*Main!$B$8</f>
        <v>9.5704282749024483E-2</v>
      </c>
      <c r="W5" s="5">
        <f>'[2]Qc, Winter, S1'!W5*Main!$B$8</f>
        <v>8.1242513593048321E-2</v>
      </c>
      <c r="X5" s="5">
        <f>'[2]Qc, Winter, S1'!X5*Main!$B$8</f>
        <v>7.5137133901984759E-2</v>
      </c>
      <c r="Y5" s="5">
        <f>'[2]Qc, Winter, S1'!Y5*Main!$B$8</f>
        <v>7.7756529316489881E-2</v>
      </c>
    </row>
    <row r="6" spans="1:25" x14ac:dyDescent="0.25">
      <c r="A6">
        <v>26</v>
      </c>
      <c r="B6" s="5">
        <f>'[2]Qc, Winter, S1'!B6*Main!$B$8</f>
        <v>7.9004576391459719E-2</v>
      </c>
      <c r="C6" s="5">
        <f>'[2]Qc, Winter, S1'!C6*Main!$B$8</f>
        <v>8.7314092990384326E-2</v>
      </c>
      <c r="D6" s="5">
        <f>'[2]Qc, Winter, S1'!D6*Main!$B$8</f>
        <v>4.0141764767696105E-2</v>
      </c>
      <c r="E6" s="5">
        <f>'[2]Qc, Winter, S1'!E6*Main!$B$8</f>
        <v>4.9577731498055951E-2</v>
      </c>
      <c r="F6" s="5">
        <f>'[2]Qc, Winter, S1'!F6*Main!$B$8</f>
        <v>4.278472320069885E-2</v>
      </c>
      <c r="G6" s="5">
        <f>'[2]Qc, Winter, S1'!G6*Main!$B$8</f>
        <v>5.2449159523295943E-2</v>
      </c>
      <c r="H6" s="5">
        <f>'[2]Qc, Winter, S1'!H6*Main!$B$8</f>
        <v>8.9186161202079575E-2</v>
      </c>
      <c r="I6" s="5">
        <f>'[2]Qc, Winter, S1'!I6*Main!$B$8</f>
        <v>0.10073237833651437</v>
      </c>
      <c r="J6" s="5">
        <f>'[2]Qc, Winter, S1'!J6*Main!$B$8</f>
        <v>0.21765122472512777</v>
      </c>
      <c r="K6" s="5">
        <f>'[2]Qc, Winter, S1'!K6*Main!$B$8</f>
        <v>0.25267291927915453</v>
      </c>
      <c r="L6" s="5">
        <f>'[2]Qc, Winter, S1'!L6*Main!$B$8</f>
        <v>0.27989969873464604</v>
      </c>
      <c r="M6" s="5">
        <f>'[2]Qc, Winter, S1'!M6*Main!$B$8</f>
        <v>0.24354370479898665</v>
      </c>
      <c r="N6" s="5">
        <f>'[2]Qc, Winter, S1'!N6*Main!$B$8</f>
        <v>0.17981727519428645</v>
      </c>
      <c r="O6" s="5">
        <f>'[2]Qc, Winter, S1'!O6*Main!$B$8</f>
        <v>0.20226509111898278</v>
      </c>
      <c r="P6" s="5">
        <f>'[2]Qc, Winter, S1'!P6*Main!$B$8</f>
        <v>0.23151805729159411</v>
      </c>
      <c r="Q6" s="5">
        <f>'[2]Qc, Winter, S1'!Q6*Main!$B$8</f>
        <v>0.24332938375579072</v>
      </c>
      <c r="R6" s="5">
        <f>'[2]Qc, Winter, S1'!R6*Main!$B$8</f>
        <v>0.22738211756412818</v>
      </c>
      <c r="S6" s="5">
        <f>'[2]Qc, Winter, S1'!S6*Main!$B$8</f>
        <v>0.19554058609467226</v>
      </c>
      <c r="T6" s="5">
        <f>'[2]Qc, Winter, S1'!T6*Main!$B$8</f>
        <v>0.15695319571769734</v>
      </c>
      <c r="U6" s="5">
        <f>'[2]Qc, Winter, S1'!U6*Main!$B$8</f>
        <v>0.11691559925219437</v>
      </c>
      <c r="V6" s="5">
        <f>'[2]Qc, Winter, S1'!V6*Main!$B$8</f>
        <v>0.13049709478017113</v>
      </c>
      <c r="W6" s="5">
        <f>'[2]Qc, Winter, S1'!W6*Main!$B$8</f>
        <v>0.11938980240353876</v>
      </c>
      <c r="X6" s="5">
        <f>'[2]Qc, Winter, S1'!X6*Main!$B$8</f>
        <v>9.2836724748181748E-2</v>
      </c>
      <c r="Y6" s="5">
        <f>'[2]Qc, Winter, S1'!Y6*Main!$B$8</f>
        <v>8.664939949484024E-2</v>
      </c>
    </row>
    <row r="7" spans="1:25" x14ac:dyDescent="0.25">
      <c r="A7">
        <v>34</v>
      </c>
      <c r="B7" s="5">
        <f>'[2]Qc, Winter, S1'!B7*Main!$B$8</f>
        <v>0.17684009720281052</v>
      </c>
      <c r="C7" s="5">
        <f>'[2]Qc, Winter, S1'!C7*Main!$B$8</f>
        <v>0.18096264309273777</v>
      </c>
      <c r="D7" s="5">
        <f>'[2]Qc, Winter, S1'!D7*Main!$B$8</f>
        <v>0.16985095448886461</v>
      </c>
      <c r="E7" s="5">
        <f>'[2]Qc, Winter, S1'!E7*Main!$B$8</f>
        <v>0.16646864854129989</v>
      </c>
      <c r="F7" s="5">
        <f>'[2]Qc, Winter, S1'!F7*Main!$B$8</f>
        <v>0.16439523866554839</v>
      </c>
      <c r="G7" s="5">
        <f>'[2]Qc, Winter, S1'!G7*Main!$B$8</f>
        <v>0.16429426904808148</v>
      </c>
      <c r="H7" s="5">
        <f>'[2]Qc, Winter, S1'!H7*Main!$B$8</f>
        <v>0.18440615160355248</v>
      </c>
      <c r="I7" s="5">
        <f>'[2]Qc, Winter, S1'!I7*Main!$B$8</f>
        <v>0.19520161696080243</v>
      </c>
      <c r="J7" s="5">
        <f>'[2]Qc, Winter, S1'!J7*Main!$B$8</f>
        <v>0.21095672177468322</v>
      </c>
      <c r="K7" s="5">
        <f>'[2]Qc, Winter, S1'!K7*Main!$B$8</f>
        <v>0.20668144763736263</v>
      </c>
      <c r="L7" s="5">
        <f>'[2]Qc, Winter, S1'!L7*Main!$B$8</f>
        <v>0.21625114998805192</v>
      </c>
      <c r="M7" s="5">
        <f>'[2]Qc, Winter, S1'!M7*Main!$B$8</f>
        <v>0.23513128880841735</v>
      </c>
      <c r="N7" s="5">
        <f>'[2]Qc, Winter, S1'!N7*Main!$B$8</f>
        <v>0.23483842713474037</v>
      </c>
      <c r="O7" s="5">
        <f>'[2]Qc, Winter, S1'!O7*Main!$B$8</f>
        <v>0.22185797856583411</v>
      </c>
      <c r="P7" s="5">
        <f>'[2]Qc, Winter, S1'!P7*Main!$B$8</f>
        <v>0.22324734657006223</v>
      </c>
      <c r="Q7" s="5">
        <f>'[2]Qc, Winter, S1'!Q7*Main!$B$8</f>
        <v>0.22170421144430744</v>
      </c>
      <c r="R7" s="5">
        <f>'[2]Qc, Winter, S1'!R7*Main!$B$8</f>
        <v>0.21990372842617056</v>
      </c>
      <c r="S7" s="5">
        <f>'[2]Qc, Winter, S1'!S7*Main!$B$8</f>
        <v>0.22370447585104303</v>
      </c>
      <c r="T7" s="5">
        <f>'[2]Qc, Winter, S1'!T7*Main!$B$8</f>
        <v>0.21917517734556316</v>
      </c>
      <c r="U7" s="5">
        <f>'[2]Qc, Winter, S1'!U7*Main!$B$8</f>
        <v>0.20788346582245229</v>
      </c>
      <c r="V7" s="5">
        <f>'[2]Qc, Winter, S1'!V7*Main!$B$8</f>
        <v>0.20194327977712681</v>
      </c>
      <c r="W7" s="5">
        <f>'[2]Qc, Winter, S1'!W7*Main!$B$8</f>
        <v>0.19116675684924109</v>
      </c>
      <c r="X7" s="5">
        <f>'[2]Qc, Winter, S1'!X7*Main!$B$8</f>
        <v>0.18084277731509077</v>
      </c>
      <c r="Y7" s="5">
        <f>'[2]Qc, Winter, S1'!Y7*Main!$B$8</f>
        <v>0.18018103107927264</v>
      </c>
    </row>
    <row r="8" spans="1:25" x14ac:dyDescent="0.25">
      <c r="A8">
        <v>37</v>
      </c>
      <c r="B8" s="5">
        <f>'[2]Qc, Winter, S1'!B8*Main!$B$8</f>
        <v>7.6276150700167647E-2</v>
      </c>
      <c r="C8" s="5">
        <f>'[2]Qc, Winter, S1'!C8*Main!$B$8</f>
        <v>7.7274299876145772E-2</v>
      </c>
      <c r="D8" s="5">
        <f>'[2]Qc, Winter, S1'!D8*Main!$B$8</f>
        <v>6.6113132272665881E-2</v>
      </c>
      <c r="E8" s="5">
        <f>'[2]Qc, Winter, S1'!E8*Main!$B$8</f>
        <v>6.3780840855680379E-2</v>
      </c>
      <c r="F8" s="5">
        <f>'[2]Qc, Winter, S1'!F8*Main!$B$8</f>
        <v>6.6953156075527695E-2</v>
      </c>
      <c r="G8" s="5">
        <f>'[2]Qc, Winter, S1'!G8*Main!$B$8</f>
        <v>7.4872859381794318E-2</v>
      </c>
      <c r="H8" s="5">
        <f>'[2]Qc, Winter, S1'!H8*Main!$B$8</f>
        <v>9.8851816455776287E-2</v>
      </c>
      <c r="I8" s="5">
        <f>'[2]Qc, Winter, S1'!I8*Main!$B$8</f>
        <v>0.11619177221163206</v>
      </c>
      <c r="J8" s="5">
        <f>'[2]Qc, Winter, S1'!J8*Main!$B$8</f>
        <v>0.12605407673571595</v>
      </c>
      <c r="K8" s="5">
        <f>'[2]Qc, Winter, S1'!K8*Main!$B$8</f>
        <v>0.1449137043394757</v>
      </c>
      <c r="L8" s="5">
        <f>'[2]Qc, Winter, S1'!L8*Main!$B$8</f>
        <v>0.13662194288519156</v>
      </c>
      <c r="M8" s="5">
        <f>'[2]Qc, Winter, S1'!M8*Main!$B$8</f>
        <v>0.1406796455691342</v>
      </c>
      <c r="N8" s="5">
        <f>'[2]Qc, Winter, S1'!N8*Main!$B$8</f>
        <v>0.14216677599431909</v>
      </c>
      <c r="O8" s="5">
        <f>'[2]Qc, Winter, S1'!O8*Main!$B$8</f>
        <v>0.14070696032005842</v>
      </c>
      <c r="P8" s="5">
        <f>'[2]Qc, Winter, S1'!P8*Main!$B$8</f>
        <v>0.14308388862288587</v>
      </c>
      <c r="Q8" s="5">
        <f>'[2]Qc, Winter, S1'!Q8*Main!$B$8</f>
        <v>0.14342778629786437</v>
      </c>
      <c r="R8" s="5">
        <f>'[2]Qc, Winter, S1'!R8*Main!$B$8</f>
        <v>0.14069937719363826</v>
      </c>
      <c r="S8" s="5">
        <f>'[2]Qc, Winter, S1'!S8*Main!$B$8</f>
        <v>0.13406396282853306</v>
      </c>
      <c r="T8" s="5">
        <f>'[2]Qc, Winter, S1'!T8*Main!$B$8</f>
        <v>0.11912905067061402</v>
      </c>
      <c r="U8" s="5">
        <f>'[2]Qc, Winter, S1'!U8*Main!$B$8</f>
        <v>0.12554152199196983</v>
      </c>
      <c r="V8" s="5">
        <f>'[2]Qc, Winter, S1'!V8*Main!$B$8</f>
        <v>0.12733021269744005</v>
      </c>
      <c r="W8" s="5">
        <f>'[2]Qc, Winter, S1'!W8*Main!$B$8</f>
        <v>0.10239776690441565</v>
      </c>
      <c r="X8" s="5">
        <f>'[2]Qc, Winter, S1'!X8*Main!$B$8</f>
        <v>7.2731643762771428E-2</v>
      </c>
      <c r="Y8" s="5">
        <f>'[2]Qc, Winter, S1'!Y8*Main!$B$8</f>
        <v>5.8470474217899214E-2</v>
      </c>
    </row>
    <row r="9" spans="1:25" x14ac:dyDescent="0.25">
      <c r="A9">
        <v>38</v>
      </c>
      <c r="B9" s="5">
        <f>'[2]Qc, Winter, S1'!B9*Main!$B$8</f>
        <v>1.295142862394771E-2</v>
      </c>
      <c r="C9" s="5">
        <f>'[2]Qc, Winter, S1'!C9*Main!$B$8</f>
        <v>1.1956393233108065E-2</v>
      </c>
      <c r="D9" s="5">
        <f>'[2]Qc, Winter, S1'!D9*Main!$B$8</f>
        <v>1.0302783882821466E-2</v>
      </c>
      <c r="E9" s="5">
        <f>'[2]Qc, Winter, S1'!E9*Main!$B$8</f>
        <v>1.0777027523893326E-2</v>
      </c>
      <c r="F9" s="5">
        <f>'[2]Qc, Winter, S1'!F9*Main!$B$8</f>
        <v>1.0905996981760155E-2</v>
      </c>
      <c r="G9" s="5">
        <f>'[2]Qc, Winter, S1'!G9*Main!$B$8</f>
        <v>1.0390345694694171E-2</v>
      </c>
      <c r="H9" s="5">
        <f>'[2]Qc, Winter, S1'!H9*Main!$B$8</f>
        <v>1.3259437780890415E-2</v>
      </c>
      <c r="I9" s="5">
        <f>'[2]Qc, Winter, S1'!I9*Main!$B$8</f>
        <v>1.6344230692272199E-2</v>
      </c>
      <c r="J9" s="5">
        <f>'[2]Qc, Winter, S1'!J9*Main!$B$8</f>
        <v>3.3865895137072666E-2</v>
      </c>
      <c r="K9" s="5">
        <f>'[2]Qc, Winter, S1'!K9*Main!$B$8</f>
        <v>4.0274898233879829E-2</v>
      </c>
      <c r="L9" s="5">
        <f>'[2]Qc, Winter, S1'!L9*Main!$B$8</f>
        <v>3.9810427211939226E-2</v>
      </c>
      <c r="M9" s="5">
        <f>'[2]Qc, Winter, S1'!M9*Main!$B$8</f>
        <v>3.9747608719260093E-2</v>
      </c>
      <c r="N9" s="5">
        <f>'[2]Qc, Winter, S1'!N9*Main!$B$8</f>
        <v>3.9359463954490505E-2</v>
      </c>
      <c r="O9" s="5">
        <f>'[2]Qc, Winter, S1'!O9*Main!$B$8</f>
        <v>3.6965239925100417E-2</v>
      </c>
      <c r="P9" s="5">
        <f>'[2]Qc, Winter, S1'!P9*Main!$B$8</f>
        <v>4.191811054930087E-2</v>
      </c>
      <c r="Q9" s="5">
        <f>'[2]Qc, Winter, S1'!Q9*Main!$B$8</f>
        <v>3.9817771571909445E-2</v>
      </c>
      <c r="R9" s="5">
        <f>'[2]Qc, Winter, S1'!R9*Main!$B$8</f>
        <v>3.2371218469864335E-2</v>
      </c>
      <c r="S9" s="5">
        <f>'[2]Qc, Winter, S1'!S9*Main!$B$8</f>
        <v>1.6527993994891365E-2</v>
      </c>
      <c r="T9" s="5">
        <f>'[2]Qc, Winter, S1'!T9*Main!$B$8</f>
        <v>1.0473161859685888E-2</v>
      </c>
      <c r="U9" s="5">
        <f>'[2]Qc, Winter, S1'!U9*Main!$B$8</f>
        <v>9.8607409748631778E-3</v>
      </c>
      <c r="V9" s="5">
        <f>'[2]Qc, Winter, S1'!V9*Main!$B$8</f>
        <v>1.2522434717156073E-2</v>
      </c>
      <c r="W9" s="5">
        <f>'[2]Qc, Winter, S1'!W9*Main!$B$8</f>
        <v>1.0595691170929998E-2</v>
      </c>
      <c r="X9" s="5">
        <f>'[2]Qc, Winter, S1'!X9*Main!$B$8</f>
        <v>1.2766024511300428E-2</v>
      </c>
      <c r="Y9" s="5">
        <f>'[2]Qc, Winter, S1'!Y9*Main!$B$8</f>
        <v>1.2828447096904417E-2</v>
      </c>
    </row>
    <row r="10" spans="1:25" x14ac:dyDescent="0.25">
      <c r="A10">
        <v>45</v>
      </c>
      <c r="B10" s="5">
        <f>'[2]Qc, Winter, S1'!B10*Main!$B$8</f>
        <v>1.0513788527685317</v>
      </c>
      <c r="C10" s="5">
        <f>'[2]Qc, Winter, S1'!C10*Main!$B$8</f>
        <v>0.91036071166991173</v>
      </c>
      <c r="D10" s="5">
        <f>'[2]Qc, Winter, S1'!D10*Main!$B$8</f>
        <v>0.91566248620750856</v>
      </c>
      <c r="E10" s="5">
        <f>'[2]Qc, Winter, S1'!E10*Main!$B$8</f>
        <v>0.90447531794158254</v>
      </c>
      <c r="F10" s="5">
        <f>'[2]Qc, Winter, S1'!F10*Main!$B$8</f>
        <v>0.90385533313641597</v>
      </c>
      <c r="G10" s="5">
        <f>'[2]Qc, Winter, S1'!G10*Main!$B$8</f>
        <v>0.9058060434652464</v>
      </c>
      <c r="H10" s="5">
        <f>'[2]Qc, Winter, S1'!H10*Main!$B$8</f>
        <v>0.89165734208483904</v>
      </c>
      <c r="I10" s="5">
        <f>'[2]Qc, Winter, S1'!I10*Main!$B$8</f>
        <v>0.94654471802855256</v>
      </c>
      <c r="J10" s="5">
        <f>'[2]Qc, Winter, S1'!J10*Main!$B$8</f>
        <v>1.058288336534547</v>
      </c>
      <c r="K10" s="5">
        <f>'[2]Qc, Winter, S1'!K10*Main!$B$8</f>
        <v>1.1819174894189808</v>
      </c>
      <c r="L10" s="5">
        <f>'[2]Qc, Winter, S1'!L10*Main!$B$8</f>
        <v>1.220677666171152</v>
      </c>
      <c r="M10" s="5">
        <f>'[2]Qc, Winter, S1'!M10*Main!$B$8</f>
        <v>1.217472452688416</v>
      </c>
      <c r="N10" s="5">
        <f>'[2]Qc, Winter, S1'!N10*Main!$B$8</f>
        <v>1.2217291973270152</v>
      </c>
      <c r="O10" s="5">
        <f>'[2]Qc, Winter, S1'!O10*Main!$B$8</f>
        <v>1.1617403673139481</v>
      </c>
      <c r="P10" s="5">
        <f>'[2]Qc, Winter, S1'!P10*Main!$B$8</f>
        <v>1.2048369210260435</v>
      </c>
      <c r="Q10" s="5">
        <f>'[2]Qc, Winter, S1'!Q10*Main!$B$8</f>
        <v>1.2248960196090086</v>
      </c>
      <c r="R10" s="5">
        <f>'[2]Qc, Winter, S1'!R10*Main!$B$8</f>
        <v>1.290829121760158</v>
      </c>
      <c r="S10" s="5">
        <f>'[2]Qc, Winter, S1'!S10*Main!$B$8</f>
        <v>1.2322847918849174</v>
      </c>
      <c r="T10" s="5">
        <f>'[2]Qc, Winter, S1'!T10*Main!$B$8</f>
        <v>1.2042252487416989</v>
      </c>
      <c r="U10" s="5">
        <f>'[2]Qc, Winter, S1'!U10*Main!$B$8</f>
        <v>1.1255644864351353</v>
      </c>
      <c r="V10" s="5">
        <f>'[2]Qc, Winter, S1'!V10*Main!$B$8</f>
        <v>1.1255672305033027</v>
      </c>
      <c r="W10" s="5">
        <f>'[2]Qc, Winter, S1'!W10*Main!$B$8</f>
        <v>1.1447758912249728</v>
      </c>
      <c r="X10" s="5">
        <f>'[2]Qc, Winter, S1'!X10*Main!$B$8</f>
        <v>1.1270852091609702</v>
      </c>
      <c r="Y10" s="5">
        <f>'[2]Qc, Winter, S1'!Y10*Main!$B$8</f>
        <v>1.0747971552263975</v>
      </c>
    </row>
    <row r="11" spans="1:25" x14ac:dyDescent="0.25">
      <c r="A11">
        <v>48</v>
      </c>
      <c r="B11" s="5">
        <f>'[2]Qc, Winter, S1'!B11*Main!$B$8</f>
        <v>0.39528262100619427</v>
      </c>
      <c r="C11" s="5">
        <f>'[2]Qc, Winter, S1'!C11*Main!$B$8</f>
        <v>0.38814249146853347</v>
      </c>
      <c r="D11" s="5">
        <f>'[2]Qc, Winter, S1'!D11*Main!$B$8</f>
        <v>0.38838740408119082</v>
      </c>
      <c r="E11" s="5">
        <f>'[2]Qc, Winter, S1'!E11*Main!$B$8</f>
        <v>0.39412741261259165</v>
      </c>
      <c r="F11" s="5">
        <f>'[2]Qc, Winter, S1'!F11*Main!$B$8</f>
        <v>0.40755225246879939</v>
      </c>
      <c r="G11" s="5">
        <f>'[2]Qc, Winter, S1'!G11*Main!$B$8</f>
        <v>0.39200881127554171</v>
      </c>
      <c r="H11" s="5">
        <f>'[2]Qc, Winter, S1'!H11*Main!$B$8</f>
        <v>0.43289227848466916</v>
      </c>
      <c r="I11" s="5">
        <f>'[2]Qc, Winter, S1'!I11*Main!$B$8</f>
        <v>0.53701638553173747</v>
      </c>
      <c r="J11" s="5">
        <f>'[2]Qc, Winter, S1'!J11*Main!$B$8</f>
        <v>0.60515232447032541</v>
      </c>
      <c r="K11" s="5">
        <f>'[2]Qc, Winter, S1'!K11*Main!$B$8</f>
        <v>0.67844449342644775</v>
      </c>
      <c r="L11" s="5">
        <f>'[2]Qc, Winter, S1'!L11*Main!$B$8</f>
        <v>0.66683253214644389</v>
      </c>
      <c r="M11" s="5">
        <f>'[2]Qc, Winter, S1'!M11*Main!$B$8</f>
        <v>0.68189754342872411</v>
      </c>
      <c r="N11" s="5">
        <f>'[2]Qc, Winter, S1'!N11*Main!$B$8</f>
        <v>0.67522550634966216</v>
      </c>
      <c r="O11" s="5">
        <f>'[2]Qc, Winter, S1'!O11*Main!$B$8</f>
        <v>0.63909542301480882</v>
      </c>
      <c r="P11" s="5">
        <f>'[2]Qc, Winter, S1'!P11*Main!$B$8</f>
        <v>0.6352611398162612</v>
      </c>
      <c r="Q11" s="5">
        <f>'[2]Qc, Winter, S1'!Q11*Main!$B$8</f>
        <v>0.63000786651438112</v>
      </c>
      <c r="R11" s="5">
        <f>'[2]Qc, Winter, S1'!R11*Main!$B$8</f>
        <v>0.6344851532189274</v>
      </c>
      <c r="S11" s="5">
        <f>'[2]Qc, Winter, S1'!S11*Main!$B$8</f>
        <v>0.58324699203094943</v>
      </c>
      <c r="T11" s="5">
        <f>'[2]Qc, Winter, S1'!T11*Main!$B$8</f>
        <v>0.57268891988919013</v>
      </c>
      <c r="U11" s="5">
        <f>'[2]Qc, Winter, S1'!U11*Main!$B$8</f>
        <v>0.55742947567409051</v>
      </c>
      <c r="V11" s="5">
        <f>'[2]Qc, Winter, S1'!V11*Main!$B$8</f>
        <v>0.55264522043274189</v>
      </c>
      <c r="W11" s="5">
        <f>'[2]Qc, Winter, S1'!W11*Main!$B$8</f>
        <v>0.47474689789211466</v>
      </c>
      <c r="X11" s="5">
        <f>'[2]Qc, Winter, S1'!X11*Main!$B$8</f>
        <v>0.44463629703582508</v>
      </c>
      <c r="Y11" s="5">
        <f>'[2]Qc, Winter, S1'!Y11*Main!$B$8</f>
        <v>0.453504390502599</v>
      </c>
    </row>
    <row r="12" spans="1:25" x14ac:dyDescent="0.25">
      <c r="A12">
        <v>49</v>
      </c>
      <c r="B12" s="5">
        <f>'[2]Qc, Winter, S1'!B12*Main!$B$8</f>
        <v>9.9808353921198398E-2</v>
      </c>
      <c r="C12" s="5">
        <f>'[2]Qc, Winter, S1'!C12*Main!$B$8</f>
        <v>0.10580408175700201</v>
      </c>
      <c r="D12" s="5">
        <f>'[2]Qc, Winter, S1'!D12*Main!$B$8</f>
        <v>0.10259001361828687</v>
      </c>
      <c r="E12" s="5">
        <f>'[2]Qc, Winter, S1'!E12*Main!$B$8</f>
        <v>0.10368701777906862</v>
      </c>
      <c r="F12" s="5">
        <f>'[2]Qc, Winter, S1'!F12*Main!$B$8</f>
        <v>0.1011254440036122</v>
      </c>
      <c r="G12" s="5">
        <f>'[2]Qc, Winter, S1'!G12*Main!$B$8</f>
        <v>0.10839995889443749</v>
      </c>
      <c r="H12" s="5">
        <f>'[2]Qc, Winter, S1'!H12*Main!$B$8</f>
        <v>0.11715462585718367</v>
      </c>
      <c r="I12" s="5">
        <f>'[2]Qc, Winter, S1'!I12*Main!$B$8</f>
        <v>0.12801465440455423</v>
      </c>
      <c r="J12" s="5">
        <f>'[2]Qc, Winter, S1'!J12*Main!$B$8</f>
        <v>0.14898421158361241</v>
      </c>
      <c r="K12" s="5">
        <f>'[2]Qc, Winter, S1'!K12*Main!$B$8</f>
        <v>0.15804240548521839</v>
      </c>
      <c r="L12" s="5">
        <f>'[2]Qc, Winter, S1'!L12*Main!$B$8</f>
        <v>0.15884558679549896</v>
      </c>
      <c r="M12" s="5">
        <f>'[2]Qc, Winter, S1'!M12*Main!$B$8</f>
        <v>0.1535979149021546</v>
      </c>
      <c r="N12" s="5">
        <f>'[2]Qc, Winter, S1'!N12*Main!$B$8</f>
        <v>0.1540945508640664</v>
      </c>
      <c r="O12" s="5">
        <f>'[2]Qc, Winter, S1'!O12*Main!$B$8</f>
        <v>0.15789388969783469</v>
      </c>
      <c r="P12" s="5">
        <f>'[2]Qc, Winter, S1'!P12*Main!$B$8</f>
        <v>0.16997825279983261</v>
      </c>
      <c r="Q12" s="5">
        <f>'[2]Qc, Winter, S1'!Q12*Main!$B$8</f>
        <v>0.17102620071293961</v>
      </c>
      <c r="R12" s="5">
        <f>'[2]Qc, Winter, S1'!R12*Main!$B$8</f>
        <v>0.16916427789285873</v>
      </c>
      <c r="S12" s="5">
        <f>'[2]Qc, Winter, S1'!S12*Main!$B$8</f>
        <v>0.15717837343208754</v>
      </c>
      <c r="T12" s="5">
        <f>'[2]Qc, Winter, S1'!T12*Main!$B$8</f>
        <v>0.14411684030057897</v>
      </c>
      <c r="U12" s="5">
        <f>'[2]Qc, Winter, S1'!U12*Main!$B$8</f>
        <v>0.13257436464077993</v>
      </c>
      <c r="V12" s="5">
        <f>'[2]Qc, Winter, S1'!V12*Main!$B$8</f>
        <v>0.12065674192842395</v>
      </c>
      <c r="W12" s="5">
        <f>'[2]Qc, Winter, S1'!W12*Main!$B$8</f>
        <v>0.1164353249031288</v>
      </c>
      <c r="X12" s="5">
        <f>'[2]Qc, Winter, S1'!X12*Main!$B$8</f>
        <v>0.11004455994013373</v>
      </c>
      <c r="Y12" s="5">
        <f>'[2]Qc, Winter, S1'!Y12*Main!$B$8</f>
        <v>0.10244273836883877</v>
      </c>
    </row>
    <row r="13" spans="1:25" x14ac:dyDescent="0.25">
      <c r="A13">
        <v>53</v>
      </c>
      <c r="B13" s="5">
        <f>'[2]Qc, Winter, S1'!B13*Main!$B$8</f>
        <v>2.7736254461234545E-2</v>
      </c>
      <c r="C13" s="5">
        <f>'[2]Qc, Winter, S1'!C13*Main!$B$8</f>
        <v>2.2514488945961083E-2</v>
      </c>
      <c r="D13" s="5">
        <f>'[2]Qc, Winter, S1'!D13*Main!$B$8</f>
        <v>1.9756935493781533E-2</v>
      </c>
      <c r="E13" s="5">
        <f>'[2]Qc, Winter, S1'!E13*Main!$B$8</f>
        <v>2.0303752786594326E-2</v>
      </c>
      <c r="F13" s="5">
        <f>'[2]Qc, Winter, S1'!F13*Main!$B$8</f>
        <v>2.208703458079465E-2</v>
      </c>
      <c r="G13" s="5">
        <f>'[2]Qc, Winter, S1'!G13*Main!$B$8</f>
        <v>2.2558272470907859E-2</v>
      </c>
      <c r="H13" s="5">
        <f>'[2]Qc, Winter, S1'!H13*Main!$B$8</f>
        <v>3.5125707461601645E-2</v>
      </c>
      <c r="I13" s="5">
        <f>'[2]Qc, Winter, S1'!I13*Main!$B$8</f>
        <v>4.1148339736697036E-2</v>
      </c>
      <c r="J13" s="5">
        <f>'[2]Qc, Winter, S1'!J13*Main!$B$8</f>
        <v>5.5784461872602532E-2</v>
      </c>
      <c r="K13" s="5">
        <f>'[2]Qc, Winter, S1'!K13*Main!$B$8</f>
        <v>6.6708091778516887E-2</v>
      </c>
      <c r="L13" s="5">
        <f>'[2]Qc, Winter, S1'!L13*Main!$B$8</f>
        <v>6.9129031023695914E-2</v>
      </c>
      <c r="M13" s="5">
        <f>'[2]Qc, Winter, S1'!M13*Main!$B$8</f>
        <v>6.9156417142654109E-2</v>
      </c>
      <c r="N13" s="5">
        <f>'[2]Qc, Winter, S1'!N13*Main!$B$8</f>
        <v>6.0234558883972021E-2</v>
      </c>
      <c r="O13" s="5">
        <f>'[2]Qc, Winter, S1'!O13*Main!$B$8</f>
        <v>5.6837284200602807E-2</v>
      </c>
      <c r="P13" s="5">
        <f>'[2]Qc, Winter, S1'!P13*Main!$B$8</f>
        <v>6.0440975535469593E-2</v>
      </c>
      <c r="Q13" s="5">
        <f>'[2]Qc, Winter, S1'!Q13*Main!$B$8</f>
        <v>6.0958047635688406E-2</v>
      </c>
      <c r="R13" s="5">
        <f>'[2]Qc, Winter, S1'!R13*Main!$B$8</f>
        <v>6.0207951702362893E-2</v>
      </c>
      <c r="S13" s="5">
        <f>'[2]Qc, Winter, S1'!S13*Main!$B$8</f>
        <v>5.758386847745689E-2</v>
      </c>
      <c r="T13" s="5">
        <f>'[2]Qc, Winter, S1'!T13*Main!$B$8</f>
        <v>5.8471963998326451E-2</v>
      </c>
      <c r="U13" s="5">
        <f>'[2]Qc, Winter, S1'!U13*Main!$B$8</f>
        <v>5.991893735499277E-2</v>
      </c>
      <c r="V13" s="5">
        <f>'[2]Qc, Winter, S1'!V13*Main!$B$8</f>
        <v>5.3070662045000778E-2</v>
      </c>
      <c r="W13" s="5">
        <f>'[2]Qc, Winter, S1'!W13*Main!$B$8</f>
        <v>4.4205579348955477E-2</v>
      </c>
      <c r="X13" s="5">
        <f>'[2]Qc, Winter, S1'!X13*Main!$B$8</f>
        <v>3.4146375657240165E-2</v>
      </c>
      <c r="Y13" s="5">
        <f>'[2]Qc, Winter, S1'!Y13*Main!$B$8</f>
        <v>3.1411154943413469E-2</v>
      </c>
    </row>
    <row r="14" spans="1:25" x14ac:dyDescent="0.25">
      <c r="A14">
        <v>59</v>
      </c>
      <c r="B14" s="5">
        <f>'[2]Qc, Winter, S1'!B14*Main!$B$8</f>
        <v>1.7558580487924334E-2</v>
      </c>
      <c r="C14" s="5">
        <f>'[2]Qc, Winter, S1'!C14*Main!$B$8</f>
        <v>1.3481348716283445E-2</v>
      </c>
      <c r="D14" s="5">
        <f>'[2]Qc, Winter, S1'!D14*Main!$B$8</f>
        <v>5.5261272637046124E-3</v>
      </c>
      <c r="E14" s="5">
        <f>'[2]Qc, Winter, S1'!E14*Main!$B$8</f>
        <v>3.6320168055622767E-3</v>
      </c>
      <c r="F14" s="5">
        <f>'[2]Qc, Winter, S1'!F14*Main!$B$8</f>
        <v>3.1912345146194688E-3</v>
      </c>
      <c r="G14" s="5">
        <f>'[2]Qc, Winter, S1'!G14*Main!$B$8</f>
        <v>1.9466530888380153E-2</v>
      </c>
      <c r="H14" s="5">
        <f>'[2]Qc, Winter, S1'!H14*Main!$B$8</f>
        <v>1.866769648064413E-2</v>
      </c>
      <c r="I14" s="5">
        <f>'[2]Qc, Winter, S1'!I14*Main!$B$8</f>
        <v>2.617488469368159E-2</v>
      </c>
      <c r="J14" s="5">
        <f>'[2]Qc, Winter, S1'!J14*Main!$B$8</f>
        <v>4.5360214834028752E-2</v>
      </c>
      <c r="K14" s="5">
        <f>'[2]Qc, Winter, S1'!K14*Main!$B$8</f>
        <v>7.1586682683938654E-2</v>
      </c>
      <c r="L14" s="5">
        <f>'[2]Qc, Winter, S1'!L14*Main!$B$8</f>
        <v>7.4201049161935692E-2</v>
      </c>
      <c r="M14" s="5">
        <f>'[2]Qc, Winter, S1'!M14*Main!$B$8</f>
        <v>7.7576179893953143E-2</v>
      </c>
      <c r="N14" s="5">
        <f>'[2]Qc, Winter, S1'!N14*Main!$B$8</f>
        <v>6.1062057924252899E-2</v>
      </c>
      <c r="O14" s="5">
        <f>'[2]Qc, Winter, S1'!O14*Main!$B$8</f>
        <v>6.0570336535394217E-2</v>
      </c>
      <c r="P14" s="5">
        <f>'[2]Qc, Winter, S1'!P14*Main!$B$8</f>
        <v>7.006831553972559E-2</v>
      </c>
      <c r="Q14" s="5">
        <f>'[2]Qc, Winter, S1'!Q14*Main!$B$8</f>
        <v>7.513230030000384E-2</v>
      </c>
      <c r="R14" s="5">
        <f>'[2]Qc, Winter, S1'!R14*Main!$B$8</f>
        <v>7.5858987954697379E-2</v>
      </c>
      <c r="S14" s="5">
        <f>'[2]Qc, Winter, S1'!S14*Main!$B$8</f>
        <v>6.6348996640823915E-2</v>
      </c>
      <c r="T14" s="5">
        <f>'[2]Qc, Winter, S1'!T14*Main!$B$8</f>
        <v>5.0814345064786562E-2</v>
      </c>
      <c r="U14" s="5">
        <f>'[2]Qc, Winter, S1'!U14*Main!$B$8</f>
        <v>2.6378918700449616E-2</v>
      </c>
      <c r="V14" s="5">
        <f>'[2]Qc, Winter, S1'!V14*Main!$B$8</f>
        <v>1.484969479687394E-2</v>
      </c>
      <c r="W14" s="5">
        <f>'[2]Qc, Winter, S1'!W14*Main!$B$8</f>
        <v>1.9023524184587311E-2</v>
      </c>
      <c r="X14" s="5">
        <f>'[2]Qc, Winter, S1'!X14*Main!$B$8</f>
        <v>1.7403642668739998E-2</v>
      </c>
      <c r="Y14" s="5">
        <f>'[2]Qc, Winter, S1'!Y14*Main!$B$8</f>
        <v>1.9260744108888558E-2</v>
      </c>
    </row>
    <row r="15" spans="1:25" x14ac:dyDescent="0.25">
      <c r="A15">
        <v>63</v>
      </c>
      <c r="B15" s="5">
        <f>'[2]Qc, Winter, S1'!B15*Main!$B$8</f>
        <v>2.6352468441214829E-2</v>
      </c>
      <c r="C15" s="5">
        <f>'[2]Qc, Winter, S1'!C15*Main!$B$8</f>
        <v>1.5664423105845308E-2</v>
      </c>
      <c r="D15" s="5">
        <f>'[2]Qc, Winter, S1'!D15*Main!$B$8</f>
        <v>1.7221689757073635E-2</v>
      </c>
      <c r="E15" s="5">
        <f>'[2]Qc, Winter, S1'!E15*Main!$B$8</f>
        <v>1.4751798369884018E-2</v>
      </c>
      <c r="F15" s="5">
        <f>'[2]Qc, Winter, S1'!F15*Main!$B$8</f>
        <v>1.5494935156021938E-2</v>
      </c>
      <c r="G15" s="5">
        <f>'[2]Qc, Winter, S1'!G15*Main!$B$8</f>
        <v>1.4955019610418377E-2</v>
      </c>
      <c r="H15" s="5">
        <f>'[2]Qc, Winter, S1'!H15*Main!$B$8</f>
        <v>1.5659753628517365E-2</v>
      </c>
      <c r="I15" s="5">
        <f>'[2]Qc, Winter, S1'!I15*Main!$B$8</f>
        <v>1.7008816590138198E-2</v>
      </c>
      <c r="J15" s="5">
        <f>'[2]Qc, Winter, S1'!J15*Main!$B$8</f>
        <v>1.3628166730162389E-2</v>
      </c>
      <c r="K15" s="5">
        <f>'[2]Qc, Winter, S1'!K15*Main!$B$8</f>
        <v>3.4893657245618562E-2</v>
      </c>
      <c r="L15" s="5">
        <f>'[2]Qc, Winter, S1'!L15*Main!$B$8</f>
        <v>5.8124626907913951E-2</v>
      </c>
      <c r="M15" s="5">
        <f>'[2]Qc, Winter, S1'!M15*Main!$B$8</f>
        <v>7.0229025439624698E-2</v>
      </c>
      <c r="N15" s="5">
        <f>'[2]Qc, Winter, S1'!N15*Main!$B$8</f>
        <v>7.2310641329774591E-2</v>
      </c>
      <c r="O15" s="5">
        <f>'[2]Qc, Winter, S1'!O15*Main!$B$8</f>
        <v>7.3365665590785473E-2</v>
      </c>
      <c r="P15" s="5">
        <f>'[2]Qc, Winter, S1'!P15*Main!$B$8</f>
        <v>6.9398396245390181E-2</v>
      </c>
      <c r="Q15" s="5">
        <f>'[2]Qc, Winter, S1'!Q15*Main!$B$8</f>
        <v>7.0715592615976861E-2</v>
      </c>
      <c r="R15" s="5">
        <f>'[2]Qc, Winter, S1'!R15*Main!$B$8</f>
        <v>6.9671569508235082E-2</v>
      </c>
      <c r="S15" s="5">
        <f>'[2]Qc, Winter, S1'!S15*Main!$B$8</f>
        <v>6.7928414663933526E-2</v>
      </c>
      <c r="T15" s="5">
        <f>'[2]Qc, Winter, S1'!T15*Main!$B$8</f>
        <v>5.8011076437392971E-2</v>
      </c>
      <c r="U15" s="5">
        <f>'[2]Qc, Winter, S1'!U15*Main!$B$8</f>
        <v>5.6333201300812721E-2</v>
      </c>
      <c r="V15" s="5">
        <f>'[2]Qc, Winter, S1'!V15*Main!$B$8</f>
        <v>4.4650021270458459E-2</v>
      </c>
      <c r="W15" s="5">
        <f>'[2]Qc, Winter, S1'!W15*Main!$B$8</f>
        <v>2.3472932396216339E-2</v>
      </c>
      <c r="X15" s="5">
        <f>'[2]Qc, Winter, S1'!X15*Main!$B$8</f>
        <v>1.6922049211426215E-2</v>
      </c>
      <c r="Y15" s="5">
        <f>'[2]Qc, Winter, S1'!Y15*Main!$B$8</f>
        <v>1.6058722108600088E-2</v>
      </c>
    </row>
    <row r="16" spans="1:25" x14ac:dyDescent="0.25">
      <c r="A16">
        <v>64</v>
      </c>
      <c r="B16" s="5">
        <f>'[2]Qc, Winter, S1'!B16*Main!$B$8</f>
        <v>2.4995196627934327E-2</v>
      </c>
      <c r="C16" s="5">
        <f>'[2]Qc, Winter, S1'!C16*Main!$B$8</f>
        <v>2.2596692480765391E-2</v>
      </c>
      <c r="D16" s="5">
        <f>'[2]Qc, Winter, S1'!D16*Main!$B$8</f>
        <v>2.3104279616497414E-2</v>
      </c>
      <c r="E16" s="5">
        <f>'[2]Qc, Winter, S1'!E16*Main!$B$8</f>
        <v>2.2614249671868293E-2</v>
      </c>
      <c r="F16" s="5">
        <f>'[2]Qc, Winter, S1'!F16*Main!$B$8</f>
        <v>2.1854397269975755E-2</v>
      </c>
      <c r="G16" s="5">
        <f>'[2]Qc, Winter, S1'!G16*Main!$B$8</f>
        <v>2.1464342373606542E-2</v>
      </c>
      <c r="H16" s="5">
        <f>'[2]Qc, Winter, S1'!H16*Main!$B$8</f>
        <v>2.606184493019251E-2</v>
      </c>
      <c r="I16" s="5">
        <f>'[2]Qc, Winter, S1'!I16*Main!$B$8</f>
        <v>2.5767140782685008E-2</v>
      </c>
      <c r="J16" s="5">
        <f>'[2]Qc, Winter, S1'!J16*Main!$B$8</f>
        <v>3.4964461755820811E-2</v>
      </c>
      <c r="K16" s="5">
        <f>'[2]Qc, Winter, S1'!K16*Main!$B$8</f>
        <v>3.8557829606364669E-2</v>
      </c>
      <c r="L16" s="5">
        <f>'[2]Qc, Winter, S1'!L16*Main!$B$8</f>
        <v>4.1239911471773576E-2</v>
      </c>
      <c r="M16" s="5">
        <f>'[2]Qc, Winter, S1'!M16*Main!$B$8</f>
        <v>4.1046642034333385E-2</v>
      </c>
      <c r="N16" s="5">
        <f>'[2]Qc, Winter, S1'!N16*Main!$B$8</f>
        <v>4.243179234053103E-2</v>
      </c>
      <c r="O16" s="5">
        <f>'[2]Qc, Winter, S1'!O16*Main!$B$8</f>
        <v>4.0161938131957696E-2</v>
      </c>
      <c r="P16" s="5">
        <f>'[2]Qc, Winter, S1'!P16*Main!$B$8</f>
        <v>4.2472200615799059E-2</v>
      </c>
      <c r="Q16" s="5">
        <f>'[2]Qc, Winter, S1'!Q16*Main!$B$8</f>
        <v>4.1969376368766638E-2</v>
      </c>
      <c r="R16" s="5">
        <f>'[2]Qc, Winter, S1'!R16*Main!$B$8</f>
        <v>4.0689178758382925E-2</v>
      </c>
      <c r="S16" s="5">
        <f>'[2]Qc, Winter, S1'!S16*Main!$B$8</f>
        <v>4.1961983993605401E-2</v>
      </c>
      <c r="T16" s="5">
        <f>'[2]Qc, Winter, S1'!T16*Main!$B$8</f>
        <v>4.0532267951348872E-2</v>
      </c>
      <c r="U16" s="5">
        <f>'[2]Qc, Winter, S1'!U16*Main!$B$8</f>
        <v>4.0081465763040981E-2</v>
      </c>
      <c r="V16" s="5">
        <f>'[2]Qc, Winter, S1'!V16*Main!$B$8</f>
        <v>3.7344512573821473E-2</v>
      </c>
      <c r="W16" s="5">
        <f>'[2]Qc, Winter, S1'!W16*Main!$B$8</f>
        <v>3.3005847471794074E-2</v>
      </c>
      <c r="X16" s="5">
        <f>'[2]Qc, Winter, S1'!X16*Main!$B$8</f>
        <v>2.9481112971814299E-2</v>
      </c>
      <c r="Y16" s="5">
        <f>'[2]Qc, Winter, S1'!Y16*Main!$B$8</f>
        <v>2.6551160103227847E-2</v>
      </c>
    </row>
    <row r="17" spans="1:25" x14ac:dyDescent="0.25">
      <c r="A17">
        <v>65</v>
      </c>
      <c r="B17" s="5">
        <f>'[2]Qc, Winter, S1'!B17*Main!$B$8</f>
        <v>6.1380988572897768E-2</v>
      </c>
      <c r="C17" s="5">
        <f>'[2]Qc, Winter, S1'!C17*Main!$B$8</f>
        <v>5.2292437939764735E-2</v>
      </c>
      <c r="D17" s="5">
        <f>'[2]Qc, Winter, S1'!D17*Main!$B$8</f>
        <v>5.4403043656253335E-2</v>
      </c>
      <c r="E17" s="5">
        <f>'[2]Qc, Winter, S1'!E17*Main!$B$8</f>
        <v>5.519049453519894E-2</v>
      </c>
      <c r="F17" s="5">
        <f>'[2]Qc, Winter, S1'!F17*Main!$B$8</f>
        <v>4.5189272678669686E-2</v>
      </c>
      <c r="G17" s="5">
        <f>'[2]Qc, Winter, S1'!G17*Main!$B$8</f>
        <v>5.0463816055424715E-2</v>
      </c>
      <c r="H17" s="5">
        <f>'[2]Qc, Winter, S1'!H17*Main!$B$8</f>
        <v>5.2009798700258583E-2</v>
      </c>
      <c r="I17" s="5">
        <f>'[2]Qc, Winter, S1'!I17*Main!$B$8</f>
        <v>7.007784240837911E-2</v>
      </c>
      <c r="J17" s="5">
        <f>'[2]Qc, Winter, S1'!J17*Main!$B$8</f>
        <v>0.16471905158611783</v>
      </c>
      <c r="K17" s="5">
        <f>'[2]Qc, Winter, S1'!K17*Main!$B$8</f>
        <v>0.23247052372356922</v>
      </c>
      <c r="L17" s="5">
        <f>'[2]Qc, Winter, S1'!L17*Main!$B$8</f>
        <v>0.22661755334423928</v>
      </c>
      <c r="M17" s="5">
        <f>'[2]Qc, Winter, S1'!M17*Main!$B$8</f>
        <v>0.22205001073910172</v>
      </c>
      <c r="N17" s="5">
        <f>'[2]Qc, Winter, S1'!N17*Main!$B$8</f>
        <v>0.18535984722441806</v>
      </c>
      <c r="O17" s="5">
        <f>'[2]Qc, Winter, S1'!O17*Main!$B$8</f>
        <v>0.19658924987062731</v>
      </c>
      <c r="P17" s="5">
        <f>'[2]Qc, Winter, S1'!P17*Main!$B$8</f>
        <v>0.19349922635893516</v>
      </c>
      <c r="Q17" s="5">
        <f>'[2]Qc, Winter, S1'!Q17*Main!$B$8</f>
        <v>0.20534129083892574</v>
      </c>
      <c r="R17" s="5">
        <f>'[2]Qc, Winter, S1'!R17*Main!$B$8</f>
        <v>0.18778005183717431</v>
      </c>
      <c r="S17" s="5">
        <f>'[2]Qc, Winter, S1'!S17*Main!$B$8</f>
        <v>0.19396626990386073</v>
      </c>
      <c r="T17" s="5">
        <f>'[2]Qc, Winter, S1'!T17*Main!$B$8</f>
        <v>0.15090089376480842</v>
      </c>
      <c r="U17" s="5">
        <f>'[2]Qc, Winter, S1'!U17*Main!$B$8</f>
        <v>9.8002727384847471E-2</v>
      </c>
      <c r="V17" s="5">
        <f>'[2]Qc, Winter, S1'!V17*Main!$B$8</f>
        <v>9.3166603733385575E-2</v>
      </c>
      <c r="W17" s="5">
        <f>'[2]Qc, Winter, S1'!W17*Main!$B$8</f>
        <v>9.4795078004169947E-2</v>
      </c>
      <c r="X17" s="5">
        <f>'[2]Qc, Winter, S1'!X17*Main!$B$8</f>
        <v>9.6420593447932371E-2</v>
      </c>
      <c r="Y17" s="5">
        <f>'[2]Qc, Winter, S1'!Y17*Main!$B$8</f>
        <v>7.381067300028829E-2</v>
      </c>
    </row>
    <row r="18" spans="1:25" x14ac:dyDescent="0.25">
      <c r="A18">
        <v>66</v>
      </c>
      <c r="B18" s="5">
        <f>'[2]Qc, Winter, S1'!B18*Main!$B$8</f>
        <v>3.4431865907839337E-2</v>
      </c>
      <c r="C18" s="5">
        <f>'[2]Qc, Winter, S1'!C18*Main!$B$8</f>
        <v>3.7036966763472227E-2</v>
      </c>
      <c r="D18" s="5">
        <f>'[2]Qc, Winter, S1'!D18*Main!$B$8</f>
        <v>3.7320242422510454E-2</v>
      </c>
      <c r="E18" s="5">
        <f>'[2]Qc, Winter, S1'!E18*Main!$B$8</f>
        <v>3.5639395582106992E-2</v>
      </c>
      <c r="F18" s="5">
        <f>'[2]Qc, Winter, S1'!F18*Main!$B$8</f>
        <v>3.7003051015035315E-2</v>
      </c>
      <c r="G18" s="5">
        <f>'[2]Qc, Winter, S1'!G18*Main!$B$8</f>
        <v>3.7642790579297897E-2</v>
      </c>
      <c r="H18" s="5">
        <f>'[2]Qc, Winter, S1'!H18*Main!$B$8</f>
        <v>5.8079789449523994E-2</v>
      </c>
      <c r="I18" s="5">
        <f>'[2]Qc, Winter, S1'!I18*Main!$B$8</f>
        <v>8.691472663896864E-2</v>
      </c>
      <c r="J18" s="5">
        <f>'[2]Qc, Winter, S1'!J18*Main!$B$8</f>
        <v>0.10066328076635334</v>
      </c>
      <c r="K18" s="5">
        <f>'[2]Qc, Winter, S1'!K18*Main!$B$8</f>
        <v>0.10878102032727538</v>
      </c>
      <c r="L18" s="5">
        <f>'[2]Qc, Winter, S1'!L18*Main!$B$8</f>
        <v>0.11145834672451423</v>
      </c>
      <c r="M18" s="5">
        <f>'[2]Qc, Winter, S1'!M18*Main!$B$8</f>
        <v>0.10839736782012867</v>
      </c>
      <c r="N18" s="5">
        <f>'[2]Qc, Winter, S1'!N18*Main!$B$8</f>
        <v>9.0608225368892389E-2</v>
      </c>
      <c r="O18" s="5">
        <f>'[2]Qc, Winter, S1'!O18*Main!$B$8</f>
        <v>9.3858819972931426E-2</v>
      </c>
      <c r="P18" s="5">
        <f>'[2]Qc, Winter, S1'!P18*Main!$B$8</f>
        <v>0.10332064266541162</v>
      </c>
      <c r="Q18" s="5">
        <f>'[2]Qc, Winter, S1'!Q18*Main!$B$8</f>
        <v>0.1112706424659656</v>
      </c>
      <c r="R18" s="5">
        <f>'[2]Qc, Winter, S1'!R18*Main!$B$8</f>
        <v>0.10831045181257534</v>
      </c>
      <c r="S18" s="5">
        <f>'[2]Qc, Winter, S1'!S18*Main!$B$8</f>
        <v>0.10455466930459986</v>
      </c>
      <c r="T18" s="5">
        <f>'[2]Qc, Winter, S1'!T18*Main!$B$8</f>
        <v>0.10776696786527457</v>
      </c>
      <c r="U18" s="5">
        <f>'[2]Qc, Winter, S1'!U18*Main!$B$8</f>
        <v>0.10666997199802582</v>
      </c>
      <c r="V18" s="5">
        <f>'[2]Qc, Winter, S1'!V18*Main!$B$8</f>
        <v>9.6938081752557081E-2</v>
      </c>
      <c r="W18" s="5">
        <f>'[2]Qc, Winter, S1'!W18*Main!$B$8</f>
        <v>9.3384679782771152E-2</v>
      </c>
      <c r="X18" s="5">
        <f>'[2]Qc, Winter, S1'!X18*Main!$B$8</f>
        <v>8.5897824911881762E-2</v>
      </c>
      <c r="Y18" s="5">
        <f>'[2]Qc, Winter, S1'!Y18*Main!$B$8</f>
        <v>4.8284722561701215E-2</v>
      </c>
    </row>
    <row r="19" spans="1:25" x14ac:dyDescent="0.25">
      <c r="A19">
        <v>67</v>
      </c>
      <c r="B19" s="5">
        <f>'[2]Qc, Winter, S1'!B19*Main!$B$8</f>
        <v>4.7500148665701944E-2</v>
      </c>
      <c r="C19" s="5">
        <f>'[2]Qc, Winter, S1'!C19*Main!$B$8</f>
        <v>3.4702404446201741E-2</v>
      </c>
      <c r="D19" s="5">
        <f>'[2]Qc, Winter, S1'!D19*Main!$B$8</f>
        <v>2.6394667683108386E-2</v>
      </c>
      <c r="E19" s="5">
        <f>'[2]Qc, Winter, S1'!E19*Main!$B$8</f>
        <v>1.739534455247518E-2</v>
      </c>
      <c r="F19" s="5">
        <f>'[2]Qc, Winter, S1'!F19*Main!$B$8</f>
        <v>2.9531752629538822E-2</v>
      </c>
      <c r="G19" s="5">
        <f>'[2]Qc, Winter, S1'!G19*Main!$B$8</f>
        <v>2.2215801938357402E-2</v>
      </c>
      <c r="H19" s="5">
        <f>'[2]Qc, Winter, S1'!H19*Main!$B$8</f>
        <v>2.4568613956736009E-2</v>
      </c>
      <c r="I19" s="5">
        <f>'[2]Qc, Winter, S1'!I19*Main!$B$8</f>
        <v>3.5014011032207144E-2</v>
      </c>
      <c r="J19" s="5">
        <f>'[2]Qc, Winter, S1'!J19*Main!$B$8</f>
        <v>8.0981405892957367E-2</v>
      </c>
      <c r="K19" s="5">
        <f>'[2]Qc, Winter, S1'!K19*Main!$B$8</f>
        <v>0.10159757235726818</v>
      </c>
      <c r="L19" s="5">
        <f>'[2]Qc, Winter, S1'!L19*Main!$B$8</f>
        <v>0.13129291339740853</v>
      </c>
      <c r="M19" s="5">
        <f>'[2]Qc, Winter, S1'!M19*Main!$B$8</f>
        <v>0.1263509775782132</v>
      </c>
      <c r="N19" s="5">
        <f>'[2]Qc, Winter, S1'!N19*Main!$B$8</f>
        <v>0.1059589351131003</v>
      </c>
      <c r="O19" s="5">
        <f>'[2]Qc, Winter, S1'!O19*Main!$B$8</f>
        <v>0.11651132574825511</v>
      </c>
      <c r="P19" s="5">
        <f>'[2]Qc, Winter, S1'!P19*Main!$B$8</f>
        <v>0.13023512477089938</v>
      </c>
      <c r="Q19" s="5">
        <f>'[2]Qc, Winter, S1'!Q19*Main!$B$8</f>
        <v>0.11223462665101518</v>
      </c>
      <c r="R19" s="5">
        <f>'[2]Qc, Winter, S1'!R19*Main!$B$8</f>
        <v>0.10087778033875959</v>
      </c>
      <c r="S19" s="5">
        <f>'[2]Qc, Winter, S1'!S19*Main!$B$8</f>
        <v>9.6779107383562976E-2</v>
      </c>
      <c r="T19" s="5">
        <f>'[2]Qc, Winter, S1'!T19*Main!$B$8</f>
        <v>0.10620569107259153</v>
      </c>
      <c r="U19" s="5">
        <f>'[2]Qc, Winter, S1'!U19*Main!$B$8</f>
        <v>0.10214025401437699</v>
      </c>
      <c r="V19" s="5">
        <f>'[2]Qc, Winter, S1'!V19*Main!$B$8</f>
        <v>9.9356796148384358E-2</v>
      </c>
      <c r="W19" s="5">
        <f>'[2]Qc, Winter, S1'!W19*Main!$B$8</f>
        <v>0.10235338646334399</v>
      </c>
      <c r="X19" s="5">
        <f>'[2]Qc, Winter, S1'!X19*Main!$B$8</f>
        <v>9.5886094015877318E-2</v>
      </c>
      <c r="Y19" s="5">
        <f>'[2]Qc, Winter, S1'!Y19*Main!$B$8</f>
        <v>6.7116732918833175E-2</v>
      </c>
    </row>
    <row r="20" spans="1:25" x14ac:dyDescent="0.25">
      <c r="A20">
        <v>68</v>
      </c>
      <c r="B20" s="5">
        <f>'[2]Qc, Winter, S1'!B20*Main!$B$8</f>
        <v>1.2175343687137545</v>
      </c>
      <c r="C20" s="5">
        <f>'[2]Qc, Winter, S1'!C20*Main!$B$8</f>
        <v>1.2103040360922128</v>
      </c>
      <c r="D20" s="5">
        <f>'[2]Qc, Winter, S1'!D20*Main!$B$8</f>
        <v>1.2139373855375768</v>
      </c>
      <c r="E20" s="5">
        <f>'[2]Qc, Winter, S1'!E20*Main!$B$8</f>
        <v>1.1464748218958245</v>
      </c>
      <c r="F20" s="5">
        <f>'[2]Qc, Winter, S1'!F20*Main!$B$8</f>
        <v>1.1663188399225717</v>
      </c>
      <c r="G20" s="5">
        <f>'[2]Qc, Winter, S1'!G20*Main!$B$8</f>
        <v>1.2363983355812784</v>
      </c>
      <c r="H20" s="5">
        <f>'[2]Qc, Winter, S1'!H20*Main!$B$8</f>
        <v>1.331478346205079</v>
      </c>
      <c r="I20" s="5">
        <f>'[2]Qc, Winter, S1'!I20*Main!$B$8</f>
        <v>1.4058187428719215</v>
      </c>
      <c r="J20" s="5">
        <f>'[2]Qc, Winter, S1'!J20*Main!$B$8</f>
        <v>1.4533525401469978</v>
      </c>
      <c r="K20" s="5">
        <f>'[2]Qc, Winter, S1'!K20*Main!$B$8</f>
        <v>1.4650401513247315</v>
      </c>
      <c r="L20" s="5">
        <f>'[2]Qc, Winter, S1'!L20*Main!$B$8</f>
        <v>1.5313171480953474</v>
      </c>
      <c r="M20" s="5">
        <f>'[2]Qc, Winter, S1'!M20*Main!$B$8</f>
        <v>1.5136295564636404</v>
      </c>
      <c r="N20" s="5">
        <f>'[2]Qc, Winter, S1'!N20*Main!$B$8</f>
        <v>1.5113111735197413</v>
      </c>
      <c r="O20" s="5">
        <f>'[2]Qc, Winter, S1'!O20*Main!$B$8</f>
        <v>1.5165251902561852</v>
      </c>
      <c r="P20" s="5">
        <f>'[2]Qc, Winter, S1'!P20*Main!$B$8</f>
        <v>1.5251932823374854</v>
      </c>
      <c r="Q20" s="5">
        <f>'[2]Qc, Winter, S1'!Q20*Main!$B$8</f>
        <v>1.51752013398166</v>
      </c>
      <c r="R20" s="5">
        <f>'[2]Qc, Winter, S1'!R20*Main!$B$8</f>
        <v>1.5275461131254386</v>
      </c>
      <c r="S20" s="5">
        <f>'[2]Qc, Winter, S1'!S20*Main!$B$8</f>
        <v>1.5247507330875125</v>
      </c>
      <c r="T20" s="5">
        <f>'[2]Qc, Winter, S1'!T20*Main!$B$8</f>
        <v>1.5231803497773482</v>
      </c>
      <c r="U20" s="5">
        <f>'[2]Qc, Winter, S1'!U20*Main!$B$8</f>
        <v>1.4976689494694002</v>
      </c>
      <c r="V20" s="5">
        <f>'[2]Qc, Winter, S1'!V20*Main!$B$8</f>
        <v>1.4385497123233382</v>
      </c>
      <c r="W20" s="5">
        <f>'[2]Qc, Winter, S1'!W20*Main!$B$8</f>
        <v>1.3985177024253119</v>
      </c>
      <c r="X20" s="5">
        <f>'[2]Qc, Winter, S1'!X20*Main!$B$8</f>
        <v>1.2701221710099035</v>
      </c>
      <c r="Y20" s="5">
        <f>'[2]Qc, Winter, S1'!Y20*Main!$B$8</f>
        <v>1.2283916833115776</v>
      </c>
    </row>
    <row r="21" spans="1:25" x14ac:dyDescent="0.25">
      <c r="A21">
        <v>70</v>
      </c>
      <c r="B21" s="5">
        <f>'[2]Qc, Winter, S1'!B21*Main!$B$8</f>
        <v>0.43820423726253471</v>
      </c>
      <c r="C21" s="5">
        <f>'[2]Qc, Winter, S1'!C21*Main!$B$8</f>
        <v>0.4566801241857969</v>
      </c>
      <c r="D21" s="5">
        <f>'[2]Qc, Winter, S1'!D21*Main!$B$8</f>
        <v>0.32750232578606758</v>
      </c>
      <c r="E21" s="5">
        <f>'[2]Qc, Winter, S1'!E21*Main!$B$8</f>
        <v>0.33349765051251734</v>
      </c>
      <c r="F21" s="5">
        <f>'[2]Qc, Winter, S1'!F21*Main!$B$8</f>
        <v>0.35389153872522372</v>
      </c>
      <c r="G21" s="5">
        <f>'[2]Qc, Winter, S1'!G21*Main!$B$8</f>
        <v>0.45208751830569288</v>
      </c>
      <c r="H21" s="5">
        <f>'[2]Qc, Winter, S1'!H21*Main!$B$8</f>
        <v>0.45812708903067945</v>
      </c>
      <c r="I21" s="5">
        <f>'[2]Qc, Winter, S1'!I21*Main!$B$8</f>
        <v>0.55730973342643497</v>
      </c>
      <c r="J21" s="5">
        <f>'[2]Qc, Winter, S1'!J21*Main!$B$8</f>
        <v>0.74899942830448307</v>
      </c>
      <c r="K21" s="5">
        <f>'[2]Qc, Winter, S1'!K21*Main!$B$8</f>
        <v>0.81929907994335061</v>
      </c>
      <c r="L21" s="5">
        <f>'[2]Qc, Winter, S1'!L21*Main!$B$8</f>
        <v>0.87120492837403352</v>
      </c>
      <c r="M21" s="5">
        <f>'[2]Qc, Winter, S1'!M21*Main!$B$8</f>
        <v>0.89440055710972155</v>
      </c>
      <c r="N21" s="5">
        <f>'[2]Qc, Winter, S1'!N21*Main!$B$8</f>
        <v>0.84890907812819649</v>
      </c>
      <c r="O21" s="5">
        <f>'[2]Qc, Winter, S1'!O21*Main!$B$8</f>
        <v>0.77128903090096324</v>
      </c>
      <c r="P21" s="5">
        <f>'[2]Qc, Winter, S1'!P21*Main!$B$8</f>
        <v>0.7673198996574101</v>
      </c>
      <c r="Q21" s="5">
        <f>'[2]Qc, Winter, S1'!Q21*Main!$B$8</f>
        <v>0.7492756786863205</v>
      </c>
      <c r="R21" s="5">
        <f>'[2]Qc, Winter, S1'!R21*Main!$B$8</f>
        <v>0.7614634789501028</v>
      </c>
      <c r="S21" s="5">
        <f>'[2]Qc, Winter, S1'!S21*Main!$B$8</f>
        <v>0.72639934049495902</v>
      </c>
      <c r="T21" s="5">
        <f>'[2]Qc, Winter, S1'!T21*Main!$B$8</f>
        <v>0.6427337946309043</v>
      </c>
      <c r="U21" s="5">
        <f>'[2]Qc, Winter, S1'!U21*Main!$B$8</f>
        <v>0.65519098499697981</v>
      </c>
      <c r="V21" s="5">
        <f>'[2]Qc, Winter, S1'!V21*Main!$B$8</f>
        <v>0.63699631693657266</v>
      </c>
      <c r="W21" s="5">
        <f>'[2]Qc, Winter, S1'!W21*Main!$B$8</f>
        <v>0.65092411635535119</v>
      </c>
      <c r="X21" s="5">
        <f>'[2]Qc, Winter, S1'!X21*Main!$B$8</f>
        <v>0.62340902815754695</v>
      </c>
      <c r="Y21" s="5">
        <f>'[2]Qc, Winter, S1'!Y21*Main!$B$8</f>
        <v>0.5478464456158757</v>
      </c>
    </row>
    <row r="22" spans="1:25" x14ac:dyDescent="0.25">
      <c r="A22">
        <v>74</v>
      </c>
      <c r="B22" s="5">
        <f>'[2]Qc, Winter, S1'!B22*Main!$B$8</f>
        <v>6.4371642464238807E-2</v>
      </c>
      <c r="C22" s="5">
        <f>'[2]Qc, Winter, S1'!C22*Main!$B$8</f>
        <v>6.3890535706361412E-2</v>
      </c>
      <c r="D22" s="5">
        <f>'[2]Qc, Winter, S1'!D22*Main!$B$8</f>
        <v>6.5523435668253804E-2</v>
      </c>
      <c r="E22" s="5">
        <f>'[2]Qc, Winter, S1'!E22*Main!$B$8</f>
        <v>6.4812879808242088E-2</v>
      </c>
      <c r="F22" s="5">
        <f>'[2]Qc, Winter, S1'!F22*Main!$B$8</f>
        <v>6.2094261874471063E-2</v>
      </c>
      <c r="G22" s="5">
        <f>'[2]Qc, Winter, S1'!G22*Main!$B$8</f>
        <v>7.7057810728823839E-2</v>
      </c>
      <c r="H22" s="5">
        <f>'[2]Qc, Winter, S1'!H22*Main!$B$8</f>
        <v>8.9331649631668633E-2</v>
      </c>
      <c r="I22" s="5">
        <f>'[2]Qc, Winter, S1'!I22*Main!$B$8</f>
        <v>9.4079645110254503E-2</v>
      </c>
      <c r="J22" s="5">
        <f>'[2]Qc, Winter, S1'!J22*Main!$B$8</f>
        <v>0.10055158477346057</v>
      </c>
      <c r="K22" s="5">
        <f>'[2]Qc, Winter, S1'!K22*Main!$B$8</f>
        <v>0.12167450618294247</v>
      </c>
      <c r="L22" s="5">
        <f>'[2]Qc, Winter, S1'!L22*Main!$B$8</f>
        <v>0.12570843720055733</v>
      </c>
      <c r="M22" s="5">
        <f>'[2]Qc, Winter, S1'!M22*Main!$B$8</f>
        <v>0.12619341725659503</v>
      </c>
      <c r="N22" s="5">
        <f>'[2]Qc, Winter, S1'!N22*Main!$B$8</f>
        <v>0.12394532287784514</v>
      </c>
      <c r="O22" s="5">
        <f>'[2]Qc, Winter, S1'!O22*Main!$B$8</f>
        <v>0.12398883904547822</v>
      </c>
      <c r="P22" s="5">
        <f>'[2]Qc, Winter, S1'!P22*Main!$B$8</f>
        <v>0.12365867873490513</v>
      </c>
      <c r="Q22" s="5">
        <f>'[2]Qc, Winter, S1'!Q22*Main!$B$8</f>
        <v>0.12385702796130571</v>
      </c>
      <c r="R22" s="5">
        <f>'[2]Qc, Winter, S1'!R22*Main!$B$8</f>
        <v>0.12351137860485804</v>
      </c>
      <c r="S22" s="5">
        <f>'[2]Qc, Winter, S1'!S22*Main!$B$8</f>
        <v>0.12336703271856465</v>
      </c>
      <c r="T22" s="5">
        <f>'[2]Qc, Winter, S1'!T22*Main!$B$8</f>
        <v>0.12417807018710171</v>
      </c>
      <c r="U22" s="5">
        <f>'[2]Qc, Winter, S1'!U22*Main!$B$8</f>
        <v>0.11563485405038201</v>
      </c>
      <c r="V22" s="5">
        <f>'[2]Qc, Winter, S1'!V22*Main!$B$8</f>
        <v>0.10079173995369001</v>
      </c>
      <c r="W22" s="5">
        <f>'[2]Qc, Winter, S1'!W22*Main!$B$8</f>
        <v>9.2905222783207467E-2</v>
      </c>
      <c r="X22" s="5">
        <f>'[2]Qc, Winter, S1'!X22*Main!$B$8</f>
        <v>7.7253812448884671E-2</v>
      </c>
      <c r="Y22" s="5">
        <f>'[2]Qc, Winter, S1'!Y22*Main!$B$8</f>
        <v>7.6184357658710622E-2</v>
      </c>
    </row>
    <row r="23" spans="1:25" x14ac:dyDescent="0.25">
      <c r="A23">
        <v>74</v>
      </c>
      <c r="B23" s="5">
        <f>'[2]Qc, Winter, S1'!B23*Main!$B$8</f>
        <v>6.4371642464238807E-2</v>
      </c>
      <c r="C23" s="5">
        <f>'[2]Qc, Winter, S1'!C23*Main!$B$8</f>
        <v>6.3890535706361412E-2</v>
      </c>
      <c r="D23" s="5">
        <f>'[2]Qc, Winter, S1'!D23*Main!$B$8</f>
        <v>6.5523435668253804E-2</v>
      </c>
      <c r="E23" s="5">
        <f>'[2]Qc, Winter, S1'!E23*Main!$B$8</f>
        <v>6.4812879808242088E-2</v>
      </c>
      <c r="F23" s="5">
        <f>'[2]Qc, Winter, S1'!F23*Main!$B$8</f>
        <v>6.2094261874471063E-2</v>
      </c>
      <c r="G23" s="5">
        <f>'[2]Qc, Winter, S1'!G23*Main!$B$8</f>
        <v>7.7057810728823839E-2</v>
      </c>
      <c r="H23" s="5">
        <f>'[2]Qc, Winter, S1'!H23*Main!$B$8</f>
        <v>8.9331649631668633E-2</v>
      </c>
      <c r="I23" s="5">
        <f>'[2]Qc, Winter, S1'!I23*Main!$B$8</f>
        <v>9.4079645110254503E-2</v>
      </c>
      <c r="J23" s="5">
        <f>'[2]Qc, Winter, S1'!J23*Main!$B$8</f>
        <v>0.10055158477346057</v>
      </c>
      <c r="K23" s="5">
        <f>'[2]Qc, Winter, S1'!K23*Main!$B$8</f>
        <v>0.12167450618294247</v>
      </c>
      <c r="L23" s="5">
        <f>'[2]Qc, Winter, S1'!L23*Main!$B$8</f>
        <v>0.12570843720055733</v>
      </c>
      <c r="M23" s="5">
        <f>'[2]Qc, Winter, S1'!M23*Main!$B$8</f>
        <v>0.12619341725659503</v>
      </c>
      <c r="N23" s="5">
        <f>'[2]Qc, Winter, S1'!N23*Main!$B$8</f>
        <v>0.12394532287784514</v>
      </c>
      <c r="O23" s="5">
        <f>'[2]Qc, Winter, S1'!O23*Main!$B$8</f>
        <v>0.12398883904547822</v>
      </c>
      <c r="P23" s="5">
        <f>'[2]Qc, Winter, S1'!P23*Main!$B$8</f>
        <v>0.12365867873490513</v>
      </c>
      <c r="Q23" s="5">
        <f>'[2]Qc, Winter, S1'!Q23*Main!$B$8</f>
        <v>0.12385702796130571</v>
      </c>
      <c r="R23" s="5">
        <f>'[2]Qc, Winter, S1'!R23*Main!$B$8</f>
        <v>0.12351137860485804</v>
      </c>
      <c r="S23" s="5">
        <f>'[2]Qc, Winter, S1'!S23*Main!$B$8</f>
        <v>0.12336703271856465</v>
      </c>
      <c r="T23" s="5">
        <f>'[2]Qc, Winter, S1'!T23*Main!$B$8</f>
        <v>0.12417807018710171</v>
      </c>
      <c r="U23" s="5">
        <f>'[2]Qc, Winter, S1'!U23*Main!$B$8</f>
        <v>0.11563485405038201</v>
      </c>
      <c r="V23" s="5">
        <f>'[2]Qc, Winter, S1'!V23*Main!$B$8</f>
        <v>0.10079173995369001</v>
      </c>
      <c r="W23" s="5">
        <f>'[2]Qc, Winter, S1'!W23*Main!$B$8</f>
        <v>9.2905222783207467E-2</v>
      </c>
      <c r="X23" s="5">
        <f>'[2]Qc, Winter, S1'!X23*Main!$B$8</f>
        <v>7.7253812448884671E-2</v>
      </c>
      <c r="Y23" s="5">
        <f>'[2]Qc, Winter, S1'!Y23*Main!$B$8</f>
        <v>7.6184357658710622E-2</v>
      </c>
    </row>
    <row r="24" spans="1:25" x14ac:dyDescent="0.25">
      <c r="A24">
        <v>76</v>
      </c>
      <c r="B24" s="5">
        <f>'[2]Qc, Winter, S1'!B24*Main!$B$8</f>
        <v>3.5556621976034604E-2</v>
      </c>
      <c r="C24" s="5">
        <f>'[2]Qc, Winter, S1'!C24*Main!$B$8</f>
        <v>3.7118354694781593E-2</v>
      </c>
      <c r="D24" s="5">
        <f>'[2]Qc, Winter, S1'!D24*Main!$B$8</f>
        <v>3.5399380955436766E-2</v>
      </c>
      <c r="E24" s="5">
        <f>'[2]Qc, Winter, S1'!E24*Main!$B$8</f>
        <v>3.5718381880861239E-2</v>
      </c>
      <c r="F24" s="5">
        <f>'[2]Qc, Winter, S1'!F24*Main!$B$8</f>
        <v>3.3451706059683402E-2</v>
      </c>
      <c r="G24" s="5">
        <f>'[2]Qc, Winter, S1'!G24*Main!$B$8</f>
        <v>3.016462209296809E-2</v>
      </c>
      <c r="H24" s="5">
        <f>'[2]Qc, Winter, S1'!H24*Main!$B$8</f>
        <v>5.1049676027822392E-2</v>
      </c>
      <c r="I24" s="5">
        <f>'[2]Qc, Winter, S1'!I24*Main!$B$8</f>
        <v>6.8756343440174159E-2</v>
      </c>
      <c r="J24" s="5">
        <f>'[2]Qc, Winter, S1'!J24*Main!$B$8</f>
        <v>8.2670963562017669E-2</v>
      </c>
      <c r="K24" s="5">
        <f>'[2]Qc, Winter, S1'!K24*Main!$B$8</f>
        <v>8.3874580434717877E-2</v>
      </c>
      <c r="L24" s="5">
        <f>'[2]Qc, Winter, S1'!L24*Main!$B$8</f>
        <v>8.7532198940138875E-2</v>
      </c>
      <c r="M24" s="5">
        <f>'[2]Qc, Winter, S1'!M24*Main!$B$8</f>
        <v>8.4399115405128414E-2</v>
      </c>
      <c r="N24" s="5">
        <f>'[2]Qc, Winter, S1'!N24*Main!$B$8</f>
        <v>7.9433651705825267E-2</v>
      </c>
      <c r="O24" s="5">
        <f>'[2]Qc, Winter, S1'!O24*Main!$B$8</f>
        <v>7.2643094365719516E-2</v>
      </c>
      <c r="P24" s="5">
        <f>'[2]Qc, Winter, S1'!P24*Main!$B$8</f>
        <v>7.1907231881023062E-2</v>
      </c>
      <c r="Q24" s="5">
        <f>'[2]Qc, Winter, S1'!Q24*Main!$B$8</f>
        <v>7.5432439985387123E-2</v>
      </c>
      <c r="R24" s="5">
        <f>'[2]Qc, Winter, S1'!R24*Main!$B$8</f>
        <v>6.9341484057709804E-2</v>
      </c>
      <c r="S24" s="5">
        <f>'[2]Qc, Winter, S1'!S24*Main!$B$8</f>
        <v>7.2280119600591095E-2</v>
      </c>
      <c r="T24" s="5">
        <f>'[2]Qc, Winter, S1'!T24*Main!$B$8</f>
        <v>6.9651346601026398E-2</v>
      </c>
      <c r="U24" s="5">
        <f>'[2]Qc, Winter, S1'!U24*Main!$B$8</f>
        <v>6.4534185234930139E-2</v>
      </c>
      <c r="V24" s="5">
        <f>'[2]Qc, Winter, S1'!V24*Main!$B$8</f>
        <v>5.801174493980267E-2</v>
      </c>
      <c r="W24" s="5">
        <f>'[2]Qc, Winter, S1'!W24*Main!$B$8</f>
        <v>5.4496060648579994E-2</v>
      </c>
      <c r="X24" s="5">
        <f>'[2]Qc, Winter, S1'!X24*Main!$B$8</f>
        <v>4.4621857960158141E-2</v>
      </c>
      <c r="Y24" s="5">
        <f>'[2]Qc, Winter, S1'!Y24*Main!$B$8</f>
        <v>3.4042889170759677E-2</v>
      </c>
    </row>
    <row r="25" spans="1:25" x14ac:dyDescent="0.25">
      <c r="A25">
        <v>77</v>
      </c>
      <c r="B25" s="5">
        <f>'[2]Qc, Winter, S1'!B25*Main!$B$8</f>
        <v>0.20053857288362151</v>
      </c>
      <c r="C25" s="5">
        <f>'[2]Qc, Winter, S1'!C25*Main!$B$8</f>
        <v>0.19876356585284308</v>
      </c>
      <c r="D25" s="5">
        <f>'[2]Qc, Winter, S1'!D25*Main!$B$8</f>
        <v>0.20250976431043755</v>
      </c>
      <c r="E25" s="5">
        <f>'[2]Qc, Winter, S1'!E25*Main!$B$8</f>
        <v>0.20053255854444288</v>
      </c>
      <c r="F25" s="5">
        <f>'[2]Qc, Winter, S1'!F25*Main!$B$8</f>
        <v>0.20323448508830569</v>
      </c>
      <c r="G25" s="5">
        <f>'[2]Qc, Winter, S1'!G25*Main!$B$8</f>
        <v>0.21456911389866692</v>
      </c>
      <c r="H25" s="5">
        <f>'[2]Qc, Winter, S1'!H25*Main!$B$8</f>
        <v>0.27753099608879506</v>
      </c>
      <c r="I25" s="5">
        <f>'[2]Qc, Winter, S1'!I25*Main!$B$8</f>
        <v>0.3388948770673787</v>
      </c>
      <c r="J25" s="5">
        <f>'[2]Qc, Winter, S1'!J25*Main!$B$8</f>
        <v>0.36177299378506628</v>
      </c>
      <c r="K25" s="5">
        <f>'[2]Qc, Winter, S1'!K25*Main!$B$8</f>
        <v>0.35704483316364516</v>
      </c>
      <c r="L25" s="5">
        <f>'[2]Qc, Winter, S1'!L25*Main!$B$8</f>
        <v>0.36297659690796169</v>
      </c>
      <c r="M25" s="5">
        <f>'[2]Qc, Winter, S1'!M25*Main!$B$8</f>
        <v>0.34217360202583691</v>
      </c>
      <c r="N25" s="5">
        <f>'[2]Qc, Winter, S1'!N25*Main!$B$8</f>
        <v>0.3234828076192956</v>
      </c>
      <c r="O25" s="5">
        <f>'[2]Qc, Winter, S1'!O25*Main!$B$8</f>
        <v>0.29250204775324845</v>
      </c>
      <c r="P25" s="5">
        <f>'[2]Qc, Winter, S1'!P25*Main!$B$8</f>
        <v>0.2980329702067811</v>
      </c>
      <c r="Q25" s="5">
        <f>'[2]Qc, Winter, S1'!Q25*Main!$B$8</f>
        <v>0.29822843546620759</v>
      </c>
      <c r="R25" s="5">
        <f>'[2]Qc, Winter, S1'!R25*Main!$B$8</f>
        <v>0.27607674515692421</v>
      </c>
      <c r="S25" s="5">
        <f>'[2]Qc, Winter, S1'!S25*Main!$B$8</f>
        <v>0.27815251279680636</v>
      </c>
      <c r="T25" s="5">
        <f>'[2]Qc, Winter, S1'!T25*Main!$B$8</f>
        <v>0.27660143814096344</v>
      </c>
      <c r="U25" s="5">
        <f>'[2]Qc, Winter, S1'!U25*Main!$B$8</f>
        <v>0.25901613174295757</v>
      </c>
      <c r="V25" s="5">
        <f>'[2]Qc, Winter, S1'!V25*Main!$B$8</f>
        <v>0.23988824239389386</v>
      </c>
      <c r="W25" s="5">
        <f>'[2]Qc, Winter, S1'!W25*Main!$B$8</f>
        <v>0.23108387032364139</v>
      </c>
      <c r="X25" s="5">
        <f>'[2]Qc, Winter, S1'!X25*Main!$B$8</f>
        <v>0.20796226617146674</v>
      </c>
      <c r="Y25" s="5">
        <f>'[2]Qc, Winter, S1'!Y25*Main!$B$8</f>
        <v>0.19987539470385624</v>
      </c>
    </row>
    <row r="26" spans="1:25" x14ac:dyDescent="0.25">
      <c r="A26">
        <v>78</v>
      </c>
      <c r="B26" s="5">
        <f>'[2]Qc, Winter, S1'!B26*Main!$B$8</f>
        <v>0.14639023126447359</v>
      </c>
      <c r="C26" s="5">
        <f>'[2]Qc, Winter, S1'!C26*Main!$B$8</f>
        <v>0.14805104725843249</v>
      </c>
      <c r="D26" s="5">
        <f>'[2]Qc, Winter, S1'!D26*Main!$B$8</f>
        <v>0.1392030922357812</v>
      </c>
      <c r="E26" s="5">
        <f>'[2]Qc, Winter, S1'!E26*Main!$B$8</f>
        <v>0.13849859545637608</v>
      </c>
      <c r="F26" s="5">
        <f>'[2]Qc, Winter, S1'!F26*Main!$B$8</f>
        <v>0.13870900042424159</v>
      </c>
      <c r="G26" s="5">
        <f>'[2]Qc, Winter, S1'!G26*Main!$B$8</f>
        <v>0.13943458394779221</v>
      </c>
      <c r="H26" s="5">
        <f>'[2]Qc, Winter, S1'!H26*Main!$B$8</f>
        <v>0.13787499750808438</v>
      </c>
      <c r="I26" s="5">
        <f>'[2]Qc, Winter, S1'!I26*Main!$B$8</f>
        <v>0.13442043524554131</v>
      </c>
      <c r="J26" s="5">
        <f>'[2]Qc, Winter, S1'!J26*Main!$B$8</f>
        <v>0.13531095597005974</v>
      </c>
      <c r="K26" s="5">
        <f>'[2]Qc, Winter, S1'!K26*Main!$B$8</f>
        <v>0.14706100893947413</v>
      </c>
      <c r="L26" s="5">
        <f>'[2]Qc, Winter, S1'!L26*Main!$B$8</f>
        <v>0.14579981923371513</v>
      </c>
      <c r="M26" s="5">
        <f>'[2]Qc, Winter, S1'!M26*Main!$B$8</f>
        <v>0.14525507445114799</v>
      </c>
      <c r="N26" s="5">
        <f>'[2]Qc, Winter, S1'!N26*Main!$B$8</f>
        <v>0.15371403745915885</v>
      </c>
      <c r="O26" s="5">
        <f>'[2]Qc, Winter, S1'!O26*Main!$B$8</f>
        <v>0.15380965512883255</v>
      </c>
      <c r="P26" s="5">
        <f>'[2]Qc, Winter, S1'!P26*Main!$B$8</f>
        <v>0.15172841266591833</v>
      </c>
      <c r="Q26" s="5">
        <f>'[2]Qc, Winter, S1'!Q26*Main!$B$8</f>
        <v>0.15248917713818963</v>
      </c>
      <c r="R26" s="5">
        <f>'[2]Qc, Winter, S1'!R26*Main!$B$8</f>
        <v>0.15197902337224606</v>
      </c>
      <c r="S26" s="5">
        <f>'[2]Qc, Winter, S1'!S26*Main!$B$8</f>
        <v>0.14592932886248106</v>
      </c>
      <c r="T26" s="5">
        <f>'[2]Qc, Winter, S1'!T26*Main!$B$8</f>
        <v>0.13923947160001984</v>
      </c>
      <c r="U26" s="5">
        <f>'[2]Qc, Winter, S1'!U26*Main!$B$8</f>
        <v>0.13803745996245617</v>
      </c>
      <c r="V26" s="5">
        <f>'[2]Qc, Winter, S1'!V26*Main!$B$8</f>
        <v>0.13737209381773591</v>
      </c>
      <c r="W26" s="5">
        <f>'[2]Qc, Winter, S1'!W26*Main!$B$8</f>
        <v>0.13199401964957413</v>
      </c>
      <c r="X26" s="5">
        <f>'[2]Qc, Winter, S1'!X26*Main!$B$8</f>
        <v>0.13197996953167443</v>
      </c>
      <c r="Y26" s="5">
        <f>'[2]Qc, Winter, S1'!Y26*Main!$B$8</f>
        <v>0.13025105642953497</v>
      </c>
    </row>
    <row r="27" spans="1:25" x14ac:dyDescent="0.25">
      <c r="A27">
        <v>114</v>
      </c>
      <c r="B27" s="5">
        <f>'[2]Qc, Winter, S1'!B27*Main!$B$8</f>
        <v>0.3126381280007422</v>
      </c>
      <c r="C27" s="5">
        <f>'[2]Qc, Winter, S1'!C27*Main!$B$8</f>
        <v>0.31468207837428636</v>
      </c>
      <c r="D27" s="5">
        <f>'[2]Qc, Winter, S1'!D27*Main!$B$8</f>
        <v>0.29704555941002669</v>
      </c>
      <c r="E27" s="5">
        <f>'[2]Qc, Winter, S1'!E27*Main!$B$8</f>
        <v>0.30178760711594876</v>
      </c>
      <c r="F27" s="5">
        <f>'[2]Qc, Winter, S1'!F27*Main!$B$8</f>
        <v>0.30018691181568558</v>
      </c>
      <c r="G27" s="5">
        <f>'[2]Qc, Winter, S1'!G27*Main!$B$8</f>
        <v>0.29697796209633454</v>
      </c>
      <c r="H27" s="5">
        <f>'[2]Qc, Winter, S1'!H27*Main!$B$8</f>
        <v>0.30798708261338115</v>
      </c>
      <c r="I27" s="5">
        <f>'[2]Qc, Winter, S1'!I27*Main!$B$8</f>
        <v>0.31725593770937205</v>
      </c>
      <c r="J27" s="5">
        <f>'[2]Qc, Winter, S1'!J27*Main!$B$8</f>
        <v>0.34304300217732525</v>
      </c>
      <c r="K27" s="5">
        <f>'[2]Qc, Winter, S1'!K27*Main!$B$8</f>
        <v>0.38268798475502774</v>
      </c>
      <c r="L27" s="5">
        <f>'[2]Qc, Winter, S1'!L27*Main!$B$8</f>
        <v>0.38894119077898204</v>
      </c>
      <c r="M27" s="5">
        <f>'[2]Qc, Winter, S1'!M27*Main!$B$8</f>
        <v>0.39014414133178127</v>
      </c>
      <c r="N27" s="5">
        <f>'[2]Qc, Winter, S1'!N27*Main!$B$8</f>
        <v>0.37751838709005892</v>
      </c>
      <c r="O27" s="5">
        <f>'[2]Qc, Winter, S1'!O27*Main!$B$8</f>
        <v>0.37099179479041233</v>
      </c>
      <c r="P27" s="5">
        <f>'[2]Qc, Winter, S1'!P27*Main!$B$8</f>
        <v>0.38782610497026071</v>
      </c>
      <c r="Q27" s="5">
        <f>'[2]Qc, Winter, S1'!Q27*Main!$B$8</f>
        <v>0.38980899879038589</v>
      </c>
      <c r="R27" s="5">
        <f>'[2]Qc, Winter, S1'!R27*Main!$B$8</f>
        <v>0.38314233657545821</v>
      </c>
      <c r="S27" s="5">
        <f>'[2]Qc, Winter, S1'!S27*Main!$B$8</f>
        <v>0.36160101995785265</v>
      </c>
      <c r="T27" s="5">
        <f>'[2]Qc, Winter, S1'!T27*Main!$B$8</f>
        <v>0.33842568571565784</v>
      </c>
      <c r="U27" s="5">
        <f>'[2]Qc, Winter, S1'!U27*Main!$B$8</f>
        <v>0.33069588292642782</v>
      </c>
      <c r="V27" s="5">
        <f>'[2]Qc, Winter, S1'!V27*Main!$B$8</f>
        <v>0.31873454609290119</v>
      </c>
      <c r="W27" s="5">
        <f>'[2]Qc, Winter, S1'!W27*Main!$B$8</f>
        <v>0.31705422480058865</v>
      </c>
      <c r="X27" s="5">
        <f>'[2]Qc, Winter, S1'!X27*Main!$B$8</f>
        <v>0.31976688819591903</v>
      </c>
      <c r="Y27" s="5">
        <f>'[2]Qc, Winter, S1'!Y27*Main!$B$8</f>
        <v>0.32079557394213964</v>
      </c>
    </row>
    <row r="28" spans="1:25" x14ac:dyDescent="0.25">
      <c r="A28">
        <v>79</v>
      </c>
      <c r="B28" s="5">
        <f>'[2]Qc, Winter, S1'!B28*Main!$B$8</f>
        <v>5.7319043321986687E-2</v>
      </c>
      <c r="C28" s="5">
        <f>'[2]Qc, Winter, S1'!C28*Main!$B$8</f>
        <v>5.3167361317169759E-2</v>
      </c>
      <c r="D28" s="5">
        <f>'[2]Qc, Winter, S1'!D28*Main!$B$8</f>
        <v>5.0533051335997552E-2</v>
      </c>
      <c r="E28" s="5">
        <f>'[2]Qc, Winter, S1'!E28*Main!$B$8</f>
        <v>4.1352151292335083E-2</v>
      </c>
      <c r="F28" s="5">
        <f>'[2]Qc, Winter, S1'!F28*Main!$B$8</f>
        <v>4.010965867003153E-2</v>
      </c>
      <c r="G28" s="5">
        <f>'[2]Qc, Winter, S1'!G28*Main!$B$8</f>
        <v>3.7825443636533868E-2</v>
      </c>
      <c r="H28" s="5">
        <f>'[2]Qc, Winter, S1'!H28*Main!$B$8</f>
        <v>3.8026276649473473E-2</v>
      </c>
      <c r="I28" s="5">
        <f>'[2]Qc, Winter, S1'!I28*Main!$B$8</f>
        <v>3.768240312385248E-2</v>
      </c>
      <c r="J28" s="5">
        <f>'[2]Qc, Winter, S1'!J28*Main!$B$8</f>
        <v>3.9524696831821027E-2</v>
      </c>
      <c r="K28" s="5">
        <f>'[2]Qc, Winter, S1'!K28*Main!$B$8</f>
        <v>5.0598449255745942E-2</v>
      </c>
      <c r="L28" s="5">
        <f>'[2]Qc, Winter, S1'!L28*Main!$B$8</f>
        <v>6.0223917225388383E-2</v>
      </c>
      <c r="M28" s="5">
        <f>'[2]Qc, Winter, S1'!M28*Main!$B$8</f>
        <v>6.4800893224000525E-2</v>
      </c>
      <c r="N28" s="5">
        <f>'[2]Qc, Winter, S1'!N28*Main!$B$8</f>
        <v>6.3682298005308932E-2</v>
      </c>
      <c r="O28" s="5">
        <f>'[2]Qc, Winter, S1'!O28*Main!$B$8</f>
        <v>6.2998831075579867E-2</v>
      </c>
      <c r="P28" s="5">
        <f>'[2]Qc, Winter, S1'!P28*Main!$B$8</f>
        <v>5.6841654284047326E-2</v>
      </c>
      <c r="Q28" s="5">
        <f>'[2]Qc, Winter, S1'!Q28*Main!$B$8</f>
        <v>5.4544785776175726E-2</v>
      </c>
      <c r="R28" s="5">
        <f>'[2]Qc, Winter, S1'!R28*Main!$B$8</f>
        <v>5.383226230853657E-2</v>
      </c>
      <c r="S28" s="5">
        <f>'[2]Qc, Winter, S1'!S28*Main!$B$8</f>
        <v>5.560742321724494E-2</v>
      </c>
      <c r="T28" s="5">
        <f>'[2]Qc, Winter, S1'!T28*Main!$B$8</f>
        <v>6.1051358613514288E-2</v>
      </c>
      <c r="U28" s="5">
        <f>'[2]Qc, Winter, S1'!U28*Main!$B$8</f>
        <v>6.9437368484673148E-2</v>
      </c>
      <c r="V28" s="5">
        <f>'[2]Qc, Winter, S1'!V28*Main!$B$8</f>
        <v>7.4931434894661086E-2</v>
      </c>
      <c r="W28" s="5">
        <f>'[2]Qc, Winter, S1'!W28*Main!$B$8</f>
        <v>7.0034484918376244E-2</v>
      </c>
      <c r="X28" s="5">
        <f>'[2]Qc, Winter, S1'!X28*Main!$B$8</f>
        <v>6.3432000553571857E-2</v>
      </c>
      <c r="Y28" s="5">
        <f>'[2]Qc, Winter, S1'!Y28*Main!$B$8</f>
        <v>5.3371786998880948E-2</v>
      </c>
    </row>
    <row r="29" spans="1:25" x14ac:dyDescent="0.25">
      <c r="A29">
        <v>71</v>
      </c>
      <c r="B29" s="5">
        <f>'[2]Qc, Winter, S1'!B29*Main!$B$8</f>
        <v>1.2686211974615141E-2</v>
      </c>
      <c r="C29" s="5">
        <f>'[2]Qc, Winter, S1'!C29*Main!$B$8</f>
        <v>9.106523987744997E-3</v>
      </c>
      <c r="D29" s="5">
        <f>'[2]Qc, Winter, S1'!D29*Main!$B$8</f>
        <v>9.0922553445864605E-3</v>
      </c>
      <c r="E29" s="5">
        <f>'[2]Qc, Winter, S1'!E29*Main!$B$8</f>
        <v>8.7533355869192399E-3</v>
      </c>
      <c r="F29" s="5">
        <f>'[2]Qc, Winter, S1'!F29*Main!$B$8</f>
        <v>9.2222123671453632E-3</v>
      </c>
      <c r="G29" s="5">
        <f>'[2]Qc, Winter, S1'!G29*Main!$B$8</f>
        <v>9.7986530240581834E-3</v>
      </c>
      <c r="H29" s="5">
        <f>'[2]Qc, Winter, S1'!H29*Main!$B$8</f>
        <v>8.7900172435530863E-3</v>
      </c>
      <c r="I29" s="5">
        <f>'[2]Qc, Winter, S1'!I29*Main!$B$8</f>
        <v>1.0151611432122577E-2</v>
      </c>
      <c r="J29" s="5">
        <f>'[2]Qc, Winter, S1'!J29*Main!$B$8</f>
        <v>1.7289356468797909E-2</v>
      </c>
      <c r="K29" s="5">
        <f>'[2]Qc, Winter, S1'!K29*Main!$B$8</f>
        <v>1.9634302724118088E-2</v>
      </c>
      <c r="L29" s="5">
        <f>'[2]Qc, Winter, S1'!L29*Main!$B$8</f>
        <v>2.3692699429208389E-2</v>
      </c>
      <c r="M29" s="5">
        <f>'[2]Qc, Winter, S1'!M29*Main!$B$8</f>
        <v>2.6556890542754393E-2</v>
      </c>
      <c r="N29" s="5">
        <f>'[2]Qc, Winter, S1'!N29*Main!$B$8</f>
        <v>2.9592673093229813E-2</v>
      </c>
      <c r="O29" s="5">
        <f>'[2]Qc, Winter, S1'!O29*Main!$B$8</f>
        <v>2.7715103277362315E-2</v>
      </c>
      <c r="P29" s="5">
        <f>'[2]Qc, Winter, S1'!P29*Main!$B$8</f>
        <v>2.5695714974773885E-2</v>
      </c>
      <c r="Q29" s="5">
        <f>'[2]Qc, Winter, S1'!Q29*Main!$B$8</f>
        <v>2.1173165096280349E-2</v>
      </c>
      <c r="R29" s="5">
        <f>'[2]Qc, Winter, S1'!R29*Main!$B$8</f>
        <v>2.1449204900338428E-2</v>
      </c>
      <c r="S29" s="5">
        <f>'[2]Qc, Winter, S1'!S29*Main!$B$8</f>
        <v>2.1056221690494037E-2</v>
      </c>
      <c r="T29" s="5">
        <f>'[2]Qc, Winter, S1'!T29*Main!$B$8</f>
        <v>2.5939234206461919E-2</v>
      </c>
      <c r="U29" s="5">
        <f>'[2]Qc, Winter, S1'!U29*Main!$B$8</f>
        <v>3.1556678094990742E-2</v>
      </c>
      <c r="V29" s="5">
        <f>'[2]Qc, Winter, S1'!V29*Main!$B$8</f>
        <v>3.3133599386442773E-2</v>
      </c>
      <c r="W29" s="5">
        <f>'[2]Qc, Winter, S1'!W29*Main!$B$8</f>
        <v>3.0695073184739761E-2</v>
      </c>
      <c r="X29" s="5">
        <f>'[2]Qc, Winter, S1'!X29*Main!$B$8</f>
        <v>2.4232637911393375E-2</v>
      </c>
      <c r="Y29" s="5">
        <f>'[2]Qc, Winter, S1'!Y29*Main!$B$8</f>
        <v>1.964511911868291E-2</v>
      </c>
    </row>
    <row r="30" spans="1:25" x14ac:dyDescent="0.25">
      <c r="A30">
        <v>9</v>
      </c>
      <c r="B30" s="5">
        <f>'[2]Qc, Winter, S1'!B30*Main!$B$8</f>
        <v>2.8367155148975459E-2</v>
      </c>
      <c r="C30" s="5">
        <f>'[2]Qc, Winter, S1'!C30*Main!$B$8</f>
        <v>2.5963050074759835E-2</v>
      </c>
      <c r="D30" s="5">
        <f>'[2]Qc, Winter, S1'!D30*Main!$B$8</f>
        <v>2.3299307418174688E-2</v>
      </c>
      <c r="E30" s="5">
        <f>'[2]Qc, Winter, S1'!E30*Main!$B$8</f>
        <v>2.1068835429661762E-2</v>
      </c>
      <c r="F30" s="5">
        <f>'[2]Qc, Winter, S1'!F30*Main!$B$8</f>
        <v>2.1360579732126486E-2</v>
      </c>
      <c r="G30" s="5">
        <f>'[2]Qc, Winter, S1'!G30*Main!$B$8</f>
        <v>1.6327190675215576E-2</v>
      </c>
      <c r="H30" s="5">
        <f>'[2]Qc, Winter, S1'!H30*Main!$B$8</f>
        <v>1.3768239691205962E-2</v>
      </c>
      <c r="I30" s="5">
        <f>'[2]Qc, Winter, S1'!I30*Main!$B$8</f>
        <v>1.405524557033022E-2</v>
      </c>
      <c r="J30" s="5">
        <f>'[2]Qc, Winter, S1'!J30*Main!$B$8</f>
        <v>1.431133846924074E-2</v>
      </c>
      <c r="K30" s="5">
        <f>'[2]Qc, Winter, S1'!K30*Main!$B$8</f>
        <v>1.4454641301630919E-2</v>
      </c>
      <c r="L30" s="5">
        <f>'[2]Qc, Winter, S1'!L30*Main!$B$8</f>
        <v>1.4515078718644813E-2</v>
      </c>
      <c r="M30" s="5">
        <f>'[2]Qc, Winter, S1'!M30*Main!$B$8</f>
        <v>1.4647942135820598E-2</v>
      </c>
      <c r="N30" s="5">
        <f>'[2]Qc, Winter, S1'!N30*Main!$B$8</f>
        <v>1.3832262705471695E-2</v>
      </c>
      <c r="O30" s="5">
        <f>'[2]Qc, Winter, S1'!O30*Main!$B$8</f>
        <v>1.4269531139375407E-2</v>
      </c>
      <c r="P30" s="5">
        <f>'[2]Qc, Winter, S1'!P30*Main!$B$8</f>
        <v>1.3942643404191794E-2</v>
      </c>
      <c r="Q30" s="5">
        <f>'[2]Qc, Winter, S1'!Q30*Main!$B$8</f>
        <v>1.5399946908436176E-2</v>
      </c>
      <c r="R30" s="5">
        <f>'[2]Qc, Winter, S1'!R30*Main!$B$8</f>
        <v>1.531696245581078E-2</v>
      </c>
      <c r="S30" s="5">
        <f>'[2]Qc, Winter, S1'!S30*Main!$B$8</f>
        <v>1.7741985590552845E-2</v>
      </c>
      <c r="T30" s="5">
        <f>'[2]Qc, Winter, S1'!T30*Main!$B$8</f>
        <v>2.2625917235718593E-2</v>
      </c>
      <c r="U30" s="5">
        <f>'[2]Qc, Winter, S1'!U30*Main!$B$8</f>
        <v>2.6833124981975084E-2</v>
      </c>
      <c r="V30" s="5">
        <f>'[2]Qc, Winter, S1'!V30*Main!$B$8</f>
        <v>3.1062860738087571E-2</v>
      </c>
      <c r="W30" s="5">
        <f>'[2]Qc, Winter, S1'!W30*Main!$B$8</f>
        <v>3.2279636600236833E-2</v>
      </c>
      <c r="X30" s="5">
        <f>'[2]Qc, Winter, S1'!X30*Main!$B$8</f>
        <v>3.2112271574944146E-2</v>
      </c>
      <c r="Y30" s="5">
        <f>'[2]Qc, Winter, S1'!Y30*Main!$B$8</f>
        <v>2.8107638119180704E-2</v>
      </c>
    </row>
    <row r="31" spans="1:25" x14ac:dyDescent="0.25">
      <c r="A31">
        <v>100</v>
      </c>
      <c r="B31" s="5">
        <f>'[2]Qc, Winter, S1'!B31*Main!$B$8</f>
        <v>4.2418483434103704E-2</v>
      </c>
      <c r="C31" s="5">
        <f>'[2]Qc, Winter, S1'!C31*Main!$B$8</f>
        <v>4.0805482743783157E-2</v>
      </c>
      <c r="D31" s="5">
        <f>'[2]Qc, Winter, S1'!D31*Main!$B$8</f>
        <v>4.0564809462055103E-2</v>
      </c>
      <c r="E31" s="5">
        <f>'[2]Qc, Winter, S1'!E31*Main!$B$8</f>
        <v>4.0516444476209085E-2</v>
      </c>
      <c r="F31" s="5">
        <f>'[2]Qc, Winter, S1'!F31*Main!$B$8</f>
        <v>4.0634830472024229E-2</v>
      </c>
      <c r="G31" s="5">
        <f>'[2]Qc, Winter, S1'!G31*Main!$B$8</f>
        <v>4.1813468617949406E-2</v>
      </c>
      <c r="H31" s="5">
        <f>'[2]Qc, Winter, S1'!H31*Main!$B$8</f>
        <v>4.3706373361131888E-2</v>
      </c>
      <c r="I31" s="5">
        <f>'[2]Qc, Winter, S1'!I31*Main!$B$8</f>
        <v>4.6648374763650663E-2</v>
      </c>
      <c r="J31" s="5">
        <f>'[2]Qc, Winter, S1'!J31*Main!$B$8</f>
        <v>4.9658019461807694E-2</v>
      </c>
      <c r="K31" s="5">
        <f>'[2]Qc, Winter, S1'!K31*Main!$B$8</f>
        <v>5.1321863200537762E-2</v>
      </c>
      <c r="L31" s="5">
        <f>'[2]Qc, Winter, S1'!L31*Main!$B$8</f>
        <v>5.1483730287595043E-2</v>
      </c>
      <c r="M31" s="5">
        <f>'[2]Qc, Winter, S1'!M31*Main!$B$8</f>
        <v>5.1540086427496579E-2</v>
      </c>
      <c r="N31" s="5">
        <f>'[2]Qc, Winter, S1'!N31*Main!$B$8</f>
        <v>5.0996545174368933E-2</v>
      </c>
      <c r="O31" s="5">
        <f>'[2]Qc, Winter, S1'!O31*Main!$B$8</f>
        <v>4.8866361142198944E-2</v>
      </c>
      <c r="P31" s="5">
        <f>'[2]Qc, Winter, S1'!P31*Main!$B$8</f>
        <v>4.9967280928908071E-2</v>
      </c>
      <c r="Q31" s="5">
        <f>'[2]Qc, Winter, S1'!Q31*Main!$B$8</f>
        <v>5.0051849570326795E-2</v>
      </c>
      <c r="R31" s="5">
        <f>'[2]Qc, Winter, S1'!R31*Main!$B$8</f>
        <v>5.0119522667369694E-2</v>
      </c>
      <c r="S31" s="5">
        <f>'[2]Qc, Winter, S1'!S31*Main!$B$8</f>
        <v>4.9995505047921981E-2</v>
      </c>
      <c r="T31" s="5">
        <f>'[2]Qc, Winter, S1'!T31*Main!$B$8</f>
        <v>4.997074125923865E-2</v>
      </c>
      <c r="U31" s="5">
        <f>'[2]Qc, Winter, S1'!U31*Main!$B$8</f>
        <v>4.9405804449631982E-2</v>
      </c>
      <c r="V31" s="5">
        <f>'[2]Qc, Winter, S1'!V31*Main!$B$8</f>
        <v>4.7460286926037987E-2</v>
      </c>
      <c r="W31" s="5">
        <f>'[2]Qc, Winter, S1'!W31*Main!$B$8</f>
        <v>4.7779303049523734E-2</v>
      </c>
      <c r="X31" s="5">
        <f>'[2]Qc, Winter, S1'!X31*Main!$B$8</f>
        <v>4.6977610580130016E-2</v>
      </c>
      <c r="Y31" s="5">
        <f>'[2]Qc, Winter, S1'!Y31*Main!$B$8</f>
        <v>4.3152789539743393E-2</v>
      </c>
    </row>
    <row r="32" spans="1:25" x14ac:dyDescent="0.25">
      <c r="A32">
        <v>108</v>
      </c>
      <c r="B32" s="5">
        <f>'[2]Qc, Winter, S1'!B32*Main!$B$8</f>
        <v>4.2147520981225491E-2</v>
      </c>
      <c r="C32" s="5">
        <f>'[2]Qc, Winter, S1'!C32*Main!$B$8</f>
        <v>4.2105526256086816E-2</v>
      </c>
      <c r="D32" s="5">
        <f>'[2]Qc, Winter, S1'!D32*Main!$B$8</f>
        <v>4.192374863169783E-2</v>
      </c>
      <c r="E32" s="5">
        <f>'[2]Qc, Winter, S1'!E32*Main!$B$8</f>
        <v>4.1276997537614726E-2</v>
      </c>
      <c r="F32" s="5">
        <f>'[2]Qc, Winter, S1'!F32*Main!$B$8</f>
        <v>4.0749756137508787E-2</v>
      </c>
      <c r="G32" s="5">
        <f>'[2]Qc, Winter, S1'!G32*Main!$B$8</f>
        <v>4.0447296125450907E-2</v>
      </c>
      <c r="H32" s="5">
        <f>'[2]Qc, Winter, S1'!H32*Main!$B$8</f>
        <v>4.0884479364378598E-2</v>
      </c>
      <c r="I32" s="5">
        <f>'[2]Qc, Winter, S1'!I32*Main!$B$8</f>
        <v>4.3880812263346947E-2</v>
      </c>
      <c r="J32" s="5">
        <f>'[2]Qc, Winter, S1'!J32*Main!$B$8</f>
        <v>4.795470283657708E-2</v>
      </c>
      <c r="K32" s="5">
        <f>'[2]Qc, Winter, S1'!K32*Main!$B$8</f>
        <v>5.1468829585266537E-2</v>
      </c>
      <c r="L32" s="5">
        <f>'[2]Qc, Winter, S1'!L32*Main!$B$8</f>
        <v>5.2990549583339853E-2</v>
      </c>
      <c r="M32" s="5">
        <f>'[2]Qc, Winter, S1'!M32*Main!$B$8</f>
        <v>5.3006605300560693E-2</v>
      </c>
      <c r="N32" s="5">
        <f>'[2]Qc, Winter, S1'!N32*Main!$B$8</f>
        <v>5.2861043117610668E-2</v>
      </c>
      <c r="O32" s="5">
        <f>'[2]Qc, Winter, S1'!O32*Main!$B$8</f>
        <v>5.2892521145926269E-2</v>
      </c>
      <c r="P32" s="5">
        <f>'[2]Qc, Winter, S1'!P32*Main!$B$8</f>
        <v>5.2993582760203668E-2</v>
      </c>
      <c r="Q32" s="5">
        <f>'[2]Qc, Winter, S1'!Q32*Main!$B$8</f>
        <v>5.2956547527582366E-2</v>
      </c>
      <c r="R32" s="5">
        <f>'[2]Qc, Winter, S1'!R32*Main!$B$8</f>
        <v>5.3330049205626492E-2</v>
      </c>
      <c r="S32" s="5">
        <f>'[2]Qc, Winter, S1'!S32*Main!$B$8</f>
        <v>5.3040764276708799E-2</v>
      </c>
      <c r="T32" s="5">
        <f>'[2]Qc, Winter, S1'!T32*Main!$B$8</f>
        <v>5.2974243669015486E-2</v>
      </c>
      <c r="U32" s="5">
        <f>'[2]Qc, Winter, S1'!U32*Main!$B$8</f>
        <v>5.2526338659192005E-2</v>
      </c>
      <c r="V32" s="5">
        <f>'[2]Qc, Winter, S1'!V32*Main!$B$8</f>
        <v>5.1383873862326318E-2</v>
      </c>
      <c r="W32" s="5">
        <f>'[2]Qc, Winter, S1'!W32*Main!$B$8</f>
        <v>5.0218676318270962E-2</v>
      </c>
      <c r="X32" s="5">
        <f>'[2]Qc, Winter, S1'!X32*Main!$B$8</f>
        <v>4.8262597143192643E-2</v>
      </c>
      <c r="Y32" s="5">
        <f>'[2]Qc, Winter, S1'!Y32*Main!$B$8</f>
        <v>4.4924322590450955E-2</v>
      </c>
    </row>
    <row r="33" spans="1:25" x14ac:dyDescent="0.25">
      <c r="A33">
        <v>101</v>
      </c>
      <c r="B33" s="5">
        <f>'[2]Qc, Winter, S1'!B33*Main!$B$8</f>
        <v>4.0694117420122744E-2</v>
      </c>
      <c r="C33" s="5">
        <f>'[2]Qc, Winter, S1'!C33*Main!$B$8</f>
        <v>3.9913220101507454E-2</v>
      </c>
      <c r="D33" s="5">
        <f>'[2]Qc, Winter, S1'!D33*Main!$B$8</f>
        <v>3.9259732543015721E-2</v>
      </c>
      <c r="E33" s="5">
        <f>'[2]Qc, Winter, S1'!E33*Main!$B$8</f>
        <v>3.9804816397665789E-2</v>
      </c>
      <c r="F33" s="5">
        <f>'[2]Qc, Winter, S1'!F33*Main!$B$8</f>
        <v>3.9321752801866797E-2</v>
      </c>
      <c r="G33" s="5">
        <f>'[2]Qc, Winter, S1'!G33*Main!$B$8</f>
        <v>3.9482028965350045E-2</v>
      </c>
      <c r="H33" s="5">
        <f>'[2]Qc, Winter, S1'!H33*Main!$B$8</f>
        <v>3.980251444961793E-2</v>
      </c>
      <c r="I33" s="5">
        <f>'[2]Qc, Winter, S1'!I33*Main!$B$8</f>
        <v>4.2114011406307682E-2</v>
      </c>
      <c r="J33" s="5">
        <f>'[2]Qc, Winter, S1'!J33*Main!$B$8</f>
        <v>4.4640196503559756E-2</v>
      </c>
      <c r="K33" s="5">
        <f>'[2]Qc, Winter, S1'!K33*Main!$B$8</f>
        <v>4.8397287032897918E-2</v>
      </c>
      <c r="L33" s="5">
        <f>'[2]Qc, Winter, S1'!L33*Main!$B$8</f>
        <v>5.0094001047486583E-2</v>
      </c>
      <c r="M33" s="5">
        <f>'[2]Qc, Winter, S1'!M33*Main!$B$8</f>
        <v>4.9963653239276783E-2</v>
      </c>
      <c r="N33" s="5">
        <f>'[2]Qc, Winter, S1'!N33*Main!$B$8</f>
        <v>4.9376408647143447E-2</v>
      </c>
      <c r="O33" s="5">
        <f>'[2]Qc, Winter, S1'!O33*Main!$B$8</f>
        <v>4.9087963882119764E-2</v>
      </c>
      <c r="P33" s="5">
        <f>'[2]Qc, Winter, S1'!P33*Main!$B$8</f>
        <v>4.8954229826167248E-2</v>
      </c>
      <c r="Q33" s="5">
        <f>'[2]Qc, Winter, S1'!Q33*Main!$B$8</f>
        <v>4.8905625923975425E-2</v>
      </c>
      <c r="R33" s="5">
        <f>'[2]Qc, Winter, S1'!R33*Main!$B$8</f>
        <v>4.9148998337443919E-2</v>
      </c>
      <c r="S33" s="5">
        <f>'[2]Qc, Winter, S1'!S33*Main!$B$8</f>
        <v>4.8737346483831365E-2</v>
      </c>
      <c r="T33" s="5">
        <f>'[2]Qc, Winter, S1'!T33*Main!$B$8</f>
        <v>4.8001016239848253E-2</v>
      </c>
      <c r="U33" s="5">
        <f>'[2]Qc, Winter, S1'!U33*Main!$B$8</f>
        <v>4.5875017032044087E-2</v>
      </c>
      <c r="V33" s="5">
        <f>'[2]Qc, Winter, S1'!V33*Main!$B$8</f>
        <v>4.431081656277313E-2</v>
      </c>
      <c r="W33" s="5">
        <f>'[2]Qc, Winter, S1'!W33*Main!$B$8</f>
        <v>4.2898948751503442E-2</v>
      </c>
      <c r="X33" s="5">
        <f>'[2]Qc, Winter, S1'!X33*Main!$B$8</f>
        <v>4.212064668063608E-2</v>
      </c>
      <c r="Y33" s="5">
        <f>'[2]Qc, Winter, S1'!Y33*Main!$B$8</f>
        <v>4.2489201830615705E-2</v>
      </c>
    </row>
    <row r="34" spans="1:25" x14ac:dyDescent="0.25">
      <c r="A34">
        <v>13</v>
      </c>
      <c r="B34" s="5">
        <f>'[2]Qc, Winter, S1'!B34*Main!$B$8</f>
        <v>2.299469059259333E-2</v>
      </c>
      <c r="C34" s="5">
        <f>'[2]Qc, Winter, S1'!C34*Main!$B$8</f>
        <v>2.2991878821645464E-2</v>
      </c>
      <c r="D34" s="5">
        <f>'[2]Qc, Winter, S1'!D34*Main!$B$8</f>
        <v>2.0891120056629613E-2</v>
      </c>
      <c r="E34" s="5">
        <f>'[2]Qc, Winter, S1'!E34*Main!$B$8</f>
        <v>1.9470132678795847E-2</v>
      </c>
      <c r="F34" s="5">
        <f>'[2]Qc, Winter, S1'!F34*Main!$B$8</f>
        <v>1.7910116697151691E-2</v>
      </c>
      <c r="G34" s="5">
        <f>'[2]Qc, Winter, S1'!G34*Main!$B$8</f>
        <v>1.836824847148855E-2</v>
      </c>
      <c r="H34" s="5">
        <f>'[2]Qc, Winter, S1'!H34*Main!$B$8</f>
        <v>1.8643386656778609E-2</v>
      </c>
      <c r="I34" s="5">
        <f>'[2]Qc, Winter, S1'!I34*Main!$B$8</f>
        <v>2.1933697784974327E-2</v>
      </c>
      <c r="J34" s="5">
        <f>'[2]Qc, Winter, S1'!J34*Main!$B$8</f>
        <v>2.790476328909831E-2</v>
      </c>
      <c r="K34" s="5">
        <f>'[2]Qc, Winter, S1'!K34*Main!$B$8</f>
        <v>3.1560633263334241E-2</v>
      </c>
      <c r="L34" s="5">
        <f>'[2]Qc, Winter, S1'!L34*Main!$B$8</f>
        <v>3.1379606230255777E-2</v>
      </c>
      <c r="M34" s="5">
        <f>'[2]Qc, Winter, S1'!M34*Main!$B$8</f>
        <v>3.172479455344155E-2</v>
      </c>
      <c r="N34" s="5">
        <f>'[2]Qc, Winter, S1'!N34*Main!$B$8</f>
        <v>3.0513349438596495E-2</v>
      </c>
      <c r="O34" s="5">
        <f>'[2]Qc, Winter, S1'!O34*Main!$B$8</f>
        <v>2.9677156371302985E-2</v>
      </c>
      <c r="P34" s="5">
        <f>'[2]Qc, Winter, S1'!P34*Main!$B$8</f>
        <v>2.6969105760773614E-2</v>
      </c>
      <c r="Q34" s="5">
        <f>'[2]Qc, Winter, S1'!Q34*Main!$B$8</f>
        <v>2.2766682907844501E-2</v>
      </c>
      <c r="R34" s="5">
        <f>'[2]Qc, Winter, S1'!R34*Main!$B$8</f>
        <v>2.265283531238264E-2</v>
      </c>
      <c r="S34" s="5">
        <f>'[2]Qc, Winter, S1'!S34*Main!$B$8</f>
        <v>2.282258512352596E-2</v>
      </c>
      <c r="T34" s="5">
        <f>'[2]Qc, Winter, S1'!T34*Main!$B$8</f>
        <v>2.2439796519617031E-2</v>
      </c>
      <c r="U34" s="5">
        <f>'[2]Qc, Winter, S1'!U34*Main!$B$8</f>
        <v>2.6404919710846974E-2</v>
      </c>
      <c r="V34" s="5">
        <f>'[2]Qc, Winter, S1'!V34*Main!$B$8</f>
        <v>2.9870361571606531E-2</v>
      </c>
      <c r="W34" s="5">
        <f>'[2]Qc, Winter, S1'!W34*Main!$B$8</f>
        <v>3.3491673702306608E-2</v>
      </c>
      <c r="X34" s="5">
        <f>'[2]Qc, Winter, S1'!X34*Main!$B$8</f>
        <v>3.3205836476005647E-2</v>
      </c>
      <c r="Y34" s="5">
        <f>'[2]Qc, Winter, S1'!Y34*Main!$B$8</f>
        <v>3.2762360257979316E-2</v>
      </c>
    </row>
    <row r="35" spans="1:25" x14ac:dyDescent="0.25">
      <c r="A35">
        <v>14</v>
      </c>
      <c r="B35" s="5">
        <f>'[2]Qc, Winter, S1'!B35*Main!$B$8</f>
        <v>2.6381440581584731E-2</v>
      </c>
      <c r="C35" s="5">
        <f>'[2]Qc, Winter, S1'!C35*Main!$B$8</f>
        <v>2.1866716855019251E-2</v>
      </c>
      <c r="D35" s="5">
        <f>'[2]Qc, Winter, S1'!D35*Main!$B$8</f>
        <v>1.8405497196658464E-2</v>
      </c>
      <c r="E35" s="5">
        <f>'[2]Qc, Winter, S1'!E35*Main!$B$8</f>
        <v>1.7907642507087089E-2</v>
      </c>
      <c r="F35" s="5">
        <f>'[2]Qc, Winter, S1'!F35*Main!$B$8</f>
        <v>1.8014659856318893E-2</v>
      </c>
      <c r="G35" s="5">
        <f>'[2]Qc, Winter, S1'!G35*Main!$B$8</f>
        <v>1.8533891413352807E-2</v>
      </c>
      <c r="H35" s="5">
        <f>'[2]Qc, Winter, S1'!H35*Main!$B$8</f>
        <v>1.9101800618427364E-2</v>
      </c>
      <c r="I35" s="5">
        <f>'[2]Qc, Winter, S1'!I35*Main!$B$8</f>
        <v>1.9827029081512914E-2</v>
      </c>
      <c r="J35" s="5">
        <f>'[2]Qc, Winter, S1'!J35*Main!$B$8</f>
        <v>2.4937388600241632E-2</v>
      </c>
      <c r="K35" s="5">
        <f>'[2]Qc, Winter, S1'!K35*Main!$B$8</f>
        <v>2.9692439440806483E-2</v>
      </c>
      <c r="L35" s="5">
        <f>'[2]Qc, Winter, S1'!L35*Main!$B$8</f>
        <v>2.9998316512228854E-2</v>
      </c>
      <c r="M35" s="5">
        <f>'[2]Qc, Winter, S1'!M35*Main!$B$8</f>
        <v>3.3213150111121414E-2</v>
      </c>
      <c r="N35" s="5">
        <f>'[2]Qc, Winter, S1'!N35*Main!$B$8</f>
        <v>3.1784947762709334E-2</v>
      </c>
      <c r="O35" s="5">
        <f>'[2]Qc, Winter, S1'!O35*Main!$B$8</f>
        <v>2.9765621251733945E-2</v>
      </c>
      <c r="P35" s="5">
        <f>'[2]Qc, Winter, S1'!P35*Main!$B$8</f>
        <v>2.4826129181007944E-2</v>
      </c>
      <c r="Q35" s="5">
        <f>'[2]Qc, Winter, S1'!Q35*Main!$B$8</f>
        <v>2.3007769368369319E-2</v>
      </c>
      <c r="R35" s="5">
        <f>'[2]Qc, Winter, S1'!R35*Main!$B$8</f>
        <v>2.3068164187895202E-2</v>
      </c>
      <c r="S35" s="5">
        <f>'[2]Qc, Winter, S1'!S35*Main!$B$8</f>
        <v>2.4052746699082229E-2</v>
      </c>
      <c r="T35" s="5">
        <f>'[2]Qc, Winter, S1'!T35*Main!$B$8</f>
        <v>2.6973239905914562E-2</v>
      </c>
      <c r="U35" s="5">
        <f>'[2]Qc, Winter, S1'!U35*Main!$B$8</f>
        <v>2.772715062147204E-2</v>
      </c>
      <c r="V35" s="5">
        <f>'[2]Qc, Winter, S1'!V35*Main!$B$8</f>
        <v>3.0878976979399973E-2</v>
      </c>
      <c r="W35" s="5">
        <f>'[2]Qc, Winter, S1'!W35*Main!$B$8</f>
        <v>3.2127550098470667E-2</v>
      </c>
      <c r="X35" s="5">
        <f>'[2]Qc, Winter, S1'!X35*Main!$B$8</f>
        <v>2.8875812258441675E-2</v>
      </c>
      <c r="Y35" s="5">
        <f>'[2]Qc, Winter, S1'!Y35*Main!$B$8</f>
        <v>2.6273936812815896E-2</v>
      </c>
    </row>
    <row r="36" spans="1:25" x14ac:dyDescent="0.25">
      <c r="A36">
        <v>92</v>
      </c>
      <c r="B36" s="5">
        <f>'[2]Qc, Winter, S1'!B36*Main!$B$8</f>
        <v>4.433370370481067E-2</v>
      </c>
      <c r="C36" s="5">
        <f>'[2]Qc, Winter, S1'!C36*Main!$B$8</f>
        <v>3.781922002567658E-2</v>
      </c>
      <c r="D36" s="5">
        <f>'[2]Qc, Winter, S1'!D36*Main!$B$8</f>
        <v>3.3273028036227531E-2</v>
      </c>
      <c r="E36" s="5">
        <f>'[2]Qc, Winter, S1'!E36*Main!$B$8</f>
        <v>2.8295162195213434E-2</v>
      </c>
      <c r="F36" s="5">
        <f>'[2]Qc, Winter, S1'!F36*Main!$B$8</f>
        <v>2.7159204206734053E-2</v>
      </c>
      <c r="G36" s="5">
        <f>'[2]Qc, Winter, S1'!G36*Main!$B$8</f>
        <v>2.6770540011761195E-2</v>
      </c>
      <c r="H36" s="5">
        <f>'[2]Qc, Winter, S1'!H36*Main!$B$8</f>
        <v>2.5421688028301536E-2</v>
      </c>
      <c r="I36" s="5">
        <f>'[2]Qc, Winter, S1'!I36*Main!$B$8</f>
        <v>2.671474538420163E-2</v>
      </c>
      <c r="J36" s="5">
        <f>'[2]Qc, Winter, S1'!J36*Main!$B$8</f>
        <v>3.4577607086602673E-2</v>
      </c>
      <c r="K36" s="5">
        <f>'[2]Qc, Winter, S1'!K36*Main!$B$8</f>
        <v>4.4014304035563293E-2</v>
      </c>
      <c r="L36" s="5">
        <f>'[2]Qc, Winter, S1'!L36*Main!$B$8</f>
        <v>4.8166730738757602E-2</v>
      </c>
      <c r="M36" s="5">
        <f>'[2]Qc, Winter, S1'!M36*Main!$B$8</f>
        <v>5.087301330098018E-2</v>
      </c>
      <c r="N36" s="5">
        <f>'[2]Qc, Winter, S1'!N36*Main!$B$8</f>
        <v>5.0516852841425576E-2</v>
      </c>
      <c r="O36" s="5">
        <f>'[2]Qc, Winter, S1'!O36*Main!$B$8</f>
        <v>4.884718250716126E-2</v>
      </c>
      <c r="P36" s="5">
        <f>'[2]Qc, Winter, S1'!P36*Main!$B$8</f>
        <v>4.719629884369711E-2</v>
      </c>
      <c r="Q36" s="5">
        <f>'[2]Qc, Winter, S1'!Q36*Main!$B$8</f>
        <v>4.4766605980377856E-2</v>
      </c>
      <c r="R36" s="5">
        <f>'[2]Qc, Winter, S1'!R36*Main!$B$8</f>
        <v>4.4170798451306427E-2</v>
      </c>
      <c r="S36" s="5">
        <f>'[2]Qc, Winter, S1'!S36*Main!$B$8</f>
        <v>4.3273601403571511E-2</v>
      </c>
      <c r="T36" s="5">
        <f>'[2]Qc, Winter, S1'!T36*Main!$B$8</f>
        <v>5.12532086775754E-2</v>
      </c>
      <c r="U36" s="5">
        <f>'[2]Qc, Winter, S1'!U36*Main!$B$8</f>
        <v>5.8094651480568665E-2</v>
      </c>
      <c r="V36" s="5">
        <f>'[2]Qc, Winter, S1'!V36*Main!$B$8</f>
        <v>5.8158434905010513E-2</v>
      </c>
      <c r="W36" s="5">
        <f>'[2]Qc, Winter, S1'!W36*Main!$B$8</f>
        <v>5.5485877093949559E-2</v>
      </c>
      <c r="X36" s="5">
        <f>'[2]Qc, Winter, S1'!X36*Main!$B$8</f>
        <v>5.0514765564512967E-2</v>
      </c>
      <c r="Y36" s="5">
        <f>'[2]Qc, Winter, S1'!Y36*Main!$B$8</f>
        <v>4.3934166879854027E-2</v>
      </c>
    </row>
    <row r="37" spans="1:25" x14ac:dyDescent="0.25">
      <c r="A37">
        <v>7</v>
      </c>
      <c r="B37" s="5">
        <f>'[2]Qc, Winter, S1'!B37*Main!$B$8</f>
        <v>1.2631701669737632E-2</v>
      </c>
      <c r="C37" s="5">
        <f>'[2]Qc, Winter, S1'!C37*Main!$B$8</f>
        <v>9.4243596725411913E-3</v>
      </c>
      <c r="D37" s="5">
        <f>'[2]Qc, Winter, S1'!D37*Main!$B$8</f>
        <v>9.4982592427231873E-3</v>
      </c>
      <c r="E37" s="5">
        <f>'[2]Qc, Winter, S1'!E37*Main!$B$8</f>
        <v>9.0418109951951736E-3</v>
      </c>
      <c r="F37" s="5">
        <f>'[2]Qc, Winter, S1'!F37*Main!$B$8</f>
        <v>9.2766703091028239E-3</v>
      </c>
      <c r="G37" s="5">
        <f>'[2]Qc, Winter, S1'!G37*Main!$B$8</f>
        <v>9.2814934223107576E-3</v>
      </c>
      <c r="H37" s="5">
        <f>'[2]Qc, Winter, S1'!H37*Main!$B$8</f>
        <v>9.3202322177135238E-3</v>
      </c>
      <c r="I37" s="5">
        <f>'[2]Qc, Winter, S1'!I37*Main!$B$8</f>
        <v>1.3240946433288533E-2</v>
      </c>
      <c r="J37" s="5">
        <f>'[2]Qc, Winter, S1'!J37*Main!$B$8</f>
        <v>2.0320003412240287E-2</v>
      </c>
      <c r="K37" s="5">
        <f>'[2]Qc, Winter, S1'!K37*Main!$B$8</f>
        <v>2.5235713625310977E-2</v>
      </c>
      <c r="L37" s="5">
        <f>'[2]Qc, Winter, S1'!L37*Main!$B$8</f>
        <v>2.7348709150144122E-2</v>
      </c>
      <c r="M37" s="5">
        <f>'[2]Qc, Winter, S1'!M37*Main!$B$8</f>
        <v>2.9193682290619503E-2</v>
      </c>
      <c r="N37" s="5">
        <f>'[2]Qc, Winter, S1'!N37*Main!$B$8</f>
        <v>2.7386500867009059E-2</v>
      </c>
      <c r="O37" s="5">
        <f>'[2]Qc, Winter, S1'!O37*Main!$B$8</f>
        <v>2.3865699108784985E-2</v>
      </c>
      <c r="P37" s="5">
        <f>'[2]Qc, Winter, S1'!P37*Main!$B$8</f>
        <v>2.6165817316720335E-2</v>
      </c>
      <c r="Q37" s="5">
        <f>'[2]Qc, Winter, S1'!Q37*Main!$B$8</f>
        <v>2.551999511726713E-2</v>
      </c>
      <c r="R37" s="5">
        <f>'[2]Qc, Winter, S1'!R37*Main!$B$8</f>
        <v>2.6070703018921469E-2</v>
      </c>
      <c r="S37" s="5">
        <f>'[2]Qc, Winter, S1'!S37*Main!$B$8</f>
        <v>2.5560801658718435E-2</v>
      </c>
      <c r="T37" s="5">
        <f>'[2]Qc, Winter, S1'!T37*Main!$B$8</f>
        <v>2.3661638620557982E-2</v>
      </c>
      <c r="U37" s="5">
        <f>'[2]Qc, Winter, S1'!U37*Main!$B$8</f>
        <v>2.3893339153941512E-2</v>
      </c>
      <c r="V37" s="5">
        <f>'[2]Qc, Winter, S1'!V37*Main!$B$8</f>
        <v>2.2162291227275706E-2</v>
      </c>
      <c r="W37" s="5">
        <f>'[2]Qc, Winter, S1'!W37*Main!$B$8</f>
        <v>2.0353471231517675E-2</v>
      </c>
      <c r="X37" s="5">
        <f>'[2]Qc, Winter, S1'!X37*Main!$B$8</f>
        <v>1.9351365326022819E-2</v>
      </c>
      <c r="Y37" s="5">
        <f>'[2]Qc, Winter, S1'!Y37*Main!$B$8</f>
        <v>1.5510879690805262E-2</v>
      </c>
    </row>
    <row r="38" spans="1:25" x14ac:dyDescent="0.25">
      <c r="A38">
        <v>112</v>
      </c>
      <c r="B38" s="5">
        <f>'[2]Qc, Winter, S1'!B38*Main!$B$8</f>
        <v>1.5766757750211014E-2</v>
      </c>
      <c r="C38" s="5">
        <f>'[2]Qc, Winter, S1'!C38*Main!$B$8</f>
        <v>1.2316346573047719E-2</v>
      </c>
      <c r="D38" s="5">
        <f>'[2]Qc, Winter, S1'!D38*Main!$B$8</f>
        <v>1.1349337798654349E-2</v>
      </c>
      <c r="E38" s="5">
        <f>'[2]Qc, Winter, S1'!E38*Main!$B$8</f>
        <v>9.5527033783801875E-3</v>
      </c>
      <c r="F38" s="5">
        <f>'[2]Qc, Winter, S1'!F38*Main!$B$8</f>
        <v>9.2310776957375048E-3</v>
      </c>
      <c r="G38" s="5">
        <f>'[2]Qc, Winter, S1'!G38*Main!$B$8</f>
        <v>9.3773364233828184E-3</v>
      </c>
      <c r="H38" s="5">
        <f>'[2]Qc, Winter, S1'!H38*Main!$B$8</f>
        <v>1.3141355190010407E-2</v>
      </c>
      <c r="I38" s="5">
        <f>'[2]Qc, Winter, S1'!I38*Main!$B$8</f>
        <v>1.3173940416275299E-2</v>
      </c>
      <c r="J38" s="5">
        <f>'[2]Qc, Winter, S1'!J38*Main!$B$8</f>
        <v>1.8508510887125643E-2</v>
      </c>
      <c r="K38" s="5">
        <f>'[2]Qc, Winter, S1'!K38*Main!$B$8</f>
        <v>2.2955799422776924E-2</v>
      </c>
      <c r="L38" s="5">
        <f>'[2]Qc, Winter, S1'!L38*Main!$B$8</f>
        <v>2.5704281447471871E-2</v>
      </c>
      <c r="M38" s="5">
        <f>'[2]Qc, Winter, S1'!M38*Main!$B$8</f>
        <v>2.6181645566722585E-2</v>
      </c>
      <c r="N38" s="5">
        <f>'[2]Qc, Winter, S1'!N38*Main!$B$8</f>
        <v>2.5753216869244304E-2</v>
      </c>
      <c r="O38" s="5">
        <f>'[2]Qc, Winter, S1'!O38*Main!$B$8</f>
        <v>2.3862173619451012E-2</v>
      </c>
      <c r="P38" s="5">
        <f>'[2]Qc, Winter, S1'!P38*Main!$B$8</f>
        <v>2.5776066464879364E-2</v>
      </c>
      <c r="Q38" s="5">
        <f>'[2]Qc, Winter, S1'!Q38*Main!$B$8</f>
        <v>2.5535944761691746E-2</v>
      </c>
      <c r="R38" s="5">
        <f>'[2]Qc, Winter, S1'!R38*Main!$B$8</f>
        <v>2.5341366844709272E-2</v>
      </c>
      <c r="S38" s="5">
        <f>'[2]Qc, Winter, S1'!S38*Main!$B$8</f>
        <v>2.4158447735423597E-2</v>
      </c>
      <c r="T38" s="5">
        <f>'[2]Qc, Winter, S1'!T38*Main!$B$8</f>
        <v>2.3997146369946255E-2</v>
      </c>
      <c r="U38" s="5">
        <f>'[2]Qc, Winter, S1'!U38*Main!$B$8</f>
        <v>2.3238869664421763E-2</v>
      </c>
      <c r="V38" s="5">
        <f>'[2]Qc, Winter, S1'!V38*Main!$B$8</f>
        <v>2.2330158162101071E-2</v>
      </c>
      <c r="W38" s="5">
        <f>'[2]Qc, Winter, S1'!W38*Main!$B$8</f>
        <v>2.2168392096754502E-2</v>
      </c>
      <c r="X38" s="5">
        <f>'[2]Qc, Winter, S1'!X38*Main!$B$8</f>
        <v>1.9267533469614146E-2</v>
      </c>
      <c r="Y38" s="5">
        <f>'[2]Qc, Winter, S1'!Y38*Main!$B$8</f>
        <v>1.651213465675698E-2</v>
      </c>
    </row>
    <row r="39" spans="1:25" x14ac:dyDescent="0.25">
      <c r="A39">
        <v>97</v>
      </c>
      <c r="B39" s="5">
        <f>'[2]Qc, Winter, S1'!B39*Main!$B$8</f>
        <v>2.0824756706065962E-2</v>
      </c>
      <c r="C39" s="5">
        <f>'[2]Qc, Winter, S1'!C39*Main!$B$8</f>
        <v>1.78559860655369E-2</v>
      </c>
      <c r="D39" s="5">
        <f>'[2]Qc, Winter, S1'!D39*Main!$B$8</f>
        <v>1.856595418900386E-2</v>
      </c>
      <c r="E39" s="5">
        <f>'[2]Qc, Winter, S1'!E39*Main!$B$8</f>
        <v>1.8835493077608765E-2</v>
      </c>
      <c r="F39" s="5">
        <f>'[2]Qc, Winter, S1'!F39*Main!$B$8</f>
        <v>1.8630091021063645E-2</v>
      </c>
      <c r="G39" s="5">
        <f>'[2]Qc, Winter, S1'!G39*Main!$B$8</f>
        <v>1.8457109188655944E-2</v>
      </c>
      <c r="H39" s="5">
        <f>'[2]Qc, Winter, S1'!H39*Main!$B$8</f>
        <v>1.7317075984366853E-2</v>
      </c>
      <c r="I39" s="5">
        <f>'[2]Qc, Winter, S1'!I39*Main!$B$8</f>
        <v>1.9030400325368121E-2</v>
      </c>
      <c r="J39" s="5">
        <f>'[2]Qc, Winter, S1'!J39*Main!$B$8</f>
        <v>2.4542479579852231E-2</v>
      </c>
      <c r="K39" s="5">
        <f>'[2]Qc, Winter, S1'!K39*Main!$B$8</f>
        <v>3.0728752476131559E-2</v>
      </c>
      <c r="L39" s="5">
        <f>'[2]Qc, Winter, S1'!L39*Main!$B$8</f>
        <v>3.4375738937867412E-2</v>
      </c>
      <c r="M39" s="5">
        <f>'[2]Qc, Winter, S1'!M39*Main!$B$8</f>
        <v>3.5430752943908052E-2</v>
      </c>
      <c r="N39" s="5">
        <f>'[2]Qc, Winter, S1'!N39*Main!$B$8</f>
        <v>3.3031800987155323E-2</v>
      </c>
      <c r="O39" s="5">
        <f>'[2]Qc, Winter, S1'!O39*Main!$B$8</f>
        <v>2.775380772538345E-2</v>
      </c>
      <c r="P39" s="5">
        <f>'[2]Qc, Winter, S1'!P39*Main!$B$8</f>
        <v>2.6531903327720888E-2</v>
      </c>
      <c r="Q39" s="5">
        <f>'[2]Qc, Winter, S1'!Q39*Main!$B$8</f>
        <v>2.3973801431189722E-2</v>
      </c>
      <c r="R39" s="5">
        <f>'[2]Qc, Winter, S1'!R39*Main!$B$8</f>
        <v>1.9788299041325071E-2</v>
      </c>
      <c r="S39" s="5">
        <f>'[2]Qc, Winter, S1'!S39*Main!$B$8</f>
        <v>1.8739639805996119E-2</v>
      </c>
      <c r="T39" s="5">
        <f>'[2]Qc, Winter, S1'!T39*Main!$B$8</f>
        <v>2.0595345998125004E-2</v>
      </c>
      <c r="U39" s="5">
        <f>'[2]Qc, Winter, S1'!U39*Main!$B$8</f>
        <v>2.5574571422995632E-2</v>
      </c>
      <c r="V39" s="5">
        <f>'[2]Qc, Winter, S1'!V39*Main!$B$8</f>
        <v>2.9927209687239199E-2</v>
      </c>
      <c r="W39" s="5">
        <f>'[2]Qc, Winter, S1'!W39*Main!$B$8</f>
        <v>3.1707410063985933E-2</v>
      </c>
      <c r="X39" s="5">
        <f>'[2]Qc, Winter, S1'!X39*Main!$B$8</f>
        <v>3.2255775272169093E-2</v>
      </c>
      <c r="Y39" s="5">
        <f>'[2]Qc, Winter, S1'!Y39*Main!$B$8</f>
        <v>2.7156897712709217E-2</v>
      </c>
    </row>
    <row r="40" spans="1:25" x14ac:dyDescent="0.25">
      <c r="A40">
        <v>28</v>
      </c>
      <c r="B40" s="5">
        <f>'[2]Qc, Winter, S1'!B40*Main!$B$8</f>
        <v>3.7132564345649204E-2</v>
      </c>
      <c r="C40" s="5">
        <f>'[2]Qc, Winter, S1'!C40*Main!$B$8</f>
        <v>2.5800603291452652E-2</v>
      </c>
      <c r="D40" s="5">
        <f>'[2]Qc, Winter, S1'!D40*Main!$B$8</f>
        <v>2.4404651787443041E-2</v>
      </c>
      <c r="E40" s="5">
        <f>'[2]Qc, Winter, S1'!E40*Main!$B$8</f>
        <v>2.2988856757169825E-2</v>
      </c>
      <c r="F40" s="5">
        <f>'[2]Qc, Winter, S1'!F40*Main!$B$8</f>
        <v>2.0055125328628118E-2</v>
      </c>
      <c r="G40" s="5">
        <f>'[2]Qc, Winter, S1'!G40*Main!$B$8</f>
        <v>2.0555707772757958E-2</v>
      </c>
      <c r="H40" s="5">
        <f>'[2]Qc, Winter, S1'!H40*Main!$B$8</f>
        <v>2.0822264500462949E-2</v>
      </c>
      <c r="I40" s="5">
        <f>'[2]Qc, Winter, S1'!I40*Main!$B$8</f>
        <v>2.2691388732946266E-2</v>
      </c>
      <c r="J40" s="5">
        <f>'[2]Qc, Winter, S1'!J40*Main!$B$8</f>
        <v>3.1821758390393841E-2</v>
      </c>
      <c r="K40" s="5">
        <f>'[2]Qc, Winter, S1'!K40*Main!$B$8</f>
        <v>4.5473572412080832E-2</v>
      </c>
      <c r="L40" s="5">
        <f>'[2]Qc, Winter, S1'!L40*Main!$B$8</f>
        <v>5.1925440814487814E-2</v>
      </c>
      <c r="M40" s="5">
        <f>'[2]Qc, Winter, S1'!M40*Main!$B$8</f>
        <v>5.5537584383094134E-2</v>
      </c>
      <c r="N40" s="5">
        <f>'[2]Qc, Winter, S1'!N40*Main!$B$8</f>
        <v>5.814901395700952E-2</v>
      </c>
      <c r="O40" s="5">
        <f>'[2]Qc, Winter, S1'!O40*Main!$B$8</f>
        <v>5.2901536323389287E-2</v>
      </c>
      <c r="P40" s="5">
        <f>'[2]Qc, Winter, S1'!P40*Main!$B$8</f>
        <v>5.0241383473293925E-2</v>
      </c>
      <c r="Q40" s="5">
        <f>'[2]Qc, Winter, S1'!Q40*Main!$B$8</f>
        <v>4.9028599315673521E-2</v>
      </c>
      <c r="R40" s="5">
        <f>'[2]Qc, Winter, S1'!R40*Main!$B$8</f>
        <v>4.2241712614066604E-2</v>
      </c>
      <c r="S40" s="5">
        <f>'[2]Qc, Winter, S1'!S40*Main!$B$8</f>
        <v>4.1787010695177595E-2</v>
      </c>
      <c r="T40" s="5">
        <f>'[2]Qc, Winter, S1'!T40*Main!$B$8</f>
        <v>4.3093623312589154E-2</v>
      </c>
      <c r="U40" s="5">
        <f>'[2]Qc, Winter, S1'!U40*Main!$B$8</f>
        <v>4.7490863167216062E-2</v>
      </c>
      <c r="V40" s="5">
        <f>'[2]Qc, Winter, S1'!V40*Main!$B$8</f>
        <v>5.027252509931289E-2</v>
      </c>
      <c r="W40" s="5">
        <f>'[2]Qc, Winter, S1'!W40*Main!$B$8</f>
        <v>4.6783544843220802E-2</v>
      </c>
      <c r="X40" s="5">
        <f>'[2]Qc, Winter, S1'!X40*Main!$B$8</f>
        <v>4.5362978389181643E-2</v>
      </c>
      <c r="Y40" s="5">
        <f>'[2]Qc, Winter, S1'!Y40*Main!$B$8</f>
        <v>4.231340233432701E-2</v>
      </c>
    </row>
    <row r="41" spans="1:25" x14ac:dyDescent="0.25">
      <c r="A41">
        <v>6</v>
      </c>
      <c r="B41" s="5">
        <f>'[2]Qc, Winter, S1'!B41*Main!$B$8</f>
        <v>4.1686801535769008E-2</v>
      </c>
      <c r="C41" s="5">
        <f>'[2]Qc, Winter, S1'!C41*Main!$B$8</f>
        <v>3.9965872280386124E-2</v>
      </c>
      <c r="D41" s="5">
        <f>'[2]Qc, Winter, S1'!D41*Main!$B$8</f>
        <v>3.7138981244712974E-2</v>
      </c>
      <c r="E41" s="5">
        <f>'[2]Qc, Winter, S1'!E41*Main!$B$8</f>
        <v>3.7623648055060813E-2</v>
      </c>
      <c r="F41" s="5">
        <f>'[2]Qc, Winter, S1'!F41*Main!$B$8</f>
        <v>3.7861799329781183E-2</v>
      </c>
      <c r="G41" s="5">
        <f>'[2]Qc, Winter, S1'!G41*Main!$B$8</f>
        <v>3.8558481582965216E-2</v>
      </c>
      <c r="H41" s="5">
        <f>'[2]Qc, Winter, S1'!H41*Main!$B$8</f>
        <v>4.3929646663408685E-2</v>
      </c>
      <c r="I41" s="5">
        <f>'[2]Qc, Winter, S1'!I41*Main!$B$8</f>
        <v>4.8099793584877162E-2</v>
      </c>
      <c r="J41" s="5">
        <f>'[2]Qc, Winter, S1'!J41*Main!$B$8</f>
        <v>6.4290034851458094E-2</v>
      </c>
      <c r="K41" s="5">
        <f>'[2]Qc, Winter, S1'!K41*Main!$B$8</f>
        <v>7.7297796742432895E-2</v>
      </c>
      <c r="L41" s="5">
        <f>'[2]Qc, Winter, S1'!L41*Main!$B$8</f>
        <v>8.1416380835803104E-2</v>
      </c>
      <c r="M41" s="5">
        <f>'[2]Qc, Winter, S1'!M41*Main!$B$8</f>
        <v>8.2464672183735599E-2</v>
      </c>
      <c r="N41" s="5">
        <f>'[2]Qc, Winter, S1'!N41*Main!$B$8</f>
        <v>7.9557190573241635E-2</v>
      </c>
      <c r="O41" s="5">
        <f>'[2]Qc, Winter, S1'!O41*Main!$B$8</f>
        <v>7.802395443688738E-2</v>
      </c>
      <c r="P41" s="5">
        <f>'[2]Qc, Winter, S1'!P41*Main!$B$8</f>
        <v>7.9287645791703595E-2</v>
      </c>
      <c r="Q41" s="5">
        <f>'[2]Qc, Winter, S1'!Q41*Main!$B$8</f>
        <v>8.2131628858979885E-2</v>
      </c>
      <c r="R41" s="5">
        <f>'[2]Qc, Winter, S1'!R41*Main!$B$8</f>
        <v>8.155830118608233E-2</v>
      </c>
      <c r="S41" s="5">
        <f>'[2]Qc, Winter, S1'!S41*Main!$B$8</f>
        <v>7.9450284684630654E-2</v>
      </c>
      <c r="T41" s="5">
        <f>'[2]Qc, Winter, S1'!T41*Main!$B$8</f>
        <v>7.7935349473017584E-2</v>
      </c>
      <c r="U41" s="5">
        <f>'[2]Qc, Winter, S1'!U41*Main!$B$8</f>
        <v>8.1715595357035195E-2</v>
      </c>
      <c r="V41" s="5">
        <f>'[2]Qc, Winter, S1'!V41*Main!$B$8</f>
        <v>7.4384994655175327E-2</v>
      </c>
      <c r="W41" s="5">
        <f>'[2]Qc, Winter, S1'!W41*Main!$B$8</f>
        <v>6.630231492974252E-2</v>
      </c>
      <c r="X41" s="5">
        <f>'[2]Qc, Winter, S1'!X41*Main!$B$8</f>
        <v>5.3422383217577328E-2</v>
      </c>
      <c r="Y41" s="5">
        <f>'[2]Qc, Winter, S1'!Y41*Main!$B$8</f>
        <v>4.6360947455623261E-2</v>
      </c>
    </row>
    <row r="42" spans="1:25" x14ac:dyDescent="0.25">
      <c r="A42">
        <v>8</v>
      </c>
      <c r="B42" s="5">
        <f>'[2]Qc, Winter, S1'!B42*Main!$B$8</f>
        <v>4.028924547025442E-2</v>
      </c>
      <c r="C42" s="5">
        <f>'[2]Qc, Winter, S1'!C42*Main!$B$8</f>
        <v>3.444879884926396E-2</v>
      </c>
      <c r="D42" s="5">
        <f>'[2]Qc, Winter, S1'!D42*Main!$B$8</f>
        <v>3.2474286242633904E-2</v>
      </c>
      <c r="E42" s="5">
        <f>'[2]Qc, Winter, S1'!E42*Main!$B$8</f>
        <v>3.3499286698425078E-2</v>
      </c>
      <c r="F42" s="5">
        <f>'[2]Qc, Winter, S1'!F42*Main!$B$8</f>
        <v>3.217647440785492E-2</v>
      </c>
      <c r="G42" s="5">
        <f>'[2]Qc, Winter, S1'!G42*Main!$B$8</f>
        <v>3.3717919568420802E-2</v>
      </c>
      <c r="H42" s="5">
        <f>'[2]Qc, Winter, S1'!H42*Main!$B$8</f>
        <v>3.982447842158917E-2</v>
      </c>
      <c r="I42" s="5">
        <f>'[2]Qc, Winter, S1'!I42*Main!$B$8</f>
        <v>4.6135696316620449E-2</v>
      </c>
      <c r="J42" s="5">
        <f>'[2]Qc, Winter, S1'!J42*Main!$B$8</f>
        <v>5.5308162226025956E-2</v>
      </c>
      <c r="K42" s="5">
        <f>'[2]Qc, Winter, S1'!K42*Main!$B$8</f>
        <v>6.9904169100374822E-2</v>
      </c>
      <c r="L42" s="5">
        <f>'[2]Qc, Winter, S1'!L42*Main!$B$8</f>
        <v>7.4946329535686917E-2</v>
      </c>
      <c r="M42" s="5">
        <f>'[2]Qc, Winter, S1'!M42*Main!$B$8</f>
        <v>7.7388766624550215E-2</v>
      </c>
      <c r="N42" s="5">
        <f>'[2]Qc, Winter, S1'!N42*Main!$B$8</f>
        <v>7.2234238225099015E-2</v>
      </c>
      <c r="O42" s="5">
        <f>'[2]Qc, Winter, S1'!O42*Main!$B$8</f>
        <v>6.4807372588155401E-2</v>
      </c>
      <c r="P42" s="5">
        <f>'[2]Qc, Winter, S1'!P42*Main!$B$8</f>
        <v>6.3721288176401839E-2</v>
      </c>
      <c r="Q42" s="5">
        <f>'[2]Qc, Winter, S1'!Q42*Main!$B$8</f>
        <v>6.4056842900885577E-2</v>
      </c>
      <c r="R42" s="5">
        <f>'[2]Qc, Winter, S1'!R42*Main!$B$8</f>
        <v>6.3984075278971986E-2</v>
      </c>
      <c r="S42" s="5">
        <f>'[2]Qc, Winter, S1'!S42*Main!$B$8</f>
        <v>6.2842956596401406E-2</v>
      </c>
      <c r="T42" s="5">
        <f>'[2]Qc, Winter, S1'!T42*Main!$B$8</f>
        <v>6.060121378399503E-2</v>
      </c>
      <c r="U42" s="5">
        <f>'[2]Qc, Winter, S1'!U42*Main!$B$8</f>
        <v>5.4967223044361815E-2</v>
      </c>
      <c r="V42" s="5">
        <f>'[2]Qc, Winter, S1'!V42*Main!$B$8</f>
        <v>5.5714985746975511E-2</v>
      </c>
      <c r="W42" s="5">
        <f>'[2]Qc, Winter, S1'!W42*Main!$B$8</f>
        <v>4.6888548324649774E-2</v>
      </c>
      <c r="X42" s="5">
        <f>'[2]Qc, Winter, S1'!X42*Main!$B$8</f>
        <v>4.6524932631214912E-2</v>
      </c>
      <c r="Y42" s="5">
        <f>'[2]Qc, Winter, S1'!Y42*Main!$B$8</f>
        <v>4.679043890149813E-2</v>
      </c>
    </row>
    <row r="43" spans="1:25" x14ac:dyDescent="0.25">
      <c r="A43">
        <v>113</v>
      </c>
      <c r="B43" s="5">
        <f>'[2]Qc, Winter, S1'!B43*Main!$B$8</f>
        <v>4.1866534985841947E-2</v>
      </c>
      <c r="C43" s="5">
        <f>'[2]Qc, Winter, S1'!C43*Main!$B$8</f>
        <v>3.8409005987312124E-2</v>
      </c>
      <c r="D43" s="5">
        <f>'[2]Qc, Winter, S1'!D43*Main!$B$8</f>
        <v>3.6729524087765426E-2</v>
      </c>
      <c r="E43" s="5">
        <f>'[2]Qc, Winter, S1'!E43*Main!$B$8</f>
        <v>3.6816259308139657E-2</v>
      </c>
      <c r="F43" s="5">
        <f>'[2]Qc, Winter, S1'!F43*Main!$B$8</f>
        <v>3.7421343660904834E-2</v>
      </c>
      <c r="G43" s="5">
        <f>'[2]Qc, Winter, S1'!G43*Main!$B$8</f>
        <v>3.7389348064691408E-2</v>
      </c>
      <c r="H43" s="5">
        <f>'[2]Qc, Winter, S1'!H43*Main!$B$8</f>
        <v>3.6800175978317883E-2</v>
      </c>
      <c r="I43" s="5">
        <f>'[2]Qc, Winter, S1'!I43*Main!$B$8</f>
        <v>5.0751324400333642E-2</v>
      </c>
      <c r="J43" s="5">
        <f>'[2]Qc, Winter, S1'!J43*Main!$B$8</f>
        <v>6.7520974678426854E-2</v>
      </c>
      <c r="K43" s="5">
        <f>'[2]Qc, Winter, S1'!K43*Main!$B$8</f>
        <v>7.8251298072257863E-2</v>
      </c>
      <c r="L43" s="5">
        <f>'[2]Qc, Winter, S1'!L43*Main!$B$8</f>
        <v>8.127273756024786E-2</v>
      </c>
      <c r="M43" s="5">
        <f>'[2]Qc, Winter, S1'!M43*Main!$B$8</f>
        <v>8.1031316886230151E-2</v>
      </c>
      <c r="N43" s="5">
        <f>'[2]Qc, Winter, S1'!N43*Main!$B$8</f>
        <v>7.8488662556221417E-2</v>
      </c>
      <c r="O43" s="5">
        <f>'[2]Qc, Winter, S1'!O43*Main!$B$8</f>
        <v>7.1036705483512749E-2</v>
      </c>
      <c r="P43" s="5">
        <f>'[2]Qc, Winter, S1'!P43*Main!$B$8</f>
        <v>7.2569693779936759E-2</v>
      </c>
      <c r="Q43" s="5">
        <f>'[2]Qc, Winter, S1'!Q43*Main!$B$8</f>
        <v>7.3658618417086694E-2</v>
      </c>
      <c r="R43" s="5">
        <f>'[2]Qc, Winter, S1'!R43*Main!$B$8</f>
        <v>7.4052318544338025E-2</v>
      </c>
      <c r="S43" s="5">
        <f>'[2]Qc, Winter, S1'!S43*Main!$B$8</f>
        <v>7.3509025299510172E-2</v>
      </c>
      <c r="T43" s="5">
        <f>'[2]Qc, Winter, S1'!T43*Main!$B$8</f>
        <v>7.2635269161156937E-2</v>
      </c>
      <c r="U43" s="5">
        <f>'[2]Qc, Winter, S1'!U43*Main!$B$8</f>
        <v>7.2903563293916465E-2</v>
      </c>
      <c r="V43" s="5">
        <f>'[2]Qc, Winter, S1'!V43*Main!$B$8</f>
        <v>6.7173935974240054E-2</v>
      </c>
      <c r="W43" s="5">
        <f>'[2]Qc, Winter, S1'!W43*Main!$B$8</f>
        <v>6.4079551402864698E-2</v>
      </c>
      <c r="X43" s="5">
        <f>'[2]Qc, Winter, S1'!X43*Main!$B$8</f>
        <v>6.407039243783344E-2</v>
      </c>
      <c r="Y43" s="5">
        <f>'[2]Qc, Winter, S1'!Y43*Main!$B$8</f>
        <v>5.7667890651534069E-2</v>
      </c>
    </row>
    <row r="44" spans="1:25" x14ac:dyDescent="0.25">
      <c r="A44">
        <v>10</v>
      </c>
      <c r="B44" s="5">
        <f>'[2]Qc, Winter, S1'!B44*Main!$B$8</f>
        <v>4.4070297507523434E-2</v>
      </c>
      <c r="C44" s="5">
        <f>'[2]Qc, Winter, S1'!C44*Main!$B$8</f>
        <v>4.1959050500133002E-2</v>
      </c>
      <c r="D44" s="5">
        <f>'[2]Qc, Winter, S1'!D44*Main!$B$8</f>
        <v>4.0489534481281904E-2</v>
      </c>
      <c r="E44" s="5">
        <f>'[2]Qc, Winter, S1'!E44*Main!$B$8</f>
        <v>4.238705052881888E-2</v>
      </c>
      <c r="F44" s="5">
        <f>'[2]Qc, Winter, S1'!F44*Main!$B$8</f>
        <v>4.2490301788675723E-2</v>
      </c>
      <c r="G44" s="5">
        <f>'[2]Qc, Winter, S1'!G44*Main!$B$8</f>
        <v>4.3889456859501207E-2</v>
      </c>
      <c r="H44" s="5">
        <f>'[2]Qc, Winter, S1'!H44*Main!$B$8</f>
        <v>5.0109581457558582E-2</v>
      </c>
      <c r="I44" s="5">
        <f>'[2]Qc, Winter, S1'!I44*Main!$B$8</f>
        <v>6.2041469537819458E-2</v>
      </c>
      <c r="J44" s="5">
        <f>'[2]Qc, Winter, S1'!J44*Main!$B$8</f>
        <v>6.6963670395802741E-2</v>
      </c>
      <c r="K44" s="5">
        <f>'[2]Qc, Winter, S1'!K44*Main!$B$8</f>
        <v>7.0107640295289403E-2</v>
      </c>
      <c r="L44" s="5">
        <f>'[2]Qc, Winter, S1'!L44*Main!$B$8</f>
        <v>7.4257684738175858E-2</v>
      </c>
      <c r="M44" s="5">
        <f>'[2]Qc, Winter, S1'!M44*Main!$B$8</f>
        <v>7.3549175368211414E-2</v>
      </c>
      <c r="N44" s="5">
        <f>'[2]Qc, Winter, S1'!N44*Main!$B$8</f>
        <v>6.6840986094566762E-2</v>
      </c>
      <c r="O44" s="5">
        <f>'[2]Qc, Winter, S1'!O44*Main!$B$8</f>
        <v>6.5271724437589676E-2</v>
      </c>
      <c r="P44" s="5">
        <f>'[2]Qc, Winter, S1'!P44*Main!$B$8</f>
        <v>6.9419951163161561E-2</v>
      </c>
      <c r="Q44" s="5">
        <f>'[2]Qc, Winter, S1'!Q44*Main!$B$8</f>
        <v>6.7419128293826833E-2</v>
      </c>
      <c r="R44" s="5">
        <f>'[2]Qc, Winter, S1'!R44*Main!$B$8</f>
        <v>6.7963315580794423E-2</v>
      </c>
      <c r="S44" s="5">
        <f>'[2]Qc, Winter, S1'!S44*Main!$B$8</f>
        <v>6.8159905681884556E-2</v>
      </c>
      <c r="T44" s="5">
        <f>'[2]Qc, Winter, S1'!T44*Main!$B$8</f>
        <v>6.8329283564762977E-2</v>
      </c>
      <c r="U44" s="5">
        <f>'[2]Qc, Winter, S1'!U44*Main!$B$8</f>
        <v>6.7213362727492731E-2</v>
      </c>
      <c r="V44" s="5">
        <f>'[2]Qc, Winter, S1'!V44*Main!$B$8</f>
        <v>6.0292394455248477E-2</v>
      </c>
      <c r="W44" s="5">
        <f>'[2]Qc, Winter, S1'!W44*Main!$B$8</f>
        <v>5.2481599005804035E-2</v>
      </c>
      <c r="X44" s="5">
        <f>'[2]Qc, Winter, S1'!X44*Main!$B$8</f>
        <v>4.9587654472913627E-2</v>
      </c>
      <c r="Y44" s="5">
        <f>'[2]Qc, Winter, S1'!Y44*Main!$B$8</f>
        <v>4.2101221720993807E-2</v>
      </c>
    </row>
    <row r="45" spans="1:25" x14ac:dyDescent="0.25">
      <c r="A45">
        <v>11</v>
      </c>
      <c r="B45" s="5">
        <f>'[2]Qc, Winter, S1'!B45*Main!$B$8</f>
        <v>4.6115924347401915E-2</v>
      </c>
      <c r="C45" s="5">
        <f>'[2]Qc, Winter, S1'!C45*Main!$B$8</f>
        <v>4.7154446559170518E-2</v>
      </c>
      <c r="D45" s="5">
        <f>'[2]Qc, Winter, S1'!D45*Main!$B$8</f>
        <v>4.6740035465899679E-2</v>
      </c>
      <c r="E45" s="5">
        <f>'[2]Qc, Winter, S1'!E45*Main!$B$8</f>
        <v>4.6151361416559913E-2</v>
      </c>
      <c r="F45" s="5">
        <f>'[2]Qc, Winter, S1'!F45*Main!$B$8</f>
        <v>4.642326640199898E-2</v>
      </c>
      <c r="G45" s="5">
        <f>'[2]Qc, Winter, S1'!G45*Main!$B$8</f>
        <v>4.6109421916623088E-2</v>
      </c>
      <c r="H45" s="5">
        <f>'[2]Qc, Winter, S1'!H45*Main!$B$8</f>
        <v>4.9075465139332725E-2</v>
      </c>
      <c r="I45" s="5">
        <f>'[2]Qc, Winter, S1'!I45*Main!$B$8</f>
        <v>6.1353356787984759E-2</v>
      </c>
      <c r="J45" s="5">
        <f>'[2]Qc, Winter, S1'!J45*Main!$B$8</f>
        <v>7.1471369072606025E-2</v>
      </c>
      <c r="K45" s="5">
        <f>'[2]Qc, Winter, S1'!K45*Main!$B$8</f>
        <v>7.3736679408271527E-2</v>
      </c>
      <c r="L45" s="5">
        <f>'[2]Qc, Winter, S1'!L45*Main!$B$8</f>
        <v>8.0741645044160468E-2</v>
      </c>
      <c r="M45" s="5">
        <f>'[2]Qc, Winter, S1'!M45*Main!$B$8</f>
        <v>8.2447951238549769E-2</v>
      </c>
      <c r="N45" s="5">
        <f>'[2]Qc, Winter, S1'!N45*Main!$B$8</f>
        <v>7.9994973207652822E-2</v>
      </c>
      <c r="O45" s="5">
        <f>'[2]Qc, Winter, S1'!O45*Main!$B$8</f>
        <v>7.5806326517042583E-2</v>
      </c>
      <c r="P45" s="5">
        <f>'[2]Qc, Winter, S1'!P45*Main!$B$8</f>
        <v>7.6117727792345158E-2</v>
      </c>
      <c r="Q45" s="5">
        <f>'[2]Qc, Winter, S1'!Q45*Main!$B$8</f>
        <v>7.7353775061136415E-2</v>
      </c>
      <c r="R45" s="5">
        <f>'[2]Qc, Winter, S1'!R45*Main!$B$8</f>
        <v>7.8577981575216324E-2</v>
      </c>
      <c r="S45" s="5">
        <f>'[2]Qc, Winter, S1'!S45*Main!$B$8</f>
        <v>7.6521095528941124E-2</v>
      </c>
      <c r="T45" s="5">
        <f>'[2]Qc, Winter, S1'!T45*Main!$B$8</f>
        <v>7.4140946743201291E-2</v>
      </c>
      <c r="U45" s="5">
        <f>'[2]Qc, Winter, S1'!U45*Main!$B$8</f>
        <v>7.3641348755642239E-2</v>
      </c>
      <c r="V45" s="5">
        <f>'[2]Qc, Winter, S1'!V45*Main!$B$8</f>
        <v>7.2894927116238101E-2</v>
      </c>
      <c r="W45" s="5">
        <f>'[2]Qc, Winter, S1'!W45*Main!$B$8</f>
        <v>7.1344710408901529E-2</v>
      </c>
      <c r="X45" s="5">
        <f>'[2]Qc, Winter, S1'!X45*Main!$B$8</f>
        <v>6.2522700936525372E-2</v>
      </c>
      <c r="Y45" s="5">
        <f>'[2]Qc, Winter, S1'!Y45*Main!$B$8</f>
        <v>5.1770117408741247E-2</v>
      </c>
    </row>
    <row r="46" spans="1:25" x14ac:dyDescent="0.25">
      <c r="A46">
        <v>93</v>
      </c>
      <c r="B46" s="5">
        <f>'[2]Qc, Winter, S1'!B46*Main!$B$8</f>
        <v>5.2612545536019267E-2</v>
      </c>
      <c r="C46" s="5">
        <f>'[2]Qc, Winter, S1'!C46*Main!$B$8</f>
        <v>5.212517269078077E-2</v>
      </c>
      <c r="D46" s="5">
        <f>'[2]Qc, Winter, S1'!D46*Main!$B$8</f>
        <v>5.1260961252024159E-2</v>
      </c>
      <c r="E46" s="5">
        <f>'[2]Qc, Winter, S1'!E46*Main!$B$8</f>
        <v>5.0940219846089159E-2</v>
      </c>
      <c r="F46" s="5">
        <f>'[2]Qc, Winter, S1'!F46*Main!$B$8</f>
        <v>5.2052197132512655E-2</v>
      </c>
      <c r="G46" s="5">
        <f>'[2]Qc, Winter, S1'!G46*Main!$B$8</f>
        <v>5.1643674594758618E-2</v>
      </c>
      <c r="H46" s="5">
        <f>'[2]Qc, Winter, S1'!H46*Main!$B$8</f>
        <v>5.1466765206608353E-2</v>
      </c>
      <c r="I46" s="5">
        <f>'[2]Qc, Winter, S1'!I46*Main!$B$8</f>
        <v>5.4056489592501422E-2</v>
      </c>
      <c r="J46" s="5">
        <f>'[2]Qc, Winter, S1'!J46*Main!$B$8</f>
        <v>6.1866659549187103E-2</v>
      </c>
      <c r="K46" s="5">
        <f>'[2]Qc, Winter, S1'!K46*Main!$B$8</f>
        <v>6.7899683857288146E-2</v>
      </c>
      <c r="L46" s="5">
        <f>'[2]Qc, Winter, S1'!L46*Main!$B$8</f>
        <v>6.9316792338170008E-2</v>
      </c>
      <c r="M46" s="5">
        <f>'[2]Qc, Winter, S1'!M46*Main!$B$8</f>
        <v>7.1433809705675685E-2</v>
      </c>
      <c r="N46" s="5">
        <f>'[2]Qc, Winter, S1'!N46*Main!$B$8</f>
        <v>7.0808981669770996E-2</v>
      </c>
      <c r="O46" s="5">
        <f>'[2]Qc, Winter, S1'!O46*Main!$B$8</f>
        <v>6.8932477127842853E-2</v>
      </c>
      <c r="P46" s="5">
        <f>'[2]Qc, Winter, S1'!P46*Main!$B$8</f>
        <v>6.9143626141140266E-2</v>
      </c>
      <c r="Q46" s="5">
        <f>'[2]Qc, Winter, S1'!Q46*Main!$B$8</f>
        <v>6.8517006316826751E-2</v>
      </c>
      <c r="R46" s="5">
        <f>'[2]Qc, Winter, S1'!R46*Main!$B$8</f>
        <v>6.9917065868702041E-2</v>
      </c>
      <c r="S46" s="5">
        <f>'[2]Qc, Winter, S1'!S46*Main!$B$8</f>
        <v>6.8057223342628481E-2</v>
      </c>
      <c r="T46" s="5">
        <f>'[2]Qc, Winter, S1'!T46*Main!$B$8</f>
        <v>6.8799224945450391E-2</v>
      </c>
      <c r="U46" s="5">
        <f>'[2]Qc, Winter, S1'!U46*Main!$B$8</f>
        <v>6.955739776698236E-2</v>
      </c>
      <c r="V46" s="5">
        <f>'[2]Qc, Winter, S1'!V46*Main!$B$8</f>
        <v>6.9111143620281243E-2</v>
      </c>
      <c r="W46" s="5">
        <f>'[2]Qc, Winter, S1'!W46*Main!$B$8</f>
        <v>6.5909646065787933E-2</v>
      </c>
      <c r="X46" s="5">
        <f>'[2]Qc, Winter, S1'!X46*Main!$B$8</f>
        <v>6.1439415668005828E-2</v>
      </c>
      <c r="Y46" s="5">
        <f>'[2]Qc, Winter, S1'!Y46*Main!$B$8</f>
        <v>5.5714425581589663E-2</v>
      </c>
    </row>
    <row r="47" spans="1:25" x14ac:dyDescent="0.25">
      <c r="A47">
        <v>94</v>
      </c>
      <c r="B47" s="5">
        <f>'[2]Qc, Winter, S1'!B47*Main!$B$8</f>
        <v>5.0750512690888157E-2</v>
      </c>
      <c r="C47" s="5">
        <f>'[2]Qc, Winter, S1'!C47*Main!$B$8</f>
        <v>5.1682721169639984E-2</v>
      </c>
      <c r="D47" s="5">
        <f>'[2]Qc, Winter, S1'!D47*Main!$B$8</f>
        <v>5.1808234078775606E-2</v>
      </c>
      <c r="E47" s="5">
        <f>'[2]Qc, Winter, S1'!E47*Main!$B$8</f>
        <v>5.1518238798862179E-2</v>
      </c>
      <c r="F47" s="5">
        <f>'[2]Qc, Winter, S1'!F47*Main!$B$8</f>
        <v>5.1383307635637837E-2</v>
      </c>
      <c r="G47" s="5">
        <f>'[2]Qc, Winter, S1'!G47*Main!$B$8</f>
        <v>5.1530959957782285E-2</v>
      </c>
      <c r="H47" s="5">
        <f>'[2]Qc, Winter, S1'!H47*Main!$B$8</f>
        <v>5.0706718095603814E-2</v>
      </c>
      <c r="I47" s="5">
        <f>'[2]Qc, Winter, S1'!I47*Main!$B$8</f>
        <v>5.4399630879089347E-2</v>
      </c>
      <c r="J47" s="5">
        <f>'[2]Qc, Winter, S1'!J47*Main!$B$8</f>
        <v>6.0470091139264145E-2</v>
      </c>
      <c r="K47" s="5">
        <f>'[2]Qc, Winter, S1'!K47*Main!$B$8</f>
        <v>6.5174947490802174E-2</v>
      </c>
      <c r="L47" s="5">
        <f>'[2]Qc, Winter, S1'!L47*Main!$B$8</f>
        <v>6.8083315230068484E-2</v>
      </c>
      <c r="M47" s="5">
        <f>'[2]Qc, Winter, S1'!M47*Main!$B$8</f>
        <v>6.9063026642735018E-2</v>
      </c>
      <c r="N47" s="5">
        <f>'[2]Qc, Winter, S1'!N47*Main!$B$8</f>
        <v>6.8745157789143807E-2</v>
      </c>
      <c r="O47" s="5">
        <f>'[2]Qc, Winter, S1'!O47*Main!$B$8</f>
        <v>6.6259007090734248E-2</v>
      </c>
      <c r="P47" s="5">
        <f>'[2]Qc, Winter, S1'!P47*Main!$B$8</f>
        <v>6.6224903508157518E-2</v>
      </c>
      <c r="Q47" s="5">
        <f>'[2]Qc, Winter, S1'!Q47*Main!$B$8</f>
        <v>6.4968336541118998E-2</v>
      </c>
      <c r="R47" s="5">
        <f>'[2]Qc, Winter, S1'!R47*Main!$B$8</f>
        <v>6.1816882953303565E-2</v>
      </c>
      <c r="S47" s="5">
        <f>'[2]Qc, Winter, S1'!S47*Main!$B$8</f>
        <v>6.1544653183064575E-2</v>
      </c>
      <c r="T47" s="5">
        <f>'[2]Qc, Winter, S1'!T47*Main!$B$8</f>
        <v>6.2183162925988654E-2</v>
      </c>
      <c r="U47" s="5">
        <f>'[2]Qc, Winter, S1'!U47*Main!$B$8</f>
        <v>5.942298039839073E-2</v>
      </c>
      <c r="V47" s="5">
        <f>'[2]Qc, Winter, S1'!V47*Main!$B$8</f>
        <v>5.897404008440206E-2</v>
      </c>
      <c r="W47" s="5">
        <f>'[2]Qc, Winter, S1'!W47*Main!$B$8</f>
        <v>5.6830956589992564E-2</v>
      </c>
      <c r="X47" s="5">
        <f>'[2]Qc, Winter, S1'!X47*Main!$B$8</f>
        <v>5.5035879924497412E-2</v>
      </c>
      <c r="Y47" s="5">
        <f>'[2]Qc, Winter, S1'!Y47*Main!$B$8</f>
        <v>5.3903858415345056E-2</v>
      </c>
    </row>
    <row r="48" spans="1:25" x14ac:dyDescent="0.25">
      <c r="A48">
        <v>95</v>
      </c>
      <c r="B48" s="5">
        <f>'[2]Qc, Winter, S1'!B48*Main!$B$8</f>
        <v>5.3844003220123837E-2</v>
      </c>
      <c r="C48" s="5">
        <f>'[2]Qc, Winter, S1'!C48*Main!$B$8</f>
        <v>5.1852250585084463E-2</v>
      </c>
      <c r="D48" s="5">
        <f>'[2]Qc, Winter, S1'!D48*Main!$B$8</f>
        <v>4.8971309398426061E-2</v>
      </c>
      <c r="E48" s="5">
        <f>'[2]Qc, Winter, S1'!E48*Main!$B$8</f>
        <v>4.8548138880989793E-2</v>
      </c>
      <c r="F48" s="5">
        <f>'[2]Qc, Winter, S1'!F48*Main!$B$8</f>
        <v>4.9281684124778367E-2</v>
      </c>
      <c r="G48" s="5">
        <f>'[2]Qc, Winter, S1'!G48*Main!$B$8</f>
        <v>4.8563155253177039E-2</v>
      </c>
      <c r="H48" s="5">
        <f>'[2]Qc, Winter, S1'!H48*Main!$B$8</f>
        <v>4.9088366116897875E-2</v>
      </c>
      <c r="I48" s="5">
        <f>'[2]Qc, Winter, S1'!I48*Main!$B$8</f>
        <v>5.0226848469558175E-2</v>
      </c>
      <c r="J48" s="5">
        <f>'[2]Qc, Winter, S1'!J48*Main!$B$8</f>
        <v>5.6208044935939873E-2</v>
      </c>
      <c r="K48" s="5">
        <f>'[2]Qc, Winter, S1'!K48*Main!$B$8</f>
        <v>6.2310864470486615E-2</v>
      </c>
      <c r="L48" s="5">
        <f>'[2]Qc, Winter, S1'!L48*Main!$B$8</f>
        <v>6.6914103251599383E-2</v>
      </c>
      <c r="M48" s="5">
        <f>'[2]Qc, Winter, S1'!M48*Main!$B$8</f>
        <v>7.0956260211585839E-2</v>
      </c>
      <c r="N48" s="5">
        <f>'[2]Qc, Winter, S1'!N48*Main!$B$8</f>
        <v>6.998992996634934E-2</v>
      </c>
      <c r="O48" s="5">
        <f>'[2]Qc, Winter, S1'!O48*Main!$B$8</f>
        <v>6.6822513096178343E-2</v>
      </c>
      <c r="P48" s="5">
        <f>'[2]Qc, Winter, S1'!P48*Main!$B$8</f>
        <v>6.7035966583066389E-2</v>
      </c>
      <c r="Q48" s="5">
        <f>'[2]Qc, Winter, S1'!Q48*Main!$B$8</f>
        <v>6.8964186159136923E-2</v>
      </c>
      <c r="R48" s="5">
        <f>'[2]Qc, Winter, S1'!R48*Main!$B$8</f>
        <v>6.9848085213983613E-2</v>
      </c>
      <c r="S48" s="5">
        <f>'[2]Qc, Winter, S1'!S48*Main!$B$8</f>
        <v>6.9062311072284222E-2</v>
      </c>
      <c r="T48" s="5">
        <f>'[2]Qc, Winter, S1'!T48*Main!$B$8</f>
        <v>6.8985242787776541E-2</v>
      </c>
      <c r="U48" s="5">
        <f>'[2]Qc, Winter, S1'!U48*Main!$B$8</f>
        <v>6.8021073060192921E-2</v>
      </c>
      <c r="V48" s="5">
        <f>'[2]Qc, Winter, S1'!V48*Main!$B$8</f>
        <v>6.2591302591459133E-2</v>
      </c>
      <c r="W48" s="5">
        <f>'[2]Qc, Winter, S1'!W48*Main!$B$8</f>
        <v>6.005926008705105E-2</v>
      </c>
      <c r="X48" s="5">
        <f>'[2]Qc, Winter, S1'!X48*Main!$B$8</f>
        <v>5.8876724691896525E-2</v>
      </c>
      <c r="Y48" s="5">
        <f>'[2]Qc, Winter, S1'!Y48*Main!$B$8</f>
        <v>5.6827330247317419E-2</v>
      </c>
    </row>
    <row r="49" spans="1:25" x14ac:dyDescent="0.25">
      <c r="A49">
        <v>96</v>
      </c>
      <c r="B49" s="5">
        <f>'[2]Qc, Winter, S1'!B49*Main!$B$8</f>
        <v>5.3488801288234279E-2</v>
      </c>
      <c r="C49" s="5">
        <f>'[2]Qc, Winter, S1'!C49*Main!$B$8</f>
        <v>5.1212591046723099E-2</v>
      </c>
      <c r="D49" s="5">
        <f>'[2]Qc, Winter, S1'!D49*Main!$B$8</f>
        <v>5.1639373763795016E-2</v>
      </c>
      <c r="E49" s="5">
        <f>'[2]Qc, Winter, S1'!E49*Main!$B$8</f>
        <v>5.1135989145779839E-2</v>
      </c>
      <c r="F49" s="5">
        <f>'[2]Qc, Winter, S1'!F49*Main!$B$8</f>
        <v>5.1533063903277151E-2</v>
      </c>
      <c r="G49" s="5">
        <f>'[2]Qc, Winter, S1'!G49*Main!$B$8</f>
        <v>5.0897585653521732E-2</v>
      </c>
      <c r="H49" s="5">
        <f>'[2]Qc, Winter, S1'!H49*Main!$B$8</f>
        <v>5.3525585818643515E-2</v>
      </c>
      <c r="I49" s="5">
        <f>'[2]Qc, Winter, S1'!I49*Main!$B$8</f>
        <v>5.5074301006620037E-2</v>
      </c>
      <c r="J49" s="5">
        <f>'[2]Qc, Winter, S1'!J49*Main!$B$8</f>
        <v>6.1453982493580452E-2</v>
      </c>
      <c r="K49" s="5">
        <f>'[2]Qc, Winter, S1'!K49*Main!$B$8</f>
        <v>6.6763323297291607E-2</v>
      </c>
      <c r="L49" s="5">
        <f>'[2]Qc, Winter, S1'!L49*Main!$B$8</f>
        <v>7.0606864165779826E-2</v>
      </c>
      <c r="M49" s="5">
        <f>'[2]Qc, Winter, S1'!M49*Main!$B$8</f>
        <v>7.1570854243087914E-2</v>
      </c>
      <c r="N49" s="5">
        <f>'[2]Qc, Winter, S1'!N49*Main!$B$8</f>
        <v>7.1833905854170599E-2</v>
      </c>
      <c r="O49" s="5">
        <f>'[2]Qc, Winter, S1'!O49*Main!$B$8</f>
        <v>7.0055404999336893E-2</v>
      </c>
      <c r="P49" s="5">
        <f>'[2]Qc, Winter, S1'!P49*Main!$B$8</f>
        <v>6.9383823105502354E-2</v>
      </c>
      <c r="Q49" s="5">
        <f>'[2]Qc, Winter, S1'!Q49*Main!$B$8</f>
        <v>6.9128900038001775E-2</v>
      </c>
      <c r="R49" s="5">
        <f>'[2]Qc, Winter, S1'!R49*Main!$B$8</f>
        <v>6.8856410810335819E-2</v>
      </c>
      <c r="S49" s="5">
        <f>'[2]Qc, Winter, S1'!S49*Main!$B$8</f>
        <v>6.9043395935541943E-2</v>
      </c>
      <c r="T49" s="5">
        <f>'[2]Qc, Winter, S1'!T49*Main!$B$8</f>
        <v>6.8745471124816493E-2</v>
      </c>
      <c r="U49" s="5">
        <f>'[2]Qc, Winter, S1'!U49*Main!$B$8</f>
        <v>6.876884367617396E-2</v>
      </c>
      <c r="V49" s="5">
        <f>'[2]Qc, Winter, S1'!V49*Main!$B$8</f>
        <v>6.6757989687705591E-2</v>
      </c>
      <c r="W49" s="5">
        <f>'[2]Qc, Winter, S1'!W49*Main!$B$8</f>
        <v>6.2549745963805858E-2</v>
      </c>
      <c r="X49" s="5">
        <f>'[2]Qc, Winter, S1'!X49*Main!$B$8</f>
        <v>5.8014948381476382E-2</v>
      </c>
      <c r="Y49" s="5">
        <f>'[2]Qc, Winter, S1'!Y49*Main!$B$8</f>
        <v>5.4543042814927091E-2</v>
      </c>
    </row>
    <row r="50" spans="1:25" x14ac:dyDescent="0.25">
      <c r="A50">
        <v>72</v>
      </c>
      <c r="B50" s="5">
        <f>'[2]Qc, Winter, S1'!B50*Main!$B$8</f>
        <v>1.7668602409682051E-2</v>
      </c>
      <c r="C50" s="5">
        <f>'[2]Qc, Winter, S1'!C50*Main!$B$8</f>
        <v>1.6889750107230397E-2</v>
      </c>
      <c r="D50" s="5">
        <f>'[2]Qc, Winter, S1'!D50*Main!$B$8</f>
        <v>1.462761673599694E-2</v>
      </c>
      <c r="E50" s="5">
        <f>'[2]Qc, Winter, S1'!E50*Main!$B$8</f>
        <v>1.2850147312829515E-2</v>
      </c>
      <c r="F50" s="5">
        <f>'[2]Qc, Winter, S1'!F50*Main!$B$8</f>
        <v>1.275389399524249E-2</v>
      </c>
      <c r="G50" s="5">
        <f>'[2]Qc, Winter, S1'!G50*Main!$B$8</f>
        <v>1.2533045045653014E-2</v>
      </c>
      <c r="H50" s="5">
        <f>'[2]Qc, Winter, S1'!H50*Main!$B$8</f>
        <v>1.2025416673940772E-2</v>
      </c>
      <c r="I50" s="5">
        <f>'[2]Qc, Winter, S1'!I50*Main!$B$8</f>
        <v>1.2547686795663078E-2</v>
      </c>
      <c r="J50" s="5">
        <f>'[2]Qc, Winter, S1'!J50*Main!$B$8</f>
        <v>1.2983113940519736E-2</v>
      </c>
      <c r="K50" s="5">
        <f>'[2]Qc, Winter, S1'!K50*Main!$B$8</f>
        <v>1.5903607989199649E-2</v>
      </c>
      <c r="L50" s="5">
        <f>'[2]Qc, Winter, S1'!L50*Main!$B$8</f>
        <v>1.8391904725483556E-2</v>
      </c>
      <c r="M50" s="5">
        <f>'[2]Qc, Winter, S1'!M50*Main!$B$8</f>
        <v>1.9444795760273803E-2</v>
      </c>
      <c r="N50" s="5">
        <f>'[2]Qc, Winter, S1'!N50*Main!$B$8</f>
        <v>2.0926826348646635E-2</v>
      </c>
      <c r="O50" s="5">
        <f>'[2]Qc, Winter, S1'!O50*Main!$B$8</f>
        <v>2.0697716517034049E-2</v>
      </c>
      <c r="P50" s="5">
        <f>'[2]Qc, Winter, S1'!P50*Main!$B$8</f>
        <v>1.933334776718014E-2</v>
      </c>
      <c r="Q50" s="5">
        <f>'[2]Qc, Winter, S1'!Q50*Main!$B$8</f>
        <v>1.9364017453440612E-2</v>
      </c>
      <c r="R50" s="5">
        <f>'[2]Qc, Winter, S1'!R50*Main!$B$8</f>
        <v>1.9527415019415011E-2</v>
      </c>
      <c r="S50" s="5">
        <f>'[2]Qc, Winter, S1'!S50*Main!$B$8</f>
        <v>1.9501514904855802E-2</v>
      </c>
      <c r="T50" s="5">
        <f>'[2]Qc, Winter, S1'!T50*Main!$B$8</f>
        <v>2.2832377494683309E-2</v>
      </c>
      <c r="U50" s="5">
        <f>'[2]Qc, Winter, S1'!U50*Main!$B$8</f>
        <v>2.5712070389736486E-2</v>
      </c>
      <c r="V50" s="5">
        <f>'[2]Qc, Winter, S1'!V50*Main!$B$8</f>
        <v>2.6480513415117438E-2</v>
      </c>
      <c r="W50" s="5">
        <f>'[2]Qc, Winter, S1'!W50*Main!$B$8</f>
        <v>2.6141555942678224E-2</v>
      </c>
      <c r="X50" s="5">
        <f>'[2]Qc, Winter, S1'!X50*Main!$B$8</f>
        <v>2.4014694009464647E-2</v>
      </c>
      <c r="Y50" s="5">
        <f>'[2]Qc, Winter, S1'!Y50*Main!$B$8</f>
        <v>2.2100903195964108E-2</v>
      </c>
    </row>
    <row r="51" spans="1:25" x14ac:dyDescent="0.25">
      <c r="A51">
        <v>33</v>
      </c>
      <c r="B51" s="5">
        <f>'[2]Qc, Winter, S1'!B51*Main!$B$8</f>
        <v>1.7739583462641876E-2</v>
      </c>
      <c r="C51" s="5">
        <f>'[2]Qc, Winter, S1'!C51*Main!$B$8</f>
        <v>1.5518245688841074E-2</v>
      </c>
      <c r="D51" s="5">
        <f>'[2]Qc, Winter, S1'!D51*Main!$B$8</f>
        <v>1.4990406913685859E-2</v>
      </c>
      <c r="E51" s="5">
        <f>'[2]Qc, Winter, S1'!E51*Main!$B$8</f>
        <v>1.5210648554424494E-2</v>
      </c>
      <c r="F51" s="5">
        <f>'[2]Qc, Winter, S1'!F51*Main!$B$8</f>
        <v>1.4547552652658412E-2</v>
      </c>
      <c r="G51" s="5">
        <f>'[2]Qc, Winter, S1'!G51*Main!$B$8</f>
        <v>1.2606925253340463E-2</v>
      </c>
      <c r="H51" s="5">
        <f>'[2]Qc, Winter, S1'!H51*Main!$B$8</f>
        <v>1.2472453233791266E-2</v>
      </c>
      <c r="I51" s="5">
        <f>'[2]Qc, Winter, S1'!I51*Main!$B$8</f>
        <v>1.2444176920226835E-2</v>
      </c>
      <c r="J51" s="5">
        <f>'[2]Qc, Winter, S1'!J51*Main!$B$8</f>
        <v>1.3613416511296881E-2</v>
      </c>
      <c r="K51" s="5">
        <f>'[2]Qc, Winter, S1'!K51*Main!$B$8</f>
        <v>1.5611904937266798E-2</v>
      </c>
      <c r="L51" s="5">
        <f>'[2]Qc, Winter, S1'!L51*Main!$B$8</f>
        <v>1.6812929662652982E-2</v>
      </c>
      <c r="M51" s="5">
        <f>'[2]Qc, Winter, S1'!M51*Main!$B$8</f>
        <v>1.8928615395642112E-2</v>
      </c>
      <c r="N51" s="5">
        <f>'[2]Qc, Winter, S1'!N51*Main!$B$8</f>
        <v>2.2979733318106845E-2</v>
      </c>
      <c r="O51" s="5">
        <f>'[2]Qc, Winter, S1'!O51*Main!$B$8</f>
        <v>2.3056501568133735E-2</v>
      </c>
      <c r="P51" s="5">
        <f>'[2]Qc, Winter, S1'!P51*Main!$B$8</f>
        <v>2.1019317112618577E-2</v>
      </c>
      <c r="Q51" s="5">
        <f>'[2]Qc, Winter, S1'!Q51*Main!$B$8</f>
        <v>2.0758852667546963E-2</v>
      </c>
      <c r="R51" s="5">
        <f>'[2]Qc, Winter, S1'!R51*Main!$B$8</f>
        <v>2.0695477202446834E-2</v>
      </c>
      <c r="S51" s="5">
        <f>'[2]Qc, Winter, S1'!S51*Main!$B$8</f>
        <v>2.1178617406376436E-2</v>
      </c>
      <c r="T51" s="5">
        <f>'[2]Qc, Winter, S1'!T51*Main!$B$8</f>
        <v>2.3687822942863302E-2</v>
      </c>
      <c r="U51" s="5">
        <f>'[2]Qc, Winter, S1'!U51*Main!$B$8</f>
        <v>2.60957537092632E-2</v>
      </c>
      <c r="V51" s="5">
        <f>'[2]Qc, Winter, S1'!V51*Main!$B$8</f>
        <v>2.7687955713045456E-2</v>
      </c>
      <c r="W51" s="5">
        <f>'[2]Qc, Winter, S1'!W51*Main!$B$8</f>
        <v>2.8024628411127631E-2</v>
      </c>
      <c r="X51" s="5">
        <f>'[2]Qc, Winter, S1'!X51*Main!$B$8</f>
        <v>2.519143244212008E-2</v>
      </c>
      <c r="Y51" s="5">
        <f>'[2]Qc, Winter, S1'!Y51*Main!$B$8</f>
        <v>2.2630194494949702E-2</v>
      </c>
    </row>
    <row r="52" spans="1:25" x14ac:dyDescent="0.25">
      <c r="A52">
        <v>110</v>
      </c>
      <c r="B52" s="5">
        <f>'[2]Qc, Winter, S1'!B52*Main!$B$8</f>
        <v>2.818940374486649E-2</v>
      </c>
      <c r="C52" s="5">
        <f>'[2]Qc, Winter, S1'!C52*Main!$B$8</f>
        <v>2.3790373280417401E-2</v>
      </c>
      <c r="D52" s="5">
        <f>'[2]Qc, Winter, S1'!D52*Main!$B$8</f>
        <v>2.156072882808463E-2</v>
      </c>
      <c r="E52" s="5">
        <f>'[2]Qc, Winter, S1'!E52*Main!$B$8</f>
        <v>1.9492389782097642E-2</v>
      </c>
      <c r="F52" s="5">
        <f>'[2]Qc, Winter, S1'!F52*Main!$B$8</f>
        <v>1.7599108733042788E-2</v>
      </c>
      <c r="G52" s="5">
        <f>'[2]Qc, Winter, S1'!G52*Main!$B$8</f>
        <v>1.6099496494508956E-2</v>
      </c>
      <c r="H52" s="5">
        <f>'[2]Qc, Winter, S1'!H52*Main!$B$8</f>
        <v>1.6659462867579588E-2</v>
      </c>
      <c r="I52" s="5">
        <f>'[2]Qc, Winter, S1'!I52*Main!$B$8</f>
        <v>1.6619031790153047E-2</v>
      </c>
      <c r="J52" s="5">
        <f>'[2]Qc, Winter, S1'!J52*Main!$B$8</f>
        <v>1.7353901428568928E-2</v>
      </c>
      <c r="K52" s="5">
        <f>'[2]Qc, Winter, S1'!K52*Main!$B$8</f>
        <v>2.3438999229515842E-2</v>
      </c>
      <c r="L52" s="5">
        <f>'[2]Qc, Winter, S1'!L52*Main!$B$8</f>
        <v>2.7884322219415898E-2</v>
      </c>
      <c r="M52" s="5">
        <f>'[2]Qc, Winter, S1'!M52*Main!$B$8</f>
        <v>3.0093981209981514E-2</v>
      </c>
      <c r="N52" s="5">
        <f>'[2]Qc, Winter, S1'!N52*Main!$B$8</f>
        <v>3.2867146711099797E-2</v>
      </c>
      <c r="O52" s="5">
        <f>'[2]Qc, Winter, S1'!O52*Main!$B$8</f>
        <v>3.3740569477807694E-2</v>
      </c>
      <c r="P52" s="5">
        <f>'[2]Qc, Winter, S1'!P52*Main!$B$8</f>
        <v>3.2030172914352076E-2</v>
      </c>
      <c r="Q52" s="5">
        <f>'[2]Qc, Winter, S1'!Q52*Main!$B$8</f>
        <v>3.0229292719946645E-2</v>
      </c>
      <c r="R52" s="5">
        <f>'[2]Qc, Winter, S1'!R52*Main!$B$8</f>
        <v>3.1066807319585645E-2</v>
      </c>
      <c r="S52" s="5">
        <f>'[2]Qc, Winter, S1'!S52*Main!$B$8</f>
        <v>3.0824620732631286E-2</v>
      </c>
      <c r="T52" s="5">
        <f>'[2]Qc, Winter, S1'!T52*Main!$B$8</f>
        <v>3.5833542667949289E-2</v>
      </c>
      <c r="U52" s="5">
        <f>'[2]Qc, Winter, S1'!U52*Main!$B$8</f>
        <v>3.9048627642531981E-2</v>
      </c>
      <c r="V52" s="5">
        <f>'[2]Qc, Winter, S1'!V52*Main!$B$8</f>
        <v>3.9833369510717531E-2</v>
      </c>
      <c r="W52" s="5">
        <f>'[2]Qc, Winter, S1'!W52*Main!$B$8</f>
        <v>3.6702961270784012E-2</v>
      </c>
      <c r="X52" s="5">
        <f>'[2]Qc, Winter, S1'!X52*Main!$B$8</f>
        <v>3.4516393317742027E-2</v>
      </c>
      <c r="Y52" s="5">
        <f>'[2]Qc, Winter, S1'!Y52*Main!$B$8</f>
        <v>2.8975275540886251E-2</v>
      </c>
    </row>
    <row r="53" spans="1:25" x14ac:dyDescent="0.25">
      <c r="A53">
        <v>103</v>
      </c>
      <c r="B53" s="5">
        <f>'[2]Qc, Winter, S1'!B53*Main!$B$8</f>
        <v>1.3561175827519801E-2</v>
      </c>
      <c r="C53" s="5">
        <f>'[2]Qc, Winter, S1'!C53*Main!$B$8</f>
        <v>9.1948819535321337E-3</v>
      </c>
      <c r="D53" s="5">
        <f>'[2]Qc, Winter, S1'!D53*Main!$B$8</f>
        <v>8.3187758818184746E-3</v>
      </c>
      <c r="E53" s="5">
        <f>'[2]Qc, Winter, S1'!E53*Main!$B$8</f>
        <v>8.9665439277893111E-3</v>
      </c>
      <c r="F53" s="5">
        <f>'[2]Qc, Winter, S1'!F53*Main!$B$8</f>
        <v>8.9638815006037702E-3</v>
      </c>
      <c r="G53" s="5">
        <f>'[2]Qc, Winter, S1'!G53*Main!$B$8</f>
        <v>9.1945445410183922E-3</v>
      </c>
      <c r="H53" s="5">
        <f>'[2]Qc, Winter, S1'!H53*Main!$B$8</f>
        <v>9.1032224298697503E-3</v>
      </c>
      <c r="I53" s="5">
        <f>'[2]Qc, Winter, S1'!I53*Main!$B$8</f>
        <v>1.6112756435886139E-2</v>
      </c>
      <c r="J53" s="5">
        <f>'[2]Qc, Winter, S1'!J53*Main!$B$8</f>
        <v>2.6400435862217478E-2</v>
      </c>
      <c r="K53" s="5">
        <f>'[2]Qc, Winter, S1'!K53*Main!$B$8</f>
        <v>3.7105658054851408E-2</v>
      </c>
      <c r="L53" s="5">
        <f>'[2]Qc, Winter, S1'!L53*Main!$B$8</f>
        <v>4.0937871022179599E-2</v>
      </c>
      <c r="M53" s="5">
        <f>'[2]Qc, Winter, S1'!M53*Main!$B$8</f>
        <v>4.2054007709171733E-2</v>
      </c>
      <c r="N53" s="5">
        <f>'[2]Qc, Winter, S1'!N53*Main!$B$8</f>
        <v>3.742792371003139E-2</v>
      </c>
      <c r="O53" s="5">
        <f>'[2]Qc, Winter, S1'!O53*Main!$B$8</f>
        <v>3.3878890087795592E-2</v>
      </c>
      <c r="P53" s="5">
        <f>'[2]Qc, Winter, S1'!P53*Main!$B$8</f>
        <v>3.6221755969353384E-2</v>
      </c>
      <c r="Q53" s="5">
        <f>'[2]Qc, Winter, S1'!Q53*Main!$B$8</f>
        <v>3.7286576321221357E-2</v>
      </c>
      <c r="R53" s="5">
        <f>'[2]Qc, Winter, S1'!R53*Main!$B$8</f>
        <v>3.6660887748710992E-2</v>
      </c>
      <c r="S53" s="5">
        <f>'[2]Qc, Winter, S1'!S53*Main!$B$8</f>
        <v>3.2507973615762548E-2</v>
      </c>
      <c r="T53" s="5">
        <f>'[2]Qc, Winter, S1'!T53*Main!$B$8</f>
        <v>3.3836043581266177E-2</v>
      </c>
      <c r="U53" s="5">
        <f>'[2]Qc, Winter, S1'!U53*Main!$B$8</f>
        <v>3.4660919017940259E-2</v>
      </c>
      <c r="V53" s="5">
        <f>'[2]Qc, Winter, S1'!V53*Main!$B$8</f>
        <v>2.8160115193760837E-2</v>
      </c>
      <c r="W53" s="5">
        <f>'[2]Qc, Winter, S1'!W53*Main!$B$8</f>
        <v>2.4383249159444269E-2</v>
      </c>
      <c r="X53" s="5">
        <f>'[2]Qc, Winter, S1'!X53*Main!$B$8</f>
        <v>2.2054922995968732E-2</v>
      </c>
      <c r="Y53" s="5">
        <f>'[2]Qc, Winter, S1'!Y53*Main!$B$8</f>
        <v>2.0898420053814436E-2</v>
      </c>
    </row>
    <row r="54" spans="1:25" x14ac:dyDescent="0.25">
      <c r="A54">
        <v>104</v>
      </c>
      <c r="B54" s="5">
        <f>'[2]Qc, Winter, S1'!B54*Main!$B$8</f>
        <v>1.3351728524939155E-2</v>
      </c>
      <c r="C54" s="5">
        <f>'[2]Qc, Winter, S1'!C54*Main!$B$8</f>
        <v>1.2600487813195517E-2</v>
      </c>
      <c r="D54" s="5">
        <f>'[2]Qc, Winter, S1'!D54*Main!$B$8</f>
        <v>1.3657005695769468E-2</v>
      </c>
      <c r="E54" s="5">
        <f>'[2]Qc, Winter, S1'!E54*Main!$B$8</f>
        <v>1.3431973100400804E-2</v>
      </c>
      <c r="F54" s="5">
        <f>'[2]Qc, Winter, S1'!F54*Main!$B$8</f>
        <v>1.5108624539983155E-2</v>
      </c>
      <c r="G54" s="5">
        <f>'[2]Qc, Winter, S1'!G54*Main!$B$8</f>
        <v>1.7898198324092625E-2</v>
      </c>
      <c r="H54" s="5">
        <f>'[2]Qc, Winter, S1'!H54*Main!$B$8</f>
        <v>2.0898697695149345E-2</v>
      </c>
      <c r="I54" s="5">
        <f>'[2]Qc, Winter, S1'!I54*Main!$B$8</f>
        <v>2.7289154494512247E-2</v>
      </c>
      <c r="J54" s="5">
        <f>'[2]Qc, Winter, S1'!J54*Main!$B$8</f>
        <v>4.4835261681926857E-2</v>
      </c>
      <c r="K54" s="5">
        <f>'[2]Qc, Winter, S1'!K54*Main!$B$8</f>
        <v>6.1328415706199124E-2</v>
      </c>
      <c r="L54" s="5">
        <f>'[2]Qc, Winter, S1'!L54*Main!$B$8</f>
        <v>6.1584646499744752E-2</v>
      </c>
      <c r="M54" s="5">
        <f>'[2]Qc, Winter, S1'!M54*Main!$B$8</f>
        <v>6.7186426972029298E-2</v>
      </c>
      <c r="N54" s="5">
        <f>'[2]Qc, Winter, S1'!N54*Main!$B$8</f>
        <v>6.6418170331704607E-2</v>
      </c>
      <c r="O54" s="5">
        <f>'[2]Qc, Winter, S1'!O54*Main!$B$8</f>
        <v>6.5666510211492016E-2</v>
      </c>
      <c r="P54" s="5">
        <f>'[2]Qc, Winter, S1'!P54*Main!$B$8</f>
        <v>6.156100556737587E-2</v>
      </c>
      <c r="Q54" s="5">
        <f>'[2]Qc, Winter, S1'!Q54*Main!$B$8</f>
        <v>6.2114270665267098E-2</v>
      </c>
      <c r="R54" s="5">
        <f>'[2]Qc, Winter, S1'!R54*Main!$B$8</f>
        <v>6.2719406539104738E-2</v>
      </c>
      <c r="S54" s="5">
        <f>'[2]Qc, Winter, S1'!S54*Main!$B$8</f>
        <v>6.1433817381537796E-2</v>
      </c>
      <c r="T54" s="5">
        <f>'[2]Qc, Winter, S1'!T54*Main!$B$8</f>
        <v>6.374225859984832E-2</v>
      </c>
      <c r="U54" s="5">
        <f>'[2]Qc, Winter, S1'!U54*Main!$B$8</f>
        <v>6.5128231684383392E-2</v>
      </c>
      <c r="V54" s="5">
        <f>'[2]Qc, Winter, S1'!V54*Main!$B$8</f>
        <v>6.5420625388078385E-2</v>
      </c>
      <c r="W54" s="5">
        <f>'[2]Qc, Winter, S1'!W54*Main!$B$8</f>
        <v>6.0101385803674613E-2</v>
      </c>
      <c r="X54" s="5">
        <f>'[2]Qc, Winter, S1'!X54*Main!$B$8</f>
        <v>3.5021054176702412E-2</v>
      </c>
      <c r="Y54" s="5">
        <f>'[2]Qc, Winter, S1'!Y54*Main!$B$8</f>
        <v>2.229378647374956E-2</v>
      </c>
    </row>
    <row r="55" spans="1:25" x14ac:dyDescent="0.25">
      <c r="A55">
        <v>20</v>
      </c>
      <c r="B55" s="5">
        <f>'[2]Qc, Winter, S1'!B55*Main!$B$8</f>
        <v>2.254713090865092E-2</v>
      </c>
      <c r="C55" s="5">
        <f>'[2]Qc, Winter, S1'!C55*Main!$B$8</f>
        <v>2.2180248846570032E-2</v>
      </c>
      <c r="D55" s="5">
        <f>'[2]Qc, Winter, S1'!D55*Main!$B$8</f>
        <v>2.2722556456240495E-2</v>
      </c>
      <c r="E55" s="5">
        <f>'[2]Qc, Winter, S1'!E55*Main!$B$8</f>
        <v>2.2674607343103545E-2</v>
      </c>
      <c r="F55" s="5">
        <f>'[2]Qc, Winter, S1'!F55*Main!$B$8</f>
        <v>2.3010169139107035E-2</v>
      </c>
      <c r="G55" s="5">
        <f>'[2]Qc, Winter, S1'!G55*Main!$B$8</f>
        <v>2.3546686184320081E-2</v>
      </c>
      <c r="H55" s="5">
        <f>'[2]Qc, Winter, S1'!H55*Main!$B$8</f>
        <v>2.2356712560606593E-2</v>
      </c>
      <c r="I55" s="5">
        <f>'[2]Qc, Winter, S1'!I55*Main!$B$8</f>
        <v>3.2643264753016023E-2</v>
      </c>
      <c r="J55" s="5">
        <f>'[2]Qc, Winter, S1'!J55*Main!$B$8</f>
        <v>5.1544868963650715E-2</v>
      </c>
      <c r="K55" s="5">
        <f>'[2]Qc, Winter, S1'!K55*Main!$B$8</f>
        <v>6.5207664887138583E-2</v>
      </c>
      <c r="L55" s="5">
        <f>'[2]Qc, Winter, S1'!L55*Main!$B$8</f>
        <v>6.8450941317048708E-2</v>
      </c>
      <c r="M55" s="5">
        <f>'[2]Qc, Winter, S1'!M55*Main!$B$8</f>
        <v>7.0812628553527338E-2</v>
      </c>
      <c r="N55" s="5">
        <f>'[2]Qc, Winter, S1'!N55*Main!$B$8</f>
        <v>6.9379944882028519E-2</v>
      </c>
      <c r="O55" s="5">
        <f>'[2]Qc, Winter, S1'!O55*Main!$B$8</f>
        <v>7.1127959236637145E-2</v>
      </c>
      <c r="P55" s="5">
        <f>'[2]Qc, Winter, S1'!P55*Main!$B$8</f>
        <v>7.179689250958661E-2</v>
      </c>
      <c r="Q55" s="5">
        <f>'[2]Qc, Winter, S1'!Q55*Main!$B$8</f>
        <v>7.0416871960985131E-2</v>
      </c>
      <c r="R55" s="5">
        <f>'[2]Qc, Winter, S1'!R55*Main!$B$8</f>
        <v>7.1151304680502223E-2</v>
      </c>
      <c r="S55" s="5">
        <f>'[2]Qc, Winter, S1'!S55*Main!$B$8</f>
        <v>6.6334311872912097E-2</v>
      </c>
      <c r="T55" s="5">
        <f>'[2]Qc, Winter, S1'!T55*Main!$B$8</f>
        <v>7.0513573309859121E-2</v>
      </c>
      <c r="U55" s="5">
        <f>'[2]Qc, Winter, S1'!U55*Main!$B$8</f>
        <v>7.1915129498378444E-2</v>
      </c>
      <c r="V55" s="5">
        <f>'[2]Qc, Winter, S1'!V55*Main!$B$8</f>
        <v>6.4716858650692377E-2</v>
      </c>
      <c r="W55" s="5">
        <f>'[2]Qc, Winter, S1'!W55*Main!$B$8</f>
        <v>5.1542653052426481E-2</v>
      </c>
      <c r="X55" s="5">
        <f>'[2]Qc, Winter, S1'!X55*Main!$B$8</f>
        <v>4.9080977220607641E-2</v>
      </c>
      <c r="Y55" s="5">
        <f>'[2]Qc, Winter, S1'!Y55*Main!$B$8</f>
        <v>4.065109833483755E-2</v>
      </c>
    </row>
    <row r="56" spans="1:25" x14ac:dyDescent="0.25">
      <c r="A56">
        <v>22</v>
      </c>
      <c r="B56" s="5">
        <f>'[2]Qc, Winter, S1'!B56*Main!$B$8</f>
        <v>2.3910603259191872E-2</v>
      </c>
      <c r="C56" s="5">
        <f>'[2]Qc, Winter, S1'!C56*Main!$B$8</f>
        <v>2.0619448768081316E-2</v>
      </c>
      <c r="D56" s="5">
        <f>'[2]Qc, Winter, S1'!D56*Main!$B$8</f>
        <v>1.6219953772132509E-2</v>
      </c>
      <c r="E56" s="5">
        <f>'[2]Qc, Winter, S1'!E56*Main!$B$8</f>
        <v>1.6947223378882787E-2</v>
      </c>
      <c r="F56" s="5">
        <f>'[2]Qc, Winter, S1'!F56*Main!$B$8</f>
        <v>1.6779369408510297E-2</v>
      </c>
      <c r="G56" s="5">
        <f>'[2]Qc, Winter, S1'!G56*Main!$B$8</f>
        <v>1.7809392663757563E-2</v>
      </c>
      <c r="H56" s="5">
        <f>'[2]Qc, Winter, S1'!H56*Main!$B$8</f>
        <v>1.8352357588025656E-2</v>
      </c>
      <c r="I56" s="5">
        <f>'[2]Qc, Winter, S1'!I56*Main!$B$8</f>
        <v>2.4675703476165708E-2</v>
      </c>
      <c r="J56" s="5">
        <f>'[2]Qc, Winter, S1'!J56*Main!$B$8</f>
        <v>3.2367521616048368E-2</v>
      </c>
      <c r="K56" s="5">
        <f>'[2]Qc, Winter, S1'!K56*Main!$B$8</f>
        <v>4.9429161679363308E-2</v>
      </c>
      <c r="L56" s="5">
        <f>'[2]Qc, Winter, S1'!L56*Main!$B$8</f>
        <v>6.0694377520929758E-2</v>
      </c>
      <c r="M56" s="5">
        <f>'[2]Qc, Winter, S1'!M56*Main!$B$8</f>
        <v>6.5901947537954406E-2</v>
      </c>
      <c r="N56" s="5">
        <f>'[2]Qc, Winter, S1'!N56*Main!$B$8</f>
        <v>6.572711566128471E-2</v>
      </c>
      <c r="O56" s="5">
        <f>'[2]Qc, Winter, S1'!O56*Main!$B$8</f>
        <v>6.4245156293217934E-2</v>
      </c>
      <c r="P56" s="5">
        <f>'[2]Qc, Winter, S1'!P56*Main!$B$8</f>
        <v>6.4387531409564824E-2</v>
      </c>
      <c r="Q56" s="5">
        <f>'[2]Qc, Winter, S1'!Q56*Main!$B$8</f>
        <v>6.5782671540867976E-2</v>
      </c>
      <c r="R56" s="5">
        <f>'[2]Qc, Winter, S1'!R56*Main!$B$8</f>
        <v>6.6717433680096833E-2</v>
      </c>
      <c r="S56" s="5">
        <f>'[2]Qc, Winter, S1'!S56*Main!$B$8</f>
        <v>6.6341495190021055E-2</v>
      </c>
      <c r="T56" s="5">
        <f>'[2]Qc, Winter, S1'!T56*Main!$B$8</f>
        <v>7.5612503568978098E-2</v>
      </c>
      <c r="U56" s="5">
        <f>'[2]Qc, Winter, S1'!U56*Main!$B$8</f>
        <v>8.0845884464717493E-2</v>
      </c>
      <c r="V56" s="5">
        <f>'[2]Qc, Winter, S1'!V56*Main!$B$8</f>
        <v>8.0311188672578887E-2</v>
      </c>
      <c r="W56" s="5">
        <f>'[2]Qc, Winter, S1'!W56*Main!$B$8</f>
        <v>6.2931945274402379E-2</v>
      </c>
      <c r="X56" s="5">
        <f>'[2]Qc, Winter, S1'!X56*Main!$B$8</f>
        <v>4.8387092595331978E-2</v>
      </c>
      <c r="Y56" s="5">
        <f>'[2]Qc, Winter, S1'!Y56*Main!$B$8</f>
        <v>3.750126429341416E-2</v>
      </c>
    </row>
    <row r="57" spans="1:25" x14ac:dyDescent="0.25">
      <c r="A57">
        <v>41</v>
      </c>
      <c r="B57" s="5">
        <f>'[2]Qc, Winter, S1'!B57*Main!$B$8</f>
        <v>9.8483412259448653E-3</v>
      </c>
      <c r="C57" s="5">
        <f>'[2]Qc, Winter, S1'!C57*Main!$B$8</f>
        <v>8.9132595213711665E-3</v>
      </c>
      <c r="D57" s="5">
        <f>'[2]Qc, Winter, S1'!D57*Main!$B$8</f>
        <v>7.2891819688416914E-3</v>
      </c>
      <c r="E57" s="5">
        <f>'[2]Qc, Winter, S1'!E57*Main!$B$8</f>
        <v>7.4511967159661069E-3</v>
      </c>
      <c r="F57" s="5">
        <f>'[2]Qc, Winter, S1'!F57*Main!$B$8</f>
        <v>7.7956864740223791E-3</v>
      </c>
      <c r="G57" s="5">
        <f>'[2]Qc, Winter, S1'!G57*Main!$B$8</f>
        <v>7.7850706075532966E-3</v>
      </c>
      <c r="H57" s="5">
        <f>'[2]Qc, Winter, S1'!H57*Main!$B$8</f>
        <v>7.7595774421186942E-3</v>
      </c>
      <c r="I57" s="5">
        <f>'[2]Qc, Winter, S1'!I57*Main!$B$8</f>
        <v>7.2453365259629579E-3</v>
      </c>
      <c r="J57" s="5">
        <f>'[2]Qc, Winter, S1'!J57*Main!$B$8</f>
        <v>7.3344580475134804E-3</v>
      </c>
      <c r="K57" s="5">
        <f>'[2]Qc, Winter, S1'!K57*Main!$B$8</f>
        <v>7.0039778119277973E-3</v>
      </c>
      <c r="L57" s="5">
        <f>'[2]Qc, Winter, S1'!L57*Main!$B$8</f>
        <v>7.0767900517636102E-3</v>
      </c>
      <c r="M57" s="5">
        <f>'[2]Qc, Winter, S1'!M57*Main!$B$8</f>
        <v>7.5947958787076792E-3</v>
      </c>
      <c r="N57" s="5">
        <f>'[2]Qc, Winter, S1'!N57*Main!$B$8</f>
        <v>7.563576465971473E-3</v>
      </c>
      <c r="O57" s="5">
        <f>'[2]Qc, Winter, S1'!O57*Main!$B$8</f>
        <v>6.6265521139009806E-3</v>
      </c>
      <c r="P57" s="5">
        <f>'[2]Qc, Winter, S1'!P57*Main!$B$8</f>
        <v>4.9126411734995703E-3</v>
      </c>
      <c r="Q57" s="5">
        <f>'[2]Qc, Winter, S1'!Q57*Main!$B$8</f>
        <v>5.473831592964871E-3</v>
      </c>
      <c r="R57" s="5">
        <f>'[2]Qc, Winter, S1'!R57*Main!$B$8</f>
        <v>5.2760448897114795E-3</v>
      </c>
      <c r="S57" s="5">
        <f>'[2]Qc, Winter, S1'!S57*Main!$B$8</f>
        <v>5.1183244071394754E-3</v>
      </c>
      <c r="T57" s="5">
        <f>'[2]Qc, Winter, S1'!T57*Main!$B$8</f>
        <v>5.0762481911541613E-3</v>
      </c>
      <c r="U57" s="5">
        <f>'[2]Qc, Winter, S1'!U57*Main!$B$8</f>
        <v>5.0373410262335595E-3</v>
      </c>
      <c r="V57" s="5">
        <f>'[2]Qc, Winter, S1'!V57*Main!$B$8</f>
        <v>4.9726994223592991E-3</v>
      </c>
      <c r="W57" s="5">
        <f>'[2]Qc, Winter, S1'!W57*Main!$B$8</f>
        <v>5.4723356297988962E-3</v>
      </c>
      <c r="X57" s="5">
        <f>'[2]Qc, Winter, S1'!X57*Main!$B$8</f>
        <v>5.7800285664711239E-3</v>
      </c>
      <c r="Y57" s="5">
        <f>'[2]Qc, Winter, S1'!Y57*Main!$B$8</f>
        <v>7.6076303503132894E-3</v>
      </c>
    </row>
    <row r="58" spans="1:25" x14ac:dyDescent="0.25">
      <c r="A58">
        <v>40</v>
      </c>
      <c r="B58" s="5">
        <f>'[2]Qc, Winter, S1'!B58*Main!$B$8</f>
        <v>1.8336650900815283E-2</v>
      </c>
      <c r="C58" s="5">
        <f>'[2]Qc, Winter, S1'!C58*Main!$B$8</f>
        <v>1.8050146762854175E-2</v>
      </c>
      <c r="D58" s="5">
        <f>'[2]Qc, Winter, S1'!D58*Main!$B$8</f>
        <v>1.6634619945222869E-2</v>
      </c>
      <c r="E58" s="5">
        <f>'[2]Qc, Winter, S1'!E58*Main!$B$8</f>
        <v>1.5890243153612853E-2</v>
      </c>
      <c r="F58" s="5">
        <f>'[2]Qc, Winter, S1'!F58*Main!$B$8</f>
        <v>1.5739148516676255E-2</v>
      </c>
      <c r="G58" s="5">
        <f>'[2]Qc, Winter, S1'!G58*Main!$B$8</f>
        <v>1.6420389433010017E-2</v>
      </c>
      <c r="H58" s="5">
        <f>'[2]Qc, Winter, S1'!H58*Main!$B$8</f>
        <v>1.9582419993935923E-2</v>
      </c>
      <c r="I58" s="5">
        <f>'[2]Qc, Winter, S1'!I58*Main!$B$8</f>
        <v>2.0945305408337701E-2</v>
      </c>
      <c r="J58" s="5">
        <f>'[2]Qc, Winter, S1'!J58*Main!$B$8</f>
        <v>2.8191617804026028E-2</v>
      </c>
      <c r="K58" s="5">
        <f>'[2]Qc, Winter, S1'!K58*Main!$B$8</f>
        <v>3.3522016078224408E-2</v>
      </c>
      <c r="L58" s="5">
        <f>'[2]Qc, Winter, S1'!L58*Main!$B$8</f>
        <v>3.5918606147380926E-2</v>
      </c>
      <c r="M58" s="5">
        <f>'[2]Qc, Winter, S1'!M58*Main!$B$8</f>
        <v>3.6764884717162334E-2</v>
      </c>
      <c r="N58" s="5">
        <f>'[2]Qc, Winter, S1'!N58*Main!$B$8</f>
        <v>3.5035646931182787E-2</v>
      </c>
      <c r="O58" s="5">
        <f>'[2]Qc, Winter, S1'!O58*Main!$B$8</f>
        <v>3.3015717994072574E-2</v>
      </c>
      <c r="P58" s="5">
        <f>'[2]Qc, Winter, S1'!P58*Main!$B$8</f>
        <v>3.2754150223550584E-2</v>
      </c>
      <c r="Q58" s="5">
        <f>'[2]Qc, Winter, S1'!Q58*Main!$B$8</f>
        <v>3.2698835617486377E-2</v>
      </c>
      <c r="R58" s="5">
        <f>'[2]Qc, Winter, S1'!R58*Main!$B$8</f>
        <v>3.303512274937271E-2</v>
      </c>
      <c r="S58" s="5">
        <f>'[2]Qc, Winter, S1'!S58*Main!$B$8</f>
        <v>3.3176470138182743E-2</v>
      </c>
      <c r="T58" s="5">
        <f>'[2]Qc, Winter, S1'!T58*Main!$B$8</f>
        <v>3.2537577017866574E-2</v>
      </c>
      <c r="U58" s="5">
        <f>'[2]Qc, Winter, S1'!U58*Main!$B$8</f>
        <v>3.265088970337026E-2</v>
      </c>
      <c r="V58" s="5">
        <f>'[2]Qc, Winter, S1'!V58*Main!$B$8</f>
        <v>3.1380131038042866E-2</v>
      </c>
      <c r="W58" s="5">
        <f>'[2]Qc, Winter, S1'!W58*Main!$B$8</f>
        <v>3.0034760431103511E-2</v>
      </c>
      <c r="X58" s="5">
        <f>'[2]Qc, Winter, S1'!X58*Main!$B$8</f>
        <v>2.7883761212182469E-2</v>
      </c>
      <c r="Y58" s="5">
        <f>'[2]Qc, Winter, S1'!Y58*Main!$B$8</f>
        <v>2.6743868764810292E-2</v>
      </c>
    </row>
    <row r="59" spans="1:25" x14ac:dyDescent="0.25">
      <c r="A59">
        <v>35</v>
      </c>
      <c r="B59" s="5">
        <f>'[2]Qc, Winter, S1'!B59*Main!$B$8</f>
        <v>1.7962096744915158E-2</v>
      </c>
      <c r="C59" s="5">
        <f>'[2]Qc, Winter, S1'!C59*Main!$B$8</f>
        <v>1.7874939927268265E-2</v>
      </c>
      <c r="D59" s="5">
        <f>'[2]Qc, Winter, S1'!D59*Main!$B$8</f>
        <v>1.7350844343233578E-2</v>
      </c>
      <c r="E59" s="5">
        <f>'[2]Qc, Winter, S1'!E59*Main!$B$8</f>
        <v>1.6937151851064865E-2</v>
      </c>
      <c r="F59" s="5">
        <f>'[2]Qc, Winter, S1'!F59*Main!$B$8</f>
        <v>1.6032638642671421E-2</v>
      </c>
      <c r="G59" s="5">
        <f>'[2]Qc, Winter, S1'!G59*Main!$B$8</f>
        <v>1.5817469302027109E-2</v>
      </c>
      <c r="H59" s="5">
        <f>'[2]Qc, Winter, S1'!H59*Main!$B$8</f>
        <v>1.6968933954729683E-2</v>
      </c>
      <c r="I59" s="5">
        <f>'[2]Qc, Winter, S1'!I59*Main!$B$8</f>
        <v>1.9215400205589449E-2</v>
      </c>
      <c r="J59" s="5">
        <f>'[2]Qc, Winter, S1'!J59*Main!$B$8</f>
        <v>2.4059068637737945E-2</v>
      </c>
      <c r="K59" s="5">
        <f>'[2]Qc, Winter, S1'!K59*Main!$B$8</f>
        <v>2.8744706450662575E-2</v>
      </c>
      <c r="L59" s="5">
        <f>'[2]Qc, Winter, S1'!L59*Main!$B$8</f>
        <v>3.0017424768808074E-2</v>
      </c>
      <c r="M59" s="5">
        <f>'[2]Qc, Winter, S1'!M59*Main!$B$8</f>
        <v>3.1390106763605145E-2</v>
      </c>
      <c r="N59" s="5">
        <f>'[2]Qc, Winter, S1'!N59*Main!$B$8</f>
        <v>3.1432925657533625E-2</v>
      </c>
      <c r="O59" s="5">
        <f>'[2]Qc, Winter, S1'!O59*Main!$B$8</f>
        <v>3.0077691795869912E-2</v>
      </c>
      <c r="P59" s="5">
        <f>'[2]Qc, Winter, S1'!P59*Main!$B$8</f>
        <v>2.9886969709215408E-2</v>
      </c>
      <c r="Q59" s="5">
        <f>'[2]Qc, Winter, S1'!Q59*Main!$B$8</f>
        <v>3.0145944252423687E-2</v>
      </c>
      <c r="R59" s="5">
        <f>'[2]Qc, Winter, S1'!R59*Main!$B$8</f>
        <v>3.0084013061047545E-2</v>
      </c>
      <c r="S59" s="5">
        <f>'[2]Qc, Winter, S1'!S59*Main!$B$8</f>
        <v>2.9825244265390065E-2</v>
      </c>
      <c r="T59" s="5">
        <f>'[2]Qc, Winter, S1'!T59*Main!$B$8</f>
        <v>2.9675129370677757E-2</v>
      </c>
      <c r="U59" s="5">
        <f>'[2]Qc, Winter, S1'!U59*Main!$B$8</f>
        <v>3.0127964913461557E-2</v>
      </c>
      <c r="V59" s="5">
        <f>'[2]Qc, Winter, S1'!V59*Main!$B$8</f>
        <v>2.7842497547490231E-2</v>
      </c>
      <c r="W59" s="5">
        <f>'[2]Qc, Winter, S1'!W59*Main!$B$8</f>
        <v>2.5160546906137744E-2</v>
      </c>
      <c r="X59" s="5">
        <f>'[2]Qc, Winter, S1'!X59*Main!$B$8</f>
        <v>2.3816831203189198E-2</v>
      </c>
      <c r="Y59" s="5">
        <f>'[2]Qc, Winter, S1'!Y59*Main!$B$8</f>
        <v>2.2645044012944773E-2</v>
      </c>
    </row>
    <row r="60" spans="1:25" x14ac:dyDescent="0.25">
      <c r="A60">
        <v>15</v>
      </c>
      <c r="B60" s="5">
        <f>'[2]Qc, Winter, S1'!B60*Main!$B$8</f>
        <v>1.7167124913195397E-2</v>
      </c>
      <c r="C60" s="5">
        <f>'[2]Qc, Winter, S1'!C60*Main!$B$8</f>
        <v>1.4505919416874525E-2</v>
      </c>
      <c r="D60" s="5">
        <f>'[2]Qc, Winter, S1'!D60*Main!$B$8</f>
        <v>1.4223450759516918E-2</v>
      </c>
      <c r="E60" s="5">
        <f>'[2]Qc, Winter, S1'!E60*Main!$B$8</f>
        <v>1.4385752576669242E-2</v>
      </c>
      <c r="F60" s="5">
        <f>'[2]Qc, Winter, S1'!F60*Main!$B$8</f>
        <v>1.4201658861192908E-2</v>
      </c>
      <c r="G60" s="5">
        <f>'[2]Qc, Winter, S1'!G60*Main!$B$8</f>
        <v>1.4545178810826443E-2</v>
      </c>
      <c r="H60" s="5">
        <f>'[2]Qc, Winter, S1'!H60*Main!$B$8</f>
        <v>1.5837372599469553E-2</v>
      </c>
      <c r="I60" s="5">
        <f>'[2]Qc, Winter, S1'!I60*Main!$B$8</f>
        <v>1.6345701051636959E-2</v>
      </c>
      <c r="J60" s="5">
        <f>'[2]Qc, Winter, S1'!J60*Main!$B$8</f>
        <v>2.2095651245594254E-2</v>
      </c>
      <c r="K60" s="5">
        <f>'[2]Qc, Winter, S1'!K60*Main!$B$8</f>
        <v>2.7575782889177509E-2</v>
      </c>
      <c r="L60" s="5">
        <f>'[2]Qc, Winter, S1'!L60*Main!$B$8</f>
        <v>3.006934723419644E-2</v>
      </c>
      <c r="M60" s="5">
        <f>'[2]Qc, Winter, S1'!M60*Main!$B$8</f>
        <v>3.0088764617210405E-2</v>
      </c>
      <c r="N60" s="5">
        <f>'[2]Qc, Winter, S1'!N60*Main!$B$8</f>
        <v>2.913454586486993E-2</v>
      </c>
      <c r="O60" s="5">
        <f>'[2]Qc, Winter, S1'!O60*Main!$B$8</f>
        <v>2.668665006786887E-2</v>
      </c>
      <c r="P60" s="5">
        <f>'[2]Qc, Winter, S1'!P60*Main!$B$8</f>
        <v>2.6927540041166379E-2</v>
      </c>
      <c r="Q60" s="5">
        <f>'[2]Qc, Winter, S1'!Q60*Main!$B$8</f>
        <v>2.7855735095721541E-2</v>
      </c>
      <c r="R60" s="5">
        <f>'[2]Qc, Winter, S1'!R60*Main!$B$8</f>
        <v>2.7891253655726179E-2</v>
      </c>
      <c r="S60" s="5">
        <f>'[2]Qc, Winter, S1'!S60*Main!$B$8</f>
        <v>2.7425556533844389E-2</v>
      </c>
      <c r="T60" s="5">
        <f>'[2]Qc, Winter, S1'!T60*Main!$B$8</f>
        <v>2.7603183007771124E-2</v>
      </c>
      <c r="U60" s="5">
        <f>'[2]Qc, Winter, S1'!U60*Main!$B$8</f>
        <v>2.8015556998245664E-2</v>
      </c>
      <c r="V60" s="5">
        <f>'[2]Qc, Winter, S1'!V60*Main!$B$8</f>
        <v>2.6064329054084748E-2</v>
      </c>
      <c r="W60" s="5">
        <f>'[2]Qc, Winter, S1'!W60*Main!$B$8</f>
        <v>2.3864065082614384E-2</v>
      </c>
      <c r="X60" s="5">
        <f>'[2]Qc, Winter, S1'!X60*Main!$B$8</f>
        <v>2.1224011006971674E-2</v>
      </c>
      <c r="Y60" s="5">
        <f>'[2]Qc, Winter, S1'!Y60*Main!$B$8</f>
        <v>2.0360948016696225E-2</v>
      </c>
    </row>
    <row r="61" spans="1:25" x14ac:dyDescent="0.25">
      <c r="A61">
        <v>88</v>
      </c>
      <c r="B61" s="5">
        <f>'[2]Qc, Winter, S1'!B61*Main!$B$8</f>
        <v>0.131998300582505</v>
      </c>
      <c r="C61" s="5">
        <f>'[2]Qc, Winter, S1'!C61*Main!$B$8</f>
        <v>0.10721144325479329</v>
      </c>
      <c r="D61" s="5">
        <f>'[2]Qc, Winter, S1'!D61*Main!$B$8</f>
        <v>0.10012035492683602</v>
      </c>
      <c r="E61" s="5">
        <f>'[2]Qc, Winter, S1'!E61*Main!$B$8</f>
        <v>9.2332021149657523E-2</v>
      </c>
      <c r="F61" s="5">
        <f>'[2]Qc, Winter, S1'!F61*Main!$B$8</f>
        <v>8.8931717751219372E-2</v>
      </c>
      <c r="G61" s="5">
        <f>'[2]Qc, Winter, S1'!G61*Main!$B$8</f>
        <v>7.9056539434348524E-2</v>
      </c>
      <c r="H61" s="5">
        <f>'[2]Qc, Winter, S1'!H61*Main!$B$8</f>
        <v>6.7892126759849583E-2</v>
      </c>
      <c r="I61" s="5">
        <f>'[2]Qc, Winter, S1'!I61*Main!$B$8</f>
        <v>7.0940274030975858E-2</v>
      </c>
      <c r="J61" s="5">
        <f>'[2]Qc, Winter, S1'!J61*Main!$B$8</f>
        <v>8.7239774486918595E-2</v>
      </c>
      <c r="K61" s="5">
        <f>'[2]Qc, Winter, S1'!K61*Main!$B$8</f>
        <v>0.10277169430615073</v>
      </c>
      <c r="L61" s="5">
        <f>'[2]Qc, Winter, S1'!L61*Main!$B$8</f>
        <v>0.12584619760639243</v>
      </c>
      <c r="M61" s="5">
        <f>'[2]Qc, Winter, S1'!M61*Main!$B$8</f>
        <v>0.13948152606347955</v>
      </c>
      <c r="N61" s="5">
        <f>'[2]Qc, Winter, S1'!N61*Main!$B$8</f>
        <v>0.13700218608043599</v>
      </c>
      <c r="O61" s="5">
        <f>'[2]Qc, Winter, S1'!O61*Main!$B$8</f>
        <v>0.13351959679450193</v>
      </c>
      <c r="P61" s="5">
        <f>'[2]Qc, Winter, S1'!P61*Main!$B$8</f>
        <v>0.12739043854280199</v>
      </c>
      <c r="Q61" s="5">
        <f>'[2]Qc, Winter, S1'!Q61*Main!$B$8</f>
        <v>0.13034765953951605</v>
      </c>
      <c r="R61" s="5">
        <f>'[2]Qc, Winter, S1'!R61*Main!$B$8</f>
        <v>0.12790657395277241</v>
      </c>
      <c r="S61" s="5">
        <f>'[2]Qc, Winter, S1'!S61*Main!$B$8</f>
        <v>0.1386709164076822</v>
      </c>
      <c r="T61" s="5">
        <f>'[2]Qc, Winter, S1'!T61*Main!$B$8</f>
        <v>0.14932783894184304</v>
      </c>
      <c r="U61" s="5">
        <f>'[2]Qc, Winter, S1'!U61*Main!$B$8</f>
        <v>0.16357425176783294</v>
      </c>
      <c r="V61" s="5">
        <f>'[2]Qc, Winter, S1'!V61*Main!$B$8</f>
        <v>0.16869876527007854</v>
      </c>
      <c r="W61" s="5">
        <f>'[2]Qc, Winter, S1'!W61*Main!$B$8</f>
        <v>0.15871139527195377</v>
      </c>
      <c r="X61" s="5">
        <f>'[2]Qc, Winter, S1'!X61*Main!$B$8</f>
        <v>0.14148065193644402</v>
      </c>
      <c r="Y61" s="5">
        <f>'[2]Qc, Winter, S1'!Y61*Main!$B$8</f>
        <v>0.12823903017301944</v>
      </c>
    </row>
    <row r="62" spans="1:25" x14ac:dyDescent="0.25">
      <c r="A62">
        <v>46</v>
      </c>
      <c r="B62" s="5">
        <f>'[2]Qc, Winter, S1'!B62*Main!$B$8</f>
        <v>3.318225952405354E-3</v>
      </c>
      <c r="C62" s="5">
        <f>'[2]Qc, Winter, S1'!C62*Main!$B$8</f>
        <v>2.9182707291968879E-3</v>
      </c>
      <c r="D62" s="5">
        <f>'[2]Qc, Winter, S1'!D62*Main!$B$8</f>
        <v>2.6504687405379795E-3</v>
      </c>
      <c r="E62" s="5">
        <f>'[2]Qc, Winter, S1'!E62*Main!$B$8</f>
        <v>2.627836004841897E-3</v>
      </c>
      <c r="F62" s="5">
        <f>'[2]Qc, Winter, S1'!F62*Main!$B$8</f>
        <v>2.653967795857649E-3</v>
      </c>
      <c r="G62" s="5">
        <f>'[2]Qc, Winter, S1'!G62*Main!$B$8</f>
        <v>2.6347420173549801E-3</v>
      </c>
      <c r="H62" s="5">
        <f>'[2]Qc, Winter, S1'!H62*Main!$B$8</f>
        <v>2.4970024505731395E-3</v>
      </c>
      <c r="I62" s="5">
        <f>'[2]Qc, Winter, S1'!I62*Main!$B$8</f>
        <v>2.4893236219731881E-3</v>
      </c>
      <c r="J62" s="5">
        <f>'[2]Qc, Winter, S1'!J62*Main!$B$8</f>
        <v>2.8154257449865792E-3</v>
      </c>
      <c r="K62" s="5">
        <f>'[2]Qc, Winter, S1'!K62*Main!$B$8</f>
        <v>3.197006971083109E-3</v>
      </c>
      <c r="L62" s="5">
        <f>'[2]Qc, Winter, S1'!L62*Main!$B$8</f>
        <v>3.251538658889384E-3</v>
      </c>
      <c r="M62" s="5">
        <f>'[2]Qc, Winter, S1'!M62*Main!$B$8</f>
        <v>3.3732036510643769E-3</v>
      </c>
      <c r="N62" s="5">
        <f>'[2]Qc, Winter, S1'!N62*Main!$B$8</f>
        <v>3.7177673233389787E-3</v>
      </c>
      <c r="O62" s="5">
        <f>'[2]Qc, Winter, S1'!O62*Main!$B$8</f>
        <v>3.7328589567006999E-3</v>
      </c>
      <c r="P62" s="5">
        <f>'[2]Qc, Winter, S1'!P62*Main!$B$8</f>
        <v>3.5513121669206726E-3</v>
      </c>
      <c r="Q62" s="5">
        <f>'[2]Qc, Winter, S1'!Q62*Main!$B$8</f>
        <v>3.4482210264752868E-3</v>
      </c>
      <c r="R62" s="5">
        <f>'[2]Qc, Winter, S1'!R62*Main!$B$8</f>
        <v>3.4351474701543503E-3</v>
      </c>
      <c r="S62" s="5">
        <f>'[2]Qc, Winter, S1'!S62*Main!$B$8</f>
        <v>3.6102074875207059E-3</v>
      </c>
      <c r="T62" s="5">
        <f>'[2]Qc, Winter, S1'!T62*Main!$B$8</f>
        <v>4.3456516027314427E-3</v>
      </c>
      <c r="U62" s="5">
        <f>'[2]Qc, Winter, S1'!U62*Main!$B$8</f>
        <v>4.757332247531533E-3</v>
      </c>
      <c r="V62" s="5">
        <f>'[2]Qc, Winter, S1'!V62*Main!$B$8</f>
        <v>4.7741242446538807E-3</v>
      </c>
      <c r="W62" s="5">
        <f>'[2]Qc, Winter, S1'!W62*Main!$B$8</f>
        <v>4.7736486007659935E-3</v>
      </c>
      <c r="X62" s="5">
        <f>'[2]Qc, Winter, S1'!X62*Main!$B$8</f>
        <v>4.5391101991593382E-3</v>
      </c>
      <c r="Y62" s="5">
        <f>'[2]Qc, Winter, S1'!Y62*Main!$B$8</f>
        <v>3.9962648172489077E-3</v>
      </c>
    </row>
    <row r="63" spans="1:25" x14ac:dyDescent="0.25">
      <c r="A63">
        <v>44</v>
      </c>
      <c r="B63" s="5">
        <f>'[2]Qc, Winter, S1'!B63*Main!$B$8</f>
        <v>3.3317877803280167E-3</v>
      </c>
      <c r="C63" s="5">
        <f>'[2]Qc, Winter, S1'!C63*Main!$B$8</f>
        <v>3.0724278392934095E-3</v>
      </c>
      <c r="D63" s="5">
        <f>'[2]Qc, Winter, S1'!D63*Main!$B$8</f>
        <v>2.7485524031534E-3</v>
      </c>
      <c r="E63" s="5">
        <f>'[2]Qc, Winter, S1'!E63*Main!$B$8</f>
        <v>2.4183018235900454E-3</v>
      </c>
      <c r="F63" s="5">
        <f>'[2]Qc, Winter, S1'!F63*Main!$B$8</f>
        <v>2.4880190949489937E-3</v>
      </c>
      <c r="G63" s="5">
        <f>'[2]Qc, Winter, S1'!G63*Main!$B$8</f>
        <v>2.4535036805316281E-3</v>
      </c>
      <c r="H63" s="5">
        <f>'[2]Qc, Winter, S1'!H63*Main!$B$8</f>
        <v>2.4604283820611915E-3</v>
      </c>
      <c r="I63" s="5">
        <f>'[2]Qc, Winter, S1'!I63*Main!$B$8</f>
        <v>2.6030755835489191E-3</v>
      </c>
      <c r="J63" s="5">
        <f>'[2]Qc, Winter, S1'!J63*Main!$B$8</f>
        <v>3.0740254976481564E-3</v>
      </c>
      <c r="K63" s="5">
        <f>'[2]Qc, Winter, S1'!K63*Main!$B$8</f>
        <v>3.231679642630133E-3</v>
      </c>
      <c r="L63" s="5">
        <f>'[2]Qc, Winter, S1'!L63*Main!$B$8</f>
        <v>3.6208539972420357E-3</v>
      </c>
      <c r="M63" s="5">
        <f>'[2]Qc, Winter, S1'!M63*Main!$B$8</f>
        <v>4.1688876858445856E-3</v>
      </c>
      <c r="N63" s="5">
        <f>'[2]Qc, Winter, S1'!N63*Main!$B$8</f>
        <v>4.3041493584324332E-3</v>
      </c>
      <c r="O63" s="5">
        <f>'[2]Qc, Winter, S1'!O63*Main!$B$8</f>
        <v>4.2483038832784835E-3</v>
      </c>
      <c r="P63" s="5">
        <f>'[2]Qc, Winter, S1'!P63*Main!$B$8</f>
        <v>3.9171094241981386E-3</v>
      </c>
      <c r="Q63" s="5">
        <f>'[2]Qc, Winter, S1'!Q63*Main!$B$8</f>
        <v>3.7198576309029141E-3</v>
      </c>
      <c r="R63" s="5">
        <f>'[2]Qc, Winter, S1'!R63*Main!$B$8</f>
        <v>3.5823318934087253E-3</v>
      </c>
      <c r="S63" s="5">
        <f>'[2]Qc, Winter, S1'!S63*Main!$B$8</f>
        <v>3.7161370012977714E-3</v>
      </c>
      <c r="T63" s="5">
        <f>'[2]Qc, Winter, S1'!T63*Main!$B$8</f>
        <v>4.1499983096385537E-3</v>
      </c>
      <c r="U63" s="5">
        <f>'[2]Qc, Winter, S1'!U63*Main!$B$8</f>
        <v>4.4004696870875567E-3</v>
      </c>
      <c r="V63" s="5">
        <f>'[2]Qc, Winter, S1'!V63*Main!$B$8</f>
        <v>4.5392171138031638E-3</v>
      </c>
      <c r="W63" s="5">
        <f>'[2]Qc, Winter, S1'!W63*Main!$B$8</f>
        <v>4.5511193233885167E-3</v>
      </c>
      <c r="X63" s="5">
        <f>'[2]Qc, Winter, S1'!X63*Main!$B$8</f>
        <v>4.243290512515395E-3</v>
      </c>
      <c r="Y63" s="5">
        <f>'[2]Qc, Winter, S1'!Y63*Main!$B$8</f>
        <v>3.6967421797991958E-3</v>
      </c>
    </row>
    <row r="64" spans="1:25" x14ac:dyDescent="0.25">
      <c r="A64">
        <v>99</v>
      </c>
      <c r="B64" s="5">
        <f>'[2]Qc, Winter, S1'!B64*Main!$B$8</f>
        <v>5.0278717730178911E-2</v>
      </c>
      <c r="C64" s="5">
        <f>'[2]Qc, Winter, S1'!C64*Main!$B$8</f>
        <v>4.275896784970018E-2</v>
      </c>
      <c r="D64" s="5">
        <f>'[2]Qc, Winter, S1'!D64*Main!$B$8</f>
        <v>3.9077447958008542E-2</v>
      </c>
      <c r="E64" s="5">
        <f>'[2]Qc, Winter, S1'!E64*Main!$B$8</f>
        <v>3.9512462765916009E-2</v>
      </c>
      <c r="F64" s="5">
        <f>'[2]Qc, Winter, S1'!F64*Main!$B$8</f>
        <v>3.1214602755820251E-2</v>
      </c>
      <c r="G64" s="5">
        <f>'[2]Qc, Winter, S1'!G64*Main!$B$8</f>
        <v>3.059421310877522E-2</v>
      </c>
      <c r="H64" s="5">
        <f>'[2]Qc, Winter, S1'!H64*Main!$B$8</f>
        <v>2.5267390161288105E-2</v>
      </c>
      <c r="I64" s="5">
        <f>'[2]Qc, Winter, S1'!I64*Main!$B$8</f>
        <v>2.8020223191062971E-2</v>
      </c>
      <c r="J64" s="5">
        <f>'[2]Qc, Winter, S1'!J64*Main!$B$8</f>
        <v>3.5305400659292448E-2</v>
      </c>
      <c r="K64" s="5">
        <f>'[2]Qc, Winter, S1'!K64*Main!$B$8</f>
        <v>4.4776960537355262E-2</v>
      </c>
      <c r="L64" s="5">
        <f>'[2]Qc, Winter, S1'!L64*Main!$B$8</f>
        <v>5.1752435410347623E-2</v>
      </c>
      <c r="M64" s="5">
        <f>'[2]Qc, Winter, S1'!M64*Main!$B$8</f>
        <v>5.3385548513051773E-2</v>
      </c>
      <c r="N64" s="5">
        <f>'[2]Qc, Winter, S1'!N64*Main!$B$8</f>
        <v>5.5893954125959398E-2</v>
      </c>
      <c r="O64" s="5">
        <f>'[2]Qc, Winter, S1'!O64*Main!$B$8</f>
        <v>5.6388448159954759E-2</v>
      </c>
      <c r="P64" s="5">
        <f>'[2]Qc, Winter, S1'!P64*Main!$B$8</f>
        <v>5.3703985108657121E-2</v>
      </c>
      <c r="Q64" s="5">
        <f>'[2]Qc, Winter, S1'!Q64*Main!$B$8</f>
        <v>5.2264964681985028E-2</v>
      </c>
      <c r="R64" s="5">
        <f>'[2]Qc, Winter, S1'!R64*Main!$B$8</f>
        <v>5.3412940549908527E-2</v>
      </c>
      <c r="S64" s="5">
        <f>'[2]Qc, Winter, S1'!S64*Main!$B$8</f>
        <v>5.6975678609048591E-2</v>
      </c>
      <c r="T64" s="5">
        <f>'[2]Qc, Winter, S1'!T64*Main!$B$8</f>
        <v>6.6713328326143434E-2</v>
      </c>
      <c r="U64" s="5">
        <f>'[2]Qc, Winter, S1'!U64*Main!$B$8</f>
        <v>7.6425208246685861E-2</v>
      </c>
      <c r="V64" s="5">
        <f>'[2]Qc, Winter, S1'!V64*Main!$B$8</f>
        <v>7.3408268265690524E-2</v>
      </c>
      <c r="W64" s="5">
        <f>'[2]Qc, Winter, S1'!W64*Main!$B$8</f>
        <v>7.2909636382424814E-2</v>
      </c>
      <c r="X64" s="5">
        <f>'[2]Qc, Winter, S1'!X64*Main!$B$8</f>
        <v>6.4607533797218619E-2</v>
      </c>
      <c r="Y64" s="5">
        <f>'[2]Qc, Winter, S1'!Y64*Main!$B$8</f>
        <v>5.2785724360762842E-2</v>
      </c>
    </row>
    <row r="65" spans="1:25" x14ac:dyDescent="0.25">
      <c r="A65">
        <v>47</v>
      </c>
      <c r="B65" s="5">
        <f>'[2]Qc, Winter, S1'!B65*Main!$B$8</f>
        <v>4.041175382534426E-2</v>
      </c>
      <c r="C65" s="5">
        <f>'[2]Qc, Winter, S1'!C65*Main!$B$8</f>
        <v>3.461216442502997E-2</v>
      </c>
      <c r="D65" s="5">
        <f>'[2]Qc, Winter, S1'!D65*Main!$B$8</f>
        <v>3.0401168364622169E-2</v>
      </c>
      <c r="E65" s="5">
        <f>'[2]Qc, Winter, S1'!E65*Main!$B$8</f>
        <v>2.6643894312509568E-2</v>
      </c>
      <c r="F65" s="5">
        <f>'[2]Qc, Winter, S1'!F65*Main!$B$8</f>
        <v>2.6465444174901587E-2</v>
      </c>
      <c r="G65" s="5">
        <f>'[2]Qc, Winter, S1'!G65*Main!$B$8</f>
        <v>2.5243608977110862E-2</v>
      </c>
      <c r="H65" s="5">
        <f>'[2]Qc, Winter, S1'!H65*Main!$B$8</f>
        <v>2.5220759381475812E-2</v>
      </c>
      <c r="I65" s="5">
        <f>'[2]Qc, Winter, S1'!I65*Main!$B$8</f>
        <v>2.7990847087808038E-2</v>
      </c>
      <c r="J65" s="5">
        <f>'[2]Qc, Winter, S1'!J65*Main!$B$8</f>
        <v>3.4662536038789556E-2</v>
      </c>
      <c r="K65" s="5">
        <f>'[2]Qc, Winter, S1'!K65*Main!$B$8</f>
        <v>4.8023201954474487E-2</v>
      </c>
      <c r="L65" s="5">
        <f>'[2]Qc, Winter, S1'!L65*Main!$B$8</f>
        <v>5.1414833144157471E-2</v>
      </c>
      <c r="M65" s="5">
        <f>'[2]Qc, Winter, S1'!M65*Main!$B$8</f>
        <v>5.6855004808225099E-2</v>
      </c>
      <c r="N65" s="5">
        <f>'[2]Qc, Winter, S1'!N65*Main!$B$8</f>
        <v>6.1308615450901605E-2</v>
      </c>
      <c r="O65" s="5">
        <f>'[2]Qc, Winter, S1'!O65*Main!$B$8</f>
        <v>5.744577404784481E-2</v>
      </c>
      <c r="P65" s="5">
        <f>'[2]Qc, Winter, S1'!P65*Main!$B$8</f>
        <v>5.2536922367083169E-2</v>
      </c>
      <c r="Q65" s="5">
        <f>'[2]Qc, Winter, S1'!Q65*Main!$B$8</f>
        <v>5.2790090687468878E-2</v>
      </c>
      <c r="R65" s="5">
        <f>'[2]Qc, Winter, S1'!R65*Main!$B$8</f>
        <v>5.2397135426964447E-2</v>
      </c>
      <c r="S65" s="5">
        <f>'[2]Qc, Winter, S1'!S65*Main!$B$8</f>
        <v>5.7827533072152167E-2</v>
      </c>
      <c r="T65" s="5">
        <f>'[2]Qc, Winter, S1'!T65*Main!$B$8</f>
        <v>6.5831798062043159E-2</v>
      </c>
      <c r="U65" s="5">
        <f>'[2]Qc, Winter, S1'!U65*Main!$B$8</f>
        <v>7.1659267770815938E-2</v>
      </c>
      <c r="V65" s="5">
        <f>'[2]Qc, Winter, S1'!V65*Main!$B$8</f>
        <v>7.4075806597184712E-2</v>
      </c>
      <c r="W65" s="5">
        <f>'[2]Qc, Winter, S1'!W65*Main!$B$8</f>
        <v>6.9064500044385593E-2</v>
      </c>
      <c r="X65" s="5">
        <f>'[2]Qc, Winter, S1'!X65*Main!$B$8</f>
        <v>5.8040145048190071E-2</v>
      </c>
      <c r="Y65" s="5">
        <f>'[2]Qc, Winter, S1'!Y65*Main!$B$8</f>
        <v>5.1448496272075539E-2</v>
      </c>
    </row>
    <row r="66" spans="1:25" x14ac:dyDescent="0.25">
      <c r="A66">
        <v>91</v>
      </c>
      <c r="B66" s="5">
        <f>'[2]Qc, Winter, S1'!B66*Main!$B$8</f>
        <v>4.9650823853723929E-3</v>
      </c>
      <c r="C66" s="5">
        <f>'[2]Qc, Winter, S1'!C66*Main!$B$8</f>
        <v>4.307664240486779E-3</v>
      </c>
      <c r="D66" s="5">
        <f>'[2]Qc, Winter, S1'!D66*Main!$B$8</f>
        <v>3.8231008090229045E-3</v>
      </c>
      <c r="E66" s="5">
        <f>'[2]Qc, Winter, S1'!E66*Main!$B$8</f>
        <v>3.7767778086892109E-3</v>
      </c>
      <c r="F66" s="5">
        <f>'[2]Qc, Winter, S1'!F66*Main!$B$8</f>
        <v>3.7483592228822089E-3</v>
      </c>
      <c r="G66" s="5">
        <f>'[2]Qc, Winter, S1'!G66*Main!$B$8</f>
        <v>3.5077807331927013E-3</v>
      </c>
      <c r="H66" s="5">
        <f>'[2]Qc, Winter, S1'!H66*Main!$B$8</f>
        <v>4.0021589289597967E-3</v>
      </c>
      <c r="I66" s="5">
        <f>'[2]Qc, Winter, S1'!I66*Main!$B$8</f>
        <v>4.3228222114385286E-3</v>
      </c>
      <c r="J66" s="5">
        <f>'[2]Qc, Winter, S1'!J66*Main!$B$8</f>
        <v>5.1685842235392118E-3</v>
      </c>
      <c r="K66" s="5">
        <f>'[2]Qc, Winter, S1'!K66*Main!$B$8</f>
        <v>6.9673382476734122E-3</v>
      </c>
      <c r="L66" s="5">
        <f>'[2]Qc, Winter, S1'!L66*Main!$B$8</f>
        <v>7.7110615971847036E-3</v>
      </c>
      <c r="M66" s="5">
        <f>'[2]Qc, Winter, S1'!M66*Main!$B$8</f>
        <v>8.2067444883455118E-3</v>
      </c>
      <c r="N66" s="5">
        <f>'[2]Qc, Winter, S1'!N66*Main!$B$8</f>
        <v>7.5042265476732827E-3</v>
      </c>
      <c r="O66" s="5">
        <f>'[2]Qc, Winter, S1'!O66*Main!$B$8</f>
        <v>6.8868539140183611E-3</v>
      </c>
      <c r="P66" s="5">
        <f>'[2]Qc, Winter, S1'!P66*Main!$B$8</f>
        <v>7.6274336362621379E-3</v>
      </c>
      <c r="Q66" s="5">
        <f>'[2]Qc, Winter, S1'!Q66*Main!$B$8</f>
        <v>7.3705945236485727E-3</v>
      </c>
      <c r="R66" s="5">
        <f>'[2]Qc, Winter, S1'!R66*Main!$B$8</f>
        <v>7.1456126075047774E-3</v>
      </c>
      <c r="S66" s="5">
        <f>'[2]Qc, Winter, S1'!S66*Main!$B$8</f>
        <v>6.9487802226784814E-3</v>
      </c>
      <c r="T66" s="5">
        <f>'[2]Qc, Winter, S1'!T66*Main!$B$8</f>
        <v>6.4311582782350758E-3</v>
      </c>
      <c r="U66" s="5">
        <f>'[2]Qc, Winter, S1'!U66*Main!$B$8</f>
        <v>6.3863160878107512E-3</v>
      </c>
      <c r="V66" s="5">
        <f>'[2]Qc, Winter, S1'!V66*Main!$B$8</f>
        <v>5.3693419753043379E-3</v>
      </c>
      <c r="W66" s="5">
        <f>'[2]Qc, Winter, S1'!W66*Main!$B$8</f>
        <v>4.683023707790712E-3</v>
      </c>
      <c r="X66" s="5">
        <f>'[2]Qc, Winter, S1'!X66*Main!$B$8</f>
        <v>4.6771922295404571E-3</v>
      </c>
      <c r="Y66" s="5">
        <f>'[2]Qc, Winter, S1'!Y66*Main!$B$8</f>
        <v>4.4576722205552661E-3</v>
      </c>
    </row>
    <row r="67" spans="1:25" x14ac:dyDescent="0.25">
      <c r="A67">
        <v>98</v>
      </c>
      <c r="B67" s="5">
        <f>'[2]Qc, Winter, S1'!B67*Main!$B$8</f>
        <v>4.8230010738341119E-3</v>
      </c>
      <c r="C67" s="5">
        <f>'[2]Qc, Winter, S1'!C67*Main!$B$8</f>
        <v>4.3161355844071854E-3</v>
      </c>
      <c r="D67" s="5">
        <f>'[2]Qc, Winter, S1'!D67*Main!$B$8</f>
        <v>4.280782700008103E-3</v>
      </c>
      <c r="E67" s="5">
        <f>'[2]Qc, Winter, S1'!E67*Main!$B$8</f>
        <v>4.1531087681110582E-3</v>
      </c>
      <c r="F67" s="5">
        <f>'[2]Qc, Winter, S1'!F67*Main!$B$8</f>
        <v>3.6657217798330712E-3</v>
      </c>
      <c r="G67" s="5">
        <f>'[2]Qc, Winter, S1'!G67*Main!$B$8</f>
        <v>3.7354808068324431E-3</v>
      </c>
      <c r="H67" s="5">
        <f>'[2]Qc, Winter, S1'!H67*Main!$B$8</f>
        <v>3.9526857349473903E-3</v>
      </c>
      <c r="I67" s="5">
        <f>'[2]Qc, Winter, S1'!I67*Main!$B$8</f>
        <v>4.7542970502335016E-3</v>
      </c>
      <c r="J67" s="5">
        <f>'[2]Qc, Winter, S1'!J67*Main!$B$8</f>
        <v>6.0465534723372462E-3</v>
      </c>
      <c r="K67" s="5">
        <f>'[2]Qc, Winter, S1'!K67*Main!$B$8</f>
        <v>7.7405127932445947E-3</v>
      </c>
      <c r="L67" s="5">
        <f>'[2]Qc, Winter, S1'!L67*Main!$B$8</f>
        <v>8.1347000135110325E-3</v>
      </c>
      <c r="M67" s="5">
        <f>'[2]Qc, Winter, S1'!M67*Main!$B$8</f>
        <v>8.3234653096292445E-3</v>
      </c>
      <c r="N67" s="5">
        <f>'[2]Qc, Winter, S1'!N67*Main!$B$8</f>
        <v>8.1818029014513426E-3</v>
      </c>
      <c r="O67" s="5">
        <f>'[2]Qc, Winter, S1'!O67*Main!$B$8</f>
        <v>7.7533743723425773E-3</v>
      </c>
      <c r="P67" s="5">
        <f>'[2]Qc, Winter, S1'!P67*Main!$B$8</f>
        <v>7.6302171211310018E-3</v>
      </c>
      <c r="Q67" s="5">
        <f>'[2]Qc, Winter, S1'!Q67*Main!$B$8</f>
        <v>7.6651447041280307E-3</v>
      </c>
      <c r="R67" s="5">
        <f>'[2]Qc, Winter, S1'!R67*Main!$B$8</f>
        <v>7.2097349597860317E-3</v>
      </c>
      <c r="S67" s="5">
        <f>'[2]Qc, Winter, S1'!S67*Main!$B$8</f>
        <v>7.0190989099551387E-3</v>
      </c>
      <c r="T67" s="5">
        <f>'[2]Qc, Winter, S1'!T67*Main!$B$8</f>
        <v>7.08722559447909E-3</v>
      </c>
      <c r="U67" s="5">
        <f>'[2]Qc, Winter, S1'!U67*Main!$B$8</f>
        <v>5.8439778348880426E-3</v>
      </c>
      <c r="V67" s="5">
        <f>'[2]Qc, Winter, S1'!V67*Main!$B$8</f>
        <v>5.3923025264516469E-3</v>
      </c>
      <c r="W67" s="5">
        <f>'[2]Qc, Winter, S1'!W67*Main!$B$8</f>
        <v>5.3647001960671148E-3</v>
      </c>
      <c r="X67" s="5">
        <f>'[2]Qc, Winter, S1'!X67*Main!$B$8</f>
        <v>4.869921280847571E-3</v>
      </c>
      <c r="Y67" s="5">
        <f>'[2]Qc, Winter, S1'!Y67*Main!$B$8</f>
        <v>4.8301619977971994E-3</v>
      </c>
    </row>
    <row r="68" spans="1:25" x14ac:dyDescent="0.25">
      <c r="A68">
        <v>18</v>
      </c>
      <c r="B68" s="5">
        <f>'[2]Qc, Winter, S1'!B68*Main!$B$8</f>
        <v>2.4884031121452745E-2</v>
      </c>
      <c r="C68" s="5">
        <f>'[2]Qc, Winter, S1'!C68*Main!$B$8</f>
        <v>2.0228752184658656E-2</v>
      </c>
      <c r="D68" s="5">
        <f>'[2]Qc, Winter, S1'!D68*Main!$B$8</f>
        <v>2.1616711692765134E-2</v>
      </c>
      <c r="E68" s="5">
        <f>'[2]Qc, Winter, S1'!E68*Main!$B$8</f>
        <v>1.6866186119731164E-2</v>
      </c>
      <c r="F68" s="5">
        <f>'[2]Qc, Winter, S1'!F68*Main!$B$8</f>
        <v>1.5886106819668174E-2</v>
      </c>
      <c r="G68" s="5">
        <f>'[2]Qc, Winter, S1'!G68*Main!$B$8</f>
        <v>1.7215032944170001E-2</v>
      </c>
      <c r="H68" s="5">
        <f>'[2]Qc, Winter, S1'!H68*Main!$B$8</f>
        <v>2.0523444300641652E-2</v>
      </c>
      <c r="I68" s="5">
        <f>'[2]Qc, Winter, S1'!I68*Main!$B$8</f>
        <v>3.179907985818891E-2</v>
      </c>
      <c r="J68" s="5">
        <f>'[2]Qc, Winter, S1'!J68*Main!$B$8</f>
        <v>4.5143831487047974E-2</v>
      </c>
      <c r="K68" s="5">
        <f>'[2]Qc, Winter, S1'!K68*Main!$B$8</f>
        <v>5.1580781339957568E-2</v>
      </c>
      <c r="L68" s="5">
        <f>'[2]Qc, Winter, S1'!L68*Main!$B$8</f>
        <v>5.7104955250385919E-2</v>
      </c>
      <c r="M68" s="5">
        <f>'[2]Qc, Winter, S1'!M68*Main!$B$8</f>
        <v>5.6374113852684267E-2</v>
      </c>
      <c r="N68" s="5">
        <f>'[2]Qc, Winter, S1'!N68*Main!$B$8</f>
        <v>4.8279946443419028E-2</v>
      </c>
      <c r="O68" s="5">
        <f>'[2]Qc, Winter, S1'!O68*Main!$B$8</f>
        <v>4.6774003174275519E-2</v>
      </c>
      <c r="P68" s="5">
        <f>'[2]Qc, Winter, S1'!P68*Main!$B$8</f>
        <v>4.6450746832852594E-2</v>
      </c>
      <c r="Q68" s="5">
        <f>'[2]Qc, Winter, S1'!Q68*Main!$B$8</f>
        <v>4.7104458154433523E-2</v>
      </c>
      <c r="R68" s="5">
        <f>'[2]Qc, Winter, S1'!R68*Main!$B$8</f>
        <v>4.6580680957157068E-2</v>
      </c>
      <c r="S68" s="5">
        <f>'[2]Qc, Winter, S1'!S68*Main!$B$8</f>
        <v>4.6693024844455137E-2</v>
      </c>
      <c r="T68" s="5">
        <f>'[2]Qc, Winter, S1'!T68*Main!$B$8</f>
        <v>4.6229719411574215E-2</v>
      </c>
      <c r="U68" s="5">
        <f>'[2]Qc, Winter, S1'!U68*Main!$B$8</f>
        <v>4.6074104389822748E-2</v>
      </c>
      <c r="V68" s="5">
        <f>'[2]Qc, Winter, S1'!V68*Main!$B$8</f>
        <v>4.4762923065544712E-2</v>
      </c>
      <c r="W68" s="5">
        <f>'[2]Qc, Winter, S1'!W68*Main!$B$8</f>
        <v>4.2325474092016827E-2</v>
      </c>
      <c r="X68" s="5">
        <f>'[2]Qc, Winter, S1'!X68*Main!$B$8</f>
        <v>3.85264908694678E-2</v>
      </c>
      <c r="Y68" s="5">
        <f>'[2]Qc, Winter, S1'!Y68*Main!$B$8</f>
        <v>3.4546895981440812E-2</v>
      </c>
    </row>
    <row r="69" spans="1:25" x14ac:dyDescent="0.25">
      <c r="A69">
        <v>57</v>
      </c>
      <c r="B69" s="5">
        <f>'[2]Qc, Winter, S1'!B69*Main!$B$8</f>
        <v>2.7253637786572301E-2</v>
      </c>
      <c r="C69" s="5">
        <f>'[2]Qc, Winter, S1'!C69*Main!$B$8</f>
        <v>2.4802097126249124E-2</v>
      </c>
      <c r="D69" s="5">
        <f>'[2]Qc, Winter, S1'!D69*Main!$B$8</f>
        <v>1.9891874412503754E-2</v>
      </c>
      <c r="E69" s="5">
        <f>'[2]Qc, Winter, S1'!E69*Main!$B$8</f>
        <v>1.7295248054966027E-2</v>
      </c>
      <c r="F69" s="5">
        <f>'[2]Qc, Winter, S1'!F69*Main!$B$8</f>
        <v>1.6448034697621593E-2</v>
      </c>
      <c r="G69" s="5">
        <f>'[2]Qc, Winter, S1'!G69*Main!$B$8</f>
        <v>2.0615748342818312E-2</v>
      </c>
      <c r="H69" s="5">
        <f>'[2]Qc, Winter, S1'!H69*Main!$B$8</f>
        <v>2.4486945925045318E-2</v>
      </c>
      <c r="I69" s="5">
        <f>'[2]Qc, Winter, S1'!I69*Main!$B$8</f>
        <v>3.6316791975326453E-2</v>
      </c>
      <c r="J69" s="5">
        <f>'[2]Qc, Winter, S1'!J69*Main!$B$8</f>
        <v>4.8781193442035749E-2</v>
      </c>
      <c r="K69" s="5">
        <f>'[2]Qc, Winter, S1'!K69*Main!$B$8</f>
        <v>5.5664830151307305E-2</v>
      </c>
      <c r="L69" s="5">
        <f>'[2]Qc, Winter, S1'!L69*Main!$B$8</f>
        <v>5.7139234947478301E-2</v>
      </c>
      <c r="M69" s="5">
        <f>'[2]Qc, Winter, S1'!M69*Main!$B$8</f>
        <v>5.7470351283102371E-2</v>
      </c>
      <c r="N69" s="5">
        <f>'[2]Qc, Winter, S1'!N69*Main!$B$8</f>
        <v>5.5545128516079817E-2</v>
      </c>
      <c r="O69" s="5">
        <f>'[2]Qc, Winter, S1'!O69*Main!$B$8</f>
        <v>5.1864334633749079E-2</v>
      </c>
      <c r="P69" s="5">
        <f>'[2]Qc, Winter, S1'!P69*Main!$B$8</f>
        <v>5.3347801750848085E-2</v>
      </c>
      <c r="Q69" s="5">
        <f>'[2]Qc, Winter, S1'!Q69*Main!$B$8</f>
        <v>5.1902393216299782E-2</v>
      </c>
      <c r="R69" s="5">
        <f>'[2]Qc, Winter, S1'!R69*Main!$B$8</f>
        <v>4.9328957065931704E-2</v>
      </c>
      <c r="S69" s="5">
        <f>'[2]Qc, Winter, S1'!S69*Main!$B$8</f>
        <v>4.7509705231587582E-2</v>
      </c>
      <c r="T69" s="5">
        <f>'[2]Qc, Winter, S1'!T69*Main!$B$8</f>
        <v>4.7152062615167474E-2</v>
      </c>
      <c r="U69" s="5">
        <f>'[2]Qc, Winter, S1'!U69*Main!$B$8</f>
        <v>4.2193519196759274E-2</v>
      </c>
      <c r="V69" s="5">
        <f>'[2]Qc, Winter, S1'!V69*Main!$B$8</f>
        <v>3.6567306287002506E-2</v>
      </c>
      <c r="W69" s="5">
        <f>'[2]Qc, Winter, S1'!W69*Main!$B$8</f>
        <v>3.3694858669040852E-2</v>
      </c>
      <c r="X69" s="5">
        <f>'[2]Qc, Winter, S1'!X69*Main!$B$8</f>
        <v>3.1254777406471118E-2</v>
      </c>
      <c r="Y69" s="5">
        <f>'[2]Qc, Winter, S1'!Y69*Main!$B$8</f>
        <v>2.5954261017559273E-2</v>
      </c>
    </row>
    <row r="70" spans="1:25" x14ac:dyDescent="0.25">
      <c r="A70">
        <v>90</v>
      </c>
      <c r="B70" s="5">
        <f>'[2]Qc, Winter, S1'!B70*Main!$B$8</f>
        <v>1.9268329183955442E-2</v>
      </c>
      <c r="C70" s="5">
        <f>'[2]Qc, Winter, S1'!C70*Main!$B$8</f>
        <v>1.8392078819564998E-2</v>
      </c>
      <c r="D70" s="5">
        <f>'[2]Qc, Winter, S1'!D70*Main!$B$8</f>
        <v>1.9617937543723454E-2</v>
      </c>
      <c r="E70" s="5">
        <f>'[2]Qc, Winter, S1'!E70*Main!$B$8</f>
        <v>1.8768236863492025E-2</v>
      </c>
      <c r="F70" s="5">
        <f>'[2]Qc, Winter, S1'!F70*Main!$B$8</f>
        <v>1.74572491641595E-2</v>
      </c>
      <c r="G70" s="5">
        <f>'[2]Qc, Winter, S1'!G70*Main!$B$8</f>
        <v>1.688890186159954E-2</v>
      </c>
      <c r="H70" s="5">
        <f>'[2]Qc, Winter, S1'!H70*Main!$B$8</f>
        <v>1.6417411144609012E-2</v>
      </c>
      <c r="I70" s="5">
        <f>'[2]Qc, Winter, S1'!I70*Main!$B$8</f>
        <v>1.8379506499298658E-2</v>
      </c>
      <c r="J70" s="5">
        <f>'[2]Qc, Winter, S1'!J70*Main!$B$8</f>
        <v>2.0600840063861512E-2</v>
      </c>
      <c r="K70" s="5">
        <f>'[2]Qc, Winter, S1'!K70*Main!$B$8</f>
        <v>2.1429596923030269E-2</v>
      </c>
      <c r="L70" s="5">
        <f>'[2]Qc, Winter, S1'!L70*Main!$B$8</f>
        <v>2.1473582112608809E-2</v>
      </c>
      <c r="M70" s="5">
        <f>'[2]Qc, Winter, S1'!M70*Main!$B$8</f>
        <v>2.2208011801474584E-2</v>
      </c>
      <c r="N70" s="5">
        <f>'[2]Qc, Winter, S1'!N70*Main!$B$8</f>
        <v>2.311490861713204E-2</v>
      </c>
      <c r="O70" s="5">
        <f>'[2]Qc, Winter, S1'!O70*Main!$B$8</f>
        <v>1.971526034448777E-2</v>
      </c>
      <c r="P70" s="5">
        <f>'[2]Qc, Winter, S1'!P70*Main!$B$8</f>
        <v>1.9055020663222261E-2</v>
      </c>
      <c r="Q70" s="5">
        <f>'[2]Qc, Winter, S1'!Q70*Main!$B$8</f>
        <v>1.8932095761945301E-2</v>
      </c>
      <c r="R70" s="5">
        <f>'[2]Qc, Winter, S1'!R70*Main!$B$8</f>
        <v>1.8858378535951119E-2</v>
      </c>
      <c r="S70" s="5">
        <f>'[2]Qc, Winter, S1'!S70*Main!$B$8</f>
        <v>2.0228769358349476E-2</v>
      </c>
      <c r="T70" s="5">
        <f>'[2]Qc, Winter, S1'!T70*Main!$B$8</f>
        <v>2.4084243921522867E-2</v>
      </c>
      <c r="U70" s="5">
        <f>'[2]Qc, Winter, S1'!U70*Main!$B$8</f>
        <v>3.1537771039985341E-2</v>
      </c>
      <c r="V70" s="5">
        <f>'[2]Qc, Winter, S1'!V70*Main!$B$8</f>
        <v>3.5540294825690294E-2</v>
      </c>
      <c r="W70" s="5">
        <f>'[2]Qc, Winter, S1'!W70*Main!$B$8</f>
        <v>3.4783139461154584E-2</v>
      </c>
      <c r="X70" s="5">
        <f>'[2]Qc, Winter, S1'!X70*Main!$B$8</f>
        <v>2.9019319154687476E-2</v>
      </c>
      <c r="Y70" s="5">
        <f>'[2]Qc, Winter, S1'!Y70*Main!$B$8</f>
        <v>2.2421050257501157E-2</v>
      </c>
    </row>
    <row r="71" spans="1:25" x14ac:dyDescent="0.25">
      <c r="A71">
        <v>89</v>
      </c>
      <c r="B71" s="5">
        <f>'[2]Qc, Winter, S1'!B71*Main!$B$8</f>
        <v>1.8769783169143836E-2</v>
      </c>
      <c r="C71" s="5">
        <f>'[2]Qc, Winter, S1'!C71*Main!$B$8</f>
        <v>1.6698152162344108E-2</v>
      </c>
      <c r="D71" s="5">
        <f>'[2]Qc, Winter, S1'!D71*Main!$B$8</f>
        <v>1.6502409465037244E-2</v>
      </c>
      <c r="E71" s="5">
        <f>'[2]Qc, Winter, S1'!E71*Main!$B$8</f>
        <v>1.4651790052781227E-2</v>
      </c>
      <c r="F71" s="5">
        <f>'[2]Qc, Winter, S1'!F71*Main!$B$8</f>
        <v>1.4459956895678519E-2</v>
      </c>
      <c r="G71" s="5">
        <f>'[2]Qc, Winter, S1'!G71*Main!$B$8</f>
        <v>1.5163300857205252E-2</v>
      </c>
      <c r="H71" s="5">
        <f>'[2]Qc, Winter, S1'!H71*Main!$B$8</f>
        <v>1.4432406591474999E-2</v>
      </c>
      <c r="I71" s="5">
        <f>'[2]Qc, Winter, S1'!I71*Main!$B$8</f>
        <v>1.5543272302341751E-2</v>
      </c>
      <c r="J71" s="5">
        <f>'[2]Qc, Winter, S1'!J71*Main!$B$8</f>
        <v>1.6723536729439704E-2</v>
      </c>
      <c r="K71" s="5">
        <f>'[2]Qc, Winter, S1'!K71*Main!$B$8</f>
        <v>1.8814802315931405E-2</v>
      </c>
      <c r="L71" s="5">
        <f>'[2]Qc, Winter, S1'!L71*Main!$B$8</f>
        <v>1.9340476195826285E-2</v>
      </c>
      <c r="M71" s="5">
        <f>'[2]Qc, Winter, S1'!M71*Main!$B$8</f>
        <v>1.8760662760732169E-2</v>
      </c>
      <c r="N71" s="5">
        <f>'[2]Qc, Winter, S1'!N71*Main!$B$8</f>
        <v>2.0687279795731948E-2</v>
      </c>
      <c r="O71" s="5">
        <f>'[2]Qc, Winter, S1'!O71*Main!$B$8</f>
        <v>2.1669890026387046E-2</v>
      </c>
      <c r="P71" s="5">
        <f>'[2]Qc, Winter, S1'!P71*Main!$B$8</f>
        <v>2.0135444996894725E-2</v>
      </c>
      <c r="Q71" s="5">
        <f>'[2]Qc, Winter, S1'!Q71*Main!$B$8</f>
        <v>1.8886550460414493E-2</v>
      </c>
      <c r="R71" s="5">
        <f>'[2]Qc, Winter, S1'!R71*Main!$B$8</f>
        <v>1.8915103910205282E-2</v>
      </c>
      <c r="S71" s="5">
        <f>'[2]Qc, Winter, S1'!S71*Main!$B$8</f>
        <v>2.2346604328233783E-2</v>
      </c>
      <c r="T71" s="5">
        <f>'[2]Qc, Winter, S1'!T71*Main!$B$8</f>
        <v>2.9539501326019093E-2</v>
      </c>
      <c r="U71" s="5">
        <f>'[2]Qc, Winter, S1'!U71*Main!$B$8</f>
        <v>3.5759500320416172E-2</v>
      </c>
      <c r="V71" s="5">
        <f>'[2]Qc, Winter, S1'!V71*Main!$B$8</f>
        <v>3.786588532124003E-2</v>
      </c>
      <c r="W71" s="5">
        <f>'[2]Qc, Winter, S1'!W71*Main!$B$8</f>
        <v>3.5769050912945896E-2</v>
      </c>
      <c r="X71" s="5">
        <f>'[2]Qc, Winter, S1'!X71*Main!$B$8</f>
        <v>3.0290534606516758E-2</v>
      </c>
      <c r="Y71" s="5">
        <f>'[2]Qc, Winter, S1'!Y71*Main!$B$8</f>
        <v>2.4110632981161877E-2</v>
      </c>
    </row>
    <row r="72" spans="1:25" x14ac:dyDescent="0.25">
      <c r="A72">
        <v>19</v>
      </c>
      <c r="B72" s="5">
        <f>'[2]Qc, Winter, S1'!B72*Main!$B$8</f>
        <v>1.6231481022801638E-2</v>
      </c>
      <c r="C72" s="5">
        <f>'[2]Qc, Winter, S1'!C72*Main!$B$8</f>
        <v>1.6093055181865101E-2</v>
      </c>
      <c r="D72" s="5">
        <f>'[2]Qc, Winter, S1'!D72*Main!$B$8</f>
        <v>1.4343416061409354E-2</v>
      </c>
      <c r="E72" s="5">
        <f>'[2]Qc, Winter, S1'!E72*Main!$B$8</f>
        <v>1.3917880288986528E-2</v>
      </c>
      <c r="F72" s="5">
        <f>'[2]Qc, Winter, S1'!F72*Main!$B$8</f>
        <v>1.3812785382909377E-2</v>
      </c>
      <c r="G72" s="5">
        <f>'[2]Qc, Winter, S1'!G72*Main!$B$8</f>
        <v>1.3668100741886315E-2</v>
      </c>
      <c r="H72" s="5">
        <f>'[2]Qc, Winter, S1'!H72*Main!$B$8</f>
        <v>1.4012253929276431E-2</v>
      </c>
      <c r="I72" s="5">
        <f>'[2]Qc, Winter, S1'!I72*Main!$B$8</f>
        <v>1.5529030766675583E-2</v>
      </c>
      <c r="J72" s="5">
        <f>'[2]Qc, Winter, S1'!J72*Main!$B$8</f>
        <v>1.8602657228566469E-2</v>
      </c>
      <c r="K72" s="5">
        <f>'[2]Qc, Winter, S1'!K72*Main!$B$8</f>
        <v>2.4750367949067237E-2</v>
      </c>
      <c r="L72" s="5">
        <f>'[2]Qc, Winter, S1'!L72*Main!$B$8</f>
        <v>2.940472422090358E-2</v>
      </c>
      <c r="M72" s="5">
        <f>'[2]Qc, Winter, S1'!M72*Main!$B$8</f>
        <v>3.1262952251670618E-2</v>
      </c>
      <c r="N72" s="5">
        <f>'[2]Qc, Winter, S1'!N72*Main!$B$8</f>
        <v>3.0604502338379705E-2</v>
      </c>
      <c r="O72" s="5">
        <f>'[2]Qc, Winter, S1'!O72*Main!$B$8</f>
        <v>2.8118891769383356E-2</v>
      </c>
      <c r="P72" s="5">
        <f>'[2]Qc, Winter, S1'!P72*Main!$B$8</f>
        <v>2.704006324200094E-2</v>
      </c>
      <c r="Q72" s="5">
        <f>'[2]Qc, Winter, S1'!Q72*Main!$B$8</f>
        <v>2.5641882862314218E-2</v>
      </c>
      <c r="R72" s="5">
        <f>'[2]Qc, Winter, S1'!R72*Main!$B$8</f>
        <v>2.4767782745036059E-2</v>
      </c>
      <c r="S72" s="5">
        <f>'[2]Qc, Winter, S1'!S72*Main!$B$8</f>
        <v>2.4634028316371882E-2</v>
      </c>
      <c r="T72" s="5">
        <f>'[2]Qc, Winter, S1'!T72*Main!$B$8</f>
        <v>2.1487266850279491E-2</v>
      </c>
      <c r="U72" s="5">
        <f>'[2]Qc, Winter, S1'!U72*Main!$B$8</f>
        <v>1.8883233580913119E-2</v>
      </c>
      <c r="V72" s="5">
        <f>'[2]Qc, Winter, S1'!V72*Main!$B$8</f>
        <v>1.9096888437744493E-2</v>
      </c>
      <c r="W72" s="5">
        <f>'[2]Qc, Winter, S1'!W72*Main!$B$8</f>
        <v>1.8469424745407585E-2</v>
      </c>
      <c r="X72" s="5">
        <f>'[2]Qc, Winter, S1'!X72*Main!$B$8</f>
        <v>1.6528518862907127E-2</v>
      </c>
      <c r="Y72" s="5">
        <f>'[2]Qc, Winter, S1'!Y72*Main!$B$8</f>
        <v>1.474785210259599E-2</v>
      </c>
    </row>
    <row r="73" spans="1:25" x14ac:dyDescent="0.25">
      <c r="A73">
        <v>21</v>
      </c>
      <c r="B73" s="5">
        <f>'[2]Qc, Winter, S1'!B73*Main!$B$8</f>
        <v>1.4510768795727241E-2</v>
      </c>
      <c r="C73" s="5">
        <f>'[2]Qc, Winter, S1'!C73*Main!$B$8</f>
        <v>9.6741045355207313E-3</v>
      </c>
      <c r="D73" s="5">
        <f>'[2]Qc, Winter, S1'!D73*Main!$B$8</f>
        <v>8.287584418422228E-3</v>
      </c>
      <c r="E73" s="5">
        <f>'[2]Qc, Winter, S1'!E73*Main!$B$8</f>
        <v>9.0753143404408258E-3</v>
      </c>
      <c r="F73" s="5">
        <f>'[2]Qc, Winter, S1'!F73*Main!$B$8</f>
        <v>8.6707476445083472E-3</v>
      </c>
      <c r="G73" s="5">
        <f>'[2]Qc, Winter, S1'!G73*Main!$B$8</f>
        <v>1.1174085840037659E-2</v>
      </c>
      <c r="H73" s="5">
        <f>'[2]Qc, Winter, S1'!H73*Main!$B$8</f>
        <v>1.3740391036216836E-2</v>
      </c>
      <c r="I73" s="5">
        <f>'[2]Qc, Winter, S1'!I73*Main!$B$8</f>
        <v>1.4848019169625115E-2</v>
      </c>
      <c r="J73" s="5">
        <f>'[2]Qc, Winter, S1'!J73*Main!$B$8</f>
        <v>1.7224353712307888E-2</v>
      </c>
      <c r="K73" s="5">
        <f>'[2]Qc, Winter, S1'!K73*Main!$B$8</f>
        <v>2.4473774377664997E-2</v>
      </c>
      <c r="L73" s="5">
        <f>'[2]Qc, Winter, S1'!L73*Main!$B$8</f>
        <v>3.0751920626894358E-2</v>
      </c>
      <c r="M73" s="5">
        <f>'[2]Qc, Winter, S1'!M73*Main!$B$8</f>
        <v>3.3476007255410993E-2</v>
      </c>
      <c r="N73" s="5">
        <f>'[2]Qc, Winter, S1'!N73*Main!$B$8</f>
        <v>3.0488235104577016E-2</v>
      </c>
      <c r="O73" s="5">
        <f>'[2]Qc, Winter, S1'!O73*Main!$B$8</f>
        <v>2.753151702761274E-2</v>
      </c>
      <c r="P73" s="5">
        <f>'[2]Qc, Winter, S1'!P73*Main!$B$8</f>
        <v>2.7730597987349736E-2</v>
      </c>
      <c r="Q73" s="5">
        <f>'[2]Qc, Winter, S1'!Q73*Main!$B$8</f>
        <v>3.1040610032827452E-2</v>
      </c>
      <c r="R73" s="5">
        <f>'[2]Qc, Winter, S1'!R73*Main!$B$8</f>
        <v>2.9422943823167666E-2</v>
      </c>
      <c r="S73" s="5">
        <f>'[2]Qc, Winter, S1'!S73*Main!$B$8</f>
        <v>3.0114010616192819E-2</v>
      </c>
      <c r="T73" s="5">
        <f>'[2]Qc, Winter, S1'!T73*Main!$B$8</f>
        <v>2.8261576685643077E-2</v>
      </c>
      <c r="U73" s="5">
        <f>'[2]Qc, Winter, S1'!U73*Main!$B$8</f>
        <v>2.6935152868915339E-2</v>
      </c>
      <c r="V73" s="5">
        <f>'[2]Qc, Winter, S1'!V73*Main!$B$8</f>
        <v>2.4712833669195064E-2</v>
      </c>
      <c r="W73" s="5">
        <f>'[2]Qc, Winter, S1'!W73*Main!$B$8</f>
        <v>1.8694855871424963E-2</v>
      </c>
      <c r="X73" s="5">
        <f>'[2]Qc, Winter, S1'!X73*Main!$B$8</f>
        <v>1.6179087627871888E-2</v>
      </c>
      <c r="Y73" s="5">
        <f>'[2]Qc, Winter, S1'!Y73*Main!$B$8</f>
        <v>1.7112079024881648E-2</v>
      </c>
    </row>
    <row r="74" spans="1:25" x14ac:dyDescent="0.25">
      <c r="A74">
        <v>109</v>
      </c>
      <c r="B74" s="5">
        <f>'[2]Qc, Winter, S1'!B74*Main!$B$8</f>
        <v>2.2855979028585022E-2</v>
      </c>
      <c r="C74" s="5">
        <f>'[2]Qc, Winter, S1'!C74*Main!$B$8</f>
        <v>1.4973495710944883E-2</v>
      </c>
      <c r="D74" s="5">
        <f>'[2]Qc, Winter, S1'!D74*Main!$B$8</f>
        <v>1.3667292231461665E-2</v>
      </c>
      <c r="E74" s="5">
        <f>'[2]Qc, Winter, S1'!E74*Main!$B$8</f>
        <v>1.465394198358869E-2</v>
      </c>
      <c r="F74" s="5">
        <f>'[2]Qc, Winter, S1'!F74*Main!$B$8</f>
        <v>1.3102709502951004E-2</v>
      </c>
      <c r="G74" s="5">
        <f>'[2]Qc, Winter, S1'!G74*Main!$B$8</f>
        <v>1.4441584413892247E-2</v>
      </c>
      <c r="H74" s="5">
        <f>'[2]Qc, Winter, S1'!H74*Main!$B$8</f>
        <v>1.6333019796292578E-2</v>
      </c>
      <c r="I74" s="5">
        <f>'[2]Qc, Winter, S1'!I74*Main!$B$8</f>
        <v>2.1182938946790738E-2</v>
      </c>
      <c r="J74" s="5">
        <f>'[2]Qc, Winter, S1'!J74*Main!$B$8</f>
        <v>3.3788550412783523E-2</v>
      </c>
      <c r="K74" s="5">
        <f>'[2]Qc, Winter, S1'!K74*Main!$B$8</f>
        <v>4.3678180390478785E-2</v>
      </c>
      <c r="L74" s="5">
        <f>'[2]Qc, Winter, S1'!L74*Main!$B$8</f>
        <v>4.3839913287030345E-2</v>
      </c>
      <c r="M74" s="5">
        <f>'[2]Qc, Winter, S1'!M74*Main!$B$8</f>
        <v>4.3626440942756299E-2</v>
      </c>
      <c r="N74" s="5">
        <f>'[2]Qc, Winter, S1'!N74*Main!$B$8</f>
        <v>4.5004580972213069E-2</v>
      </c>
      <c r="O74" s="5">
        <f>'[2]Qc, Winter, S1'!O74*Main!$B$8</f>
        <v>3.879255360100746E-2</v>
      </c>
      <c r="P74" s="5">
        <f>'[2]Qc, Winter, S1'!P74*Main!$B$8</f>
        <v>3.7541443995150581E-2</v>
      </c>
      <c r="Q74" s="5">
        <f>'[2]Qc, Winter, S1'!Q74*Main!$B$8</f>
        <v>3.1295800471122376E-2</v>
      </c>
      <c r="R74" s="5">
        <f>'[2]Qc, Winter, S1'!R74*Main!$B$8</f>
        <v>2.5330045678329974E-2</v>
      </c>
      <c r="S74" s="5">
        <f>'[2]Qc, Winter, S1'!S74*Main!$B$8</f>
        <v>2.3403335366617314E-2</v>
      </c>
      <c r="T74" s="5">
        <f>'[2]Qc, Winter, S1'!T74*Main!$B$8</f>
        <v>1.9161312844940746E-2</v>
      </c>
      <c r="U74" s="5">
        <f>'[2]Qc, Winter, S1'!U74*Main!$B$8</f>
        <v>2.0021291642388476E-2</v>
      </c>
      <c r="V74" s="5">
        <f>'[2]Qc, Winter, S1'!V74*Main!$B$8</f>
        <v>1.9227065014154655E-2</v>
      </c>
      <c r="W74" s="5">
        <f>'[2]Qc, Winter, S1'!W74*Main!$B$8</f>
        <v>1.9030460264916473E-2</v>
      </c>
      <c r="X74" s="5">
        <f>'[2]Qc, Winter, S1'!X74*Main!$B$8</f>
        <v>2.0449771019091626E-2</v>
      </c>
      <c r="Y74" s="5">
        <f>'[2]Qc, Winter, S1'!Y74*Main!$B$8</f>
        <v>1.6456620869553167E-2</v>
      </c>
    </row>
    <row r="75" spans="1:25" x14ac:dyDescent="0.25">
      <c r="A75">
        <v>32</v>
      </c>
      <c r="B75" s="5">
        <f>'[2]Qc, Winter, S1'!B75*Main!$B$8</f>
        <v>1.6116665639351255E-2</v>
      </c>
      <c r="C75" s="5">
        <f>'[2]Qc, Winter, S1'!C75*Main!$B$8</f>
        <v>1.5515659027938557E-2</v>
      </c>
      <c r="D75" s="5">
        <f>'[2]Qc, Winter, S1'!D75*Main!$B$8</f>
        <v>1.3625004206622913E-2</v>
      </c>
      <c r="E75" s="5">
        <f>'[2]Qc, Winter, S1'!E75*Main!$B$8</f>
        <v>1.3343958608430054E-2</v>
      </c>
      <c r="F75" s="5">
        <f>'[2]Qc, Winter, S1'!F75*Main!$B$8</f>
        <v>1.2980976321121288E-2</v>
      </c>
      <c r="G75" s="5">
        <f>'[2]Qc, Winter, S1'!G75*Main!$B$8</f>
        <v>1.3093489924893335E-2</v>
      </c>
      <c r="H75" s="5">
        <f>'[2]Qc, Winter, S1'!H75*Main!$B$8</f>
        <v>1.3249229203348964E-2</v>
      </c>
      <c r="I75" s="5">
        <f>'[2]Qc, Winter, S1'!I75*Main!$B$8</f>
        <v>1.313031553746493E-2</v>
      </c>
      <c r="J75" s="5">
        <f>'[2]Qc, Winter, S1'!J75*Main!$B$8</f>
        <v>1.3951673566541895E-2</v>
      </c>
      <c r="K75" s="5">
        <f>'[2]Qc, Winter, S1'!K75*Main!$B$8</f>
        <v>1.7044969460614949E-2</v>
      </c>
      <c r="L75" s="5">
        <f>'[2]Qc, Winter, S1'!L75*Main!$B$8</f>
        <v>1.8756668193921508E-2</v>
      </c>
      <c r="M75" s="5">
        <f>'[2]Qc, Winter, S1'!M75*Main!$B$8</f>
        <v>1.9320918224264926E-2</v>
      </c>
      <c r="N75" s="5">
        <f>'[2]Qc, Winter, S1'!N75*Main!$B$8</f>
        <v>2.2922458722485498E-2</v>
      </c>
      <c r="O75" s="5">
        <f>'[2]Qc, Winter, S1'!O75*Main!$B$8</f>
        <v>2.2965134839062862E-2</v>
      </c>
      <c r="P75" s="5">
        <f>'[2]Qc, Winter, S1'!P75*Main!$B$8</f>
        <v>2.1189529939935947E-2</v>
      </c>
      <c r="Q75" s="5">
        <f>'[2]Qc, Winter, S1'!Q75*Main!$B$8</f>
        <v>1.9719124930030665E-2</v>
      </c>
      <c r="R75" s="5">
        <f>'[2]Qc, Winter, S1'!R75*Main!$B$8</f>
        <v>1.7274417378219345E-2</v>
      </c>
      <c r="S75" s="5">
        <f>'[2]Qc, Winter, S1'!S75*Main!$B$8</f>
        <v>1.8133852510493983E-2</v>
      </c>
      <c r="T75" s="5">
        <f>'[2]Qc, Winter, S1'!T75*Main!$B$8</f>
        <v>2.0302259453864095E-2</v>
      </c>
      <c r="U75" s="5">
        <f>'[2]Qc, Winter, S1'!U75*Main!$B$8</f>
        <v>2.3900741688162697E-2</v>
      </c>
      <c r="V75" s="5">
        <f>'[2]Qc, Winter, S1'!V75*Main!$B$8</f>
        <v>2.7090093739117381E-2</v>
      </c>
      <c r="W75" s="5">
        <f>'[2]Qc, Winter, S1'!W75*Main!$B$8</f>
        <v>2.6654596384171787E-2</v>
      </c>
      <c r="X75" s="5">
        <f>'[2]Qc, Winter, S1'!X75*Main!$B$8</f>
        <v>2.6040649228357238E-2</v>
      </c>
      <c r="Y75" s="5">
        <f>'[2]Qc, Winter, S1'!Y75*Main!$B$8</f>
        <v>2.2823779368515974E-2</v>
      </c>
    </row>
    <row r="76" spans="1:25" x14ac:dyDescent="0.25">
      <c r="A76">
        <v>31</v>
      </c>
      <c r="B76" s="5">
        <f>'[2]Qc, Winter, S1'!B76*Main!$B$8</f>
        <v>1.6878558922118866E-2</v>
      </c>
      <c r="C76" s="5">
        <f>'[2]Qc, Winter, S1'!C76*Main!$B$8</f>
        <v>1.5672154117159755E-2</v>
      </c>
      <c r="D76" s="5">
        <f>'[2]Qc, Winter, S1'!D76*Main!$B$8</f>
        <v>1.4136960685160654E-2</v>
      </c>
      <c r="E76" s="5">
        <f>'[2]Qc, Winter, S1'!E76*Main!$B$8</f>
        <v>1.3186350259956927E-2</v>
      </c>
      <c r="F76" s="5">
        <f>'[2]Qc, Winter, S1'!F76*Main!$B$8</f>
        <v>1.1948336771936368E-2</v>
      </c>
      <c r="G76" s="5">
        <f>'[2]Qc, Winter, S1'!G76*Main!$B$8</f>
        <v>1.1728686781683406E-2</v>
      </c>
      <c r="H76" s="5">
        <f>'[2]Qc, Winter, S1'!H76*Main!$B$8</f>
        <v>1.165087497738497E-2</v>
      </c>
      <c r="I76" s="5">
        <f>'[2]Qc, Winter, S1'!I76*Main!$B$8</f>
        <v>1.3258736019804061E-2</v>
      </c>
      <c r="J76" s="5">
        <f>'[2]Qc, Winter, S1'!J76*Main!$B$8</f>
        <v>1.3876864969333101E-2</v>
      </c>
      <c r="K76" s="5">
        <f>'[2]Qc, Winter, S1'!K76*Main!$B$8</f>
        <v>1.7513839674429873E-2</v>
      </c>
      <c r="L76" s="5">
        <f>'[2]Qc, Winter, S1'!L76*Main!$B$8</f>
        <v>1.8936587523942131E-2</v>
      </c>
      <c r="M76" s="5">
        <f>'[2]Qc, Winter, S1'!M76*Main!$B$8</f>
        <v>2.0071331904936953E-2</v>
      </c>
      <c r="N76" s="5">
        <f>'[2]Qc, Winter, S1'!N76*Main!$B$8</f>
        <v>2.1225245155537413E-2</v>
      </c>
      <c r="O76" s="5">
        <f>'[2]Qc, Winter, S1'!O76*Main!$B$8</f>
        <v>2.1126593750907849E-2</v>
      </c>
      <c r="P76" s="5">
        <f>'[2]Qc, Winter, S1'!P76*Main!$B$8</f>
        <v>1.9612506953295167E-2</v>
      </c>
      <c r="Q76" s="5">
        <f>'[2]Qc, Winter, S1'!Q76*Main!$B$8</f>
        <v>1.8748724351700483E-2</v>
      </c>
      <c r="R76" s="5">
        <f>'[2]Qc, Winter, S1'!R76*Main!$B$8</f>
        <v>1.860595407209522E-2</v>
      </c>
      <c r="S76" s="5">
        <f>'[2]Qc, Winter, S1'!S76*Main!$B$8</f>
        <v>2.0910018019681058E-2</v>
      </c>
      <c r="T76" s="5">
        <f>'[2]Qc, Winter, S1'!T76*Main!$B$8</f>
        <v>2.5264241819674085E-2</v>
      </c>
      <c r="U76" s="5">
        <f>'[2]Qc, Winter, S1'!U76*Main!$B$8</f>
        <v>2.7604737058420759E-2</v>
      </c>
      <c r="V76" s="5">
        <f>'[2]Qc, Winter, S1'!V76*Main!$B$8</f>
        <v>2.8147903689371211E-2</v>
      </c>
      <c r="W76" s="5">
        <f>'[2]Qc, Winter, S1'!W76*Main!$B$8</f>
        <v>2.8210708886914435E-2</v>
      </c>
      <c r="X76" s="5">
        <f>'[2]Qc, Winter, S1'!X76*Main!$B$8</f>
        <v>2.6924902027560923E-2</v>
      </c>
      <c r="Y76" s="5">
        <f>'[2]Qc, Winter, S1'!Y76*Main!$B$8</f>
        <v>2.4266756478857201E-2</v>
      </c>
    </row>
    <row r="77" spans="1:25" x14ac:dyDescent="0.25">
      <c r="A77">
        <v>106</v>
      </c>
      <c r="B77" s="5">
        <f>'[2]Qc, Winter, S1'!B77*Main!$B$8</f>
        <v>2.2216400981070285E-2</v>
      </c>
      <c r="C77" s="5">
        <f>'[2]Qc, Winter, S1'!C77*Main!$B$8</f>
        <v>2.2045540099478764E-2</v>
      </c>
      <c r="D77" s="5">
        <f>'[2]Qc, Winter, S1'!D77*Main!$B$8</f>
        <v>2.225677531796931E-2</v>
      </c>
      <c r="E77" s="5">
        <f>'[2]Qc, Winter, S1'!E77*Main!$B$8</f>
        <v>2.2176674866814929E-2</v>
      </c>
      <c r="F77" s="5">
        <f>'[2]Qc, Winter, S1'!F77*Main!$B$8</f>
        <v>2.0402704162228134E-2</v>
      </c>
      <c r="G77" s="5">
        <f>'[2]Qc, Winter, S1'!G77*Main!$B$8</f>
        <v>1.9516175680621382E-2</v>
      </c>
      <c r="H77" s="5">
        <f>'[2]Qc, Winter, S1'!H77*Main!$B$8</f>
        <v>2.1251975163450041E-2</v>
      </c>
      <c r="I77" s="5">
        <f>'[2]Qc, Winter, S1'!I77*Main!$B$8</f>
        <v>2.2127016466332902E-2</v>
      </c>
      <c r="J77" s="5">
        <f>'[2]Qc, Winter, S1'!J77*Main!$B$8</f>
        <v>2.2072298393470385E-2</v>
      </c>
      <c r="K77" s="5">
        <f>'[2]Qc, Winter, S1'!K77*Main!$B$8</f>
        <v>2.2157871190693474E-2</v>
      </c>
      <c r="L77" s="5">
        <f>'[2]Qc, Winter, S1'!L77*Main!$B$8</f>
        <v>2.2067379983115351E-2</v>
      </c>
      <c r="M77" s="5">
        <f>'[2]Qc, Winter, S1'!M77*Main!$B$8</f>
        <v>2.2956141549637165E-2</v>
      </c>
      <c r="N77" s="5">
        <f>'[2]Qc, Winter, S1'!N77*Main!$B$8</f>
        <v>2.4034252317765046E-2</v>
      </c>
      <c r="O77" s="5">
        <f>'[2]Qc, Winter, S1'!O77*Main!$B$8</f>
        <v>2.3362221887534992E-2</v>
      </c>
      <c r="P77" s="5">
        <f>'[2]Qc, Winter, S1'!P77*Main!$B$8</f>
        <v>2.2006146515021131E-2</v>
      </c>
      <c r="Q77" s="5">
        <f>'[2]Qc, Winter, S1'!Q77*Main!$B$8</f>
        <v>2.041132720708411E-2</v>
      </c>
      <c r="R77" s="5">
        <f>'[2]Qc, Winter, S1'!R77*Main!$B$8</f>
        <v>1.9930801613396981E-2</v>
      </c>
      <c r="S77" s="5">
        <f>'[2]Qc, Winter, S1'!S77*Main!$B$8</f>
        <v>2.3018320075835003E-2</v>
      </c>
      <c r="T77" s="5">
        <f>'[2]Qc, Winter, S1'!T77*Main!$B$8</f>
        <v>2.8458077382519237E-2</v>
      </c>
      <c r="U77" s="5">
        <f>'[2]Qc, Winter, S1'!U77*Main!$B$8</f>
        <v>3.6748620895217431E-2</v>
      </c>
      <c r="V77" s="5">
        <f>'[2]Qc, Winter, S1'!V77*Main!$B$8</f>
        <v>4.1133522126468765E-2</v>
      </c>
      <c r="W77" s="5">
        <f>'[2]Qc, Winter, S1'!W77*Main!$B$8</f>
        <v>4.0757187294548004E-2</v>
      </c>
      <c r="X77" s="5">
        <f>'[2]Qc, Winter, S1'!X77*Main!$B$8</f>
        <v>3.4718864229351144E-2</v>
      </c>
      <c r="Y77" s="5">
        <f>'[2]Qc, Winter, S1'!Y77*Main!$B$8</f>
        <v>2.8397894035107753E-2</v>
      </c>
    </row>
    <row r="78" spans="1:25" x14ac:dyDescent="0.25">
      <c r="A78">
        <v>107</v>
      </c>
      <c r="B78" s="5">
        <f>'[2]Qc, Winter, S1'!B78*Main!$B$8</f>
        <v>2.6580854576228004E-2</v>
      </c>
      <c r="C78" s="5">
        <f>'[2]Qc, Winter, S1'!C78*Main!$B$8</f>
        <v>2.4859862519014963E-2</v>
      </c>
      <c r="D78" s="5">
        <f>'[2]Qc, Winter, S1'!D78*Main!$B$8</f>
        <v>2.2367081428993012E-2</v>
      </c>
      <c r="E78" s="5">
        <f>'[2]Qc, Winter, S1'!E78*Main!$B$8</f>
        <v>2.2221081148557576E-2</v>
      </c>
      <c r="F78" s="5">
        <f>'[2]Qc, Winter, S1'!F78*Main!$B$8</f>
        <v>2.0353711663189146E-2</v>
      </c>
      <c r="G78" s="5">
        <f>'[2]Qc, Winter, S1'!G78*Main!$B$8</f>
        <v>2.0172732783792779E-2</v>
      </c>
      <c r="H78" s="5">
        <f>'[2]Qc, Winter, S1'!H78*Main!$B$8</f>
        <v>2.0885986133291758E-2</v>
      </c>
      <c r="I78" s="5">
        <f>'[2]Qc, Winter, S1'!I78*Main!$B$8</f>
        <v>2.1977506018189624E-2</v>
      </c>
      <c r="J78" s="5">
        <f>'[2]Qc, Winter, S1'!J78*Main!$B$8</f>
        <v>2.2237908503278666E-2</v>
      </c>
      <c r="K78" s="5">
        <f>'[2]Qc, Winter, S1'!K78*Main!$B$8</f>
        <v>2.261801127663908E-2</v>
      </c>
      <c r="L78" s="5">
        <f>'[2]Qc, Winter, S1'!L78*Main!$B$8</f>
        <v>2.1633508404233986E-2</v>
      </c>
      <c r="M78" s="5">
        <f>'[2]Qc, Winter, S1'!M78*Main!$B$8</f>
        <v>2.2149410454052693E-2</v>
      </c>
      <c r="N78" s="5">
        <f>'[2]Qc, Winter, S1'!N78*Main!$B$8</f>
        <v>2.1810545416478769E-2</v>
      </c>
      <c r="O78" s="5">
        <f>'[2]Qc, Winter, S1'!O78*Main!$B$8</f>
        <v>1.974036289264099E-2</v>
      </c>
      <c r="P78" s="5">
        <f>'[2]Qc, Winter, S1'!P78*Main!$B$8</f>
        <v>2.0527484832330682E-2</v>
      </c>
      <c r="Q78" s="5">
        <f>'[2]Qc, Winter, S1'!Q78*Main!$B$8</f>
        <v>2.0150323642816381E-2</v>
      </c>
      <c r="R78" s="5">
        <f>'[2]Qc, Winter, S1'!R78*Main!$B$8</f>
        <v>2.0281964023814613E-2</v>
      </c>
      <c r="S78" s="5">
        <f>'[2]Qc, Winter, S1'!S78*Main!$B$8</f>
        <v>2.2152474947646827E-2</v>
      </c>
      <c r="T78" s="5">
        <f>'[2]Qc, Winter, S1'!T78*Main!$B$8</f>
        <v>2.7272333874571859E-2</v>
      </c>
      <c r="U78" s="5">
        <f>'[2]Qc, Winter, S1'!U78*Main!$B$8</f>
        <v>3.4188689495505464E-2</v>
      </c>
      <c r="V78" s="5">
        <f>'[2]Qc, Winter, S1'!V78*Main!$B$8</f>
        <v>3.8924412188900803E-2</v>
      </c>
      <c r="W78" s="5">
        <f>'[2]Qc, Winter, S1'!W78*Main!$B$8</f>
        <v>3.8907290861001566E-2</v>
      </c>
      <c r="X78" s="5">
        <f>'[2]Qc, Winter, S1'!X78*Main!$B$8</f>
        <v>3.659075982409804E-2</v>
      </c>
      <c r="Y78" s="5">
        <f>'[2]Qc, Winter, S1'!Y78*Main!$B$8</f>
        <v>3.1291481119511799E-2</v>
      </c>
    </row>
    <row r="79" spans="1:25" x14ac:dyDescent="0.25">
      <c r="A79">
        <v>24</v>
      </c>
      <c r="B79" s="5">
        <f>'[2]Qc, Winter, S1'!B79*Main!$B$8</f>
        <v>7.2086944361658051E-2</v>
      </c>
      <c r="C79" s="5">
        <f>'[2]Qc, Winter, S1'!C79*Main!$B$8</f>
        <v>7.0300176395129088E-2</v>
      </c>
      <c r="D79" s="5">
        <f>'[2]Qc, Winter, S1'!D79*Main!$B$8</f>
        <v>6.024959425033647E-2</v>
      </c>
      <c r="E79" s="5">
        <f>'[2]Qc, Winter, S1'!E79*Main!$B$8</f>
        <v>5.4965885685281643E-2</v>
      </c>
      <c r="F79" s="5">
        <f>'[2]Qc, Winter, S1'!F79*Main!$B$8</f>
        <v>5.3336298577020012E-2</v>
      </c>
      <c r="G79" s="5">
        <f>'[2]Qc, Winter, S1'!G79*Main!$B$8</f>
        <v>5.493748915588148E-2</v>
      </c>
      <c r="H79" s="5">
        <f>'[2]Qc, Winter, S1'!H79*Main!$B$8</f>
        <v>5.5653838147335384E-2</v>
      </c>
      <c r="I79" s="5">
        <f>'[2]Qc, Winter, S1'!I79*Main!$B$8</f>
        <v>6.1376146107332406E-2</v>
      </c>
      <c r="J79" s="5">
        <f>'[2]Qc, Winter, S1'!J79*Main!$B$8</f>
        <v>8.2615730957964886E-2</v>
      </c>
      <c r="K79" s="5">
        <f>'[2]Qc, Winter, S1'!K79*Main!$B$8</f>
        <v>0.10632455665122212</v>
      </c>
      <c r="L79" s="5">
        <f>'[2]Qc, Winter, S1'!L79*Main!$B$8</f>
        <v>0.11285567321828419</v>
      </c>
      <c r="M79" s="5">
        <f>'[2]Qc, Winter, S1'!M79*Main!$B$8</f>
        <v>0.1180884878873351</v>
      </c>
      <c r="N79" s="5">
        <f>'[2]Qc, Winter, S1'!N79*Main!$B$8</f>
        <v>0.12231251103407693</v>
      </c>
      <c r="O79" s="5">
        <f>'[2]Qc, Winter, S1'!O79*Main!$B$8</f>
        <v>0.11878238261478183</v>
      </c>
      <c r="P79" s="5">
        <f>'[2]Qc, Winter, S1'!P79*Main!$B$8</f>
        <v>0.11782620420962328</v>
      </c>
      <c r="Q79" s="5">
        <f>'[2]Qc, Winter, S1'!Q79*Main!$B$8</f>
        <v>0.10814408360135837</v>
      </c>
      <c r="R79" s="5">
        <f>'[2]Qc, Winter, S1'!R79*Main!$B$8</f>
        <v>0.10315969478848426</v>
      </c>
      <c r="S79" s="5">
        <f>'[2]Qc, Winter, S1'!S79*Main!$B$8</f>
        <v>0.10338552764417121</v>
      </c>
      <c r="T79" s="5">
        <f>'[2]Qc, Winter, S1'!T79*Main!$B$8</f>
        <v>0.11029253673643069</v>
      </c>
      <c r="U79" s="5">
        <f>'[2]Qc, Winter, S1'!U79*Main!$B$8</f>
        <v>0.12033509152772143</v>
      </c>
      <c r="V79" s="5">
        <f>'[2]Qc, Winter, S1'!V79*Main!$B$8</f>
        <v>0.12866035468706213</v>
      </c>
      <c r="W79" s="5">
        <f>'[2]Qc, Winter, S1'!W79*Main!$B$8</f>
        <v>0.12499992341421851</v>
      </c>
      <c r="X79" s="5">
        <f>'[2]Qc, Winter, S1'!X79*Main!$B$8</f>
        <v>0.10995503465010366</v>
      </c>
      <c r="Y79" s="5">
        <f>'[2]Qc, Winter, S1'!Y79*Main!$B$8</f>
        <v>9.6856579508129328E-2</v>
      </c>
    </row>
    <row r="80" spans="1:25" x14ac:dyDescent="0.25">
      <c r="A80">
        <v>105</v>
      </c>
      <c r="B80" s="5">
        <f>'[2]Qc, Winter, S1'!B80*Main!$B$8</f>
        <v>1.9632088496589019E-2</v>
      </c>
      <c r="C80" s="5">
        <f>'[2]Qc, Winter, S1'!C80*Main!$B$8</f>
        <v>1.6944579977452759E-2</v>
      </c>
      <c r="D80" s="5">
        <f>'[2]Qc, Winter, S1'!D80*Main!$B$8</f>
        <v>1.2203002570813706E-2</v>
      </c>
      <c r="E80" s="5">
        <f>'[2]Qc, Winter, S1'!E80*Main!$B$8</f>
        <v>1.2051614129068479E-2</v>
      </c>
      <c r="F80" s="5">
        <f>'[2]Qc, Winter, S1'!F80*Main!$B$8</f>
        <v>1.1620831794100369E-2</v>
      </c>
      <c r="G80" s="5">
        <f>'[2]Qc, Winter, S1'!G80*Main!$B$8</f>
        <v>1.1870254902931324E-2</v>
      </c>
      <c r="H80" s="5">
        <f>'[2]Qc, Winter, S1'!H80*Main!$B$8</f>
        <v>1.1922110020512557E-2</v>
      </c>
      <c r="I80" s="5">
        <f>'[2]Qc, Winter, S1'!I80*Main!$B$8</f>
        <v>1.1902410281817179E-2</v>
      </c>
      <c r="J80" s="5">
        <f>'[2]Qc, Winter, S1'!J80*Main!$B$8</f>
        <v>1.2224683681994978E-2</v>
      </c>
      <c r="K80" s="5">
        <f>'[2]Qc, Winter, S1'!K80*Main!$B$8</f>
        <v>1.492172275768835E-2</v>
      </c>
      <c r="L80" s="5">
        <f>'[2]Qc, Winter, S1'!L80*Main!$B$8</f>
        <v>1.5826892270462325E-2</v>
      </c>
      <c r="M80" s="5">
        <f>'[2]Qc, Winter, S1'!M80*Main!$B$8</f>
        <v>1.6441693228101819E-2</v>
      </c>
      <c r="N80" s="5">
        <f>'[2]Qc, Winter, S1'!N80*Main!$B$8</f>
        <v>1.7844691669910942E-2</v>
      </c>
      <c r="O80" s="5">
        <f>'[2]Qc, Winter, S1'!O80*Main!$B$8</f>
        <v>1.7378057908401433E-2</v>
      </c>
      <c r="P80" s="5">
        <f>'[2]Qc, Winter, S1'!P80*Main!$B$8</f>
        <v>1.7513466062469795E-2</v>
      </c>
      <c r="Q80" s="5">
        <f>'[2]Qc, Winter, S1'!Q80*Main!$B$8</f>
        <v>1.7994292364115778E-2</v>
      </c>
      <c r="R80" s="5">
        <f>'[2]Qc, Winter, S1'!R80*Main!$B$8</f>
        <v>1.8124663912427594E-2</v>
      </c>
      <c r="S80" s="5">
        <f>'[2]Qc, Winter, S1'!S80*Main!$B$8</f>
        <v>2.1528566714418062E-2</v>
      </c>
      <c r="T80" s="5">
        <f>'[2]Qc, Winter, S1'!T80*Main!$B$8</f>
        <v>2.7331831958045748E-2</v>
      </c>
      <c r="U80" s="5">
        <f>'[2]Qc, Winter, S1'!U80*Main!$B$8</f>
        <v>3.4519578532280458E-2</v>
      </c>
      <c r="V80" s="5">
        <f>'[2]Qc, Winter, S1'!V80*Main!$B$8</f>
        <v>3.7034302211344877E-2</v>
      </c>
      <c r="W80" s="5">
        <f>'[2]Qc, Winter, S1'!W80*Main!$B$8</f>
        <v>3.6880803931171657E-2</v>
      </c>
      <c r="X80" s="5">
        <f>'[2]Qc, Winter, S1'!X80*Main!$B$8</f>
        <v>3.2904334823243286E-2</v>
      </c>
      <c r="Y80" s="5">
        <f>'[2]Qc, Winter, S1'!Y80*Main!$B$8</f>
        <v>2.8838520935783749E-2</v>
      </c>
    </row>
    <row r="81" spans="1:25" x14ac:dyDescent="0.25">
      <c r="A81">
        <v>87</v>
      </c>
      <c r="B81" s="5">
        <f>'[2]Qc, Winter, S1'!B81*Main!$B$8</f>
        <v>3.5570029219279181E-2</v>
      </c>
      <c r="C81" s="5">
        <f>'[2]Qc, Winter, S1'!C81*Main!$B$8</f>
        <v>3.461973549713851E-2</v>
      </c>
      <c r="D81" s="5">
        <f>'[2]Qc, Winter, S1'!D81*Main!$B$8</f>
        <v>2.4657009576969882E-2</v>
      </c>
      <c r="E81" s="5">
        <f>'[2]Qc, Winter, S1'!E81*Main!$B$8</f>
        <v>2.1669373805445362E-2</v>
      </c>
      <c r="F81" s="5">
        <f>'[2]Qc, Winter, S1'!F81*Main!$B$8</f>
        <v>2.1380441442298021E-2</v>
      </c>
      <c r="G81" s="5">
        <f>'[2]Qc, Winter, S1'!G81*Main!$B$8</f>
        <v>2.1827541814195776E-2</v>
      </c>
      <c r="H81" s="5">
        <f>'[2]Qc, Winter, S1'!H81*Main!$B$8</f>
        <v>1.9678695367929787E-2</v>
      </c>
      <c r="I81" s="5">
        <f>'[2]Qc, Winter, S1'!I81*Main!$B$8</f>
        <v>2.0511024859897507E-2</v>
      </c>
      <c r="J81" s="5">
        <f>'[2]Qc, Winter, S1'!J81*Main!$B$8</f>
        <v>2.0612811473318695E-2</v>
      </c>
      <c r="K81" s="5">
        <f>'[2]Qc, Winter, S1'!K81*Main!$B$8</f>
        <v>2.5787424504183063E-2</v>
      </c>
      <c r="L81" s="5">
        <f>'[2]Qc, Winter, S1'!L81*Main!$B$8</f>
        <v>2.6194742189667469E-2</v>
      </c>
      <c r="M81" s="5">
        <f>'[2]Qc, Winter, S1'!M81*Main!$B$8</f>
        <v>3.0453233944100697E-2</v>
      </c>
      <c r="N81" s="5">
        <f>'[2]Qc, Winter, S1'!N81*Main!$B$8</f>
        <v>3.3781449933477335E-2</v>
      </c>
      <c r="O81" s="5">
        <f>'[2]Qc, Winter, S1'!O81*Main!$B$8</f>
        <v>3.5032116222393765E-2</v>
      </c>
      <c r="P81" s="5">
        <f>'[2]Qc, Winter, S1'!P81*Main!$B$8</f>
        <v>3.4312475101757604E-2</v>
      </c>
      <c r="Q81" s="5">
        <f>'[2]Qc, Winter, S1'!Q81*Main!$B$8</f>
        <v>3.5092549598539226E-2</v>
      </c>
      <c r="R81" s="5">
        <f>'[2]Qc, Winter, S1'!R81*Main!$B$8</f>
        <v>3.6881055811970334E-2</v>
      </c>
      <c r="S81" s="5">
        <f>'[2]Qc, Winter, S1'!S81*Main!$B$8</f>
        <v>4.3421529009877613E-2</v>
      </c>
      <c r="T81" s="5">
        <f>'[2]Qc, Winter, S1'!T81*Main!$B$8</f>
        <v>5.0267833651067913E-2</v>
      </c>
      <c r="U81" s="5">
        <f>'[2]Qc, Winter, S1'!U81*Main!$B$8</f>
        <v>6.6251491412197078E-2</v>
      </c>
      <c r="V81" s="5">
        <f>'[2]Qc, Winter, S1'!V81*Main!$B$8</f>
        <v>7.6144790666794554E-2</v>
      </c>
      <c r="W81" s="5">
        <f>'[2]Qc, Winter, S1'!W81*Main!$B$8</f>
        <v>7.3411965323563172E-2</v>
      </c>
      <c r="X81" s="5">
        <f>'[2]Qc, Winter, S1'!X81*Main!$B$8</f>
        <v>6.5611335857236164E-2</v>
      </c>
      <c r="Y81" s="5">
        <f>'[2]Qc, Winter, S1'!Y81*Main!$B$8</f>
        <v>6.0916559451991925E-2</v>
      </c>
    </row>
    <row r="82" spans="1:25" x14ac:dyDescent="0.25">
      <c r="A82">
        <v>42</v>
      </c>
      <c r="B82" s="5">
        <f>'[2]Qc, Winter, S1'!B82*Main!$B$8</f>
        <v>1.8155315751519172E-2</v>
      </c>
      <c r="C82" s="5">
        <f>'[2]Qc, Winter, S1'!C82*Main!$B$8</f>
        <v>1.9793317463173695E-2</v>
      </c>
      <c r="D82" s="5">
        <f>'[2]Qc, Winter, S1'!D82*Main!$B$8</f>
        <v>1.5087750255531357E-2</v>
      </c>
      <c r="E82" s="5">
        <f>'[2]Qc, Winter, S1'!E82*Main!$B$8</f>
        <v>1.1572196743547748E-2</v>
      </c>
      <c r="F82" s="5">
        <f>'[2]Qc, Winter, S1'!F82*Main!$B$8</f>
        <v>1.3471451206356393E-2</v>
      </c>
      <c r="G82" s="5">
        <f>'[2]Qc, Winter, S1'!G82*Main!$B$8</f>
        <v>1.3266556110429475E-2</v>
      </c>
      <c r="H82" s="5">
        <f>'[2]Qc, Winter, S1'!H82*Main!$B$8</f>
        <v>1.5575065855133775E-2</v>
      </c>
      <c r="I82" s="5">
        <f>'[2]Qc, Winter, S1'!I82*Main!$B$8</f>
        <v>2.1014517907882172E-2</v>
      </c>
      <c r="J82" s="5">
        <f>'[2]Qc, Winter, S1'!J82*Main!$B$8</f>
        <v>4.0256491706102182E-2</v>
      </c>
      <c r="K82" s="5">
        <f>'[2]Qc, Winter, S1'!K82*Main!$B$8</f>
        <v>5.2451089438955031E-2</v>
      </c>
      <c r="L82" s="5">
        <f>'[2]Qc, Winter, S1'!L82*Main!$B$8</f>
        <v>6.1886563856846648E-2</v>
      </c>
      <c r="M82" s="5">
        <f>'[2]Qc, Winter, S1'!M82*Main!$B$8</f>
        <v>6.6390547123499843E-2</v>
      </c>
      <c r="N82" s="5">
        <f>'[2]Qc, Winter, S1'!N82*Main!$B$8</f>
        <v>6.4393633289260718E-2</v>
      </c>
      <c r="O82" s="5">
        <f>'[2]Qc, Winter, S1'!O82*Main!$B$8</f>
        <v>5.6633595861619299E-2</v>
      </c>
      <c r="P82" s="5">
        <f>'[2]Qc, Winter, S1'!P82*Main!$B$8</f>
        <v>5.5344983124251054E-2</v>
      </c>
      <c r="Q82" s="5">
        <f>'[2]Qc, Winter, S1'!Q82*Main!$B$8</f>
        <v>5.6345741905233705E-2</v>
      </c>
      <c r="R82" s="5">
        <f>'[2]Qc, Winter, S1'!R82*Main!$B$8</f>
        <v>5.5453113059256709E-2</v>
      </c>
      <c r="S82" s="5">
        <f>'[2]Qc, Winter, S1'!S82*Main!$B$8</f>
        <v>5.3330769995532337E-2</v>
      </c>
      <c r="T82" s="5">
        <f>'[2]Qc, Winter, S1'!T82*Main!$B$8</f>
        <v>5.1039425018062877E-2</v>
      </c>
      <c r="U82" s="5">
        <f>'[2]Qc, Winter, S1'!U82*Main!$B$8</f>
        <v>5.0173445699368997E-2</v>
      </c>
      <c r="V82" s="5">
        <f>'[2]Qc, Winter, S1'!V82*Main!$B$8</f>
        <v>4.9452643334168329E-2</v>
      </c>
      <c r="W82" s="5">
        <f>'[2]Qc, Winter, S1'!W82*Main!$B$8</f>
        <v>4.6479388676640247E-2</v>
      </c>
      <c r="X82" s="5">
        <f>'[2]Qc, Winter, S1'!X82*Main!$B$8</f>
        <v>3.8402617037588314E-2</v>
      </c>
      <c r="Y82" s="5">
        <f>'[2]Qc, Winter, S1'!Y82*Main!$B$8</f>
        <v>2.1535921600065698E-2</v>
      </c>
    </row>
    <row r="83" spans="1:25" x14ac:dyDescent="0.25">
      <c r="A83">
        <v>43</v>
      </c>
      <c r="B83" s="5">
        <f>'[2]Qc, Winter, S1'!B83*Main!$B$8</f>
        <v>2.3263446226201266E-2</v>
      </c>
      <c r="C83" s="5">
        <f>'[2]Qc, Winter, S1'!C83*Main!$B$8</f>
        <v>1.6698939458209508E-2</v>
      </c>
      <c r="D83" s="5">
        <f>'[2]Qc, Winter, S1'!D83*Main!$B$8</f>
        <v>7.9421009434716902E-3</v>
      </c>
      <c r="E83" s="5">
        <f>'[2]Qc, Winter, S1'!E83*Main!$B$8</f>
        <v>7.0165009682949288E-3</v>
      </c>
      <c r="F83" s="5">
        <f>'[2]Qc, Winter, S1'!F83*Main!$B$8</f>
        <v>7.8912383641980988E-3</v>
      </c>
      <c r="G83" s="5">
        <f>'[2]Qc, Winter, S1'!G83*Main!$B$8</f>
        <v>8.3217287464222855E-3</v>
      </c>
      <c r="H83" s="5">
        <f>'[2]Qc, Winter, S1'!H83*Main!$B$8</f>
        <v>9.133881340481079E-3</v>
      </c>
      <c r="I83" s="5">
        <f>'[2]Qc, Winter, S1'!I83*Main!$B$8</f>
        <v>1.591007927161768E-2</v>
      </c>
      <c r="J83" s="5">
        <f>'[2]Qc, Winter, S1'!J83*Main!$B$8</f>
        <v>2.9543638501811364E-2</v>
      </c>
      <c r="K83" s="5">
        <f>'[2]Qc, Winter, S1'!K83*Main!$B$8</f>
        <v>4.5132789645698758E-2</v>
      </c>
      <c r="L83" s="5">
        <f>'[2]Qc, Winter, S1'!L83*Main!$B$8</f>
        <v>4.969231464889573E-2</v>
      </c>
      <c r="M83" s="5">
        <f>'[2]Qc, Winter, S1'!M83*Main!$B$8</f>
        <v>5.1416077731633314E-2</v>
      </c>
      <c r="N83" s="5">
        <f>'[2]Qc, Winter, S1'!N83*Main!$B$8</f>
        <v>5.1451322017693396E-2</v>
      </c>
      <c r="O83" s="5">
        <f>'[2]Qc, Winter, S1'!O83*Main!$B$8</f>
        <v>5.1567342253413417E-2</v>
      </c>
      <c r="P83" s="5">
        <f>'[2]Qc, Winter, S1'!P83*Main!$B$8</f>
        <v>5.3248551624213103E-2</v>
      </c>
      <c r="Q83" s="5">
        <f>'[2]Qc, Winter, S1'!Q83*Main!$B$8</f>
        <v>5.6661491154964876E-2</v>
      </c>
      <c r="R83" s="5">
        <f>'[2]Qc, Winter, S1'!R83*Main!$B$8</f>
        <v>5.5358494104579319E-2</v>
      </c>
      <c r="S83" s="5">
        <f>'[2]Qc, Winter, S1'!S83*Main!$B$8</f>
        <v>5.7186103128310753E-2</v>
      </c>
      <c r="T83" s="5">
        <f>'[2]Qc, Winter, S1'!T83*Main!$B$8</f>
        <v>5.8096796676595418E-2</v>
      </c>
      <c r="U83" s="5">
        <f>'[2]Qc, Winter, S1'!U83*Main!$B$8</f>
        <v>6.0943045997581775E-2</v>
      </c>
      <c r="V83" s="5">
        <f>'[2]Qc, Winter, S1'!V83*Main!$B$8</f>
        <v>5.6008677748022553E-2</v>
      </c>
      <c r="W83" s="5">
        <f>'[2]Qc, Winter, S1'!W83*Main!$B$8</f>
        <v>4.6687191682509711E-2</v>
      </c>
      <c r="X83" s="5">
        <f>'[2]Qc, Winter, S1'!X83*Main!$B$8</f>
        <v>4.5295208479665977E-2</v>
      </c>
      <c r="Y83" s="5">
        <f>'[2]Qc, Winter, S1'!Y83*Main!$B$8</f>
        <v>3.2429957915978018E-2</v>
      </c>
    </row>
    <row r="84" spans="1:25" x14ac:dyDescent="0.25">
      <c r="A84">
        <v>55</v>
      </c>
      <c r="B84" s="5">
        <f>'[2]Qc, Winter, S1'!B84*Main!$B$8</f>
        <v>5.3102992135175373E-2</v>
      </c>
      <c r="C84" s="5">
        <f>'[2]Qc, Winter, S1'!C84*Main!$B$8</f>
        <v>3.6488302089778754E-2</v>
      </c>
      <c r="D84" s="5">
        <f>'[2]Qc, Winter, S1'!D84*Main!$B$8</f>
        <v>3.1368682921047122E-2</v>
      </c>
      <c r="E84" s="5">
        <f>'[2]Qc, Winter, S1'!E84*Main!$B$8</f>
        <v>3.4111048923006669E-2</v>
      </c>
      <c r="F84" s="5">
        <f>'[2]Qc, Winter, S1'!F84*Main!$B$8</f>
        <v>2.9875257757185213E-2</v>
      </c>
      <c r="G84" s="5">
        <f>'[2]Qc, Winter, S1'!G84*Main!$B$8</f>
        <v>3.3564759710978422E-2</v>
      </c>
      <c r="H84" s="5">
        <f>'[2]Qc, Winter, S1'!H84*Main!$B$8</f>
        <v>4.7078277536257603E-2</v>
      </c>
      <c r="I84" s="5">
        <f>'[2]Qc, Winter, S1'!I84*Main!$B$8</f>
        <v>5.791818658794548E-2</v>
      </c>
      <c r="J84" s="5">
        <f>'[2]Qc, Winter, S1'!J84*Main!$B$8</f>
        <v>8.1612766536298592E-2</v>
      </c>
      <c r="K84" s="5">
        <f>'[2]Qc, Winter, S1'!K84*Main!$B$8</f>
        <v>0.10360757370103249</v>
      </c>
      <c r="L84" s="5">
        <f>'[2]Qc, Winter, S1'!L84*Main!$B$8</f>
        <v>0.11112260485740436</v>
      </c>
      <c r="M84" s="5">
        <f>'[2]Qc, Winter, S1'!M84*Main!$B$8</f>
        <v>0.12200629048883817</v>
      </c>
      <c r="N84" s="5">
        <f>'[2]Qc, Winter, S1'!N84*Main!$B$8</f>
        <v>0.12136209271849306</v>
      </c>
      <c r="O84" s="5">
        <f>'[2]Qc, Winter, S1'!O84*Main!$B$8</f>
        <v>0.10970652915514489</v>
      </c>
      <c r="P84" s="5">
        <f>'[2]Qc, Winter, S1'!P84*Main!$B$8</f>
        <v>0.10699329461553088</v>
      </c>
      <c r="Q84" s="5">
        <f>'[2]Qc, Winter, S1'!Q84*Main!$B$8</f>
        <v>0.10898543281676609</v>
      </c>
      <c r="R84" s="5">
        <f>'[2]Qc, Winter, S1'!R84*Main!$B$8</f>
        <v>9.8053535079008464E-2</v>
      </c>
      <c r="S84" s="5">
        <f>'[2]Qc, Winter, S1'!S84*Main!$B$8</f>
        <v>9.5927944335654547E-2</v>
      </c>
      <c r="T84" s="5">
        <f>'[2]Qc, Winter, S1'!T84*Main!$B$8</f>
        <v>7.8972948177980853E-2</v>
      </c>
      <c r="U84" s="5">
        <f>'[2]Qc, Winter, S1'!U84*Main!$B$8</f>
        <v>6.8690880170939939E-2</v>
      </c>
      <c r="V84" s="5">
        <f>'[2]Qc, Winter, S1'!V84*Main!$B$8</f>
        <v>6.8786551266734289E-2</v>
      </c>
      <c r="W84" s="5">
        <f>'[2]Qc, Winter, S1'!W84*Main!$B$8</f>
        <v>6.929829189555016E-2</v>
      </c>
      <c r="X84" s="5">
        <f>'[2]Qc, Winter, S1'!X84*Main!$B$8</f>
        <v>6.6874067674170229E-2</v>
      </c>
      <c r="Y84" s="5">
        <f>'[2]Qc, Winter, S1'!Y84*Main!$B$8</f>
        <v>6.0116228923628008E-2</v>
      </c>
    </row>
    <row r="85" spans="1:25" x14ac:dyDescent="0.25">
      <c r="A85">
        <v>56</v>
      </c>
      <c r="B85" s="5">
        <f>'[2]Qc, Winter, S1'!B85*Main!$B$8</f>
        <v>7.0850426836803468E-2</v>
      </c>
      <c r="C85" s="5">
        <f>'[2]Qc, Winter, S1'!C85*Main!$B$8</f>
        <v>5.9579494513367443E-2</v>
      </c>
      <c r="D85" s="5">
        <f>'[2]Qc, Winter, S1'!D85*Main!$B$8</f>
        <v>5.5260027401310828E-2</v>
      </c>
      <c r="E85" s="5">
        <f>'[2]Qc, Winter, S1'!E85*Main!$B$8</f>
        <v>5.1201785259437894E-2</v>
      </c>
      <c r="F85" s="5">
        <f>'[2]Qc, Winter, S1'!F85*Main!$B$8</f>
        <v>5.1002315366114694E-2</v>
      </c>
      <c r="G85" s="5">
        <f>'[2]Qc, Winter, S1'!G85*Main!$B$8</f>
        <v>4.9225971661543515E-2</v>
      </c>
      <c r="H85" s="5">
        <f>'[2]Qc, Winter, S1'!H85*Main!$B$8</f>
        <v>5.5379436073577287E-2</v>
      </c>
      <c r="I85" s="5">
        <f>'[2]Qc, Winter, S1'!I85*Main!$B$8</f>
        <v>7.7653756673891752E-2</v>
      </c>
      <c r="J85" s="5">
        <f>'[2]Qc, Winter, S1'!J85*Main!$B$8</f>
        <v>0.10188217406658152</v>
      </c>
      <c r="K85" s="5">
        <f>'[2]Qc, Winter, S1'!K85*Main!$B$8</f>
        <v>0.12327976209220647</v>
      </c>
      <c r="L85" s="5">
        <f>'[2]Qc, Winter, S1'!L85*Main!$B$8</f>
        <v>0.12552124039610033</v>
      </c>
      <c r="M85" s="5">
        <f>'[2]Qc, Winter, S1'!M85*Main!$B$8</f>
        <v>0.1298790580434516</v>
      </c>
      <c r="N85" s="5">
        <f>'[2]Qc, Winter, S1'!N85*Main!$B$8</f>
        <v>0.12233066446712049</v>
      </c>
      <c r="O85" s="5">
        <f>'[2]Qc, Winter, S1'!O85*Main!$B$8</f>
        <v>0.10722336145948283</v>
      </c>
      <c r="P85" s="5">
        <f>'[2]Qc, Winter, S1'!P85*Main!$B$8</f>
        <v>0.10724810470708498</v>
      </c>
      <c r="Q85" s="5">
        <f>'[2]Qc, Winter, S1'!Q85*Main!$B$8</f>
        <v>0.11047775953789364</v>
      </c>
      <c r="R85" s="5">
        <f>'[2]Qc, Winter, S1'!R85*Main!$B$8</f>
        <v>0.10769696740272595</v>
      </c>
      <c r="S85" s="5">
        <f>'[2]Qc, Winter, S1'!S85*Main!$B$8</f>
        <v>0.10602213839480465</v>
      </c>
      <c r="T85" s="5">
        <f>'[2]Qc, Winter, S1'!T85*Main!$B$8</f>
        <v>9.5694653383805534E-2</v>
      </c>
      <c r="U85" s="5">
        <f>'[2]Qc, Winter, S1'!U85*Main!$B$8</f>
        <v>9.276242482158005E-2</v>
      </c>
      <c r="V85" s="5">
        <f>'[2]Qc, Winter, S1'!V85*Main!$B$8</f>
        <v>7.7710270576031526E-2</v>
      </c>
      <c r="W85" s="5">
        <f>'[2]Qc, Winter, S1'!W85*Main!$B$8</f>
        <v>7.1299111060755496E-2</v>
      </c>
      <c r="X85" s="5">
        <f>'[2]Qc, Winter, S1'!X85*Main!$B$8</f>
        <v>5.9925542699680791E-2</v>
      </c>
      <c r="Y85" s="5">
        <f>'[2]Qc, Winter, S1'!Y85*Main!$B$8</f>
        <v>6.1336180908361723E-2</v>
      </c>
    </row>
    <row r="86" spans="1:25" x14ac:dyDescent="0.25">
      <c r="A86">
        <v>30</v>
      </c>
      <c r="B86" s="5">
        <f>'[2]Qc, Winter, S1'!B86*Main!$B$8</f>
        <v>5.2730588563126551E-3</v>
      </c>
      <c r="C86" s="5">
        <f>'[2]Qc, Winter, S1'!C86*Main!$B$8</f>
        <v>4.9246388486015365E-3</v>
      </c>
      <c r="D86" s="5">
        <f>'[2]Qc, Winter, S1'!D86*Main!$B$8</f>
        <v>4.8119738806329552E-3</v>
      </c>
      <c r="E86" s="5">
        <f>'[2]Qc, Winter, S1'!E86*Main!$B$8</f>
        <v>4.972614059013755E-3</v>
      </c>
      <c r="F86" s="5">
        <f>'[2]Qc, Winter, S1'!F86*Main!$B$8</f>
        <v>4.6676062794119774E-3</v>
      </c>
      <c r="G86" s="5">
        <f>'[2]Qc, Winter, S1'!G86*Main!$B$8</f>
        <v>5.3471044028666178E-3</v>
      </c>
      <c r="H86" s="5">
        <f>'[2]Qc, Winter, S1'!H86*Main!$B$8</f>
        <v>6.2906993753706645E-3</v>
      </c>
      <c r="I86" s="5">
        <f>'[2]Qc, Winter, S1'!I86*Main!$B$8</f>
        <v>6.9337638504912312E-3</v>
      </c>
      <c r="J86" s="5">
        <f>'[2]Qc, Winter, S1'!J86*Main!$B$8</f>
        <v>8.7347364797619575E-3</v>
      </c>
      <c r="K86" s="5">
        <f>'[2]Qc, Winter, S1'!K86*Main!$B$8</f>
        <v>1.0372711083924107E-2</v>
      </c>
      <c r="L86" s="5">
        <f>'[2]Qc, Winter, S1'!L86*Main!$B$8</f>
        <v>1.1585019934395663E-2</v>
      </c>
      <c r="M86" s="5">
        <f>'[2]Qc, Winter, S1'!M86*Main!$B$8</f>
        <v>1.155537292458653E-2</v>
      </c>
      <c r="N86" s="5">
        <f>'[2]Qc, Winter, S1'!N86*Main!$B$8</f>
        <v>1.0456324228329105E-2</v>
      </c>
      <c r="O86" s="5">
        <f>'[2]Qc, Winter, S1'!O86*Main!$B$8</f>
        <v>8.4065911926496286E-3</v>
      </c>
      <c r="P86" s="5">
        <f>'[2]Qc, Winter, S1'!P86*Main!$B$8</f>
        <v>9.7110921195684829E-3</v>
      </c>
      <c r="Q86" s="5">
        <f>'[2]Qc, Winter, S1'!Q86*Main!$B$8</f>
        <v>9.4928884234737349E-3</v>
      </c>
      <c r="R86" s="5">
        <f>'[2]Qc, Winter, S1'!R86*Main!$B$8</f>
        <v>8.8189675402974132E-3</v>
      </c>
      <c r="S86" s="5">
        <f>'[2]Qc, Winter, S1'!S86*Main!$B$8</f>
        <v>8.7911651869256938E-3</v>
      </c>
      <c r="T86" s="5">
        <f>'[2]Qc, Winter, S1'!T86*Main!$B$8</f>
        <v>7.797044542553244E-3</v>
      </c>
      <c r="U86" s="5">
        <f>'[2]Qc, Winter, S1'!U86*Main!$B$8</f>
        <v>6.4299540994435132E-3</v>
      </c>
      <c r="V86" s="5">
        <f>'[2]Qc, Winter, S1'!V86*Main!$B$8</f>
        <v>5.6277154393339426E-3</v>
      </c>
      <c r="W86" s="5">
        <f>'[2]Qc, Winter, S1'!W86*Main!$B$8</f>
        <v>5.5493953274611584E-3</v>
      </c>
      <c r="X86" s="5">
        <f>'[2]Qc, Winter, S1'!X86*Main!$B$8</f>
        <v>5.7105747934075891E-3</v>
      </c>
      <c r="Y86" s="5">
        <f>'[2]Qc, Winter, S1'!Y86*Main!$B$8</f>
        <v>5.6614827879835627E-3</v>
      </c>
    </row>
    <row r="87" spans="1:25" x14ac:dyDescent="0.25">
      <c r="A87">
        <v>29</v>
      </c>
      <c r="B87" s="5">
        <f>'[2]Qc, Winter, S1'!B87*Main!$B$8</f>
        <v>4.8664102712921336E-3</v>
      </c>
      <c r="C87" s="5">
        <f>'[2]Qc, Winter, S1'!C87*Main!$B$8</f>
        <v>4.7794918648824958E-3</v>
      </c>
      <c r="D87" s="5">
        <f>'[2]Qc, Winter, S1'!D87*Main!$B$8</f>
        <v>3.9116584610581952E-3</v>
      </c>
      <c r="E87" s="5">
        <f>'[2]Qc, Winter, S1'!E87*Main!$B$8</f>
        <v>3.8767224595852752E-3</v>
      </c>
      <c r="F87" s="5">
        <f>'[2]Qc, Winter, S1'!F87*Main!$B$8</f>
        <v>3.8838458371458855E-3</v>
      </c>
      <c r="G87" s="5">
        <f>'[2]Qc, Winter, S1'!G87*Main!$B$8</f>
        <v>4.1683795466397559E-3</v>
      </c>
      <c r="H87" s="5">
        <f>'[2]Qc, Winter, S1'!H87*Main!$B$8</f>
        <v>4.8027170929118438E-3</v>
      </c>
      <c r="I87" s="5">
        <f>'[2]Qc, Winter, S1'!I87*Main!$B$8</f>
        <v>6.8958236317115621E-3</v>
      </c>
      <c r="J87" s="5">
        <f>'[2]Qc, Winter, S1'!J87*Main!$B$8</f>
        <v>9.649729006945525E-3</v>
      </c>
      <c r="K87" s="5">
        <f>'[2]Qc, Winter, S1'!K87*Main!$B$8</f>
        <v>1.0698639449595091E-2</v>
      </c>
      <c r="L87" s="5">
        <f>'[2]Qc, Winter, S1'!L87*Main!$B$8</f>
        <v>1.0818966914320395E-2</v>
      </c>
      <c r="M87" s="5">
        <f>'[2]Qc, Winter, S1'!M87*Main!$B$8</f>
        <v>1.0751381032687734E-2</v>
      </c>
      <c r="N87" s="5">
        <f>'[2]Qc, Winter, S1'!N87*Main!$B$8</f>
        <v>9.5226803994377246E-3</v>
      </c>
      <c r="O87" s="5">
        <f>'[2]Qc, Winter, S1'!O87*Main!$B$8</f>
        <v>8.3972812001608804E-3</v>
      </c>
      <c r="P87" s="5">
        <f>'[2]Qc, Winter, S1'!P87*Main!$B$8</f>
        <v>9.0724719262407182E-3</v>
      </c>
      <c r="Q87" s="5">
        <f>'[2]Qc, Winter, S1'!Q87*Main!$B$8</f>
        <v>8.961822004661597E-3</v>
      </c>
      <c r="R87" s="5">
        <f>'[2]Qc, Winter, S1'!R87*Main!$B$8</f>
        <v>9.135910698279558E-3</v>
      </c>
      <c r="S87" s="5">
        <f>'[2]Qc, Winter, S1'!S87*Main!$B$8</f>
        <v>9.1081438708760978E-3</v>
      </c>
      <c r="T87" s="5">
        <f>'[2]Qc, Winter, S1'!T87*Main!$B$8</f>
        <v>8.9985856572506288E-3</v>
      </c>
      <c r="U87" s="5">
        <f>'[2]Qc, Winter, S1'!U87*Main!$B$8</f>
        <v>7.4494503873271103E-3</v>
      </c>
      <c r="V87" s="5">
        <f>'[2]Qc, Winter, S1'!V87*Main!$B$8</f>
        <v>7.4599322316599983E-3</v>
      </c>
      <c r="W87" s="5">
        <f>'[2]Qc, Winter, S1'!W87*Main!$B$8</f>
        <v>7.2413518929538489E-3</v>
      </c>
      <c r="X87" s="5">
        <f>'[2]Qc, Winter, S1'!X87*Main!$B$8</f>
        <v>6.7038215999824678E-3</v>
      </c>
      <c r="Y87" s="5">
        <f>'[2]Qc, Winter, S1'!Y87*Main!$B$8</f>
        <v>6.1314504343157441E-3</v>
      </c>
    </row>
    <row r="88" spans="1:25" x14ac:dyDescent="0.25">
      <c r="A88">
        <v>82</v>
      </c>
      <c r="B88" s="5">
        <f>'[2]Qc, Winter, S1'!B88*Main!$B$8</f>
        <v>4.1182445930744473E-2</v>
      </c>
      <c r="C88" s="5">
        <f>'[2]Qc, Winter, S1'!C88*Main!$B$8</f>
        <v>3.4922684791015221E-2</v>
      </c>
      <c r="D88" s="5">
        <f>'[2]Qc, Winter, S1'!D88*Main!$B$8</f>
        <v>3.1560936328466349E-2</v>
      </c>
      <c r="E88" s="5">
        <f>'[2]Qc, Winter, S1'!E88*Main!$B$8</f>
        <v>3.0088483271746101E-2</v>
      </c>
      <c r="F88" s="5">
        <f>'[2]Qc, Winter, S1'!F88*Main!$B$8</f>
        <v>3.1278826298181725E-2</v>
      </c>
      <c r="G88" s="5">
        <f>'[2]Qc, Winter, S1'!G88*Main!$B$8</f>
        <v>3.06921263814386E-2</v>
      </c>
      <c r="H88" s="5">
        <f>'[2]Qc, Winter, S1'!H88*Main!$B$8</f>
        <v>2.9098007995804323E-2</v>
      </c>
      <c r="I88" s="5">
        <f>'[2]Qc, Winter, S1'!I88*Main!$B$8</f>
        <v>2.965421636123685E-2</v>
      </c>
      <c r="J88" s="5">
        <f>'[2]Qc, Winter, S1'!J88*Main!$B$8</f>
        <v>3.1550086091628432E-2</v>
      </c>
      <c r="K88" s="5">
        <f>'[2]Qc, Winter, S1'!K88*Main!$B$8</f>
        <v>4.4089523622765137E-2</v>
      </c>
      <c r="L88" s="5">
        <f>'[2]Qc, Winter, S1'!L88*Main!$B$8</f>
        <v>4.9174597070566185E-2</v>
      </c>
      <c r="M88" s="5">
        <f>'[2]Qc, Winter, S1'!M88*Main!$B$8</f>
        <v>5.253947872147248E-2</v>
      </c>
      <c r="N88" s="5">
        <f>'[2]Qc, Winter, S1'!N88*Main!$B$8</f>
        <v>5.3719609294803752E-2</v>
      </c>
      <c r="O88" s="5">
        <f>'[2]Qc, Winter, S1'!O88*Main!$B$8</f>
        <v>5.447509359187494E-2</v>
      </c>
      <c r="P88" s="5">
        <f>'[2]Qc, Winter, S1'!P88*Main!$B$8</f>
        <v>5.4831030288340327E-2</v>
      </c>
      <c r="Q88" s="5">
        <f>'[2]Qc, Winter, S1'!Q88*Main!$B$8</f>
        <v>5.4597197186643888E-2</v>
      </c>
      <c r="R88" s="5">
        <f>'[2]Qc, Winter, S1'!R88*Main!$B$8</f>
        <v>5.2126740042622306E-2</v>
      </c>
      <c r="S88" s="5">
        <f>'[2]Qc, Winter, S1'!S88*Main!$B$8</f>
        <v>5.4814305302286079E-2</v>
      </c>
      <c r="T88" s="5">
        <f>'[2]Qc, Winter, S1'!T88*Main!$B$8</f>
        <v>6.1604160190122915E-2</v>
      </c>
      <c r="U88" s="5">
        <f>'[2]Qc, Winter, S1'!U88*Main!$B$8</f>
        <v>7.2655824722111448E-2</v>
      </c>
      <c r="V88" s="5">
        <f>'[2]Qc, Winter, S1'!V88*Main!$B$8</f>
        <v>7.6293724954447778E-2</v>
      </c>
      <c r="W88" s="5">
        <f>'[2]Qc, Winter, S1'!W88*Main!$B$8</f>
        <v>7.1437938294622555E-2</v>
      </c>
      <c r="X88" s="5">
        <f>'[2]Qc, Winter, S1'!X88*Main!$B$8</f>
        <v>6.4545768449817548E-2</v>
      </c>
      <c r="Y88" s="5">
        <f>'[2]Qc, Winter, S1'!Y88*Main!$B$8</f>
        <v>5.5732605785386573E-2</v>
      </c>
    </row>
    <row r="89" spans="1:25" x14ac:dyDescent="0.25">
      <c r="A89">
        <v>83</v>
      </c>
      <c r="B89" s="5">
        <f>'[2]Qc, Winter, S1'!B89*Main!$B$8</f>
        <v>4.319193225361944E-2</v>
      </c>
      <c r="C89" s="5">
        <f>'[2]Qc, Winter, S1'!C89*Main!$B$8</f>
        <v>3.8774807453827533E-2</v>
      </c>
      <c r="D89" s="5">
        <f>'[2]Qc, Winter, S1'!D89*Main!$B$8</f>
        <v>3.6671153238213454E-2</v>
      </c>
      <c r="E89" s="5">
        <f>'[2]Qc, Winter, S1'!E89*Main!$B$8</f>
        <v>3.3166864320451163E-2</v>
      </c>
      <c r="F89" s="5">
        <f>'[2]Qc, Winter, S1'!F89*Main!$B$8</f>
        <v>3.1859783299040982E-2</v>
      </c>
      <c r="G89" s="5">
        <f>'[2]Qc, Winter, S1'!G89*Main!$B$8</f>
        <v>2.9981358166022879E-2</v>
      </c>
      <c r="H89" s="5">
        <f>'[2]Qc, Winter, S1'!H89*Main!$B$8</f>
        <v>2.8619914331432822E-2</v>
      </c>
      <c r="I89" s="5">
        <f>'[2]Qc, Winter, S1'!I89*Main!$B$8</f>
        <v>3.2892066746695682E-2</v>
      </c>
      <c r="J89" s="5">
        <f>'[2]Qc, Winter, S1'!J89*Main!$B$8</f>
        <v>3.5333072694657366E-2</v>
      </c>
      <c r="K89" s="5">
        <f>'[2]Qc, Winter, S1'!K89*Main!$B$8</f>
        <v>4.5050133513633142E-2</v>
      </c>
      <c r="L89" s="5">
        <f>'[2]Qc, Winter, S1'!L89*Main!$B$8</f>
        <v>4.9690646106973976E-2</v>
      </c>
      <c r="M89" s="5">
        <f>'[2]Qc, Winter, S1'!M89*Main!$B$8</f>
        <v>5.4613468753586594E-2</v>
      </c>
      <c r="N89" s="5">
        <f>'[2]Qc, Winter, S1'!N89*Main!$B$8</f>
        <v>6.1004084157035302E-2</v>
      </c>
      <c r="O89" s="5">
        <f>'[2]Qc, Winter, S1'!O89*Main!$B$8</f>
        <v>6.0701220058134622E-2</v>
      </c>
      <c r="P89" s="5">
        <f>'[2]Qc, Winter, S1'!P89*Main!$B$8</f>
        <v>5.6798260744954449E-2</v>
      </c>
      <c r="Q89" s="5">
        <f>'[2]Qc, Winter, S1'!Q89*Main!$B$8</f>
        <v>5.1168687516360715E-2</v>
      </c>
      <c r="R89" s="5">
        <f>'[2]Qc, Winter, S1'!R89*Main!$B$8</f>
        <v>4.8699625482163916E-2</v>
      </c>
      <c r="S89" s="5">
        <f>'[2]Qc, Winter, S1'!S89*Main!$B$8</f>
        <v>5.0749811263476857E-2</v>
      </c>
      <c r="T89" s="5">
        <f>'[2]Qc, Winter, S1'!T89*Main!$B$8</f>
        <v>6.0183473015139467E-2</v>
      </c>
      <c r="U89" s="5">
        <f>'[2]Qc, Winter, S1'!U89*Main!$B$8</f>
        <v>6.7723001936356483E-2</v>
      </c>
      <c r="V89" s="5">
        <f>'[2]Qc, Winter, S1'!V89*Main!$B$8</f>
        <v>6.8653105122657265E-2</v>
      </c>
      <c r="W89" s="5">
        <f>'[2]Qc, Winter, S1'!W89*Main!$B$8</f>
        <v>6.2330433554436161E-2</v>
      </c>
      <c r="X89" s="5">
        <f>'[2]Qc, Winter, S1'!X89*Main!$B$8</f>
        <v>5.6121030390535551E-2</v>
      </c>
      <c r="Y89" s="5">
        <f>'[2]Qc, Winter, S1'!Y89*Main!$B$8</f>
        <v>5.2895037596739858E-2</v>
      </c>
    </row>
    <row r="90" spans="1:25" x14ac:dyDescent="0.25">
      <c r="A90">
        <v>84</v>
      </c>
      <c r="B90" s="5">
        <f>'[2]Qc, Winter, S1'!B90*Main!$B$8</f>
        <v>4.3633918906521477E-2</v>
      </c>
      <c r="C90" s="5">
        <f>'[2]Qc, Winter, S1'!C90*Main!$B$8</f>
        <v>3.9858097941802124E-2</v>
      </c>
      <c r="D90" s="5">
        <f>'[2]Qc, Winter, S1'!D90*Main!$B$8</f>
        <v>3.7537381070315672E-2</v>
      </c>
      <c r="E90" s="5">
        <f>'[2]Qc, Winter, S1'!E90*Main!$B$8</f>
        <v>3.7220736263119128E-2</v>
      </c>
      <c r="F90" s="5">
        <f>'[2]Qc, Winter, S1'!F90*Main!$B$8</f>
        <v>3.5667042893608752E-2</v>
      </c>
      <c r="G90" s="5">
        <f>'[2]Qc, Winter, S1'!G90*Main!$B$8</f>
        <v>3.3795109247350824E-2</v>
      </c>
      <c r="H90" s="5">
        <f>'[2]Qc, Winter, S1'!H90*Main!$B$8</f>
        <v>3.3246390631549716E-2</v>
      </c>
      <c r="I90" s="5">
        <f>'[2]Qc, Winter, S1'!I90*Main!$B$8</f>
        <v>3.4932937484434337E-2</v>
      </c>
      <c r="J90" s="5">
        <f>'[2]Qc, Winter, S1'!J90*Main!$B$8</f>
        <v>4.2724196681985217E-2</v>
      </c>
      <c r="K90" s="5">
        <f>'[2]Qc, Winter, S1'!K90*Main!$B$8</f>
        <v>4.5736914460581785E-2</v>
      </c>
      <c r="L90" s="5">
        <f>'[2]Qc, Winter, S1'!L90*Main!$B$8</f>
        <v>5.1122322760386592E-2</v>
      </c>
      <c r="M90" s="5">
        <f>'[2]Qc, Winter, S1'!M90*Main!$B$8</f>
        <v>5.3910213186056738E-2</v>
      </c>
      <c r="N90" s="5">
        <f>'[2]Qc, Winter, S1'!N90*Main!$B$8</f>
        <v>5.7888129429990907E-2</v>
      </c>
      <c r="O90" s="5">
        <f>'[2]Qc, Winter, S1'!O90*Main!$B$8</f>
        <v>5.4981001227114891E-2</v>
      </c>
      <c r="P90" s="5">
        <f>'[2]Qc, Winter, S1'!P90*Main!$B$8</f>
        <v>5.1472633052674459E-2</v>
      </c>
      <c r="Q90" s="5">
        <f>'[2]Qc, Winter, S1'!Q90*Main!$B$8</f>
        <v>4.7884157523929417E-2</v>
      </c>
      <c r="R90" s="5">
        <f>'[2]Qc, Winter, S1'!R90*Main!$B$8</f>
        <v>4.7833019323755131E-2</v>
      </c>
      <c r="S90" s="5">
        <f>'[2]Qc, Winter, S1'!S90*Main!$B$8</f>
        <v>5.1543869522192837E-2</v>
      </c>
      <c r="T90" s="5">
        <f>'[2]Qc, Winter, S1'!T90*Main!$B$8</f>
        <v>5.8405922942972983E-2</v>
      </c>
      <c r="U90" s="5">
        <f>'[2]Qc, Winter, S1'!U90*Main!$B$8</f>
        <v>6.1820826335780794E-2</v>
      </c>
      <c r="V90" s="5">
        <f>'[2]Qc, Winter, S1'!V90*Main!$B$8</f>
        <v>6.1691820937736702E-2</v>
      </c>
      <c r="W90" s="5">
        <f>'[2]Qc, Winter, S1'!W90*Main!$B$8</f>
        <v>6.1744184531261799E-2</v>
      </c>
      <c r="X90" s="5">
        <f>'[2]Qc, Winter, S1'!X90*Main!$B$8</f>
        <v>5.6646115145487536E-2</v>
      </c>
      <c r="Y90" s="5">
        <f>'[2]Qc, Winter, S1'!Y90*Main!$B$8</f>
        <v>5.0142269557598873E-2</v>
      </c>
    </row>
    <row r="91" spans="1:25" x14ac:dyDescent="0.25">
      <c r="A91">
        <v>111</v>
      </c>
      <c r="B91" s="5">
        <f>'[2]Qc, Winter, S1'!B91*Main!$B$8</f>
        <v>2.3539405549629811E-4</v>
      </c>
      <c r="C91" s="5">
        <f>'[2]Qc, Winter, S1'!C91*Main!$B$8</f>
        <v>0</v>
      </c>
      <c r="D91" s="5">
        <f>'[2]Qc, Winter, S1'!D91*Main!$B$8</f>
        <v>0</v>
      </c>
      <c r="E91" s="5">
        <f>'[2]Qc, Winter, S1'!E91*Main!$B$8</f>
        <v>0</v>
      </c>
      <c r="F91" s="5">
        <f>'[2]Qc, Winter, S1'!F91*Main!$B$8</f>
        <v>0</v>
      </c>
      <c r="G91" s="5">
        <f>'[2]Qc, Winter, S1'!G91*Main!$B$8</f>
        <v>3.0982331618140775E-4</v>
      </c>
      <c r="H91" s="5">
        <f>'[2]Qc, Winter, S1'!H91*Main!$B$8</f>
        <v>2.4689456908599671E-3</v>
      </c>
      <c r="I91" s="5">
        <f>'[2]Qc, Winter, S1'!I91*Main!$B$8</f>
        <v>2.3421163004643877E-3</v>
      </c>
      <c r="J91" s="5">
        <f>'[2]Qc, Winter, S1'!J91*Main!$B$8</f>
        <v>1.0624497427307412E-2</v>
      </c>
      <c r="K91" s="5">
        <f>'[2]Qc, Winter, S1'!K91*Main!$B$8</f>
        <v>2.1901807082970511E-2</v>
      </c>
      <c r="L91" s="5">
        <f>'[2]Qc, Winter, S1'!L91*Main!$B$8</f>
        <v>2.525751899319641E-2</v>
      </c>
      <c r="M91" s="5">
        <f>'[2]Qc, Winter, S1'!M91*Main!$B$8</f>
        <v>2.6202341042746446E-2</v>
      </c>
      <c r="N91" s="5">
        <f>'[2]Qc, Winter, S1'!N91*Main!$B$8</f>
        <v>2.7868208583080919E-2</v>
      </c>
      <c r="O91" s="5">
        <f>'[2]Qc, Winter, S1'!O91*Main!$B$8</f>
        <v>2.5483868238194558E-2</v>
      </c>
      <c r="P91" s="5">
        <f>'[2]Qc, Winter, S1'!P91*Main!$B$8</f>
        <v>2.4508130514518486E-2</v>
      </c>
      <c r="Q91" s="5">
        <f>'[2]Qc, Winter, S1'!Q91*Main!$B$8</f>
        <v>2.4953841837894092E-2</v>
      </c>
      <c r="R91" s="5">
        <f>'[2]Qc, Winter, S1'!R91*Main!$B$8</f>
        <v>2.5059588670744308E-2</v>
      </c>
      <c r="S91" s="5">
        <f>'[2]Qc, Winter, S1'!S91*Main!$B$8</f>
        <v>2.4230408698977229E-2</v>
      </c>
      <c r="T91" s="5">
        <f>'[2]Qc, Winter, S1'!T91*Main!$B$8</f>
        <v>2.6155863815934415E-2</v>
      </c>
      <c r="U91" s="5">
        <f>'[2]Qc, Winter, S1'!U91*Main!$B$8</f>
        <v>2.9048270461648911E-2</v>
      </c>
      <c r="V91" s="5">
        <f>'[2]Qc, Winter, S1'!V91*Main!$B$8</f>
        <v>2.5082930915588546E-2</v>
      </c>
      <c r="W91" s="5">
        <f>'[2]Qc, Winter, S1'!W91*Main!$B$8</f>
        <v>2.5366913720020062E-2</v>
      </c>
      <c r="X91" s="5">
        <f>'[2]Qc, Winter, S1'!X91*Main!$B$8</f>
        <v>1.8370667604720815E-2</v>
      </c>
      <c r="Y91" s="5">
        <f>'[2]Qc, Winter, S1'!Y91*Main!$B$8</f>
        <v>1.3201664141082189E-2</v>
      </c>
    </row>
    <row r="92" spans="1:25" x14ac:dyDescent="0.25">
      <c r="A92">
        <v>85</v>
      </c>
      <c r="B92" s="5">
        <f>'[2]Qc, Winter, S1'!B92*Main!$B$8</f>
        <v>3.5757650444523705E-2</v>
      </c>
      <c r="C92" s="5">
        <f>'[2]Qc, Winter, S1'!C92*Main!$B$8</f>
        <v>3.1325309249557363E-2</v>
      </c>
      <c r="D92" s="5">
        <f>'[2]Qc, Winter, S1'!D92*Main!$B$8</f>
        <v>2.817713196418949E-2</v>
      </c>
      <c r="E92" s="5">
        <f>'[2]Qc, Winter, S1'!E92*Main!$B$8</f>
        <v>2.8249695185508416E-2</v>
      </c>
      <c r="F92" s="5">
        <f>'[2]Qc, Winter, S1'!F92*Main!$B$8</f>
        <v>2.8867043910691812E-2</v>
      </c>
      <c r="G92" s="5">
        <f>'[2]Qc, Winter, S1'!G92*Main!$B$8</f>
        <v>2.7192689199702261E-2</v>
      </c>
      <c r="H92" s="5">
        <f>'[2]Qc, Winter, S1'!H92*Main!$B$8</f>
        <v>2.7518557289085855E-2</v>
      </c>
      <c r="I92" s="5">
        <f>'[2]Qc, Winter, S1'!I92*Main!$B$8</f>
        <v>3.3473515049807979E-2</v>
      </c>
      <c r="J92" s="5">
        <f>'[2]Qc, Winter, S1'!J92*Main!$B$8</f>
        <v>4.3571907571254856E-2</v>
      </c>
      <c r="K92" s="5">
        <f>'[2]Qc, Winter, S1'!K92*Main!$B$8</f>
        <v>5.0232060179613271E-2</v>
      </c>
      <c r="L92" s="5">
        <f>'[2]Qc, Winter, S1'!L92*Main!$B$8</f>
        <v>5.4394067613481006E-2</v>
      </c>
      <c r="M92" s="5">
        <f>'[2]Qc, Winter, S1'!M92*Main!$B$8</f>
        <v>5.9212088148608004E-2</v>
      </c>
      <c r="N92" s="5">
        <f>'[2]Qc, Winter, S1'!N92*Main!$B$8</f>
        <v>5.7080710544926069E-2</v>
      </c>
      <c r="O92" s="5">
        <f>'[2]Qc, Winter, S1'!O92*Main!$B$8</f>
        <v>5.3574203695505321E-2</v>
      </c>
      <c r="P92" s="5">
        <f>'[2]Qc, Winter, S1'!P92*Main!$B$8</f>
        <v>5.3445742972851429E-2</v>
      </c>
      <c r="Q92" s="5">
        <f>'[2]Qc, Winter, S1'!Q92*Main!$B$8</f>
        <v>5.3098913551975303E-2</v>
      </c>
      <c r="R92" s="5">
        <f>'[2]Qc, Winter, S1'!R92*Main!$B$8</f>
        <v>5.1116658978176105E-2</v>
      </c>
      <c r="S92" s="5">
        <f>'[2]Qc, Winter, S1'!S92*Main!$B$8</f>
        <v>5.045630278520425E-2</v>
      </c>
      <c r="T92" s="5">
        <f>'[2]Qc, Winter, S1'!T92*Main!$B$8</f>
        <v>4.9164667309882282E-2</v>
      </c>
      <c r="U92" s="5">
        <f>'[2]Qc, Winter, S1'!U92*Main!$B$8</f>
        <v>4.4459609588400922E-2</v>
      </c>
      <c r="V92" s="5">
        <f>'[2]Qc, Winter, S1'!V92*Main!$B$8</f>
        <v>4.2146521034659067E-2</v>
      </c>
      <c r="W92" s="5">
        <f>'[2]Qc, Winter, S1'!W92*Main!$B$8</f>
        <v>3.7035546125342655E-2</v>
      </c>
      <c r="X92" s="5">
        <f>'[2]Qc, Winter, S1'!X92*Main!$B$8</f>
        <v>3.6858300334895754E-2</v>
      </c>
      <c r="Y92" s="5">
        <f>'[2]Qc, Winter, S1'!Y92*Main!$B$8</f>
        <v>3.4115449597094345E-2</v>
      </c>
    </row>
    <row r="93" spans="1:25" x14ac:dyDescent="0.25">
      <c r="A93">
        <v>86</v>
      </c>
      <c r="B93" s="5">
        <f>'[2]Qc, Winter, S1'!B93*Main!$B$8</f>
        <v>3.7830796440244917E-2</v>
      </c>
      <c r="C93" s="5">
        <f>'[2]Qc, Winter, S1'!C93*Main!$B$8</f>
        <v>3.5800558574296648E-2</v>
      </c>
      <c r="D93" s="5">
        <f>'[2]Qc, Winter, S1'!D93*Main!$B$8</f>
        <v>3.1553566794670654E-2</v>
      </c>
      <c r="E93" s="5">
        <f>'[2]Qc, Winter, S1'!E93*Main!$B$8</f>
        <v>3.087252253393373E-2</v>
      </c>
      <c r="F93" s="5">
        <f>'[2]Qc, Winter, S1'!F93*Main!$B$8</f>
        <v>3.2160625616771493E-2</v>
      </c>
      <c r="G93" s="5">
        <f>'[2]Qc, Winter, S1'!G93*Main!$B$8</f>
        <v>3.4873308914584129E-2</v>
      </c>
      <c r="H93" s="5">
        <f>'[2]Qc, Winter, S1'!H93*Main!$B$8</f>
        <v>3.7824660044797863E-2</v>
      </c>
      <c r="I93" s="5">
        <f>'[2]Qc, Winter, S1'!I93*Main!$B$8</f>
        <v>4.2449555186772764E-2</v>
      </c>
      <c r="J93" s="5">
        <f>'[2]Qc, Winter, S1'!J93*Main!$B$8</f>
        <v>5.0601976933883637E-2</v>
      </c>
      <c r="K93" s="5">
        <f>'[2]Qc, Winter, S1'!K93*Main!$B$8</f>
        <v>5.7118551088951183E-2</v>
      </c>
      <c r="L93" s="5">
        <f>'[2]Qc, Winter, S1'!L93*Main!$B$8</f>
        <v>5.6680836644194724E-2</v>
      </c>
      <c r="M93" s="5">
        <f>'[2]Qc, Winter, S1'!M93*Main!$B$8</f>
        <v>5.6443043154699737E-2</v>
      </c>
      <c r="N93" s="5">
        <f>'[2]Qc, Winter, S1'!N93*Main!$B$8</f>
        <v>5.6643995541627488E-2</v>
      </c>
      <c r="O93" s="5">
        <f>'[2]Qc, Winter, S1'!O93*Main!$B$8</f>
        <v>5.3966565621828895E-2</v>
      </c>
      <c r="P93" s="5">
        <f>'[2]Qc, Winter, S1'!P93*Main!$B$8</f>
        <v>5.2587185887612298E-2</v>
      </c>
      <c r="Q93" s="5">
        <f>'[2]Qc, Winter, S1'!Q93*Main!$B$8</f>
        <v>5.3381616579701738E-2</v>
      </c>
      <c r="R93" s="5">
        <f>'[2]Qc, Winter, S1'!R93*Main!$B$8</f>
        <v>5.307478333778759E-2</v>
      </c>
      <c r="S93" s="5">
        <f>'[2]Qc, Winter, S1'!S93*Main!$B$8</f>
        <v>5.2129348928301178E-2</v>
      </c>
      <c r="T93" s="5">
        <f>'[2]Qc, Winter, S1'!T93*Main!$B$8</f>
        <v>5.0204363730668271E-2</v>
      </c>
      <c r="U93" s="5">
        <f>'[2]Qc, Winter, S1'!U93*Main!$B$8</f>
        <v>4.7641076894835342E-2</v>
      </c>
      <c r="V93" s="5">
        <f>'[2]Qc, Winter, S1'!V93*Main!$B$8</f>
        <v>4.255353767544557E-2</v>
      </c>
      <c r="W93" s="5">
        <f>'[2]Qc, Winter, S1'!W93*Main!$B$8</f>
        <v>3.9508127250831741E-2</v>
      </c>
      <c r="X93" s="5">
        <f>'[2]Qc, Winter, S1'!X93*Main!$B$8</f>
        <v>3.4793203243974682E-2</v>
      </c>
      <c r="Y93" s="5">
        <f>'[2]Qc, Winter, S1'!Y93*Main!$B$8</f>
        <v>3.4211038023455445E-2</v>
      </c>
    </row>
    <row r="94" spans="1:25" x14ac:dyDescent="0.25">
      <c r="A94">
        <v>36</v>
      </c>
      <c r="B94" s="5">
        <f>'[2]Qc, Winter, S1'!B94*Main!$B$8</f>
        <v>0.16971648408096235</v>
      </c>
      <c r="C94" s="5">
        <f>'[2]Qc, Winter, S1'!C94*Main!$B$8</f>
        <v>0.16971648408096235</v>
      </c>
      <c r="D94" s="5">
        <f>'[2]Qc, Winter, S1'!D94*Main!$B$8</f>
        <v>0.16971648408096235</v>
      </c>
      <c r="E94" s="5">
        <f>'[2]Qc, Winter, S1'!E94*Main!$B$8</f>
        <v>0.16971648408096235</v>
      </c>
      <c r="F94" s="5">
        <f>'[2]Qc, Winter, S1'!F94*Main!$B$8</f>
        <v>0.16971648408096235</v>
      </c>
      <c r="G94" s="5">
        <f>'[2]Qc, Winter, S1'!G94*Main!$B$8</f>
        <v>0.16971648408096235</v>
      </c>
      <c r="H94" s="5">
        <f>'[2]Qc, Winter, S1'!H94*Main!$B$8</f>
        <v>0.16971648408096235</v>
      </c>
      <c r="I94" s="5">
        <f>'[2]Qc, Winter, S1'!I94*Main!$B$8</f>
        <v>0.16971648408096235</v>
      </c>
      <c r="J94" s="5">
        <f>'[2]Qc, Winter, S1'!J94*Main!$B$8</f>
        <v>0.16971648408096235</v>
      </c>
      <c r="K94" s="5">
        <f>'[2]Qc, Winter, S1'!K94*Main!$B$8</f>
        <v>0.16971648408096235</v>
      </c>
      <c r="L94" s="5">
        <f>'[2]Qc, Winter, S1'!L94*Main!$B$8</f>
        <v>0.16971648408096235</v>
      </c>
      <c r="M94" s="5">
        <f>'[2]Qc, Winter, S1'!M94*Main!$B$8</f>
        <v>0.16971648408096235</v>
      </c>
      <c r="N94" s="5">
        <f>'[2]Qc, Winter, S1'!N94*Main!$B$8</f>
        <v>0.16971648408096235</v>
      </c>
      <c r="O94" s="5">
        <f>'[2]Qc, Winter, S1'!O94*Main!$B$8</f>
        <v>0.16971648408096235</v>
      </c>
      <c r="P94" s="5">
        <f>'[2]Qc, Winter, S1'!P94*Main!$B$8</f>
        <v>0.16971648408096235</v>
      </c>
      <c r="Q94" s="5">
        <f>'[2]Qc, Winter, S1'!Q94*Main!$B$8</f>
        <v>0.16971648408096235</v>
      </c>
      <c r="R94" s="5">
        <f>'[2]Qc, Winter, S1'!R94*Main!$B$8</f>
        <v>0.16971648408096235</v>
      </c>
      <c r="S94" s="5">
        <f>'[2]Qc, Winter, S1'!S94*Main!$B$8</f>
        <v>0.16971648408096235</v>
      </c>
      <c r="T94" s="5">
        <f>'[2]Qc, Winter, S1'!T94*Main!$B$8</f>
        <v>0.16971648408096235</v>
      </c>
      <c r="U94" s="5">
        <f>'[2]Qc, Winter, S1'!U94*Main!$B$8</f>
        <v>0.16971648408096235</v>
      </c>
      <c r="V94" s="5">
        <f>'[2]Qc, Winter, S1'!V94*Main!$B$8</f>
        <v>0.16971648408096235</v>
      </c>
      <c r="W94" s="5">
        <f>'[2]Qc, Winter, S1'!W94*Main!$B$8</f>
        <v>0.16971648408096235</v>
      </c>
      <c r="X94" s="5">
        <f>'[2]Qc, Winter, S1'!X94*Main!$B$8</f>
        <v>0.16971648408096235</v>
      </c>
      <c r="Y94" s="5">
        <f>'[2]Qc, Winter, S1'!Y94*Main!$B$8</f>
        <v>0.16971648408096235</v>
      </c>
    </row>
    <row r="95" spans="1:25" x14ac:dyDescent="0.25">
      <c r="A95">
        <v>39</v>
      </c>
      <c r="B95" s="5">
        <f>'[2]Qc, Winter, S1'!B95*Main!$B$8</f>
        <v>2.2482508835640728E-2</v>
      </c>
      <c r="C95" s="5">
        <f>'[2]Qc, Winter, S1'!C95*Main!$B$8</f>
        <v>2.0570392120256034E-2</v>
      </c>
      <c r="D95" s="5">
        <f>'[2]Qc, Winter, S1'!D95*Main!$B$8</f>
        <v>1.8698928730061418E-2</v>
      </c>
      <c r="E95" s="5">
        <f>'[2]Qc, Winter, S1'!E95*Main!$B$8</f>
        <v>1.833319393787507E-2</v>
      </c>
      <c r="F95" s="5">
        <f>'[2]Qc, Winter, S1'!F95*Main!$B$8</f>
        <v>1.8067892910034099E-2</v>
      </c>
      <c r="G95" s="5">
        <f>'[2]Qc, Winter, S1'!G95*Main!$B$8</f>
        <v>1.8232550553479988E-2</v>
      </c>
      <c r="H95" s="5">
        <f>'[2]Qc, Winter, S1'!H95*Main!$B$8</f>
        <v>1.8099134210807621E-2</v>
      </c>
      <c r="I95" s="5">
        <f>'[2]Qc, Winter, S1'!I95*Main!$B$8</f>
        <v>1.8322472503718306E-2</v>
      </c>
      <c r="J95" s="5">
        <f>'[2]Qc, Winter, S1'!J95*Main!$B$8</f>
        <v>1.9344803124065151E-2</v>
      </c>
      <c r="K95" s="5">
        <f>'[2]Qc, Winter, S1'!K95*Main!$B$8</f>
        <v>1.9847702501129934E-2</v>
      </c>
      <c r="L95" s="5">
        <f>'[2]Qc, Winter, S1'!L95*Main!$B$8</f>
        <v>2.0260627901775387E-2</v>
      </c>
      <c r="M95" s="5">
        <f>'[2]Qc, Winter, S1'!M95*Main!$B$8</f>
        <v>2.0653279423669638E-2</v>
      </c>
      <c r="N95" s="5">
        <f>'[2]Qc, Winter, S1'!N95*Main!$B$8</f>
        <v>2.1915181010511268E-2</v>
      </c>
      <c r="O95" s="5">
        <f>'[2]Qc, Winter, S1'!O95*Main!$B$8</f>
        <v>2.0461160038386612E-2</v>
      </c>
      <c r="P95" s="5">
        <f>'[2]Qc, Winter, S1'!P95*Main!$B$8</f>
        <v>1.9553008701451761E-2</v>
      </c>
      <c r="Q95" s="5">
        <f>'[2]Qc, Winter, S1'!Q95*Main!$B$8</f>
        <v>1.9809739552465358E-2</v>
      </c>
      <c r="R95" s="5">
        <f>'[2]Qc, Winter, S1'!R95*Main!$B$8</f>
        <v>2.1212233727568558E-2</v>
      </c>
      <c r="S95" s="5">
        <f>'[2]Qc, Winter, S1'!S95*Main!$B$8</f>
        <v>2.2719788461367272E-2</v>
      </c>
      <c r="T95" s="5">
        <f>'[2]Qc, Winter, S1'!T95*Main!$B$8</f>
        <v>2.9557640616023173E-2</v>
      </c>
      <c r="U95" s="5">
        <f>'[2]Qc, Winter, S1'!U95*Main!$B$8</f>
        <v>3.5465181142915178E-2</v>
      </c>
      <c r="V95" s="5">
        <f>'[2]Qc, Winter, S1'!V95*Main!$B$8</f>
        <v>3.6470010088622003E-2</v>
      </c>
      <c r="W95" s="5">
        <f>'[2]Qc, Winter, S1'!W95*Main!$B$8</f>
        <v>3.2670561155986641E-2</v>
      </c>
      <c r="X95" s="5">
        <f>'[2]Qc, Winter, S1'!X95*Main!$B$8</f>
        <v>2.8503378043140629E-2</v>
      </c>
      <c r="Y95" s="5">
        <f>'[2]Qc, Winter, S1'!Y95*Main!$B$8</f>
        <v>2.4272750602061684E-2</v>
      </c>
    </row>
    <row r="96" spans="1:25" x14ac:dyDescent="0.25">
      <c r="A96">
        <v>80</v>
      </c>
      <c r="B96" s="5">
        <f>'[2]Qc, Winter, S1'!B96*Main!$B$8</f>
        <v>3.2032618649968168E-2</v>
      </c>
      <c r="C96" s="5">
        <f>'[2]Qc, Winter, S1'!C96*Main!$B$8</f>
        <v>2.5662303896024006E-2</v>
      </c>
      <c r="D96" s="5">
        <f>'[2]Qc, Winter, S1'!D96*Main!$B$8</f>
        <v>1.9141944120717434E-2</v>
      </c>
      <c r="E96" s="5">
        <f>'[2]Qc, Winter, S1'!E96*Main!$B$8</f>
        <v>1.4489119169645803E-2</v>
      </c>
      <c r="F96" s="5">
        <f>'[2]Qc, Winter, S1'!F96*Main!$B$8</f>
        <v>1.6627997972086372E-2</v>
      </c>
      <c r="G96" s="5">
        <f>'[2]Qc, Winter, S1'!G96*Main!$B$8</f>
        <v>2.029821690174085E-2</v>
      </c>
      <c r="H96" s="5">
        <f>'[2]Qc, Winter, S1'!H96*Main!$B$8</f>
        <v>2.037121518989387E-2</v>
      </c>
      <c r="I96" s="5">
        <f>'[2]Qc, Winter, S1'!I96*Main!$B$8</f>
        <v>2.7832267247217001E-2</v>
      </c>
      <c r="J96" s="5">
        <f>'[2]Qc, Winter, S1'!J96*Main!$B$8</f>
        <v>4.4950391579636553E-2</v>
      </c>
      <c r="K96" s="5">
        <f>'[2]Qc, Winter, S1'!K96*Main!$B$8</f>
        <v>5.3711295544752034E-2</v>
      </c>
      <c r="L96" s="5">
        <f>'[2]Qc, Winter, S1'!L96*Main!$B$8</f>
        <v>6.0495558712532031E-2</v>
      </c>
      <c r="M96" s="5">
        <f>'[2]Qc, Winter, S1'!M96*Main!$B$8</f>
        <v>6.4338304708526542E-2</v>
      </c>
      <c r="N96" s="5">
        <f>'[2]Qc, Winter, S1'!N96*Main!$B$8</f>
        <v>6.4543596314667953E-2</v>
      </c>
      <c r="O96" s="5">
        <f>'[2]Qc, Winter, S1'!O96*Main!$B$8</f>
        <v>5.6408252287751197E-2</v>
      </c>
      <c r="P96" s="5">
        <f>'[2]Qc, Winter, S1'!P96*Main!$B$8</f>
        <v>5.9550448077628416E-2</v>
      </c>
      <c r="Q96" s="5">
        <f>'[2]Qc, Winter, S1'!Q96*Main!$B$8</f>
        <v>5.719242574044453E-2</v>
      </c>
      <c r="R96" s="5">
        <f>'[2]Qc, Winter, S1'!R96*Main!$B$8</f>
        <v>5.5596901300966811E-2</v>
      </c>
      <c r="S96" s="5">
        <f>'[2]Qc, Winter, S1'!S96*Main!$B$8</f>
        <v>5.4448057319809361E-2</v>
      </c>
      <c r="T96" s="5">
        <f>'[2]Qc, Winter, S1'!T96*Main!$B$8</f>
        <v>5.4713351949608656E-2</v>
      </c>
      <c r="U96" s="5">
        <f>'[2]Qc, Winter, S1'!U96*Main!$B$8</f>
        <v>6.1056604670951017E-2</v>
      </c>
      <c r="V96" s="5">
        <f>'[2]Qc, Winter, S1'!V96*Main!$B$8</f>
        <v>5.9626551773168411E-2</v>
      </c>
      <c r="W96" s="5">
        <f>'[2]Qc, Winter, S1'!W96*Main!$B$8</f>
        <v>5.2001523968946632E-2</v>
      </c>
      <c r="X96" s="5">
        <f>'[2]Qc, Winter, S1'!X96*Main!$B$8</f>
        <v>4.5578322834124489E-2</v>
      </c>
      <c r="Y96" s="5">
        <f>'[2]Qc, Winter, S1'!Y96*Main!$B$8</f>
        <v>3.8251052312957917E-2</v>
      </c>
    </row>
    <row r="97" spans="1:25" x14ac:dyDescent="0.25">
      <c r="A97">
        <v>81</v>
      </c>
      <c r="B97" s="5">
        <f>'[2]Qc, Winter, S1'!B97*Main!$B$8</f>
        <v>1.9765806052328791E-2</v>
      </c>
      <c r="C97" s="5">
        <f>'[2]Qc, Winter, S1'!C97*Main!$B$8</f>
        <v>1.6571873003532817E-2</v>
      </c>
      <c r="D97" s="5">
        <f>'[2]Qc, Winter, S1'!D97*Main!$B$8</f>
        <v>1.5352513174393323E-2</v>
      </c>
      <c r="E97" s="5">
        <f>'[2]Qc, Winter, S1'!E97*Main!$B$8</f>
        <v>1.4146765515662319E-2</v>
      </c>
      <c r="F97" s="5">
        <f>'[2]Qc, Winter, S1'!F97*Main!$B$8</f>
        <v>1.6076257291809625E-2</v>
      </c>
      <c r="G97" s="5">
        <f>'[2]Qc, Winter, S1'!G97*Main!$B$8</f>
        <v>1.4627647884357744E-2</v>
      </c>
      <c r="H97" s="5">
        <f>'[2]Qc, Winter, S1'!H97*Main!$B$8</f>
        <v>1.3986302462014284E-2</v>
      </c>
      <c r="I97" s="5">
        <f>'[2]Qc, Winter, S1'!I97*Main!$B$8</f>
        <v>1.593684295343387E-2</v>
      </c>
      <c r="J97" s="5">
        <f>'[2]Qc, Winter, S1'!J97*Main!$B$8</f>
        <v>2.6789390999717159E-2</v>
      </c>
      <c r="K97" s="5">
        <f>'[2]Qc, Winter, S1'!K97*Main!$B$8</f>
        <v>3.9041360982511687E-2</v>
      </c>
      <c r="L97" s="5">
        <f>'[2]Qc, Winter, S1'!L97*Main!$B$8</f>
        <v>5.2366154593835007E-2</v>
      </c>
      <c r="M97" s="5">
        <f>'[2]Qc, Winter, S1'!M97*Main!$B$8</f>
        <v>5.4984064710491908E-2</v>
      </c>
      <c r="N97" s="5">
        <f>'[2]Qc, Winter, S1'!N97*Main!$B$8</f>
        <v>5.5546693174009058E-2</v>
      </c>
      <c r="O97" s="5">
        <f>'[2]Qc, Winter, S1'!O97*Main!$B$8</f>
        <v>5.1039974912908133E-2</v>
      </c>
      <c r="P97" s="5">
        <f>'[2]Qc, Winter, S1'!P97*Main!$B$8</f>
        <v>5.8480991165978276E-2</v>
      </c>
      <c r="Q97" s="5">
        <f>'[2]Qc, Winter, S1'!Q97*Main!$B$8</f>
        <v>6.057254617967113E-2</v>
      </c>
      <c r="R97" s="5">
        <f>'[2]Qc, Winter, S1'!R97*Main!$B$8</f>
        <v>5.5585250467071579E-2</v>
      </c>
      <c r="S97" s="5">
        <f>'[2]Qc, Winter, S1'!S97*Main!$B$8</f>
        <v>5.6493950183526043E-2</v>
      </c>
      <c r="T97" s="5">
        <f>'[2]Qc, Winter, S1'!T97*Main!$B$8</f>
        <v>5.4758032673665386E-2</v>
      </c>
      <c r="U97" s="5">
        <f>'[2]Qc, Winter, S1'!U97*Main!$B$8</f>
        <v>5.2039027773936077E-2</v>
      </c>
      <c r="V97" s="5">
        <f>'[2]Qc, Winter, S1'!V97*Main!$B$8</f>
        <v>4.5470847183065141E-2</v>
      </c>
      <c r="W97" s="5">
        <f>'[2]Qc, Winter, S1'!W97*Main!$B$8</f>
        <v>4.5486230432431753E-2</v>
      </c>
      <c r="X97" s="5">
        <f>'[2]Qc, Winter, S1'!X97*Main!$B$8</f>
        <v>4.4244158397183743E-2</v>
      </c>
      <c r="Y97" s="5">
        <f>'[2]Qc, Winter, S1'!Y97*Main!$B$8</f>
        <v>3.715144547174886E-2</v>
      </c>
    </row>
    <row r="98" spans="1:25" x14ac:dyDescent="0.25">
      <c r="A98">
        <v>27</v>
      </c>
      <c r="B98" s="5">
        <f>'[2]Qc, Winter, S1'!B98*Main!$B$8</f>
        <v>5.8693973218216379E-2</v>
      </c>
      <c r="C98" s="5">
        <f>'[2]Qc, Winter, S1'!C98*Main!$B$8</f>
        <v>5.0238726939041509E-2</v>
      </c>
      <c r="D98" s="5">
        <f>'[2]Qc, Winter, S1'!D98*Main!$B$8</f>
        <v>4.0542486189532802E-2</v>
      </c>
      <c r="E98" s="5">
        <f>'[2]Qc, Winter, S1'!E98*Main!$B$8</f>
        <v>3.9987454221921397E-2</v>
      </c>
      <c r="F98" s="5">
        <f>'[2]Qc, Winter, S1'!F98*Main!$B$8</f>
        <v>3.9215406236794051E-2</v>
      </c>
      <c r="G98" s="5">
        <f>'[2]Qc, Winter, S1'!G98*Main!$B$8</f>
        <v>4.052843524816082E-2</v>
      </c>
      <c r="H98" s="5">
        <f>'[2]Qc, Winter, S1'!H98*Main!$B$8</f>
        <v>4.0143062845631183E-2</v>
      </c>
      <c r="I98" s="5">
        <f>'[2]Qc, Winter, S1'!I98*Main!$B$8</f>
        <v>4.3731272687277084E-2</v>
      </c>
      <c r="J98" s="5">
        <f>'[2]Qc, Winter, S1'!J98*Main!$B$8</f>
        <v>5.9104334351105181E-2</v>
      </c>
      <c r="K98" s="5">
        <f>'[2]Qc, Winter, S1'!K98*Main!$B$8</f>
        <v>6.5091555078835073E-2</v>
      </c>
      <c r="L98" s="5">
        <f>'[2]Qc, Winter, S1'!L98*Main!$B$8</f>
        <v>7.6868000547730742E-2</v>
      </c>
      <c r="M98" s="5">
        <f>'[2]Qc, Winter, S1'!M98*Main!$B$8</f>
        <v>8.8165592332251408E-2</v>
      </c>
      <c r="N98" s="5">
        <f>'[2]Qc, Winter, S1'!N98*Main!$B$8</f>
        <v>9.5921845149870927E-2</v>
      </c>
      <c r="O98" s="5">
        <f>'[2]Qc, Winter, S1'!O98*Main!$B$8</f>
        <v>9.1634868472040665E-2</v>
      </c>
      <c r="P98" s="5">
        <f>'[2]Qc, Winter, S1'!P98*Main!$B$8</f>
        <v>8.460824933757137E-2</v>
      </c>
      <c r="Q98" s="5">
        <f>'[2]Qc, Winter, S1'!Q98*Main!$B$8</f>
        <v>8.2346336193667255E-2</v>
      </c>
      <c r="R98" s="5">
        <f>'[2]Qc, Winter, S1'!R98*Main!$B$8</f>
        <v>7.7081953755347737E-2</v>
      </c>
      <c r="S98" s="5">
        <f>'[2]Qc, Winter, S1'!S98*Main!$B$8</f>
        <v>7.5994782686726048E-2</v>
      </c>
      <c r="T98" s="5">
        <f>'[2]Qc, Winter, S1'!T98*Main!$B$8</f>
        <v>8.0560791263315848E-2</v>
      </c>
      <c r="U98" s="5">
        <f>'[2]Qc, Winter, S1'!U98*Main!$B$8</f>
        <v>8.7024604641165737E-2</v>
      </c>
      <c r="V98" s="5">
        <f>'[2]Qc, Winter, S1'!V98*Main!$B$8</f>
        <v>8.9003637632610641E-2</v>
      </c>
      <c r="W98" s="5">
        <f>'[2]Qc, Winter, S1'!W98*Main!$B$8</f>
        <v>8.5944510143378686E-2</v>
      </c>
      <c r="X98" s="5">
        <f>'[2]Qc, Winter, S1'!X98*Main!$B$8</f>
        <v>7.7083572291522684E-2</v>
      </c>
      <c r="Y98" s="5">
        <f>'[2]Qc, Winter, S1'!Y98*Main!$B$8</f>
        <v>6.7785091058340338E-2</v>
      </c>
    </row>
    <row r="99" spans="1:25" x14ac:dyDescent="0.25">
      <c r="A99">
        <v>25</v>
      </c>
      <c r="B99" s="5">
        <f>'[2]Qc, Winter, S1'!B99*Main!$B$8</f>
        <v>4.0405814085494041E-2</v>
      </c>
      <c r="C99" s="5">
        <f>'[2]Qc, Winter, S1'!C99*Main!$B$8</f>
        <v>3.0809667499013232E-2</v>
      </c>
      <c r="D99" s="5">
        <f>'[2]Qc, Winter, S1'!D99*Main!$B$8</f>
        <v>2.3363268977566413E-2</v>
      </c>
      <c r="E99" s="5">
        <f>'[2]Qc, Winter, S1'!E99*Main!$B$8</f>
        <v>2.201617712904622E-2</v>
      </c>
      <c r="F99" s="5">
        <f>'[2]Qc, Winter, S1'!F99*Main!$B$8</f>
        <v>2.167303298017649E-2</v>
      </c>
      <c r="G99" s="5">
        <f>'[2]Qc, Winter, S1'!G99*Main!$B$8</f>
        <v>2.2792052995161564E-2</v>
      </c>
      <c r="H99" s="5">
        <f>'[2]Qc, Winter, S1'!H99*Main!$B$8</f>
        <v>2.4187219223739984E-2</v>
      </c>
      <c r="I99" s="5">
        <f>'[2]Qc, Winter, S1'!I99*Main!$B$8</f>
        <v>2.5887120978409839E-2</v>
      </c>
      <c r="J99" s="5">
        <f>'[2]Qc, Winter, S1'!J99*Main!$B$8</f>
        <v>2.7102660503189636E-2</v>
      </c>
      <c r="K99" s="5">
        <f>'[2]Qc, Winter, S1'!K99*Main!$B$8</f>
        <v>3.0906847354056903E-2</v>
      </c>
      <c r="L99" s="5">
        <f>'[2]Qc, Winter, S1'!L99*Main!$B$8</f>
        <v>3.2846421770410313E-2</v>
      </c>
      <c r="M99" s="5">
        <f>'[2]Qc, Winter, S1'!M99*Main!$B$8</f>
        <v>3.2902824885407328E-2</v>
      </c>
      <c r="N99" s="5">
        <f>'[2]Qc, Winter, S1'!N99*Main!$B$8</f>
        <v>3.4832802912722151E-2</v>
      </c>
      <c r="O99" s="5">
        <f>'[2]Qc, Winter, S1'!O99*Main!$B$8</f>
        <v>3.5028576758389808E-2</v>
      </c>
      <c r="P99" s="5">
        <f>'[2]Qc, Winter, S1'!P99*Main!$B$8</f>
        <v>3.5703502470848573E-2</v>
      </c>
      <c r="Q99" s="5">
        <f>'[2]Qc, Winter, S1'!Q99*Main!$B$8</f>
        <v>3.5863774593463384E-2</v>
      </c>
      <c r="R99" s="5">
        <f>'[2]Qc, Winter, S1'!R99*Main!$B$8</f>
        <v>3.6349403130497095E-2</v>
      </c>
      <c r="S99" s="5">
        <f>'[2]Qc, Winter, S1'!S99*Main!$B$8</f>
        <v>4.0411303436884052E-2</v>
      </c>
      <c r="T99" s="5">
        <f>'[2]Qc, Winter, S1'!T99*Main!$B$8</f>
        <v>5.1652837095549742E-2</v>
      </c>
      <c r="U99" s="5">
        <f>'[2]Qc, Winter, S1'!U99*Main!$B$8</f>
        <v>6.485691919127759E-2</v>
      </c>
      <c r="V99" s="5">
        <f>'[2]Qc, Winter, S1'!V99*Main!$B$8</f>
        <v>6.6333815856312553E-2</v>
      </c>
      <c r="W99" s="5">
        <f>'[2]Qc, Winter, S1'!W99*Main!$B$8</f>
        <v>6.0222041757329203E-2</v>
      </c>
      <c r="X99" s="5">
        <f>'[2]Qc, Winter, S1'!X99*Main!$B$8</f>
        <v>5.1111005634875722E-2</v>
      </c>
      <c r="Y99" s="5">
        <f>'[2]Qc, Winter, S1'!Y99*Main!$B$8</f>
        <v>4.321357059894318E-2</v>
      </c>
    </row>
    <row r="100" spans="1:25" x14ac:dyDescent="0.25">
      <c r="A100">
        <v>73</v>
      </c>
      <c r="B100" s="5">
        <f>'[2]Qc, Winter, S1'!B100*Main!$B$8</f>
        <v>1.2046818291722439E-2</v>
      </c>
      <c r="C100" s="5">
        <f>'[2]Qc, Winter, S1'!C100*Main!$B$8</f>
        <v>1.1611463377388932E-2</v>
      </c>
      <c r="D100" s="5">
        <f>'[2]Qc, Winter, S1'!D100*Main!$B$8</f>
        <v>4.9639393247158025E-3</v>
      </c>
      <c r="E100" s="5">
        <f>'[2]Qc, Winter, S1'!E100*Main!$B$8</f>
        <v>3.5226991143205706E-3</v>
      </c>
      <c r="F100" s="5">
        <f>'[2]Qc, Winter, S1'!F100*Main!$B$8</f>
        <v>6.3735952656296807E-3</v>
      </c>
      <c r="G100" s="5">
        <f>'[2]Qc, Winter, S1'!G100*Main!$B$8</f>
        <v>4.0909762067915904E-3</v>
      </c>
      <c r="H100" s="5">
        <f>'[2]Qc, Winter, S1'!H100*Main!$B$8</f>
        <v>8.2880132555841583E-3</v>
      </c>
      <c r="I100" s="5">
        <f>'[2]Qc, Winter, S1'!I100*Main!$B$8</f>
        <v>1.3615949630692724E-2</v>
      </c>
      <c r="J100" s="5">
        <f>'[2]Qc, Winter, S1'!J100*Main!$B$8</f>
        <v>2.5509285300607087E-2</v>
      </c>
      <c r="K100" s="5">
        <f>'[2]Qc, Winter, S1'!K100*Main!$B$8</f>
        <v>3.9724648430334748E-2</v>
      </c>
      <c r="L100" s="5">
        <f>'[2]Qc, Winter, S1'!L100*Main!$B$8</f>
        <v>4.6261559771092205E-2</v>
      </c>
      <c r="M100" s="5">
        <f>'[2]Qc, Winter, S1'!M100*Main!$B$8</f>
        <v>4.9007447894995365E-2</v>
      </c>
      <c r="N100" s="5">
        <f>'[2]Qc, Winter, S1'!N100*Main!$B$8</f>
        <v>4.5794918601323911E-2</v>
      </c>
      <c r="O100" s="5">
        <f>'[2]Qc, Winter, S1'!O100*Main!$B$8</f>
        <v>3.959261844227225E-2</v>
      </c>
      <c r="P100" s="5">
        <f>'[2]Qc, Winter, S1'!P100*Main!$B$8</f>
        <v>4.5411751671108398E-2</v>
      </c>
      <c r="Q100" s="5">
        <f>'[2]Qc, Winter, S1'!Q100*Main!$B$8</f>
        <v>4.9190491994897508E-2</v>
      </c>
      <c r="R100" s="5">
        <f>'[2]Qc, Winter, S1'!R100*Main!$B$8</f>
        <v>4.734120590085323E-2</v>
      </c>
      <c r="S100" s="5">
        <f>'[2]Qc, Winter, S1'!S100*Main!$B$8</f>
        <v>4.3029411556093931E-2</v>
      </c>
      <c r="T100" s="5">
        <f>'[2]Qc, Winter, S1'!T100*Main!$B$8</f>
        <v>3.9083607251710013E-2</v>
      </c>
      <c r="U100" s="5">
        <f>'[2]Qc, Winter, S1'!U100*Main!$B$8</f>
        <v>3.8051485943900995E-2</v>
      </c>
      <c r="V100" s="5">
        <f>'[2]Qc, Winter, S1'!V100*Main!$B$8</f>
        <v>3.2546910413718287E-2</v>
      </c>
      <c r="W100" s="5">
        <f>'[2]Qc, Winter, S1'!W100*Main!$B$8</f>
        <v>2.235703498823325E-2</v>
      </c>
      <c r="X100" s="5">
        <f>'[2]Qc, Winter, S1'!X100*Main!$B$8</f>
        <v>1.6440158708316263E-2</v>
      </c>
      <c r="Y100" s="5">
        <f>'[2]Qc, Winter, S1'!Y100*Main!$B$8</f>
        <v>1.3518452230738411E-2</v>
      </c>
    </row>
    <row r="101" spans="1:25" x14ac:dyDescent="0.25">
      <c r="A101">
        <v>51</v>
      </c>
      <c r="B101" s="5">
        <f>'[2]Qc, Winter, S1'!B101*Main!$B$8</f>
        <v>3.5629542792748714E-2</v>
      </c>
      <c r="C101" s="5">
        <f>'[2]Qc, Winter, S1'!C101*Main!$B$8</f>
        <v>3.12146485523291E-2</v>
      </c>
      <c r="D101" s="5">
        <f>'[2]Qc, Winter, S1'!D101*Main!$B$8</f>
        <v>2.7384856570297871E-2</v>
      </c>
      <c r="E101" s="5">
        <f>'[2]Qc, Winter, S1'!E101*Main!$B$8</f>
        <v>2.6519815574926879E-2</v>
      </c>
      <c r="F101" s="5">
        <f>'[2]Qc, Winter, S1'!F101*Main!$B$8</f>
        <v>2.6450988978317286E-2</v>
      </c>
      <c r="G101" s="5">
        <f>'[2]Qc, Winter, S1'!G101*Main!$B$8</f>
        <v>2.6386182035576512E-2</v>
      </c>
      <c r="H101" s="5">
        <f>'[2]Qc, Winter, S1'!H101*Main!$B$8</f>
        <v>2.6320417743757318E-2</v>
      </c>
      <c r="I101" s="5">
        <f>'[2]Qc, Winter, S1'!I101*Main!$B$8</f>
        <v>2.6306127717670012E-2</v>
      </c>
      <c r="J101" s="5">
        <f>'[2]Qc, Winter, S1'!J101*Main!$B$8</f>
        <v>3.0587917772503331E-2</v>
      </c>
      <c r="K101" s="5">
        <f>'[2]Qc, Winter, S1'!K101*Main!$B$8</f>
        <v>3.6652267397767301E-2</v>
      </c>
      <c r="L101" s="5">
        <f>'[2]Qc, Winter, S1'!L101*Main!$B$8</f>
        <v>4.1632837926715925E-2</v>
      </c>
      <c r="M101" s="5">
        <f>'[2]Qc, Winter, S1'!M101*Main!$B$8</f>
        <v>4.6722593730807997E-2</v>
      </c>
      <c r="N101" s="5">
        <f>'[2]Qc, Winter, S1'!N101*Main!$B$8</f>
        <v>4.9199575362015247E-2</v>
      </c>
      <c r="O101" s="5">
        <f>'[2]Qc, Winter, S1'!O101*Main!$B$8</f>
        <v>4.5170058406841296E-2</v>
      </c>
      <c r="P101" s="5">
        <f>'[2]Qc, Winter, S1'!P101*Main!$B$8</f>
        <v>4.2820824285010391E-2</v>
      </c>
      <c r="Q101" s="5">
        <f>'[2]Qc, Winter, S1'!Q101*Main!$B$8</f>
        <v>4.2844345338282581E-2</v>
      </c>
      <c r="R101" s="5">
        <f>'[2]Qc, Winter, S1'!R101*Main!$B$8</f>
        <v>4.3180027181752283E-2</v>
      </c>
      <c r="S101" s="5">
        <f>'[2]Qc, Winter, S1'!S101*Main!$B$8</f>
        <v>4.3641740849211588E-2</v>
      </c>
      <c r="T101" s="5">
        <f>'[2]Qc, Winter, S1'!T101*Main!$B$8</f>
        <v>4.6861024286091041E-2</v>
      </c>
      <c r="U101" s="5">
        <f>'[2]Qc, Winter, S1'!U101*Main!$B$8</f>
        <v>4.64256208813364E-2</v>
      </c>
      <c r="V101" s="5">
        <f>'[2]Qc, Winter, S1'!V101*Main!$B$8</f>
        <v>4.9175944531817437E-2</v>
      </c>
      <c r="W101" s="5">
        <f>'[2]Qc, Winter, S1'!W101*Main!$B$8</f>
        <v>4.7968862544657577E-2</v>
      </c>
      <c r="X101" s="5">
        <f>'[2]Qc, Winter, S1'!X101*Main!$B$8</f>
        <v>4.1771172006265234E-2</v>
      </c>
      <c r="Y101" s="5">
        <f>'[2]Qc, Winter, S1'!Y101*Main!$B$8</f>
        <v>3.8072094877992686E-2</v>
      </c>
    </row>
    <row r="102" spans="1:25" x14ac:dyDescent="0.25">
      <c r="A102">
        <v>52</v>
      </c>
      <c r="B102" s="5">
        <f>'[2]Qc, Winter, S1'!B102*Main!$B$8</f>
        <v>3.426259630557673E-2</v>
      </c>
      <c r="C102" s="5">
        <f>'[2]Qc, Winter, S1'!C102*Main!$B$8</f>
        <v>2.6941127966364303E-2</v>
      </c>
      <c r="D102" s="5">
        <f>'[2]Qc, Winter, S1'!D102*Main!$B$8</f>
        <v>2.4574500431493337E-2</v>
      </c>
      <c r="E102" s="5">
        <f>'[2]Qc, Winter, S1'!E102*Main!$B$8</f>
        <v>2.3960895739278069E-2</v>
      </c>
      <c r="F102" s="5">
        <f>'[2]Qc, Winter, S1'!F102*Main!$B$8</f>
        <v>2.3405662401723329E-2</v>
      </c>
      <c r="G102" s="5">
        <f>'[2]Qc, Winter, S1'!G102*Main!$B$8</f>
        <v>2.3348868837814445E-2</v>
      </c>
      <c r="H102" s="5">
        <f>'[2]Qc, Winter, S1'!H102*Main!$B$8</f>
        <v>2.3960657328040813E-2</v>
      </c>
      <c r="I102" s="5">
        <f>'[2]Qc, Winter, S1'!I102*Main!$B$8</f>
        <v>2.3600477046247879E-2</v>
      </c>
      <c r="J102" s="5">
        <f>'[2]Qc, Winter, S1'!J102*Main!$B$8</f>
        <v>2.6748436124720634E-2</v>
      </c>
      <c r="K102" s="5">
        <f>'[2]Qc, Winter, S1'!K102*Main!$B$8</f>
        <v>3.6018246049449712E-2</v>
      </c>
      <c r="L102" s="5">
        <f>'[2]Qc, Winter, S1'!L102*Main!$B$8</f>
        <v>4.4080966915499183E-2</v>
      </c>
      <c r="M102" s="5">
        <f>'[2]Qc, Winter, S1'!M102*Main!$B$8</f>
        <v>4.6858881615607056E-2</v>
      </c>
      <c r="N102" s="5">
        <f>'[2]Qc, Winter, S1'!N102*Main!$B$8</f>
        <v>5.0042470883074772E-2</v>
      </c>
      <c r="O102" s="5">
        <f>'[2]Qc, Winter, S1'!O102*Main!$B$8</f>
        <v>4.8409753448737533E-2</v>
      </c>
      <c r="P102" s="5">
        <f>'[2]Qc, Winter, S1'!P102*Main!$B$8</f>
        <v>4.3141390755016364E-2</v>
      </c>
      <c r="Q102" s="5">
        <f>'[2]Qc, Winter, S1'!Q102*Main!$B$8</f>
        <v>4.3427140765907084E-2</v>
      </c>
      <c r="R102" s="5">
        <f>'[2]Qc, Winter, S1'!R102*Main!$B$8</f>
        <v>4.1999421806380714E-2</v>
      </c>
      <c r="S102" s="5">
        <f>'[2]Qc, Winter, S1'!S102*Main!$B$8</f>
        <v>4.1511805667188956E-2</v>
      </c>
      <c r="T102" s="5">
        <f>'[2]Qc, Winter, S1'!T102*Main!$B$8</f>
        <v>4.133673268536972E-2</v>
      </c>
      <c r="U102" s="5">
        <f>'[2]Qc, Winter, S1'!U102*Main!$B$8</f>
        <v>4.3742893214659087E-2</v>
      </c>
      <c r="V102" s="5">
        <f>'[2]Qc, Winter, S1'!V102*Main!$B$8</f>
        <v>4.4271967822075223E-2</v>
      </c>
      <c r="W102" s="5">
        <f>'[2]Qc, Winter, S1'!W102*Main!$B$8</f>
        <v>4.1279258403500226E-2</v>
      </c>
      <c r="X102" s="5">
        <f>'[2]Qc, Winter, S1'!X102*Main!$B$8</f>
        <v>3.5934947082564991E-2</v>
      </c>
      <c r="Y102" s="5">
        <f>'[2]Qc, Winter, S1'!Y102*Main!$B$8</f>
        <v>3.4348068922936709E-2</v>
      </c>
    </row>
    <row r="103" spans="1:25" x14ac:dyDescent="0.25">
      <c r="A103">
        <v>69</v>
      </c>
      <c r="B103" s="5">
        <f>'[2]Qc, Winter, S1'!B103*Main!$B$8</f>
        <v>1.6765667665518312E-2</v>
      </c>
      <c r="C103" s="5">
        <f>'[2]Qc, Winter, S1'!C103*Main!$B$8</f>
        <v>1.2242886615676792E-2</v>
      </c>
      <c r="D103" s="5">
        <f>'[2]Qc, Winter, S1'!D103*Main!$B$8</f>
        <v>1.3023321591596106E-2</v>
      </c>
      <c r="E103" s="5">
        <f>'[2]Qc, Winter, S1'!E103*Main!$B$8</f>
        <v>1.1851135533963926E-2</v>
      </c>
      <c r="F103" s="5">
        <f>'[2]Qc, Winter, S1'!F103*Main!$B$8</f>
        <v>1.2004903878843764E-2</v>
      </c>
      <c r="G103" s="5">
        <f>'[2]Qc, Winter, S1'!G103*Main!$B$8</f>
        <v>1.1925658408100953E-2</v>
      </c>
      <c r="H103" s="5">
        <f>'[2]Qc, Winter, S1'!H103*Main!$B$8</f>
        <v>1.2182320395981754E-2</v>
      </c>
      <c r="I103" s="5">
        <f>'[2]Qc, Winter, S1'!I103*Main!$B$8</f>
        <v>1.4451252528345429E-2</v>
      </c>
      <c r="J103" s="5">
        <f>'[2]Qc, Winter, S1'!J103*Main!$B$8</f>
        <v>3.0845931094134277E-2</v>
      </c>
      <c r="K103" s="5">
        <f>'[2]Qc, Winter, S1'!K103*Main!$B$8</f>
        <v>4.0646407054962079E-2</v>
      </c>
      <c r="L103" s="5">
        <f>'[2]Qc, Winter, S1'!L103*Main!$B$8</f>
        <v>4.0445477903027799E-2</v>
      </c>
      <c r="M103" s="5">
        <f>'[2]Qc, Winter, S1'!M103*Main!$B$8</f>
        <v>4.3120147572950983E-2</v>
      </c>
      <c r="N103" s="5">
        <f>'[2]Qc, Winter, S1'!N103*Main!$B$8</f>
        <v>4.5152619365661908E-2</v>
      </c>
      <c r="O103" s="5">
        <f>'[2]Qc, Winter, S1'!O103*Main!$B$8</f>
        <v>4.4622515852122277E-2</v>
      </c>
      <c r="P103" s="5">
        <f>'[2]Qc, Winter, S1'!P103*Main!$B$8</f>
        <v>4.4539513889067017E-2</v>
      </c>
      <c r="Q103" s="5">
        <f>'[2]Qc, Winter, S1'!Q103*Main!$B$8</f>
        <v>4.5516539471185009E-2</v>
      </c>
      <c r="R103" s="5">
        <f>'[2]Qc, Winter, S1'!R103*Main!$B$8</f>
        <v>4.4029625661686382E-2</v>
      </c>
      <c r="S103" s="5">
        <f>'[2]Qc, Winter, S1'!S103*Main!$B$8</f>
        <v>4.4159494458617943E-2</v>
      </c>
      <c r="T103" s="5">
        <f>'[2]Qc, Winter, S1'!T103*Main!$B$8</f>
        <v>4.5300340887678182E-2</v>
      </c>
      <c r="U103" s="5">
        <f>'[2]Qc, Winter, S1'!U103*Main!$B$8</f>
        <v>4.452302175805594E-2</v>
      </c>
      <c r="V103" s="5">
        <f>'[2]Qc, Winter, S1'!V103*Main!$B$8</f>
        <v>4.4248628607882298E-2</v>
      </c>
      <c r="W103" s="5">
        <f>'[2]Qc, Winter, S1'!W103*Main!$B$8</f>
        <v>3.673949156322133E-2</v>
      </c>
      <c r="X103" s="5">
        <f>'[2]Qc, Winter, S1'!X103*Main!$B$8</f>
        <v>2.6759227600596826E-2</v>
      </c>
      <c r="Y103" s="5">
        <f>'[2]Qc, Winter, S1'!Y103*Main!$B$8</f>
        <v>2.5372232344718988E-2</v>
      </c>
    </row>
    <row r="104" spans="1:25" x14ac:dyDescent="0.25">
      <c r="A104">
        <v>50</v>
      </c>
      <c r="B104" s="5">
        <f>'[2]Qc, Winter, S1'!B104*Main!$B$8</f>
        <v>3.8778384127494928E-3</v>
      </c>
      <c r="C104" s="5">
        <f>'[2]Qc, Winter, S1'!C104*Main!$B$8</f>
        <v>3.5534938991327921E-3</v>
      </c>
      <c r="D104" s="5">
        <f>'[2]Qc, Winter, S1'!D104*Main!$B$8</f>
        <v>2.8144008797315115E-3</v>
      </c>
      <c r="E104" s="5">
        <f>'[2]Qc, Winter, S1'!E104*Main!$B$8</f>
        <v>2.7453833520886895E-3</v>
      </c>
      <c r="F104" s="5">
        <f>'[2]Qc, Winter, S1'!F104*Main!$B$8</f>
        <v>2.8602926857300261E-3</v>
      </c>
      <c r="G104" s="5">
        <f>'[2]Qc, Winter, S1'!G104*Main!$B$8</f>
        <v>2.7610009718241307E-3</v>
      </c>
      <c r="H104" s="5">
        <f>'[2]Qc, Winter, S1'!H104*Main!$B$8</f>
        <v>2.8110307954625035E-3</v>
      </c>
      <c r="I104" s="5">
        <f>'[2]Qc, Winter, S1'!I104*Main!$B$8</f>
        <v>3.9076526134898381E-3</v>
      </c>
      <c r="J104" s="5">
        <f>'[2]Qc, Winter, S1'!J104*Main!$B$8</f>
        <v>5.6053532734530245E-3</v>
      </c>
      <c r="K104" s="5">
        <f>'[2]Qc, Winter, S1'!K104*Main!$B$8</f>
        <v>6.7752850316108943E-3</v>
      </c>
      <c r="L104" s="5">
        <f>'[2]Qc, Winter, S1'!L104*Main!$B$8</f>
        <v>7.6281320330221208E-3</v>
      </c>
      <c r="M104" s="5">
        <f>'[2]Qc, Winter, S1'!M104*Main!$B$8</f>
        <v>7.7524449726041221E-3</v>
      </c>
      <c r="N104" s="5">
        <f>'[2]Qc, Winter, S1'!N104*Main!$B$8</f>
        <v>7.5787309011633485E-3</v>
      </c>
      <c r="O104" s="5">
        <f>'[2]Qc, Winter, S1'!O104*Main!$B$8</f>
        <v>7.1543099033181167E-3</v>
      </c>
      <c r="P104" s="5">
        <f>'[2]Qc, Winter, S1'!P104*Main!$B$8</f>
        <v>6.9725337942547986E-3</v>
      </c>
      <c r="Q104" s="5">
        <f>'[2]Qc, Winter, S1'!Q104*Main!$B$8</f>
        <v>7.1325134590171282E-3</v>
      </c>
      <c r="R104" s="5">
        <f>'[2]Qc, Winter, S1'!R104*Main!$B$8</f>
        <v>7.0457792488600015E-3</v>
      </c>
      <c r="S104" s="5">
        <f>'[2]Qc, Winter, S1'!S104*Main!$B$8</f>
        <v>7.0250637368635196E-3</v>
      </c>
      <c r="T104" s="5">
        <f>'[2]Qc, Winter, S1'!T104*Main!$B$8</f>
        <v>7.0989959707319777E-3</v>
      </c>
      <c r="U104" s="5">
        <f>'[2]Qc, Winter, S1'!U104*Main!$B$8</f>
        <v>7.0141485093917237E-3</v>
      </c>
      <c r="V104" s="5">
        <f>'[2]Qc, Winter, S1'!V104*Main!$B$8</f>
        <v>6.7312892347527317E-3</v>
      </c>
      <c r="W104" s="5">
        <f>'[2]Qc, Winter, S1'!W104*Main!$B$8</f>
        <v>6.3020855323838495E-3</v>
      </c>
      <c r="X104" s="5">
        <f>'[2]Qc, Winter, S1'!X104*Main!$B$8</f>
        <v>4.9138722914139881E-3</v>
      </c>
      <c r="Y104" s="5">
        <f>'[2]Qc, Winter, S1'!Y104*Main!$B$8</f>
        <v>3.672318329172372E-3</v>
      </c>
    </row>
    <row r="105" spans="1:25" x14ac:dyDescent="0.25">
      <c r="A105">
        <v>54</v>
      </c>
      <c r="B105" s="5">
        <f>'[2]Qc, Winter, S1'!B105*Main!$B$8</f>
        <v>3.2344944442293179E-3</v>
      </c>
      <c r="C105" s="5">
        <f>'[2]Qc, Winter, S1'!C105*Main!$B$8</f>
        <v>2.6950388458214809E-3</v>
      </c>
      <c r="D105" s="5">
        <f>'[2]Qc, Winter, S1'!D105*Main!$B$8</f>
        <v>2.8761387829011713E-3</v>
      </c>
      <c r="E105" s="5">
        <f>'[2]Qc, Winter, S1'!E105*Main!$B$8</f>
        <v>2.8823847869043373E-3</v>
      </c>
      <c r="F105" s="5">
        <f>'[2]Qc, Winter, S1'!F105*Main!$B$8</f>
        <v>2.894174188912739E-3</v>
      </c>
      <c r="G105" s="5">
        <f>'[2]Qc, Winter, S1'!G105*Main!$B$8</f>
        <v>2.8976996782467089E-3</v>
      </c>
      <c r="H105" s="5">
        <f>'[2]Qc, Winter, S1'!H105*Main!$B$8</f>
        <v>3.2150218360135004E-3</v>
      </c>
      <c r="I105" s="5">
        <f>'[2]Qc, Winter, S1'!I105*Main!$B$8</f>
        <v>3.6718127155103107E-3</v>
      </c>
      <c r="J105" s="5">
        <f>'[2]Qc, Winter, S1'!J105*Main!$B$8</f>
        <v>4.1150607928399727E-3</v>
      </c>
      <c r="K105" s="5">
        <f>'[2]Qc, Winter, S1'!K105*Main!$B$8</f>
        <v>5.7187499753461211E-3</v>
      </c>
      <c r="L105" s="5">
        <f>'[2]Qc, Winter, S1'!L105*Main!$B$8</f>
        <v>6.7921751881621405E-3</v>
      </c>
      <c r="M105" s="5">
        <f>'[2]Qc, Winter, S1'!M105*Main!$B$8</f>
        <v>6.9450860270876373E-3</v>
      </c>
      <c r="N105" s="5">
        <f>'[2]Qc, Winter, S1'!N105*Main!$B$8</f>
        <v>6.9625052006639264E-3</v>
      </c>
      <c r="O105" s="5">
        <f>'[2]Qc, Winter, S1'!O105*Main!$B$8</f>
        <v>6.8151069481219009E-3</v>
      </c>
      <c r="P105" s="5">
        <f>'[2]Qc, Winter, S1'!P105*Main!$B$8</f>
        <v>6.6405559118079618E-3</v>
      </c>
      <c r="Q105" s="5">
        <f>'[2]Qc, Winter, S1'!Q105*Main!$B$8</f>
        <v>6.5056117841307548E-3</v>
      </c>
      <c r="R105" s="5">
        <f>'[2]Qc, Winter, S1'!R105*Main!$B$8</f>
        <v>5.9101231469260987E-3</v>
      </c>
      <c r="S105" s="5">
        <f>'[2]Qc, Winter, S1'!S105*Main!$B$8</f>
        <v>5.5833042748752787E-3</v>
      </c>
      <c r="T105" s="5">
        <f>'[2]Qc, Winter, S1'!T105*Main!$B$8</f>
        <v>5.4730769607859286E-3</v>
      </c>
      <c r="U105" s="5">
        <f>'[2]Qc, Winter, S1'!U105*Main!$B$8</f>
        <v>4.6019829128792142E-3</v>
      </c>
      <c r="V105" s="5">
        <f>'[2]Qc, Winter, S1'!V105*Main!$B$8</f>
        <v>4.4233686149913378E-3</v>
      </c>
      <c r="W105" s="5">
        <f>'[2]Qc, Winter, S1'!W105*Main!$B$8</f>
        <v>3.8702427586913522E-3</v>
      </c>
      <c r="X105" s="5">
        <f>'[2]Qc, Winter, S1'!X105*Main!$B$8</f>
        <v>3.8284403115420402E-3</v>
      </c>
      <c r="Y105" s="5">
        <f>'[2]Qc, Winter, S1'!Y105*Main!$B$8</f>
        <v>3.7161753895478388E-3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CC45-5B49-4005-BF8A-1D381831B28C}">
  <dimension ref="A1:Y105"/>
  <sheetViews>
    <sheetView topLeftCell="A66" workbookViewId="0">
      <selection activeCell="A2" sqref="A2:A10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'[2]Qc, Winter, S1'!B2*Main!$B$8</f>
        <v>5.3878248994125775</v>
      </c>
      <c r="C2" s="5">
        <f>'[2]Qc, Winter, S1'!C2*Main!$B$8</f>
        <v>5.3878248994125775</v>
      </c>
      <c r="D2" s="5">
        <f>'[2]Qc, Winter, S1'!D2*Main!$B$8</f>
        <v>5.3878248994125775</v>
      </c>
      <c r="E2" s="5">
        <f>'[2]Qc, Winter, S1'!E2*Main!$B$8</f>
        <v>5.3878248994125775</v>
      </c>
      <c r="F2" s="5">
        <f>'[2]Qc, Winter, S1'!F2*Main!$B$8</f>
        <v>5.3878248994125775</v>
      </c>
      <c r="G2" s="5">
        <f>'[2]Qc, Winter, S1'!G2*Main!$B$8</f>
        <v>5.3878248994125775</v>
      </c>
      <c r="H2" s="5">
        <f>'[2]Qc, Winter, S1'!H2*Main!$B$8</f>
        <v>5.3878248994125775</v>
      </c>
      <c r="I2" s="5">
        <f>'[2]Qc, Winter, S1'!I2*Main!$B$8</f>
        <v>5.3878248994125775</v>
      </c>
      <c r="J2" s="5">
        <f>'[2]Qc, Winter, S1'!J2*Main!$B$8</f>
        <v>5.3878248994125775</v>
      </c>
      <c r="K2" s="5">
        <f>'[2]Qc, Winter, S1'!K2*Main!$B$8</f>
        <v>5.3878248994125775</v>
      </c>
      <c r="L2" s="5">
        <f>'[2]Qc, Winter, S1'!L2*Main!$B$8</f>
        <v>5.3878248994125775</v>
      </c>
      <c r="M2" s="5">
        <f>'[2]Qc, Winter, S1'!M2*Main!$B$8</f>
        <v>5.3878248994125775</v>
      </c>
      <c r="N2" s="5">
        <f>'[2]Qc, Winter, S1'!N2*Main!$B$8</f>
        <v>5.3878248994125775</v>
      </c>
      <c r="O2" s="5">
        <f>'[2]Qc, Winter, S1'!O2*Main!$B$8</f>
        <v>5.3878248994125775</v>
      </c>
      <c r="P2" s="5">
        <f>'[2]Qc, Winter, S1'!P2*Main!$B$8</f>
        <v>5.3878248994125775</v>
      </c>
      <c r="Q2" s="5">
        <f>'[2]Qc, Winter, S1'!Q2*Main!$B$8</f>
        <v>5.3878248994125775</v>
      </c>
      <c r="R2" s="5">
        <f>'[2]Qc, Winter, S1'!R2*Main!$B$8</f>
        <v>5.3878248994125775</v>
      </c>
      <c r="S2" s="5">
        <f>'[2]Qc, Winter, S1'!S2*Main!$B$8</f>
        <v>5.3878248994125775</v>
      </c>
      <c r="T2" s="5">
        <f>'[2]Qc, Winter, S1'!T2*Main!$B$8</f>
        <v>5.3878248994125775</v>
      </c>
      <c r="U2" s="5">
        <f>'[2]Qc, Winter, S1'!U2*Main!$B$8</f>
        <v>5.3878248994125775</v>
      </c>
      <c r="V2" s="5">
        <f>'[2]Qc, Winter, S1'!V2*Main!$B$8</f>
        <v>5.3878248994125775</v>
      </c>
      <c r="W2" s="5">
        <f>'[2]Qc, Winter, S1'!W2*Main!$B$8</f>
        <v>5.3878248994125775</v>
      </c>
      <c r="X2" s="5">
        <f>'[2]Qc, Winter, S1'!X2*Main!$B$8</f>
        <v>5.3878248994125775</v>
      </c>
      <c r="Y2" s="5">
        <f>'[2]Qc, Winter, S1'!Y2*Main!$B$8</f>
        <v>5.3878248994125775</v>
      </c>
    </row>
    <row r="3" spans="1:25" x14ac:dyDescent="0.25">
      <c r="A3">
        <v>16</v>
      </c>
      <c r="B3" s="5">
        <f>'[2]Qc, Winter, S1'!B3*Main!$B$8</f>
        <v>3.3550066706270261E-2</v>
      </c>
      <c r="C3" s="5">
        <f>'[2]Qc, Winter, S1'!C3*Main!$B$8</f>
        <v>4.5210791123032792E-2</v>
      </c>
      <c r="D3" s="5">
        <f>'[2]Qc, Winter, S1'!D3*Main!$B$8</f>
        <v>4.1343574959708286E-2</v>
      </c>
      <c r="E3" s="5">
        <f>'[2]Qc, Winter, S1'!E3*Main!$B$8</f>
        <v>3.2094186095165594E-2</v>
      </c>
      <c r="F3" s="5">
        <f>'[2]Qc, Winter, S1'!F3*Main!$B$8</f>
        <v>3.1565023769844713E-2</v>
      </c>
      <c r="G3" s="5">
        <f>'[2]Qc, Winter, S1'!G3*Main!$B$8</f>
        <v>4.0660661881675914E-2</v>
      </c>
      <c r="H3" s="5">
        <f>'[2]Qc, Winter, S1'!H3*Main!$B$8</f>
        <v>6.5311238642508471E-2</v>
      </c>
      <c r="I3" s="5">
        <f>'[2]Qc, Winter, S1'!I3*Main!$B$8</f>
        <v>7.9639855562726236E-2</v>
      </c>
      <c r="J3" s="5">
        <f>'[2]Qc, Winter, S1'!J3*Main!$B$8</f>
        <v>0.1030534003699136</v>
      </c>
      <c r="K3" s="5">
        <f>'[2]Qc, Winter, S1'!K3*Main!$B$8</f>
        <v>0.11092038386942962</v>
      </c>
      <c r="L3" s="5">
        <f>'[2]Qc, Winter, S1'!L3*Main!$B$8</f>
        <v>0.11041538911751164</v>
      </c>
      <c r="M3" s="5">
        <f>'[2]Qc, Winter, S1'!M3*Main!$B$8</f>
        <v>0.11448961797545519</v>
      </c>
      <c r="N3" s="5">
        <f>'[2]Qc, Winter, S1'!N3*Main!$B$8</f>
        <v>0.11323997570488867</v>
      </c>
      <c r="O3" s="5">
        <f>'[2]Qc, Winter, S1'!O3*Main!$B$8</f>
        <v>0.1115997470970886</v>
      </c>
      <c r="P3" s="5">
        <f>'[2]Qc, Winter, S1'!P3*Main!$B$8</f>
        <v>0.11094678283971034</v>
      </c>
      <c r="Q3" s="5">
        <f>'[2]Qc, Winter, S1'!Q3*Main!$B$8</f>
        <v>0.1125104721774919</v>
      </c>
      <c r="R3" s="5">
        <f>'[2]Qc, Winter, S1'!R3*Main!$B$8</f>
        <v>0.109040396424977</v>
      </c>
      <c r="S3" s="5">
        <f>'[2]Qc, Winter, S1'!S3*Main!$B$8</f>
        <v>0.11168477981789908</v>
      </c>
      <c r="T3" s="5">
        <f>'[2]Qc, Winter, S1'!T3*Main!$B$8</f>
        <v>0.11148042956562285</v>
      </c>
      <c r="U3" s="5">
        <f>'[2]Qc, Winter, S1'!U3*Main!$B$8</f>
        <v>0.10624790842930716</v>
      </c>
      <c r="V3" s="5">
        <f>'[2]Qc, Winter, S1'!V3*Main!$B$8</f>
        <v>9.5532570386351101E-2</v>
      </c>
      <c r="W3" s="5">
        <f>'[2]Qc, Winter, S1'!W3*Main!$B$8</f>
        <v>8.4578405656201117E-2</v>
      </c>
      <c r="X3" s="5">
        <f>'[2]Qc, Winter, S1'!X3*Main!$B$8</f>
        <v>6.754951893446208E-2</v>
      </c>
      <c r="Y3" s="5">
        <f>'[2]Qc, Winter, S1'!Y3*Main!$B$8</f>
        <v>5.6285539676186574E-2</v>
      </c>
    </row>
    <row r="4" spans="1:25" x14ac:dyDescent="0.25">
      <c r="A4">
        <v>17</v>
      </c>
      <c r="B4" s="5">
        <f>'[2]Qc, Winter, S1'!B4*Main!$B$8</f>
        <v>6.6058018253889697E-2</v>
      </c>
      <c r="C4" s="5">
        <f>'[2]Qc, Winter, S1'!C4*Main!$B$8</f>
        <v>6.7912161740019766E-2</v>
      </c>
      <c r="D4" s="5">
        <f>'[2]Qc, Winter, S1'!D4*Main!$B$8</f>
        <v>6.4937607778733766E-2</v>
      </c>
      <c r="E4" s="5">
        <f>'[2]Qc, Winter, S1'!E4*Main!$B$8</f>
        <v>5.4829657537325827E-2</v>
      </c>
      <c r="F4" s="5">
        <f>'[2]Qc, Winter, S1'!F4*Main!$B$8</f>
        <v>5.6696259656023699E-2</v>
      </c>
      <c r="G4" s="5">
        <f>'[2]Qc, Winter, S1'!G4*Main!$B$8</f>
        <v>5.8206663262553117E-2</v>
      </c>
      <c r="H4" s="5">
        <f>'[2]Qc, Winter, S1'!H4*Main!$B$8</f>
        <v>5.8121774587315732E-2</v>
      </c>
      <c r="I4" s="5">
        <f>'[2]Qc, Winter, S1'!I4*Main!$B$8</f>
        <v>6.9429867802352663E-2</v>
      </c>
      <c r="J4" s="5">
        <f>'[2]Qc, Winter, S1'!J4*Main!$B$8</f>
        <v>9.6209824001116787E-2</v>
      </c>
      <c r="K4" s="5">
        <f>'[2]Qc, Winter, S1'!K4*Main!$B$8</f>
        <v>0.10494310412477345</v>
      </c>
      <c r="L4" s="5">
        <f>'[2]Qc, Winter, S1'!L4*Main!$B$8</f>
        <v>0.10313282491641143</v>
      </c>
      <c r="M4" s="5">
        <f>'[2]Qc, Winter, S1'!M4*Main!$B$8</f>
        <v>0.10197649274908777</v>
      </c>
      <c r="N4" s="5">
        <f>'[2]Qc, Winter, S1'!N4*Main!$B$8</f>
        <v>0.10597317510925541</v>
      </c>
      <c r="O4" s="5">
        <f>'[2]Qc, Winter, S1'!O4*Main!$B$8</f>
        <v>0.1044572563032833</v>
      </c>
      <c r="P4" s="5">
        <f>'[2]Qc, Winter, S1'!P4*Main!$B$8</f>
        <v>0.1022604360375322</v>
      </c>
      <c r="Q4" s="5">
        <f>'[2]Qc, Winter, S1'!Q4*Main!$B$8</f>
        <v>0.10226266066863311</v>
      </c>
      <c r="R4" s="5">
        <f>'[2]Qc, Winter, S1'!R4*Main!$B$8</f>
        <v>9.848484682675393E-2</v>
      </c>
      <c r="S4" s="5">
        <f>'[2]Qc, Winter, S1'!S4*Main!$B$8</f>
        <v>9.1945311814113556E-2</v>
      </c>
      <c r="T4" s="5">
        <f>'[2]Qc, Winter, S1'!T4*Main!$B$8</f>
        <v>9.2614466139155471E-2</v>
      </c>
      <c r="U4" s="5">
        <f>'[2]Qc, Winter, S1'!U4*Main!$B$8</f>
        <v>8.2300912012483601E-2</v>
      </c>
      <c r="V4" s="5">
        <f>'[2]Qc, Winter, S1'!V4*Main!$B$8</f>
        <v>7.2347728481579221E-2</v>
      </c>
      <c r="W4" s="5">
        <f>'[2]Qc, Winter, S1'!W4*Main!$B$8</f>
        <v>6.9437513130270287E-2</v>
      </c>
      <c r="X4" s="5">
        <f>'[2]Qc, Winter, S1'!X4*Main!$B$8</f>
        <v>6.9391422257143537E-2</v>
      </c>
      <c r="Y4" s="5">
        <f>'[2]Qc, Winter, S1'!Y4*Main!$B$8</f>
        <v>6.0366105229841219E-2</v>
      </c>
    </row>
    <row r="5" spans="1:25" x14ac:dyDescent="0.25">
      <c r="A5">
        <v>23</v>
      </c>
      <c r="B5" s="5">
        <f>'[2]Qc, Winter, S1'!B5*Main!$B$8</f>
        <v>6.7520954479065767E-2</v>
      </c>
      <c r="C5" s="5">
        <f>'[2]Qc, Winter, S1'!C5*Main!$B$8</f>
        <v>6.6747538658709915E-2</v>
      </c>
      <c r="D5" s="5">
        <f>'[2]Qc, Winter, S1'!D5*Main!$B$8</f>
        <v>6.8077469967463722E-2</v>
      </c>
      <c r="E5" s="5">
        <f>'[2]Qc, Winter, S1'!E5*Main!$B$8</f>
        <v>6.8088807663571796E-2</v>
      </c>
      <c r="F5" s="5">
        <f>'[2]Qc, Winter, S1'!F5*Main!$B$8</f>
        <v>6.9371088041991991E-2</v>
      </c>
      <c r="G5" s="5">
        <f>'[2]Qc, Winter, S1'!G5*Main!$B$8</f>
        <v>7.0455831960245241E-2</v>
      </c>
      <c r="H5" s="5">
        <f>'[2]Qc, Winter, S1'!H5*Main!$B$8</f>
        <v>7.8574297205304483E-2</v>
      </c>
      <c r="I5" s="5">
        <f>'[2]Qc, Winter, S1'!I5*Main!$B$8</f>
        <v>7.77648328890264E-2</v>
      </c>
      <c r="J5" s="5">
        <f>'[2]Qc, Winter, S1'!J5*Main!$B$8</f>
        <v>9.0880035000311971E-2</v>
      </c>
      <c r="K5" s="5">
        <f>'[2]Qc, Winter, S1'!K5*Main!$B$8</f>
        <v>0.10520311140398628</v>
      </c>
      <c r="L5" s="5">
        <f>'[2]Qc, Winter, S1'!L5*Main!$B$8</f>
        <v>0.10123269444456792</v>
      </c>
      <c r="M5" s="5">
        <f>'[2]Qc, Winter, S1'!M5*Main!$B$8</f>
        <v>9.993631025853443E-2</v>
      </c>
      <c r="N5" s="5">
        <f>'[2]Qc, Winter, S1'!N5*Main!$B$8</f>
        <v>0.10138098325104856</v>
      </c>
      <c r="O5" s="5">
        <f>'[2]Qc, Winter, S1'!O5*Main!$B$8</f>
        <v>0.10115142982499918</v>
      </c>
      <c r="P5" s="5">
        <f>'[2]Qc, Winter, S1'!P5*Main!$B$8</f>
        <v>0.10226123178019814</v>
      </c>
      <c r="Q5" s="5">
        <f>'[2]Qc, Winter, S1'!Q5*Main!$B$8</f>
        <v>0.10222880690344277</v>
      </c>
      <c r="R5" s="5">
        <f>'[2]Qc, Winter, S1'!R5*Main!$B$8</f>
        <v>0.1028297443005774</v>
      </c>
      <c r="S5" s="5">
        <f>'[2]Qc, Winter, S1'!S5*Main!$B$8</f>
        <v>0.10149183897809824</v>
      </c>
      <c r="T5" s="5">
        <f>'[2]Qc, Winter, S1'!T5*Main!$B$8</f>
        <v>0.10320699463675248</v>
      </c>
      <c r="U5" s="5">
        <f>'[2]Qc, Winter, S1'!U5*Main!$B$8</f>
        <v>0.10112796654714837</v>
      </c>
      <c r="V5" s="5">
        <f>'[2]Qc, Winter, S1'!V5*Main!$B$8</f>
        <v>9.5704282749024483E-2</v>
      </c>
      <c r="W5" s="5">
        <f>'[2]Qc, Winter, S1'!W5*Main!$B$8</f>
        <v>8.1242513593048321E-2</v>
      </c>
      <c r="X5" s="5">
        <f>'[2]Qc, Winter, S1'!X5*Main!$B$8</f>
        <v>7.5137133901984759E-2</v>
      </c>
      <c r="Y5" s="5">
        <f>'[2]Qc, Winter, S1'!Y5*Main!$B$8</f>
        <v>7.7756529316489881E-2</v>
      </c>
    </row>
    <row r="6" spans="1:25" x14ac:dyDescent="0.25">
      <c r="A6">
        <v>26</v>
      </c>
      <c r="B6" s="5">
        <f>'[2]Qc, Winter, S1'!B6*Main!$B$8</f>
        <v>7.9004576391459719E-2</v>
      </c>
      <c r="C6" s="5">
        <f>'[2]Qc, Winter, S1'!C6*Main!$B$8</f>
        <v>8.7314092990384326E-2</v>
      </c>
      <c r="D6" s="5">
        <f>'[2]Qc, Winter, S1'!D6*Main!$B$8</f>
        <v>4.0141764767696105E-2</v>
      </c>
      <c r="E6" s="5">
        <f>'[2]Qc, Winter, S1'!E6*Main!$B$8</f>
        <v>4.9577731498055951E-2</v>
      </c>
      <c r="F6" s="5">
        <f>'[2]Qc, Winter, S1'!F6*Main!$B$8</f>
        <v>4.278472320069885E-2</v>
      </c>
      <c r="G6" s="5">
        <f>'[2]Qc, Winter, S1'!G6*Main!$B$8</f>
        <v>5.2449159523295943E-2</v>
      </c>
      <c r="H6" s="5">
        <f>'[2]Qc, Winter, S1'!H6*Main!$B$8</f>
        <v>8.9186161202079575E-2</v>
      </c>
      <c r="I6" s="5">
        <f>'[2]Qc, Winter, S1'!I6*Main!$B$8</f>
        <v>0.10073237833651437</v>
      </c>
      <c r="J6" s="5">
        <f>'[2]Qc, Winter, S1'!J6*Main!$B$8</f>
        <v>0.21765122472512777</v>
      </c>
      <c r="K6" s="5">
        <f>'[2]Qc, Winter, S1'!K6*Main!$B$8</f>
        <v>0.25267291927915453</v>
      </c>
      <c r="L6" s="5">
        <f>'[2]Qc, Winter, S1'!L6*Main!$B$8</f>
        <v>0.27989969873464604</v>
      </c>
      <c r="M6" s="5">
        <f>'[2]Qc, Winter, S1'!M6*Main!$B$8</f>
        <v>0.24354370479898665</v>
      </c>
      <c r="N6" s="5">
        <f>'[2]Qc, Winter, S1'!N6*Main!$B$8</f>
        <v>0.17981727519428645</v>
      </c>
      <c r="O6" s="5">
        <f>'[2]Qc, Winter, S1'!O6*Main!$B$8</f>
        <v>0.20226509111898278</v>
      </c>
      <c r="P6" s="5">
        <f>'[2]Qc, Winter, S1'!P6*Main!$B$8</f>
        <v>0.23151805729159411</v>
      </c>
      <c r="Q6" s="5">
        <f>'[2]Qc, Winter, S1'!Q6*Main!$B$8</f>
        <v>0.24332938375579072</v>
      </c>
      <c r="R6" s="5">
        <f>'[2]Qc, Winter, S1'!R6*Main!$B$8</f>
        <v>0.22738211756412818</v>
      </c>
      <c r="S6" s="5">
        <f>'[2]Qc, Winter, S1'!S6*Main!$B$8</f>
        <v>0.19554058609467226</v>
      </c>
      <c r="T6" s="5">
        <f>'[2]Qc, Winter, S1'!T6*Main!$B$8</f>
        <v>0.15695319571769734</v>
      </c>
      <c r="U6" s="5">
        <f>'[2]Qc, Winter, S1'!U6*Main!$B$8</f>
        <v>0.11691559925219437</v>
      </c>
      <c r="V6" s="5">
        <f>'[2]Qc, Winter, S1'!V6*Main!$B$8</f>
        <v>0.13049709478017113</v>
      </c>
      <c r="W6" s="5">
        <f>'[2]Qc, Winter, S1'!W6*Main!$B$8</f>
        <v>0.11938980240353876</v>
      </c>
      <c r="X6" s="5">
        <f>'[2]Qc, Winter, S1'!X6*Main!$B$8</f>
        <v>9.2836724748181748E-2</v>
      </c>
      <c r="Y6" s="5">
        <f>'[2]Qc, Winter, S1'!Y6*Main!$B$8</f>
        <v>8.664939949484024E-2</v>
      </c>
    </row>
    <row r="7" spans="1:25" x14ac:dyDescent="0.25">
      <c r="A7">
        <v>34</v>
      </c>
      <c r="B7" s="5">
        <f>'[2]Qc, Winter, S1'!B7*Main!$B$8</f>
        <v>0.17684009720281052</v>
      </c>
      <c r="C7" s="5">
        <f>'[2]Qc, Winter, S1'!C7*Main!$B$8</f>
        <v>0.18096264309273777</v>
      </c>
      <c r="D7" s="5">
        <f>'[2]Qc, Winter, S1'!D7*Main!$B$8</f>
        <v>0.16985095448886461</v>
      </c>
      <c r="E7" s="5">
        <f>'[2]Qc, Winter, S1'!E7*Main!$B$8</f>
        <v>0.16646864854129989</v>
      </c>
      <c r="F7" s="5">
        <f>'[2]Qc, Winter, S1'!F7*Main!$B$8</f>
        <v>0.16439523866554839</v>
      </c>
      <c r="G7" s="5">
        <f>'[2]Qc, Winter, S1'!G7*Main!$B$8</f>
        <v>0.16429426904808148</v>
      </c>
      <c r="H7" s="5">
        <f>'[2]Qc, Winter, S1'!H7*Main!$B$8</f>
        <v>0.18440615160355248</v>
      </c>
      <c r="I7" s="5">
        <f>'[2]Qc, Winter, S1'!I7*Main!$B$8</f>
        <v>0.19520161696080243</v>
      </c>
      <c r="J7" s="5">
        <f>'[2]Qc, Winter, S1'!J7*Main!$B$8</f>
        <v>0.21095672177468322</v>
      </c>
      <c r="K7" s="5">
        <f>'[2]Qc, Winter, S1'!K7*Main!$B$8</f>
        <v>0.20668144763736263</v>
      </c>
      <c r="L7" s="5">
        <f>'[2]Qc, Winter, S1'!L7*Main!$B$8</f>
        <v>0.21625114998805192</v>
      </c>
      <c r="M7" s="5">
        <f>'[2]Qc, Winter, S1'!M7*Main!$B$8</f>
        <v>0.23513128880841735</v>
      </c>
      <c r="N7" s="5">
        <f>'[2]Qc, Winter, S1'!N7*Main!$B$8</f>
        <v>0.23483842713474037</v>
      </c>
      <c r="O7" s="5">
        <f>'[2]Qc, Winter, S1'!O7*Main!$B$8</f>
        <v>0.22185797856583411</v>
      </c>
      <c r="P7" s="5">
        <f>'[2]Qc, Winter, S1'!P7*Main!$B$8</f>
        <v>0.22324734657006223</v>
      </c>
      <c r="Q7" s="5">
        <f>'[2]Qc, Winter, S1'!Q7*Main!$B$8</f>
        <v>0.22170421144430744</v>
      </c>
      <c r="R7" s="5">
        <f>'[2]Qc, Winter, S1'!R7*Main!$B$8</f>
        <v>0.21990372842617056</v>
      </c>
      <c r="S7" s="5">
        <f>'[2]Qc, Winter, S1'!S7*Main!$B$8</f>
        <v>0.22370447585104303</v>
      </c>
      <c r="T7" s="5">
        <f>'[2]Qc, Winter, S1'!T7*Main!$B$8</f>
        <v>0.21917517734556316</v>
      </c>
      <c r="U7" s="5">
        <f>'[2]Qc, Winter, S1'!U7*Main!$B$8</f>
        <v>0.20788346582245229</v>
      </c>
      <c r="V7" s="5">
        <f>'[2]Qc, Winter, S1'!V7*Main!$B$8</f>
        <v>0.20194327977712681</v>
      </c>
      <c r="W7" s="5">
        <f>'[2]Qc, Winter, S1'!W7*Main!$B$8</f>
        <v>0.19116675684924109</v>
      </c>
      <c r="X7" s="5">
        <f>'[2]Qc, Winter, S1'!X7*Main!$B$8</f>
        <v>0.18084277731509077</v>
      </c>
      <c r="Y7" s="5">
        <f>'[2]Qc, Winter, S1'!Y7*Main!$B$8</f>
        <v>0.18018103107927264</v>
      </c>
    </row>
    <row r="8" spans="1:25" x14ac:dyDescent="0.25">
      <c r="A8">
        <v>37</v>
      </c>
      <c r="B8" s="5">
        <f>'[2]Qc, Winter, S1'!B8*Main!$B$8</f>
        <v>7.6276150700167647E-2</v>
      </c>
      <c r="C8" s="5">
        <f>'[2]Qc, Winter, S1'!C8*Main!$B$8</f>
        <v>7.7274299876145772E-2</v>
      </c>
      <c r="D8" s="5">
        <f>'[2]Qc, Winter, S1'!D8*Main!$B$8</f>
        <v>6.6113132272665881E-2</v>
      </c>
      <c r="E8" s="5">
        <f>'[2]Qc, Winter, S1'!E8*Main!$B$8</f>
        <v>6.3780840855680379E-2</v>
      </c>
      <c r="F8" s="5">
        <f>'[2]Qc, Winter, S1'!F8*Main!$B$8</f>
        <v>6.6953156075527695E-2</v>
      </c>
      <c r="G8" s="5">
        <f>'[2]Qc, Winter, S1'!G8*Main!$B$8</f>
        <v>7.4872859381794318E-2</v>
      </c>
      <c r="H8" s="5">
        <f>'[2]Qc, Winter, S1'!H8*Main!$B$8</f>
        <v>9.8851816455776287E-2</v>
      </c>
      <c r="I8" s="5">
        <f>'[2]Qc, Winter, S1'!I8*Main!$B$8</f>
        <v>0.11619177221163206</v>
      </c>
      <c r="J8" s="5">
        <f>'[2]Qc, Winter, S1'!J8*Main!$B$8</f>
        <v>0.12605407673571595</v>
      </c>
      <c r="K8" s="5">
        <f>'[2]Qc, Winter, S1'!K8*Main!$B$8</f>
        <v>0.1449137043394757</v>
      </c>
      <c r="L8" s="5">
        <f>'[2]Qc, Winter, S1'!L8*Main!$B$8</f>
        <v>0.13662194288519156</v>
      </c>
      <c r="M8" s="5">
        <f>'[2]Qc, Winter, S1'!M8*Main!$B$8</f>
        <v>0.1406796455691342</v>
      </c>
      <c r="N8" s="5">
        <f>'[2]Qc, Winter, S1'!N8*Main!$B$8</f>
        <v>0.14216677599431909</v>
      </c>
      <c r="O8" s="5">
        <f>'[2]Qc, Winter, S1'!O8*Main!$B$8</f>
        <v>0.14070696032005842</v>
      </c>
      <c r="P8" s="5">
        <f>'[2]Qc, Winter, S1'!P8*Main!$B$8</f>
        <v>0.14308388862288587</v>
      </c>
      <c r="Q8" s="5">
        <f>'[2]Qc, Winter, S1'!Q8*Main!$B$8</f>
        <v>0.14342778629786437</v>
      </c>
      <c r="R8" s="5">
        <f>'[2]Qc, Winter, S1'!R8*Main!$B$8</f>
        <v>0.14069937719363826</v>
      </c>
      <c r="S8" s="5">
        <f>'[2]Qc, Winter, S1'!S8*Main!$B$8</f>
        <v>0.13406396282853306</v>
      </c>
      <c r="T8" s="5">
        <f>'[2]Qc, Winter, S1'!T8*Main!$B$8</f>
        <v>0.11912905067061402</v>
      </c>
      <c r="U8" s="5">
        <f>'[2]Qc, Winter, S1'!U8*Main!$B$8</f>
        <v>0.12554152199196983</v>
      </c>
      <c r="V8" s="5">
        <f>'[2]Qc, Winter, S1'!V8*Main!$B$8</f>
        <v>0.12733021269744005</v>
      </c>
      <c r="W8" s="5">
        <f>'[2]Qc, Winter, S1'!W8*Main!$B$8</f>
        <v>0.10239776690441565</v>
      </c>
      <c r="X8" s="5">
        <f>'[2]Qc, Winter, S1'!X8*Main!$B$8</f>
        <v>7.2731643762771428E-2</v>
      </c>
      <c r="Y8" s="5">
        <f>'[2]Qc, Winter, S1'!Y8*Main!$B$8</f>
        <v>5.8470474217899214E-2</v>
      </c>
    </row>
    <row r="9" spans="1:25" x14ac:dyDescent="0.25">
      <c r="A9">
        <v>38</v>
      </c>
      <c r="B9" s="5">
        <f>'[2]Qc, Winter, S1'!B9*Main!$B$8</f>
        <v>1.295142862394771E-2</v>
      </c>
      <c r="C9" s="5">
        <f>'[2]Qc, Winter, S1'!C9*Main!$B$8</f>
        <v>1.1956393233108065E-2</v>
      </c>
      <c r="D9" s="5">
        <f>'[2]Qc, Winter, S1'!D9*Main!$B$8</f>
        <v>1.0302783882821466E-2</v>
      </c>
      <c r="E9" s="5">
        <f>'[2]Qc, Winter, S1'!E9*Main!$B$8</f>
        <v>1.0777027523893326E-2</v>
      </c>
      <c r="F9" s="5">
        <f>'[2]Qc, Winter, S1'!F9*Main!$B$8</f>
        <v>1.0905996981760155E-2</v>
      </c>
      <c r="G9" s="5">
        <f>'[2]Qc, Winter, S1'!G9*Main!$B$8</f>
        <v>1.0390345694694171E-2</v>
      </c>
      <c r="H9" s="5">
        <f>'[2]Qc, Winter, S1'!H9*Main!$B$8</f>
        <v>1.3259437780890415E-2</v>
      </c>
      <c r="I9" s="5">
        <f>'[2]Qc, Winter, S1'!I9*Main!$B$8</f>
        <v>1.6344230692272199E-2</v>
      </c>
      <c r="J9" s="5">
        <f>'[2]Qc, Winter, S1'!J9*Main!$B$8</f>
        <v>3.3865895137072666E-2</v>
      </c>
      <c r="K9" s="5">
        <f>'[2]Qc, Winter, S1'!K9*Main!$B$8</f>
        <v>4.0274898233879829E-2</v>
      </c>
      <c r="L9" s="5">
        <f>'[2]Qc, Winter, S1'!L9*Main!$B$8</f>
        <v>3.9810427211939226E-2</v>
      </c>
      <c r="M9" s="5">
        <f>'[2]Qc, Winter, S1'!M9*Main!$B$8</f>
        <v>3.9747608719260093E-2</v>
      </c>
      <c r="N9" s="5">
        <f>'[2]Qc, Winter, S1'!N9*Main!$B$8</f>
        <v>3.9359463954490505E-2</v>
      </c>
      <c r="O9" s="5">
        <f>'[2]Qc, Winter, S1'!O9*Main!$B$8</f>
        <v>3.6965239925100417E-2</v>
      </c>
      <c r="P9" s="5">
        <f>'[2]Qc, Winter, S1'!P9*Main!$B$8</f>
        <v>4.191811054930087E-2</v>
      </c>
      <c r="Q9" s="5">
        <f>'[2]Qc, Winter, S1'!Q9*Main!$B$8</f>
        <v>3.9817771571909445E-2</v>
      </c>
      <c r="R9" s="5">
        <f>'[2]Qc, Winter, S1'!R9*Main!$B$8</f>
        <v>3.2371218469864335E-2</v>
      </c>
      <c r="S9" s="5">
        <f>'[2]Qc, Winter, S1'!S9*Main!$B$8</f>
        <v>1.6527993994891365E-2</v>
      </c>
      <c r="T9" s="5">
        <f>'[2]Qc, Winter, S1'!T9*Main!$B$8</f>
        <v>1.0473161859685888E-2</v>
      </c>
      <c r="U9" s="5">
        <f>'[2]Qc, Winter, S1'!U9*Main!$B$8</f>
        <v>9.8607409748631778E-3</v>
      </c>
      <c r="V9" s="5">
        <f>'[2]Qc, Winter, S1'!V9*Main!$B$8</f>
        <v>1.2522434717156073E-2</v>
      </c>
      <c r="W9" s="5">
        <f>'[2]Qc, Winter, S1'!W9*Main!$B$8</f>
        <v>1.0595691170929998E-2</v>
      </c>
      <c r="X9" s="5">
        <f>'[2]Qc, Winter, S1'!X9*Main!$B$8</f>
        <v>1.2766024511300428E-2</v>
      </c>
      <c r="Y9" s="5">
        <f>'[2]Qc, Winter, S1'!Y9*Main!$B$8</f>
        <v>1.2828447096904417E-2</v>
      </c>
    </row>
    <row r="10" spans="1:25" x14ac:dyDescent="0.25">
      <c r="A10">
        <v>45</v>
      </c>
      <c r="B10" s="5">
        <f>'[2]Qc, Winter, S1'!B10*Main!$B$8</f>
        <v>1.0513788527685317</v>
      </c>
      <c r="C10" s="5">
        <f>'[2]Qc, Winter, S1'!C10*Main!$B$8</f>
        <v>0.91036071166991173</v>
      </c>
      <c r="D10" s="5">
        <f>'[2]Qc, Winter, S1'!D10*Main!$B$8</f>
        <v>0.91566248620750856</v>
      </c>
      <c r="E10" s="5">
        <f>'[2]Qc, Winter, S1'!E10*Main!$B$8</f>
        <v>0.90447531794158254</v>
      </c>
      <c r="F10" s="5">
        <f>'[2]Qc, Winter, S1'!F10*Main!$B$8</f>
        <v>0.90385533313641597</v>
      </c>
      <c r="G10" s="5">
        <f>'[2]Qc, Winter, S1'!G10*Main!$B$8</f>
        <v>0.9058060434652464</v>
      </c>
      <c r="H10" s="5">
        <f>'[2]Qc, Winter, S1'!H10*Main!$B$8</f>
        <v>0.89165734208483904</v>
      </c>
      <c r="I10" s="5">
        <f>'[2]Qc, Winter, S1'!I10*Main!$B$8</f>
        <v>0.94654471802855256</v>
      </c>
      <c r="J10" s="5">
        <f>'[2]Qc, Winter, S1'!J10*Main!$B$8</f>
        <v>1.058288336534547</v>
      </c>
      <c r="K10" s="5">
        <f>'[2]Qc, Winter, S1'!K10*Main!$B$8</f>
        <v>1.1819174894189808</v>
      </c>
      <c r="L10" s="5">
        <f>'[2]Qc, Winter, S1'!L10*Main!$B$8</f>
        <v>1.220677666171152</v>
      </c>
      <c r="M10" s="5">
        <f>'[2]Qc, Winter, S1'!M10*Main!$B$8</f>
        <v>1.217472452688416</v>
      </c>
      <c r="N10" s="5">
        <f>'[2]Qc, Winter, S1'!N10*Main!$B$8</f>
        <v>1.2217291973270152</v>
      </c>
      <c r="O10" s="5">
        <f>'[2]Qc, Winter, S1'!O10*Main!$B$8</f>
        <v>1.1617403673139481</v>
      </c>
      <c r="P10" s="5">
        <f>'[2]Qc, Winter, S1'!P10*Main!$B$8</f>
        <v>1.2048369210260435</v>
      </c>
      <c r="Q10" s="5">
        <f>'[2]Qc, Winter, S1'!Q10*Main!$B$8</f>
        <v>1.2248960196090086</v>
      </c>
      <c r="R10" s="5">
        <f>'[2]Qc, Winter, S1'!R10*Main!$B$8</f>
        <v>1.290829121760158</v>
      </c>
      <c r="S10" s="5">
        <f>'[2]Qc, Winter, S1'!S10*Main!$B$8</f>
        <v>1.2322847918849174</v>
      </c>
      <c r="T10" s="5">
        <f>'[2]Qc, Winter, S1'!T10*Main!$B$8</f>
        <v>1.2042252487416989</v>
      </c>
      <c r="U10" s="5">
        <f>'[2]Qc, Winter, S1'!U10*Main!$B$8</f>
        <v>1.1255644864351353</v>
      </c>
      <c r="V10" s="5">
        <f>'[2]Qc, Winter, S1'!V10*Main!$B$8</f>
        <v>1.1255672305033027</v>
      </c>
      <c r="W10" s="5">
        <f>'[2]Qc, Winter, S1'!W10*Main!$B$8</f>
        <v>1.1447758912249728</v>
      </c>
      <c r="X10" s="5">
        <f>'[2]Qc, Winter, S1'!X10*Main!$B$8</f>
        <v>1.1270852091609702</v>
      </c>
      <c r="Y10" s="5">
        <f>'[2]Qc, Winter, S1'!Y10*Main!$B$8</f>
        <v>1.0747971552263975</v>
      </c>
    </row>
    <row r="11" spans="1:25" x14ac:dyDescent="0.25">
      <c r="A11">
        <v>48</v>
      </c>
      <c r="B11" s="5">
        <f>'[2]Qc, Winter, S1'!B11*Main!$B$8</f>
        <v>0.39528262100619427</v>
      </c>
      <c r="C11" s="5">
        <f>'[2]Qc, Winter, S1'!C11*Main!$B$8</f>
        <v>0.38814249146853347</v>
      </c>
      <c r="D11" s="5">
        <f>'[2]Qc, Winter, S1'!D11*Main!$B$8</f>
        <v>0.38838740408119082</v>
      </c>
      <c r="E11" s="5">
        <f>'[2]Qc, Winter, S1'!E11*Main!$B$8</f>
        <v>0.39412741261259165</v>
      </c>
      <c r="F11" s="5">
        <f>'[2]Qc, Winter, S1'!F11*Main!$B$8</f>
        <v>0.40755225246879939</v>
      </c>
      <c r="G11" s="5">
        <f>'[2]Qc, Winter, S1'!G11*Main!$B$8</f>
        <v>0.39200881127554171</v>
      </c>
      <c r="H11" s="5">
        <f>'[2]Qc, Winter, S1'!H11*Main!$B$8</f>
        <v>0.43289227848466916</v>
      </c>
      <c r="I11" s="5">
        <f>'[2]Qc, Winter, S1'!I11*Main!$B$8</f>
        <v>0.53701638553173747</v>
      </c>
      <c r="J11" s="5">
        <f>'[2]Qc, Winter, S1'!J11*Main!$B$8</f>
        <v>0.60515232447032541</v>
      </c>
      <c r="K11" s="5">
        <f>'[2]Qc, Winter, S1'!K11*Main!$B$8</f>
        <v>0.67844449342644775</v>
      </c>
      <c r="L11" s="5">
        <f>'[2]Qc, Winter, S1'!L11*Main!$B$8</f>
        <v>0.66683253214644389</v>
      </c>
      <c r="M11" s="5">
        <f>'[2]Qc, Winter, S1'!M11*Main!$B$8</f>
        <v>0.68189754342872411</v>
      </c>
      <c r="N11" s="5">
        <f>'[2]Qc, Winter, S1'!N11*Main!$B$8</f>
        <v>0.67522550634966216</v>
      </c>
      <c r="O11" s="5">
        <f>'[2]Qc, Winter, S1'!O11*Main!$B$8</f>
        <v>0.63909542301480882</v>
      </c>
      <c r="P11" s="5">
        <f>'[2]Qc, Winter, S1'!P11*Main!$B$8</f>
        <v>0.6352611398162612</v>
      </c>
      <c r="Q11" s="5">
        <f>'[2]Qc, Winter, S1'!Q11*Main!$B$8</f>
        <v>0.63000786651438112</v>
      </c>
      <c r="R11" s="5">
        <f>'[2]Qc, Winter, S1'!R11*Main!$B$8</f>
        <v>0.6344851532189274</v>
      </c>
      <c r="S11" s="5">
        <f>'[2]Qc, Winter, S1'!S11*Main!$B$8</f>
        <v>0.58324699203094943</v>
      </c>
      <c r="T11" s="5">
        <f>'[2]Qc, Winter, S1'!T11*Main!$B$8</f>
        <v>0.57268891988919013</v>
      </c>
      <c r="U11" s="5">
        <f>'[2]Qc, Winter, S1'!U11*Main!$B$8</f>
        <v>0.55742947567409051</v>
      </c>
      <c r="V11" s="5">
        <f>'[2]Qc, Winter, S1'!V11*Main!$B$8</f>
        <v>0.55264522043274189</v>
      </c>
      <c r="W11" s="5">
        <f>'[2]Qc, Winter, S1'!W11*Main!$B$8</f>
        <v>0.47474689789211466</v>
      </c>
      <c r="X11" s="5">
        <f>'[2]Qc, Winter, S1'!X11*Main!$B$8</f>
        <v>0.44463629703582508</v>
      </c>
      <c r="Y11" s="5">
        <f>'[2]Qc, Winter, S1'!Y11*Main!$B$8</f>
        <v>0.453504390502599</v>
      </c>
    </row>
    <row r="12" spans="1:25" x14ac:dyDescent="0.25">
      <c r="A12">
        <v>49</v>
      </c>
      <c r="B12" s="5">
        <f>'[2]Qc, Winter, S1'!B12*Main!$B$8</f>
        <v>9.9808353921198398E-2</v>
      </c>
      <c r="C12" s="5">
        <f>'[2]Qc, Winter, S1'!C12*Main!$B$8</f>
        <v>0.10580408175700201</v>
      </c>
      <c r="D12" s="5">
        <f>'[2]Qc, Winter, S1'!D12*Main!$B$8</f>
        <v>0.10259001361828687</v>
      </c>
      <c r="E12" s="5">
        <f>'[2]Qc, Winter, S1'!E12*Main!$B$8</f>
        <v>0.10368701777906862</v>
      </c>
      <c r="F12" s="5">
        <f>'[2]Qc, Winter, S1'!F12*Main!$B$8</f>
        <v>0.1011254440036122</v>
      </c>
      <c r="G12" s="5">
        <f>'[2]Qc, Winter, S1'!G12*Main!$B$8</f>
        <v>0.10839995889443749</v>
      </c>
      <c r="H12" s="5">
        <f>'[2]Qc, Winter, S1'!H12*Main!$B$8</f>
        <v>0.11715462585718367</v>
      </c>
      <c r="I12" s="5">
        <f>'[2]Qc, Winter, S1'!I12*Main!$B$8</f>
        <v>0.12801465440455423</v>
      </c>
      <c r="J12" s="5">
        <f>'[2]Qc, Winter, S1'!J12*Main!$B$8</f>
        <v>0.14898421158361241</v>
      </c>
      <c r="K12" s="5">
        <f>'[2]Qc, Winter, S1'!K12*Main!$B$8</f>
        <v>0.15804240548521839</v>
      </c>
      <c r="L12" s="5">
        <f>'[2]Qc, Winter, S1'!L12*Main!$B$8</f>
        <v>0.15884558679549896</v>
      </c>
      <c r="M12" s="5">
        <f>'[2]Qc, Winter, S1'!M12*Main!$B$8</f>
        <v>0.1535979149021546</v>
      </c>
      <c r="N12" s="5">
        <f>'[2]Qc, Winter, S1'!N12*Main!$B$8</f>
        <v>0.1540945508640664</v>
      </c>
      <c r="O12" s="5">
        <f>'[2]Qc, Winter, S1'!O12*Main!$B$8</f>
        <v>0.15789388969783469</v>
      </c>
      <c r="P12" s="5">
        <f>'[2]Qc, Winter, S1'!P12*Main!$B$8</f>
        <v>0.16997825279983261</v>
      </c>
      <c r="Q12" s="5">
        <f>'[2]Qc, Winter, S1'!Q12*Main!$B$8</f>
        <v>0.17102620071293961</v>
      </c>
      <c r="R12" s="5">
        <f>'[2]Qc, Winter, S1'!R12*Main!$B$8</f>
        <v>0.16916427789285873</v>
      </c>
      <c r="S12" s="5">
        <f>'[2]Qc, Winter, S1'!S12*Main!$B$8</f>
        <v>0.15717837343208754</v>
      </c>
      <c r="T12" s="5">
        <f>'[2]Qc, Winter, S1'!T12*Main!$B$8</f>
        <v>0.14411684030057897</v>
      </c>
      <c r="U12" s="5">
        <f>'[2]Qc, Winter, S1'!U12*Main!$B$8</f>
        <v>0.13257436464077993</v>
      </c>
      <c r="V12" s="5">
        <f>'[2]Qc, Winter, S1'!V12*Main!$B$8</f>
        <v>0.12065674192842395</v>
      </c>
      <c r="W12" s="5">
        <f>'[2]Qc, Winter, S1'!W12*Main!$B$8</f>
        <v>0.1164353249031288</v>
      </c>
      <c r="X12" s="5">
        <f>'[2]Qc, Winter, S1'!X12*Main!$B$8</f>
        <v>0.11004455994013373</v>
      </c>
      <c r="Y12" s="5">
        <f>'[2]Qc, Winter, S1'!Y12*Main!$B$8</f>
        <v>0.10244273836883877</v>
      </c>
    </row>
    <row r="13" spans="1:25" x14ac:dyDescent="0.25">
      <c r="A13">
        <v>53</v>
      </c>
      <c r="B13" s="5">
        <f>'[2]Qc, Winter, S1'!B13*Main!$B$8</f>
        <v>2.7736254461234545E-2</v>
      </c>
      <c r="C13" s="5">
        <f>'[2]Qc, Winter, S1'!C13*Main!$B$8</f>
        <v>2.2514488945961083E-2</v>
      </c>
      <c r="D13" s="5">
        <f>'[2]Qc, Winter, S1'!D13*Main!$B$8</f>
        <v>1.9756935493781533E-2</v>
      </c>
      <c r="E13" s="5">
        <f>'[2]Qc, Winter, S1'!E13*Main!$B$8</f>
        <v>2.0303752786594326E-2</v>
      </c>
      <c r="F13" s="5">
        <f>'[2]Qc, Winter, S1'!F13*Main!$B$8</f>
        <v>2.208703458079465E-2</v>
      </c>
      <c r="G13" s="5">
        <f>'[2]Qc, Winter, S1'!G13*Main!$B$8</f>
        <v>2.2558272470907859E-2</v>
      </c>
      <c r="H13" s="5">
        <f>'[2]Qc, Winter, S1'!H13*Main!$B$8</f>
        <v>3.5125707461601645E-2</v>
      </c>
      <c r="I13" s="5">
        <f>'[2]Qc, Winter, S1'!I13*Main!$B$8</f>
        <v>4.1148339736697036E-2</v>
      </c>
      <c r="J13" s="5">
        <f>'[2]Qc, Winter, S1'!J13*Main!$B$8</f>
        <v>5.5784461872602532E-2</v>
      </c>
      <c r="K13" s="5">
        <f>'[2]Qc, Winter, S1'!K13*Main!$B$8</f>
        <v>6.6708091778516887E-2</v>
      </c>
      <c r="L13" s="5">
        <f>'[2]Qc, Winter, S1'!L13*Main!$B$8</f>
        <v>6.9129031023695914E-2</v>
      </c>
      <c r="M13" s="5">
        <f>'[2]Qc, Winter, S1'!M13*Main!$B$8</f>
        <v>6.9156417142654109E-2</v>
      </c>
      <c r="N13" s="5">
        <f>'[2]Qc, Winter, S1'!N13*Main!$B$8</f>
        <v>6.0234558883972021E-2</v>
      </c>
      <c r="O13" s="5">
        <f>'[2]Qc, Winter, S1'!O13*Main!$B$8</f>
        <v>5.6837284200602807E-2</v>
      </c>
      <c r="P13" s="5">
        <f>'[2]Qc, Winter, S1'!P13*Main!$B$8</f>
        <v>6.0440975535469593E-2</v>
      </c>
      <c r="Q13" s="5">
        <f>'[2]Qc, Winter, S1'!Q13*Main!$B$8</f>
        <v>6.0958047635688406E-2</v>
      </c>
      <c r="R13" s="5">
        <f>'[2]Qc, Winter, S1'!R13*Main!$B$8</f>
        <v>6.0207951702362893E-2</v>
      </c>
      <c r="S13" s="5">
        <f>'[2]Qc, Winter, S1'!S13*Main!$B$8</f>
        <v>5.758386847745689E-2</v>
      </c>
      <c r="T13" s="5">
        <f>'[2]Qc, Winter, S1'!T13*Main!$B$8</f>
        <v>5.8471963998326451E-2</v>
      </c>
      <c r="U13" s="5">
        <f>'[2]Qc, Winter, S1'!U13*Main!$B$8</f>
        <v>5.991893735499277E-2</v>
      </c>
      <c r="V13" s="5">
        <f>'[2]Qc, Winter, S1'!V13*Main!$B$8</f>
        <v>5.3070662045000778E-2</v>
      </c>
      <c r="W13" s="5">
        <f>'[2]Qc, Winter, S1'!W13*Main!$B$8</f>
        <v>4.4205579348955477E-2</v>
      </c>
      <c r="X13" s="5">
        <f>'[2]Qc, Winter, S1'!X13*Main!$B$8</f>
        <v>3.4146375657240165E-2</v>
      </c>
      <c r="Y13" s="5">
        <f>'[2]Qc, Winter, S1'!Y13*Main!$B$8</f>
        <v>3.1411154943413469E-2</v>
      </c>
    </row>
    <row r="14" spans="1:25" x14ac:dyDescent="0.25">
      <c r="A14">
        <v>59</v>
      </c>
      <c r="B14" s="5">
        <f>'[2]Qc, Winter, S1'!B14*Main!$B$8</f>
        <v>1.7558580487924334E-2</v>
      </c>
      <c r="C14" s="5">
        <f>'[2]Qc, Winter, S1'!C14*Main!$B$8</f>
        <v>1.3481348716283445E-2</v>
      </c>
      <c r="D14" s="5">
        <f>'[2]Qc, Winter, S1'!D14*Main!$B$8</f>
        <v>5.5261272637046124E-3</v>
      </c>
      <c r="E14" s="5">
        <f>'[2]Qc, Winter, S1'!E14*Main!$B$8</f>
        <v>3.6320168055622767E-3</v>
      </c>
      <c r="F14" s="5">
        <f>'[2]Qc, Winter, S1'!F14*Main!$B$8</f>
        <v>3.1912345146194688E-3</v>
      </c>
      <c r="G14" s="5">
        <f>'[2]Qc, Winter, S1'!G14*Main!$B$8</f>
        <v>1.9466530888380153E-2</v>
      </c>
      <c r="H14" s="5">
        <f>'[2]Qc, Winter, S1'!H14*Main!$B$8</f>
        <v>1.866769648064413E-2</v>
      </c>
      <c r="I14" s="5">
        <f>'[2]Qc, Winter, S1'!I14*Main!$B$8</f>
        <v>2.617488469368159E-2</v>
      </c>
      <c r="J14" s="5">
        <f>'[2]Qc, Winter, S1'!J14*Main!$B$8</f>
        <v>4.5360214834028752E-2</v>
      </c>
      <c r="K14" s="5">
        <f>'[2]Qc, Winter, S1'!K14*Main!$B$8</f>
        <v>7.1586682683938654E-2</v>
      </c>
      <c r="L14" s="5">
        <f>'[2]Qc, Winter, S1'!L14*Main!$B$8</f>
        <v>7.4201049161935692E-2</v>
      </c>
      <c r="M14" s="5">
        <f>'[2]Qc, Winter, S1'!M14*Main!$B$8</f>
        <v>7.7576179893953143E-2</v>
      </c>
      <c r="N14" s="5">
        <f>'[2]Qc, Winter, S1'!N14*Main!$B$8</f>
        <v>6.1062057924252899E-2</v>
      </c>
      <c r="O14" s="5">
        <f>'[2]Qc, Winter, S1'!O14*Main!$B$8</f>
        <v>6.0570336535394217E-2</v>
      </c>
      <c r="P14" s="5">
        <f>'[2]Qc, Winter, S1'!P14*Main!$B$8</f>
        <v>7.006831553972559E-2</v>
      </c>
      <c r="Q14" s="5">
        <f>'[2]Qc, Winter, S1'!Q14*Main!$B$8</f>
        <v>7.513230030000384E-2</v>
      </c>
      <c r="R14" s="5">
        <f>'[2]Qc, Winter, S1'!R14*Main!$B$8</f>
        <v>7.5858987954697379E-2</v>
      </c>
      <c r="S14" s="5">
        <f>'[2]Qc, Winter, S1'!S14*Main!$B$8</f>
        <v>6.6348996640823915E-2</v>
      </c>
      <c r="T14" s="5">
        <f>'[2]Qc, Winter, S1'!T14*Main!$B$8</f>
        <v>5.0814345064786562E-2</v>
      </c>
      <c r="U14" s="5">
        <f>'[2]Qc, Winter, S1'!U14*Main!$B$8</f>
        <v>2.6378918700449616E-2</v>
      </c>
      <c r="V14" s="5">
        <f>'[2]Qc, Winter, S1'!V14*Main!$B$8</f>
        <v>1.484969479687394E-2</v>
      </c>
      <c r="W14" s="5">
        <f>'[2]Qc, Winter, S1'!W14*Main!$B$8</f>
        <v>1.9023524184587311E-2</v>
      </c>
      <c r="X14" s="5">
        <f>'[2]Qc, Winter, S1'!X14*Main!$B$8</f>
        <v>1.7403642668739998E-2</v>
      </c>
      <c r="Y14" s="5">
        <f>'[2]Qc, Winter, S1'!Y14*Main!$B$8</f>
        <v>1.9260744108888558E-2</v>
      </c>
    </row>
    <row r="15" spans="1:25" x14ac:dyDescent="0.25">
      <c r="A15">
        <v>63</v>
      </c>
      <c r="B15" s="5">
        <f>'[2]Qc, Winter, S1'!B15*Main!$B$8</f>
        <v>2.6352468441214829E-2</v>
      </c>
      <c r="C15" s="5">
        <f>'[2]Qc, Winter, S1'!C15*Main!$B$8</f>
        <v>1.5664423105845308E-2</v>
      </c>
      <c r="D15" s="5">
        <f>'[2]Qc, Winter, S1'!D15*Main!$B$8</f>
        <v>1.7221689757073635E-2</v>
      </c>
      <c r="E15" s="5">
        <f>'[2]Qc, Winter, S1'!E15*Main!$B$8</f>
        <v>1.4751798369884018E-2</v>
      </c>
      <c r="F15" s="5">
        <f>'[2]Qc, Winter, S1'!F15*Main!$B$8</f>
        <v>1.5494935156021938E-2</v>
      </c>
      <c r="G15" s="5">
        <f>'[2]Qc, Winter, S1'!G15*Main!$B$8</f>
        <v>1.4955019610418377E-2</v>
      </c>
      <c r="H15" s="5">
        <f>'[2]Qc, Winter, S1'!H15*Main!$B$8</f>
        <v>1.5659753628517365E-2</v>
      </c>
      <c r="I15" s="5">
        <f>'[2]Qc, Winter, S1'!I15*Main!$B$8</f>
        <v>1.7008816590138198E-2</v>
      </c>
      <c r="J15" s="5">
        <f>'[2]Qc, Winter, S1'!J15*Main!$B$8</f>
        <v>1.3628166730162389E-2</v>
      </c>
      <c r="K15" s="5">
        <f>'[2]Qc, Winter, S1'!K15*Main!$B$8</f>
        <v>3.4893657245618562E-2</v>
      </c>
      <c r="L15" s="5">
        <f>'[2]Qc, Winter, S1'!L15*Main!$B$8</f>
        <v>5.8124626907913951E-2</v>
      </c>
      <c r="M15" s="5">
        <f>'[2]Qc, Winter, S1'!M15*Main!$B$8</f>
        <v>7.0229025439624698E-2</v>
      </c>
      <c r="N15" s="5">
        <f>'[2]Qc, Winter, S1'!N15*Main!$B$8</f>
        <v>7.2310641329774591E-2</v>
      </c>
      <c r="O15" s="5">
        <f>'[2]Qc, Winter, S1'!O15*Main!$B$8</f>
        <v>7.3365665590785473E-2</v>
      </c>
      <c r="P15" s="5">
        <f>'[2]Qc, Winter, S1'!P15*Main!$B$8</f>
        <v>6.9398396245390181E-2</v>
      </c>
      <c r="Q15" s="5">
        <f>'[2]Qc, Winter, S1'!Q15*Main!$B$8</f>
        <v>7.0715592615976861E-2</v>
      </c>
      <c r="R15" s="5">
        <f>'[2]Qc, Winter, S1'!R15*Main!$B$8</f>
        <v>6.9671569508235082E-2</v>
      </c>
      <c r="S15" s="5">
        <f>'[2]Qc, Winter, S1'!S15*Main!$B$8</f>
        <v>6.7928414663933526E-2</v>
      </c>
      <c r="T15" s="5">
        <f>'[2]Qc, Winter, S1'!T15*Main!$B$8</f>
        <v>5.8011076437392971E-2</v>
      </c>
      <c r="U15" s="5">
        <f>'[2]Qc, Winter, S1'!U15*Main!$B$8</f>
        <v>5.6333201300812721E-2</v>
      </c>
      <c r="V15" s="5">
        <f>'[2]Qc, Winter, S1'!V15*Main!$B$8</f>
        <v>4.4650021270458459E-2</v>
      </c>
      <c r="W15" s="5">
        <f>'[2]Qc, Winter, S1'!W15*Main!$B$8</f>
        <v>2.3472932396216339E-2</v>
      </c>
      <c r="X15" s="5">
        <f>'[2]Qc, Winter, S1'!X15*Main!$B$8</f>
        <v>1.6922049211426215E-2</v>
      </c>
      <c r="Y15" s="5">
        <f>'[2]Qc, Winter, S1'!Y15*Main!$B$8</f>
        <v>1.6058722108600088E-2</v>
      </c>
    </row>
    <row r="16" spans="1:25" x14ac:dyDescent="0.25">
      <c r="A16">
        <v>64</v>
      </c>
      <c r="B16" s="5">
        <f>'[2]Qc, Winter, S1'!B16*Main!$B$8</f>
        <v>2.4995196627934327E-2</v>
      </c>
      <c r="C16" s="5">
        <f>'[2]Qc, Winter, S1'!C16*Main!$B$8</f>
        <v>2.2596692480765391E-2</v>
      </c>
      <c r="D16" s="5">
        <f>'[2]Qc, Winter, S1'!D16*Main!$B$8</f>
        <v>2.3104279616497414E-2</v>
      </c>
      <c r="E16" s="5">
        <f>'[2]Qc, Winter, S1'!E16*Main!$B$8</f>
        <v>2.2614249671868293E-2</v>
      </c>
      <c r="F16" s="5">
        <f>'[2]Qc, Winter, S1'!F16*Main!$B$8</f>
        <v>2.1854397269975755E-2</v>
      </c>
      <c r="G16" s="5">
        <f>'[2]Qc, Winter, S1'!G16*Main!$B$8</f>
        <v>2.1464342373606542E-2</v>
      </c>
      <c r="H16" s="5">
        <f>'[2]Qc, Winter, S1'!H16*Main!$B$8</f>
        <v>2.606184493019251E-2</v>
      </c>
      <c r="I16" s="5">
        <f>'[2]Qc, Winter, S1'!I16*Main!$B$8</f>
        <v>2.5767140782685008E-2</v>
      </c>
      <c r="J16" s="5">
        <f>'[2]Qc, Winter, S1'!J16*Main!$B$8</f>
        <v>3.4964461755820811E-2</v>
      </c>
      <c r="K16" s="5">
        <f>'[2]Qc, Winter, S1'!K16*Main!$B$8</f>
        <v>3.8557829606364669E-2</v>
      </c>
      <c r="L16" s="5">
        <f>'[2]Qc, Winter, S1'!L16*Main!$B$8</f>
        <v>4.1239911471773576E-2</v>
      </c>
      <c r="M16" s="5">
        <f>'[2]Qc, Winter, S1'!M16*Main!$B$8</f>
        <v>4.1046642034333385E-2</v>
      </c>
      <c r="N16" s="5">
        <f>'[2]Qc, Winter, S1'!N16*Main!$B$8</f>
        <v>4.243179234053103E-2</v>
      </c>
      <c r="O16" s="5">
        <f>'[2]Qc, Winter, S1'!O16*Main!$B$8</f>
        <v>4.0161938131957696E-2</v>
      </c>
      <c r="P16" s="5">
        <f>'[2]Qc, Winter, S1'!P16*Main!$B$8</f>
        <v>4.2472200615799059E-2</v>
      </c>
      <c r="Q16" s="5">
        <f>'[2]Qc, Winter, S1'!Q16*Main!$B$8</f>
        <v>4.1969376368766638E-2</v>
      </c>
      <c r="R16" s="5">
        <f>'[2]Qc, Winter, S1'!R16*Main!$B$8</f>
        <v>4.0689178758382925E-2</v>
      </c>
      <c r="S16" s="5">
        <f>'[2]Qc, Winter, S1'!S16*Main!$B$8</f>
        <v>4.1961983993605401E-2</v>
      </c>
      <c r="T16" s="5">
        <f>'[2]Qc, Winter, S1'!T16*Main!$B$8</f>
        <v>4.0532267951348872E-2</v>
      </c>
      <c r="U16" s="5">
        <f>'[2]Qc, Winter, S1'!U16*Main!$B$8</f>
        <v>4.0081465763040981E-2</v>
      </c>
      <c r="V16" s="5">
        <f>'[2]Qc, Winter, S1'!V16*Main!$B$8</f>
        <v>3.7344512573821473E-2</v>
      </c>
      <c r="W16" s="5">
        <f>'[2]Qc, Winter, S1'!W16*Main!$B$8</f>
        <v>3.3005847471794074E-2</v>
      </c>
      <c r="X16" s="5">
        <f>'[2]Qc, Winter, S1'!X16*Main!$B$8</f>
        <v>2.9481112971814299E-2</v>
      </c>
      <c r="Y16" s="5">
        <f>'[2]Qc, Winter, S1'!Y16*Main!$B$8</f>
        <v>2.6551160103227847E-2</v>
      </c>
    </row>
    <row r="17" spans="1:25" x14ac:dyDescent="0.25">
      <c r="A17">
        <v>65</v>
      </c>
      <c r="B17" s="5">
        <f>'[2]Qc, Winter, S1'!B17*Main!$B$8</f>
        <v>6.1380988572897768E-2</v>
      </c>
      <c r="C17" s="5">
        <f>'[2]Qc, Winter, S1'!C17*Main!$B$8</f>
        <v>5.2292437939764735E-2</v>
      </c>
      <c r="D17" s="5">
        <f>'[2]Qc, Winter, S1'!D17*Main!$B$8</f>
        <v>5.4403043656253335E-2</v>
      </c>
      <c r="E17" s="5">
        <f>'[2]Qc, Winter, S1'!E17*Main!$B$8</f>
        <v>5.519049453519894E-2</v>
      </c>
      <c r="F17" s="5">
        <f>'[2]Qc, Winter, S1'!F17*Main!$B$8</f>
        <v>4.5189272678669686E-2</v>
      </c>
      <c r="G17" s="5">
        <f>'[2]Qc, Winter, S1'!G17*Main!$B$8</f>
        <v>5.0463816055424715E-2</v>
      </c>
      <c r="H17" s="5">
        <f>'[2]Qc, Winter, S1'!H17*Main!$B$8</f>
        <v>5.2009798700258583E-2</v>
      </c>
      <c r="I17" s="5">
        <f>'[2]Qc, Winter, S1'!I17*Main!$B$8</f>
        <v>7.007784240837911E-2</v>
      </c>
      <c r="J17" s="5">
        <f>'[2]Qc, Winter, S1'!J17*Main!$B$8</f>
        <v>0.16471905158611783</v>
      </c>
      <c r="K17" s="5">
        <f>'[2]Qc, Winter, S1'!K17*Main!$B$8</f>
        <v>0.23247052372356922</v>
      </c>
      <c r="L17" s="5">
        <f>'[2]Qc, Winter, S1'!L17*Main!$B$8</f>
        <v>0.22661755334423928</v>
      </c>
      <c r="M17" s="5">
        <f>'[2]Qc, Winter, S1'!M17*Main!$B$8</f>
        <v>0.22205001073910172</v>
      </c>
      <c r="N17" s="5">
        <f>'[2]Qc, Winter, S1'!N17*Main!$B$8</f>
        <v>0.18535984722441806</v>
      </c>
      <c r="O17" s="5">
        <f>'[2]Qc, Winter, S1'!O17*Main!$B$8</f>
        <v>0.19658924987062731</v>
      </c>
      <c r="P17" s="5">
        <f>'[2]Qc, Winter, S1'!P17*Main!$B$8</f>
        <v>0.19349922635893516</v>
      </c>
      <c r="Q17" s="5">
        <f>'[2]Qc, Winter, S1'!Q17*Main!$B$8</f>
        <v>0.20534129083892574</v>
      </c>
      <c r="R17" s="5">
        <f>'[2]Qc, Winter, S1'!R17*Main!$B$8</f>
        <v>0.18778005183717431</v>
      </c>
      <c r="S17" s="5">
        <f>'[2]Qc, Winter, S1'!S17*Main!$B$8</f>
        <v>0.19396626990386073</v>
      </c>
      <c r="T17" s="5">
        <f>'[2]Qc, Winter, S1'!T17*Main!$B$8</f>
        <v>0.15090089376480842</v>
      </c>
      <c r="U17" s="5">
        <f>'[2]Qc, Winter, S1'!U17*Main!$B$8</f>
        <v>9.8002727384847471E-2</v>
      </c>
      <c r="V17" s="5">
        <f>'[2]Qc, Winter, S1'!V17*Main!$B$8</f>
        <v>9.3166603733385575E-2</v>
      </c>
      <c r="W17" s="5">
        <f>'[2]Qc, Winter, S1'!W17*Main!$B$8</f>
        <v>9.4795078004169947E-2</v>
      </c>
      <c r="X17" s="5">
        <f>'[2]Qc, Winter, S1'!X17*Main!$B$8</f>
        <v>9.6420593447932371E-2</v>
      </c>
      <c r="Y17" s="5">
        <f>'[2]Qc, Winter, S1'!Y17*Main!$B$8</f>
        <v>7.381067300028829E-2</v>
      </c>
    </row>
    <row r="18" spans="1:25" x14ac:dyDescent="0.25">
      <c r="A18">
        <v>66</v>
      </c>
      <c r="B18" s="5">
        <f>'[2]Qc, Winter, S1'!B18*Main!$B$8</f>
        <v>3.4431865907839337E-2</v>
      </c>
      <c r="C18" s="5">
        <f>'[2]Qc, Winter, S1'!C18*Main!$B$8</f>
        <v>3.7036966763472227E-2</v>
      </c>
      <c r="D18" s="5">
        <f>'[2]Qc, Winter, S1'!D18*Main!$B$8</f>
        <v>3.7320242422510454E-2</v>
      </c>
      <c r="E18" s="5">
        <f>'[2]Qc, Winter, S1'!E18*Main!$B$8</f>
        <v>3.5639395582106992E-2</v>
      </c>
      <c r="F18" s="5">
        <f>'[2]Qc, Winter, S1'!F18*Main!$B$8</f>
        <v>3.7003051015035315E-2</v>
      </c>
      <c r="G18" s="5">
        <f>'[2]Qc, Winter, S1'!G18*Main!$B$8</f>
        <v>3.7642790579297897E-2</v>
      </c>
      <c r="H18" s="5">
        <f>'[2]Qc, Winter, S1'!H18*Main!$B$8</f>
        <v>5.8079789449523994E-2</v>
      </c>
      <c r="I18" s="5">
        <f>'[2]Qc, Winter, S1'!I18*Main!$B$8</f>
        <v>8.691472663896864E-2</v>
      </c>
      <c r="J18" s="5">
        <f>'[2]Qc, Winter, S1'!J18*Main!$B$8</f>
        <v>0.10066328076635334</v>
      </c>
      <c r="K18" s="5">
        <f>'[2]Qc, Winter, S1'!K18*Main!$B$8</f>
        <v>0.10878102032727538</v>
      </c>
      <c r="L18" s="5">
        <f>'[2]Qc, Winter, S1'!L18*Main!$B$8</f>
        <v>0.11145834672451423</v>
      </c>
      <c r="M18" s="5">
        <f>'[2]Qc, Winter, S1'!M18*Main!$B$8</f>
        <v>0.10839736782012867</v>
      </c>
      <c r="N18" s="5">
        <f>'[2]Qc, Winter, S1'!N18*Main!$B$8</f>
        <v>9.0608225368892389E-2</v>
      </c>
      <c r="O18" s="5">
        <f>'[2]Qc, Winter, S1'!O18*Main!$B$8</f>
        <v>9.3858819972931426E-2</v>
      </c>
      <c r="P18" s="5">
        <f>'[2]Qc, Winter, S1'!P18*Main!$B$8</f>
        <v>0.10332064266541162</v>
      </c>
      <c r="Q18" s="5">
        <f>'[2]Qc, Winter, S1'!Q18*Main!$B$8</f>
        <v>0.1112706424659656</v>
      </c>
      <c r="R18" s="5">
        <f>'[2]Qc, Winter, S1'!R18*Main!$B$8</f>
        <v>0.10831045181257534</v>
      </c>
      <c r="S18" s="5">
        <f>'[2]Qc, Winter, S1'!S18*Main!$B$8</f>
        <v>0.10455466930459986</v>
      </c>
      <c r="T18" s="5">
        <f>'[2]Qc, Winter, S1'!T18*Main!$B$8</f>
        <v>0.10776696786527457</v>
      </c>
      <c r="U18" s="5">
        <f>'[2]Qc, Winter, S1'!U18*Main!$B$8</f>
        <v>0.10666997199802582</v>
      </c>
      <c r="V18" s="5">
        <f>'[2]Qc, Winter, S1'!V18*Main!$B$8</f>
        <v>9.6938081752557081E-2</v>
      </c>
      <c r="W18" s="5">
        <f>'[2]Qc, Winter, S1'!W18*Main!$B$8</f>
        <v>9.3384679782771152E-2</v>
      </c>
      <c r="X18" s="5">
        <f>'[2]Qc, Winter, S1'!X18*Main!$B$8</f>
        <v>8.5897824911881762E-2</v>
      </c>
      <c r="Y18" s="5">
        <f>'[2]Qc, Winter, S1'!Y18*Main!$B$8</f>
        <v>4.8284722561701215E-2</v>
      </c>
    </row>
    <row r="19" spans="1:25" x14ac:dyDescent="0.25">
      <c r="A19">
        <v>67</v>
      </c>
      <c r="B19" s="5">
        <f>'[2]Qc, Winter, S1'!B19*Main!$B$8</f>
        <v>4.7500148665701944E-2</v>
      </c>
      <c r="C19" s="5">
        <f>'[2]Qc, Winter, S1'!C19*Main!$B$8</f>
        <v>3.4702404446201741E-2</v>
      </c>
      <c r="D19" s="5">
        <f>'[2]Qc, Winter, S1'!D19*Main!$B$8</f>
        <v>2.6394667683108386E-2</v>
      </c>
      <c r="E19" s="5">
        <f>'[2]Qc, Winter, S1'!E19*Main!$B$8</f>
        <v>1.739534455247518E-2</v>
      </c>
      <c r="F19" s="5">
        <f>'[2]Qc, Winter, S1'!F19*Main!$B$8</f>
        <v>2.9531752629538822E-2</v>
      </c>
      <c r="G19" s="5">
        <f>'[2]Qc, Winter, S1'!G19*Main!$B$8</f>
        <v>2.2215801938357402E-2</v>
      </c>
      <c r="H19" s="5">
        <f>'[2]Qc, Winter, S1'!H19*Main!$B$8</f>
        <v>2.4568613956736009E-2</v>
      </c>
      <c r="I19" s="5">
        <f>'[2]Qc, Winter, S1'!I19*Main!$B$8</f>
        <v>3.5014011032207144E-2</v>
      </c>
      <c r="J19" s="5">
        <f>'[2]Qc, Winter, S1'!J19*Main!$B$8</f>
        <v>8.0981405892957367E-2</v>
      </c>
      <c r="K19" s="5">
        <f>'[2]Qc, Winter, S1'!K19*Main!$B$8</f>
        <v>0.10159757235726818</v>
      </c>
      <c r="L19" s="5">
        <f>'[2]Qc, Winter, S1'!L19*Main!$B$8</f>
        <v>0.13129291339740853</v>
      </c>
      <c r="M19" s="5">
        <f>'[2]Qc, Winter, S1'!M19*Main!$B$8</f>
        <v>0.1263509775782132</v>
      </c>
      <c r="N19" s="5">
        <f>'[2]Qc, Winter, S1'!N19*Main!$B$8</f>
        <v>0.1059589351131003</v>
      </c>
      <c r="O19" s="5">
        <f>'[2]Qc, Winter, S1'!O19*Main!$B$8</f>
        <v>0.11651132574825511</v>
      </c>
      <c r="P19" s="5">
        <f>'[2]Qc, Winter, S1'!P19*Main!$B$8</f>
        <v>0.13023512477089938</v>
      </c>
      <c r="Q19" s="5">
        <f>'[2]Qc, Winter, S1'!Q19*Main!$B$8</f>
        <v>0.11223462665101518</v>
      </c>
      <c r="R19" s="5">
        <f>'[2]Qc, Winter, S1'!R19*Main!$B$8</f>
        <v>0.10087778033875959</v>
      </c>
      <c r="S19" s="5">
        <f>'[2]Qc, Winter, S1'!S19*Main!$B$8</f>
        <v>9.6779107383562976E-2</v>
      </c>
      <c r="T19" s="5">
        <f>'[2]Qc, Winter, S1'!T19*Main!$B$8</f>
        <v>0.10620569107259153</v>
      </c>
      <c r="U19" s="5">
        <f>'[2]Qc, Winter, S1'!U19*Main!$B$8</f>
        <v>0.10214025401437699</v>
      </c>
      <c r="V19" s="5">
        <f>'[2]Qc, Winter, S1'!V19*Main!$B$8</f>
        <v>9.9356796148384358E-2</v>
      </c>
      <c r="W19" s="5">
        <f>'[2]Qc, Winter, S1'!W19*Main!$B$8</f>
        <v>0.10235338646334399</v>
      </c>
      <c r="X19" s="5">
        <f>'[2]Qc, Winter, S1'!X19*Main!$B$8</f>
        <v>9.5886094015877318E-2</v>
      </c>
      <c r="Y19" s="5">
        <f>'[2]Qc, Winter, S1'!Y19*Main!$B$8</f>
        <v>6.7116732918833175E-2</v>
      </c>
    </row>
    <row r="20" spans="1:25" x14ac:dyDescent="0.25">
      <c r="A20">
        <v>68</v>
      </c>
      <c r="B20" s="5">
        <f>'[2]Qc, Winter, S1'!B20*Main!$B$8</f>
        <v>1.2175343687137545</v>
      </c>
      <c r="C20" s="5">
        <f>'[2]Qc, Winter, S1'!C20*Main!$B$8</f>
        <v>1.2103040360922128</v>
      </c>
      <c r="D20" s="5">
        <f>'[2]Qc, Winter, S1'!D20*Main!$B$8</f>
        <v>1.2139373855375768</v>
      </c>
      <c r="E20" s="5">
        <f>'[2]Qc, Winter, S1'!E20*Main!$B$8</f>
        <v>1.1464748218958245</v>
      </c>
      <c r="F20" s="5">
        <f>'[2]Qc, Winter, S1'!F20*Main!$B$8</f>
        <v>1.1663188399225717</v>
      </c>
      <c r="G20" s="5">
        <f>'[2]Qc, Winter, S1'!G20*Main!$B$8</f>
        <v>1.2363983355812784</v>
      </c>
      <c r="H20" s="5">
        <f>'[2]Qc, Winter, S1'!H20*Main!$B$8</f>
        <v>1.331478346205079</v>
      </c>
      <c r="I20" s="5">
        <f>'[2]Qc, Winter, S1'!I20*Main!$B$8</f>
        <v>1.4058187428719215</v>
      </c>
      <c r="J20" s="5">
        <f>'[2]Qc, Winter, S1'!J20*Main!$B$8</f>
        <v>1.4533525401469978</v>
      </c>
      <c r="K20" s="5">
        <f>'[2]Qc, Winter, S1'!K20*Main!$B$8</f>
        <v>1.4650401513247315</v>
      </c>
      <c r="L20" s="5">
        <f>'[2]Qc, Winter, S1'!L20*Main!$B$8</f>
        <v>1.5313171480953474</v>
      </c>
      <c r="M20" s="5">
        <f>'[2]Qc, Winter, S1'!M20*Main!$B$8</f>
        <v>1.5136295564636404</v>
      </c>
      <c r="N20" s="5">
        <f>'[2]Qc, Winter, S1'!N20*Main!$B$8</f>
        <v>1.5113111735197413</v>
      </c>
      <c r="O20" s="5">
        <f>'[2]Qc, Winter, S1'!O20*Main!$B$8</f>
        <v>1.5165251902561852</v>
      </c>
      <c r="P20" s="5">
        <f>'[2]Qc, Winter, S1'!P20*Main!$B$8</f>
        <v>1.5251932823374854</v>
      </c>
      <c r="Q20" s="5">
        <f>'[2]Qc, Winter, S1'!Q20*Main!$B$8</f>
        <v>1.51752013398166</v>
      </c>
      <c r="R20" s="5">
        <f>'[2]Qc, Winter, S1'!R20*Main!$B$8</f>
        <v>1.5275461131254386</v>
      </c>
      <c r="S20" s="5">
        <f>'[2]Qc, Winter, S1'!S20*Main!$B$8</f>
        <v>1.5247507330875125</v>
      </c>
      <c r="T20" s="5">
        <f>'[2]Qc, Winter, S1'!T20*Main!$B$8</f>
        <v>1.5231803497773482</v>
      </c>
      <c r="U20" s="5">
        <f>'[2]Qc, Winter, S1'!U20*Main!$B$8</f>
        <v>1.4976689494694002</v>
      </c>
      <c r="V20" s="5">
        <f>'[2]Qc, Winter, S1'!V20*Main!$B$8</f>
        <v>1.4385497123233382</v>
      </c>
      <c r="W20" s="5">
        <f>'[2]Qc, Winter, S1'!W20*Main!$B$8</f>
        <v>1.3985177024253119</v>
      </c>
      <c r="X20" s="5">
        <f>'[2]Qc, Winter, S1'!X20*Main!$B$8</f>
        <v>1.2701221710099035</v>
      </c>
      <c r="Y20" s="5">
        <f>'[2]Qc, Winter, S1'!Y20*Main!$B$8</f>
        <v>1.2283916833115776</v>
      </c>
    </row>
    <row r="21" spans="1:25" x14ac:dyDescent="0.25">
      <c r="A21">
        <v>70</v>
      </c>
      <c r="B21" s="5">
        <f>'[2]Qc, Winter, S1'!B21*Main!$B$8</f>
        <v>0.43820423726253471</v>
      </c>
      <c r="C21" s="5">
        <f>'[2]Qc, Winter, S1'!C21*Main!$B$8</f>
        <v>0.4566801241857969</v>
      </c>
      <c r="D21" s="5">
        <f>'[2]Qc, Winter, S1'!D21*Main!$B$8</f>
        <v>0.32750232578606758</v>
      </c>
      <c r="E21" s="5">
        <f>'[2]Qc, Winter, S1'!E21*Main!$B$8</f>
        <v>0.33349765051251734</v>
      </c>
      <c r="F21" s="5">
        <f>'[2]Qc, Winter, S1'!F21*Main!$B$8</f>
        <v>0.35389153872522372</v>
      </c>
      <c r="G21" s="5">
        <f>'[2]Qc, Winter, S1'!G21*Main!$B$8</f>
        <v>0.45208751830569288</v>
      </c>
      <c r="H21" s="5">
        <f>'[2]Qc, Winter, S1'!H21*Main!$B$8</f>
        <v>0.45812708903067945</v>
      </c>
      <c r="I21" s="5">
        <f>'[2]Qc, Winter, S1'!I21*Main!$B$8</f>
        <v>0.55730973342643497</v>
      </c>
      <c r="J21" s="5">
        <f>'[2]Qc, Winter, S1'!J21*Main!$B$8</f>
        <v>0.74899942830448307</v>
      </c>
      <c r="K21" s="5">
        <f>'[2]Qc, Winter, S1'!K21*Main!$B$8</f>
        <v>0.81929907994335061</v>
      </c>
      <c r="L21" s="5">
        <f>'[2]Qc, Winter, S1'!L21*Main!$B$8</f>
        <v>0.87120492837403352</v>
      </c>
      <c r="M21" s="5">
        <f>'[2]Qc, Winter, S1'!M21*Main!$B$8</f>
        <v>0.89440055710972155</v>
      </c>
      <c r="N21" s="5">
        <f>'[2]Qc, Winter, S1'!N21*Main!$B$8</f>
        <v>0.84890907812819649</v>
      </c>
      <c r="O21" s="5">
        <f>'[2]Qc, Winter, S1'!O21*Main!$B$8</f>
        <v>0.77128903090096324</v>
      </c>
      <c r="P21" s="5">
        <f>'[2]Qc, Winter, S1'!P21*Main!$B$8</f>
        <v>0.7673198996574101</v>
      </c>
      <c r="Q21" s="5">
        <f>'[2]Qc, Winter, S1'!Q21*Main!$B$8</f>
        <v>0.7492756786863205</v>
      </c>
      <c r="R21" s="5">
        <f>'[2]Qc, Winter, S1'!R21*Main!$B$8</f>
        <v>0.7614634789501028</v>
      </c>
      <c r="S21" s="5">
        <f>'[2]Qc, Winter, S1'!S21*Main!$B$8</f>
        <v>0.72639934049495902</v>
      </c>
      <c r="T21" s="5">
        <f>'[2]Qc, Winter, S1'!T21*Main!$B$8</f>
        <v>0.6427337946309043</v>
      </c>
      <c r="U21" s="5">
        <f>'[2]Qc, Winter, S1'!U21*Main!$B$8</f>
        <v>0.65519098499697981</v>
      </c>
      <c r="V21" s="5">
        <f>'[2]Qc, Winter, S1'!V21*Main!$B$8</f>
        <v>0.63699631693657266</v>
      </c>
      <c r="W21" s="5">
        <f>'[2]Qc, Winter, S1'!W21*Main!$B$8</f>
        <v>0.65092411635535119</v>
      </c>
      <c r="X21" s="5">
        <f>'[2]Qc, Winter, S1'!X21*Main!$B$8</f>
        <v>0.62340902815754695</v>
      </c>
      <c r="Y21" s="5">
        <f>'[2]Qc, Winter, S1'!Y21*Main!$B$8</f>
        <v>0.5478464456158757</v>
      </c>
    </row>
    <row r="22" spans="1:25" x14ac:dyDescent="0.25">
      <c r="A22">
        <v>74</v>
      </c>
      <c r="B22" s="5">
        <f>'[2]Qc, Winter, S1'!B22*Main!$B$8</f>
        <v>6.4371642464238807E-2</v>
      </c>
      <c r="C22" s="5">
        <f>'[2]Qc, Winter, S1'!C22*Main!$B$8</f>
        <v>6.3890535706361412E-2</v>
      </c>
      <c r="D22" s="5">
        <f>'[2]Qc, Winter, S1'!D22*Main!$B$8</f>
        <v>6.5523435668253804E-2</v>
      </c>
      <c r="E22" s="5">
        <f>'[2]Qc, Winter, S1'!E22*Main!$B$8</f>
        <v>6.4812879808242088E-2</v>
      </c>
      <c r="F22" s="5">
        <f>'[2]Qc, Winter, S1'!F22*Main!$B$8</f>
        <v>6.2094261874471063E-2</v>
      </c>
      <c r="G22" s="5">
        <f>'[2]Qc, Winter, S1'!G22*Main!$B$8</f>
        <v>7.7057810728823839E-2</v>
      </c>
      <c r="H22" s="5">
        <f>'[2]Qc, Winter, S1'!H22*Main!$B$8</f>
        <v>8.9331649631668633E-2</v>
      </c>
      <c r="I22" s="5">
        <f>'[2]Qc, Winter, S1'!I22*Main!$B$8</f>
        <v>9.4079645110254503E-2</v>
      </c>
      <c r="J22" s="5">
        <f>'[2]Qc, Winter, S1'!J22*Main!$B$8</f>
        <v>0.10055158477346057</v>
      </c>
      <c r="K22" s="5">
        <f>'[2]Qc, Winter, S1'!K22*Main!$B$8</f>
        <v>0.12167450618294247</v>
      </c>
      <c r="L22" s="5">
        <f>'[2]Qc, Winter, S1'!L22*Main!$B$8</f>
        <v>0.12570843720055733</v>
      </c>
      <c r="M22" s="5">
        <f>'[2]Qc, Winter, S1'!M22*Main!$B$8</f>
        <v>0.12619341725659503</v>
      </c>
      <c r="N22" s="5">
        <f>'[2]Qc, Winter, S1'!N22*Main!$B$8</f>
        <v>0.12394532287784514</v>
      </c>
      <c r="O22" s="5">
        <f>'[2]Qc, Winter, S1'!O22*Main!$B$8</f>
        <v>0.12398883904547822</v>
      </c>
      <c r="P22" s="5">
        <f>'[2]Qc, Winter, S1'!P22*Main!$B$8</f>
        <v>0.12365867873490513</v>
      </c>
      <c r="Q22" s="5">
        <f>'[2]Qc, Winter, S1'!Q22*Main!$B$8</f>
        <v>0.12385702796130571</v>
      </c>
      <c r="R22" s="5">
        <f>'[2]Qc, Winter, S1'!R22*Main!$B$8</f>
        <v>0.12351137860485804</v>
      </c>
      <c r="S22" s="5">
        <f>'[2]Qc, Winter, S1'!S22*Main!$B$8</f>
        <v>0.12336703271856465</v>
      </c>
      <c r="T22" s="5">
        <f>'[2]Qc, Winter, S1'!T22*Main!$B$8</f>
        <v>0.12417807018710171</v>
      </c>
      <c r="U22" s="5">
        <f>'[2]Qc, Winter, S1'!U22*Main!$B$8</f>
        <v>0.11563485405038201</v>
      </c>
      <c r="V22" s="5">
        <f>'[2]Qc, Winter, S1'!V22*Main!$B$8</f>
        <v>0.10079173995369001</v>
      </c>
      <c r="W22" s="5">
        <f>'[2]Qc, Winter, S1'!W22*Main!$B$8</f>
        <v>9.2905222783207467E-2</v>
      </c>
      <c r="X22" s="5">
        <f>'[2]Qc, Winter, S1'!X22*Main!$B$8</f>
        <v>7.7253812448884671E-2</v>
      </c>
      <c r="Y22" s="5">
        <f>'[2]Qc, Winter, S1'!Y22*Main!$B$8</f>
        <v>7.6184357658710622E-2</v>
      </c>
    </row>
    <row r="23" spans="1:25" x14ac:dyDescent="0.25">
      <c r="A23">
        <v>74</v>
      </c>
      <c r="B23" s="5">
        <f>'[2]Qc, Winter, S1'!B23*Main!$B$8</f>
        <v>6.4371642464238807E-2</v>
      </c>
      <c r="C23" s="5">
        <f>'[2]Qc, Winter, S1'!C23*Main!$B$8</f>
        <v>6.3890535706361412E-2</v>
      </c>
      <c r="D23" s="5">
        <f>'[2]Qc, Winter, S1'!D23*Main!$B$8</f>
        <v>6.5523435668253804E-2</v>
      </c>
      <c r="E23" s="5">
        <f>'[2]Qc, Winter, S1'!E23*Main!$B$8</f>
        <v>6.4812879808242088E-2</v>
      </c>
      <c r="F23" s="5">
        <f>'[2]Qc, Winter, S1'!F23*Main!$B$8</f>
        <v>6.2094261874471063E-2</v>
      </c>
      <c r="G23" s="5">
        <f>'[2]Qc, Winter, S1'!G23*Main!$B$8</f>
        <v>7.7057810728823839E-2</v>
      </c>
      <c r="H23" s="5">
        <f>'[2]Qc, Winter, S1'!H23*Main!$B$8</f>
        <v>8.9331649631668633E-2</v>
      </c>
      <c r="I23" s="5">
        <f>'[2]Qc, Winter, S1'!I23*Main!$B$8</f>
        <v>9.4079645110254503E-2</v>
      </c>
      <c r="J23" s="5">
        <f>'[2]Qc, Winter, S1'!J23*Main!$B$8</f>
        <v>0.10055158477346057</v>
      </c>
      <c r="K23" s="5">
        <f>'[2]Qc, Winter, S1'!K23*Main!$B$8</f>
        <v>0.12167450618294247</v>
      </c>
      <c r="L23" s="5">
        <f>'[2]Qc, Winter, S1'!L23*Main!$B$8</f>
        <v>0.12570843720055733</v>
      </c>
      <c r="M23" s="5">
        <f>'[2]Qc, Winter, S1'!M23*Main!$B$8</f>
        <v>0.12619341725659503</v>
      </c>
      <c r="N23" s="5">
        <f>'[2]Qc, Winter, S1'!N23*Main!$B$8</f>
        <v>0.12394532287784514</v>
      </c>
      <c r="O23" s="5">
        <f>'[2]Qc, Winter, S1'!O23*Main!$B$8</f>
        <v>0.12398883904547822</v>
      </c>
      <c r="P23" s="5">
        <f>'[2]Qc, Winter, S1'!P23*Main!$B$8</f>
        <v>0.12365867873490513</v>
      </c>
      <c r="Q23" s="5">
        <f>'[2]Qc, Winter, S1'!Q23*Main!$B$8</f>
        <v>0.12385702796130571</v>
      </c>
      <c r="R23" s="5">
        <f>'[2]Qc, Winter, S1'!R23*Main!$B$8</f>
        <v>0.12351137860485804</v>
      </c>
      <c r="S23" s="5">
        <f>'[2]Qc, Winter, S1'!S23*Main!$B$8</f>
        <v>0.12336703271856465</v>
      </c>
      <c r="T23" s="5">
        <f>'[2]Qc, Winter, S1'!T23*Main!$B$8</f>
        <v>0.12417807018710171</v>
      </c>
      <c r="U23" s="5">
        <f>'[2]Qc, Winter, S1'!U23*Main!$B$8</f>
        <v>0.11563485405038201</v>
      </c>
      <c r="V23" s="5">
        <f>'[2]Qc, Winter, S1'!V23*Main!$B$8</f>
        <v>0.10079173995369001</v>
      </c>
      <c r="W23" s="5">
        <f>'[2]Qc, Winter, S1'!W23*Main!$B$8</f>
        <v>9.2905222783207467E-2</v>
      </c>
      <c r="X23" s="5">
        <f>'[2]Qc, Winter, S1'!X23*Main!$B$8</f>
        <v>7.7253812448884671E-2</v>
      </c>
      <c r="Y23" s="5">
        <f>'[2]Qc, Winter, S1'!Y23*Main!$B$8</f>
        <v>7.6184357658710622E-2</v>
      </c>
    </row>
    <row r="24" spans="1:25" x14ac:dyDescent="0.25">
      <c r="A24">
        <v>76</v>
      </c>
      <c r="B24" s="5">
        <f>'[2]Qc, Winter, S1'!B24*Main!$B$8</f>
        <v>3.5556621976034604E-2</v>
      </c>
      <c r="C24" s="5">
        <f>'[2]Qc, Winter, S1'!C24*Main!$B$8</f>
        <v>3.7118354694781593E-2</v>
      </c>
      <c r="D24" s="5">
        <f>'[2]Qc, Winter, S1'!D24*Main!$B$8</f>
        <v>3.5399380955436766E-2</v>
      </c>
      <c r="E24" s="5">
        <f>'[2]Qc, Winter, S1'!E24*Main!$B$8</f>
        <v>3.5718381880861239E-2</v>
      </c>
      <c r="F24" s="5">
        <f>'[2]Qc, Winter, S1'!F24*Main!$B$8</f>
        <v>3.3451706059683402E-2</v>
      </c>
      <c r="G24" s="5">
        <f>'[2]Qc, Winter, S1'!G24*Main!$B$8</f>
        <v>3.016462209296809E-2</v>
      </c>
      <c r="H24" s="5">
        <f>'[2]Qc, Winter, S1'!H24*Main!$B$8</f>
        <v>5.1049676027822392E-2</v>
      </c>
      <c r="I24" s="5">
        <f>'[2]Qc, Winter, S1'!I24*Main!$B$8</f>
        <v>6.8756343440174159E-2</v>
      </c>
      <c r="J24" s="5">
        <f>'[2]Qc, Winter, S1'!J24*Main!$B$8</f>
        <v>8.2670963562017669E-2</v>
      </c>
      <c r="K24" s="5">
        <f>'[2]Qc, Winter, S1'!K24*Main!$B$8</f>
        <v>8.3874580434717877E-2</v>
      </c>
      <c r="L24" s="5">
        <f>'[2]Qc, Winter, S1'!L24*Main!$B$8</f>
        <v>8.7532198940138875E-2</v>
      </c>
      <c r="M24" s="5">
        <f>'[2]Qc, Winter, S1'!M24*Main!$B$8</f>
        <v>8.4399115405128414E-2</v>
      </c>
      <c r="N24" s="5">
        <f>'[2]Qc, Winter, S1'!N24*Main!$B$8</f>
        <v>7.9433651705825267E-2</v>
      </c>
      <c r="O24" s="5">
        <f>'[2]Qc, Winter, S1'!O24*Main!$B$8</f>
        <v>7.2643094365719516E-2</v>
      </c>
      <c r="P24" s="5">
        <f>'[2]Qc, Winter, S1'!P24*Main!$B$8</f>
        <v>7.1907231881023062E-2</v>
      </c>
      <c r="Q24" s="5">
        <f>'[2]Qc, Winter, S1'!Q24*Main!$B$8</f>
        <v>7.5432439985387123E-2</v>
      </c>
      <c r="R24" s="5">
        <f>'[2]Qc, Winter, S1'!R24*Main!$B$8</f>
        <v>6.9341484057709804E-2</v>
      </c>
      <c r="S24" s="5">
        <f>'[2]Qc, Winter, S1'!S24*Main!$B$8</f>
        <v>7.2280119600591095E-2</v>
      </c>
      <c r="T24" s="5">
        <f>'[2]Qc, Winter, S1'!T24*Main!$B$8</f>
        <v>6.9651346601026398E-2</v>
      </c>
      <c r="U24" s="5">
        <f>'[2]Qc, Winter, S1'!U24*Main!$B$8</f>
        <v>6.4534185234930139E-2</v>
      </c>
      <c r="V24" s="5">
        <f>'[2]Qc, Winter, S1'!V24*Main!$B$8</f>
        <v>5.801174493980267E-2</v>
      </c>
      <c r="W24" s="5">
        <f>'[2]Qc, Winter, S1'!W24*Main!$B$8</f>
        <v>5.4496060648579994E-2</v>
      </c>
      <c r="X24" s="5">
        <f>'[2]Qc, Winter, S1'!X24*Main!$B$8</f>
        <v>4.4621857960158141E-2</v>
      </c>
      <c r="Y24" s="5">
        <f>'[2]Qc, Winter, S1'!Y24*Main!$B$8</f>
        <v>3.4042889170759677E-2</v>
      </c>
    </row>
    <row r="25" spans="1:25" x14ac:dyDescent="0.25">
      <c r="A25">
        <v>77</v>
      </c>
      <c r="B25" s="5">
        <f>'[2]Qc, Winter, S1'!B25*Main!$B$8</f>
        <v>0.20053857288362151</v>
      </c>
      <c r="C25" s="5">
        <f>'[2]Qc, Winter, S1'!C25*Main!$B$8</f>
        <v>0.19876356585284308</v>
      </c>
      <c r="D25" s="5">
        <f>'[2]Qc, Winter, S1'!D25*Main!$B$8</f>
        <v>0.20250976431043755</v>
      </c>
      <c r="E25" s="5">
        <f>'[2]Qc, Winter, S1'!E25*Main!$B$8</f>
        <v>0.20053255854444288</v>
      </c>
      <c r="F25" s="5">
        <f>'[2]Qc, Winter, S1'!F25*Main!$B$8</f>
        <v>0.20323448508830569</v>
      </c>
      <c r="G25" s="5">
        <f>'[2]Qc, Winter, S1'!G25*Main!$B$8</f>
        <v>0.21456911389866692</v>
      </c>
      <c r="H25" s="5">
        <f>'[2]Qc, Winter, S1'!H25*Main!$B$8</f>
        <v>0.27753099608879506</v>
      </c>
      <c r="I25" s="5">
        <f>'[2]Qc, Winter, S1'!I25*Main!$B$8</f>
        <v>0.3388948770673787</v>
      </c>
      <c r="J25" s="5">
        <f>'[2]Qc, Winter, S1'!J25*Main!$B$8</f>
        <v>0.36177299378506628</v>
      </c>
      <c r="K25" s="5">
        <f>'[2]Qc, Winter, S1'!K25*Main!$B$8</f>
        <v>0.35704483316364516</v>
      </c>
      <c r="L25" s="5">
        <f>'[2]Qc, Winter, S1'!L25*Main!$B$8</f>
        <v>0.36297659690796169</v>
      </c>
      <c r="M25" s="5">
        <f>'[2]Qc, Winter, S1'!M25*Main!$B$8</f>
        <v>0.34217360202583691</v>
      </c>
      <c r="N25" s="5">
        <f>'[2]Qc, Winter, S1'!N25*Main!$B$8</f>
        <v>0.3234828076192956</v>
      </c>
      <c r="O25" s="5">
        <f>'[2]Qc, Winter, S1'!O25*Main!$B$8</f>
        <v>0.29250204775324845</v>
      </c>
      <c r="P25" s="5">
        <f>'[2]Qc, Winter, S1'!P25*Main!$B$8</f>
        <v>0.2980329702067811</v>
      </c>
      <c r="Q25" s="5">
        <f>'[2]Qc, Winter, S1'!Q25*Main!$B$8</f>
        <v>0.29822843546620759</v>
      </c>
      <c r="R25" s="5">
        <f>'[2]Qc, Winter, S1'!R25*Main!$B$8</f>
        <v>0.27607674515692421</v>
      </c>
      <c r="S25" s="5">
        <f>'[2]Qc, Winter, S1'!S25*Main!$B$8</f>
        <v>0.27815251279680636</v>
      </c>
      <c r="T25" s="5">
        <f>'[2]Qc, Winter, S1'!T25*Main!$B$8</f>
        <v>0.27660143814096344</v>
      </c>
      <c r="U25" s="5">
        <f>'[2]Qc, Winter, S1'!U25*Main!$B$8</f>
        <v>0.25901613174295757</v>
      </c>
      <c r="V25" s="5">
        <f>'[2]Qc, Winter, S1'!V25*Main!$B$8</f>
        <v>0.23988824239389386</v>
      </c>
      <c r="W25" s="5">
        <f>'[2]Qc, Winter, S1'!W25*Main!$B$8</f>
        <v>0.23108387032364139</v>
      </c>
      <c r="X25" s="5">
        <f>'[2]Qc, Winter, S1'!X25*Main!$B$8</f>
        <v>0.20796226617146674</v>
      </c>
      <c r="Y25" s="5">
        <f>'[2]Qc, Winter, S1'!Y25*Main!$B$8</f>
        <v>0.19987539470385624</v>
      </c>
    </row>
    <row r="26" spans="1:25" x14ac:dyDescent="0.25">
      <c r="A26">
        <v>78</v>
      </c>
      <c r="B26" s="5">
        <f>'[2]Qc, Winter, S1'!B26*Main!$B$8</f>
        <v>0.14639023126447359</v>
      </c>
      <c r="C26" s="5">
        <f>'[2]Qc, Winter, S1'!C26*Main!$B$8</f>
        <v>0.14805104725843249</v>
      </c>
      <c r="D26" s="5">
        <f>'[2]Qc, Winter, S1'!D26*Main!$B$8</f>
        <v>0.1392030922357812</v>
      </c>
      <c r="E26" s="5">
        <f>'[2]Qc, Winter, S1'!E26*Main!$B$8</f>
        <v>0.13849859545637608</v>
      </c>
      <c r="F26" s="5">
        <f>'[2]Qc, Winter, S1'!F26*Main!$B$8</f>
        <v>0.13870900042424159</v>
      </c>
      <c r="G26" s="5">
        <f>'[2]Qc, Winter, S1'!G26*Main!$B$8</f>
        <v>0.13943458394779221</v>
      </c>
      <c r="H26" s="5">
        <f>'[2]Qc, Winter, S1'!H26*Main!$B$8</f>
        <v>0.13787499750808438</v>
      </c>
      <c r="I26" s="5">
        <f>'[2]Qc, Winter, S1'!I26*Main!$B$8</f>
        <v>0.13442043524554131</v>
      </c>
      <c r="J26" s="5">
        <f>'[2]Qc, Winter, S1'!J26*Main!$B$8</f>
        <v>0.13531095597005974</v>
      </c>
      <c r="K26" s="5">
        <f>'[2]Qc, Winter, S1'!K26*Main!$B$8</f>
        <v>0.14706100893947413</v>
      </c>
      <c r="L26" s="5">
        <f>'[2]Qc, Winter, S1'!L26*Main!$B$8</f>
        <v>0.14579981923371513</v>
      </c>
      <c r="M26" s="5">
        <f>'[2]Qc, Winter, S1'!M26*Main!$B$8</f>
        <v>0.14525507445114799</v>
      </c>
      <c r="N26" s="5">
        <f>'[2]Qc, Winter, S1'!N26*Main!$B$8</f>
        <v>0.15371403745915885</v>
      </c>
      <c r="O26" s="5">
        <f>'[2]Qc, Winter, S1'!O26*Main!$B$8</f>
        <v>0.15380965512883255</v>
      </c>
      <c r="P26" s="5">
        <f>'[2]Qc, Winter, S1'!P26*Main!$B$8</f>
        <v>0.15172841266591833</v>
      </c>
      <c r="Q26" s="5">
        <f>'[2]Qc, Winter, S1'!Q26*Main!$B$8</f>
        <v>0.15248917713818963</v>
      </c>
      <c r="R26" s="5">
        <f>'[2]Qc, Winter, S1'!R26*Main!$B$8</f>
        <v>0.15197902337224606</v>
      </c>
      <c r="S26" s="5">
        <f>'[2]Qc, Winter, S1'!S26*Main!$B$8</f>
        <v>0.14592932886248106</v>
      </c>
      <c r="T26" s="5">
        <f>'[2]Qc, Winter, S1'!T26*Main!$B$8</f>
        <v>0.13923947160001984</v>
      </c>
      <c r="U26" s="5">
        <f>'[2]Qc, Winter, S1'!U26*Main!$B$8</f>
        <v>0.13803745996245617</v>
      </c>
      <c r="V26" s="5">
        <f>'[2]Qc, Winter, S1'!V26*Main!$B$8</f>
        <v>0.13737209381773591</v>
      </c>
      <c r="W26" s="5">
        <f>'[2]Qc, Winter, S1'!W26*Main!$B$8</f>
        <v>0.13199401964957413</v>
      </c>
      <c r="X26" s="5">
        <f>'[2]Qc, Winter, S1'!X26*Main!$B$8</f>
        <v>0.13197996953167443</v>
      </c>
      <c r="Y26" s="5">
        <f>'[2]Qc, Winter, S1'!Y26*Main!$B$8</f>
        <v>0.13025105642953497</v>
      </c>
    </row>
    <row r="27" spans="1:25" x14ac:dyDescent="0.25">
      <c r="A27">
        <v>114</v>
      </c>
      <c r="B27" s="5">
        <f>'[2]Qc, Winter, S1'!B27*Main!$B$8</f>
        <v>0.3126381280007422</v>
      </c>
      <c r="C27" s="5">
        <f>'[2]Qc, Winter, S1'!C27*Main!$B$8</f>
        <v>0.31468207837428636</v>
      </c>
      <c r="D27" s="5">
        <f>'[2]Qc, Winter, S1'!D27*Main!$B$8</f>
        <v>0.29704555941002669</v>
      </c>
      <c r="E27" s="5">
        <f>'[2]Qc, Winter, S1'!E27*Main!$B$8</f>
        <v>0.30178760711594876</v>
      </c>
      <c r="F27" s="5">
        <f>'[2]Qc, Winter, S1'!F27*Main!$B$8</f>
        <v>0.30018691181568558</v>
      </c>
      <c r="G27" s="5">
        <f>'[2]Qc, Winter, S1'!G27*Main!$B$8</f>
        <v>0.29697796209633454</v>
      </c>
      <c r="H27" s="5">
        <f>'[2]Qc, Winter, S1'!H27*Main!$B$8</f>
        <v>0.30798708261338115</v>
      </c>
      <c r="I27" s="5">
        <f>'[2]Qc, Winter, S1'!I27*Main!$B$8</f>
        <v>0.31725593770937205</v>
      </c>
      <c r="J27" s="5">
        <f>'[2]Qc, Winter, S1'!J27*Main!$B$8</f>
        <v>0.34304300217732525</v>
      </c>
      <c r="K27" s="5">
        <f>'[2]Qc, Winter, S1'!K27*Main!$B$8</f>
        <v>0.38268798475502774</v>
      </c>
      <c r="L27" s="5">
        <f>'[2]Qc, Winter, S1'!L27*Main!$B$8</f>
        <v>0.38894119077898204</v>
      </c>
      <c r="M27" s="5">
        <f>'[2]Qc, Winter, S1'!M27*Main!$B$8</f>
        <v>0.39014414133178127</v>
      </c>
      <c r="N27" s="5">
        <f>'[2]Qc, Winter, S1'!N27*Main!$B$8</f>
        <v>0.37751838709005892</v>
      </c>
      <c r="O27" s="5">
        <f>'[2]Qc, Winter, S1'!O27*Main!$B$8</f>
        <v>0.37099179479041233</v>
      </c>
      <c r="P27" s="5">
        <f>'[2]Qc, Winter, S1'!P27*Main!$B$8</f>
        <v>0.38782610497026071</v>
      </c>
      <c r="Q27" s="5">
        <f>'[2]Qc, Winter, S1'!Q27*Main!$B$8</f>
        <v>0.38980899879038589</v>
      </c>
      <c r="R27" s="5">
        <f>'[2]Qc, Winter, S1'!R27*Main!$B$8</f>
        <v>0.38314233657545821</v>
      </c>
      <c r="S27" s="5">
        <f>'[2]Qc, Winter, S1'!S27*Main!$B$8</f>
        <v>0.36160101995785265</v>
      </c>
      <c r="T27" s="5">
        <f>'[2]Qc, Winter, S1'!T27*Main!$B$8</f>
        <v>0.33842568571565784</v>
      </c>
      <c r="U27" s="5">
        <f>'[2]Qc, Winter, S1'!U27*Main!$B$8</f>
        <v>0.33069588292642782</v>
      </c>
      <c r="V27" s="5">
        <f>'[2]Qc, Winter, S1'!V27*Main!$B$8</f>
        <v>0.31873454609290119</v>
      </c>
      <c r="W27" s="5">
        <f>'[2]Qc, Winter, S1'!W27*Main!$B$8</f>
        <v>0.31705422480058865</v>
      </c>
      <c r="X27" s="5">
        <f>'[2]Qc, Winter, S1'!X27*Main!$B$8</f>
        <v>0.31976688819591903</v>
      </c>
      <c r="Y27" s="5">
        <f>'[2]Qc, Winter, S1'!Y27*Main!$B$8</f>
        <v>0.32079557394213964</v>
      </c>
    </row>
    <row r="28" spans="1:25" x14ac:dyDescent="0.25">
      <c r="A28">
        <v>79</v>
      </c>
      <c r="B28" s="5">
        <f>'[2]Qc, Winter, S1'!B28*Main!$B$8</f>
        <v>5.7319043321986687E-2</v>
      </c>
      <c r="C28" s="5">
        <f>'[2]Qc, Winter, S1'!C28*Main!$B$8</f>
        <v>5.3167361317169759E-2</v>
      </c>
      <c r="D28" s="5">
        <f>'[2]Qc, Winter, S1'!D28*Main!$B$8</f>
        <v>5.0533051335997552E-2</v>
      </c>
      <c r="E28" s="5">
        <f>'[2]Qc, Winter, S1'!E28*Main!$B$8</f>
        <v>4.1352151292335083E-2</v>
      </c>
      <c r="F28" s="5">
        <f>'[2]Qc, Winter, S1'!F28*Main!$B$8</f>
        <v>4.010965867003153E-2</v>
      </c>
      <c r="G28" s="5">
        <f>'[2]Qc, Winter, S1'!G28*Main!$B$8</f>
        <v>3.7825443636533868E-2</v>
      </c>
      <c r="H28" s="5">
        <f>'[2]Qc, Winter, S1'!H28*Main!$B$8</f>
        <v>3.8026276649473473E-2</v>
      </c>
      <c r="I28" s="5">
        <f>'[2]Qc, Winter, S1'!I28*Main!$B$8</f>
        <v>3.768240312385248E-2</v>
      </c>
      <c r="J28" s="5">
        <f>'[2]Qc, Winter, S1'!J28*Main!$B$8</f>
        <v>3.9524696831821027E-2</v>
      </c>
      <c r="K28" s="5">
        <f>'[2]Qc, Winter, S1'!K28*Main!$B$8</f>
        <v>5.0598449255745942E-2</v>
      </c>
      <c r="L28" s="5">
        <f>'[2]Qc, Winter, S1'!L28*Main!$B$8</f>
        <v>6.0223917225388383E-2</v>
      </c>
      <c r="M28" s="5">
        <f>'[2]Qc, Winter, S1'!M28*Main!$B$8</f>
        <v>6.4800893224000525E-2</v>
      </c>
      <c r="N28" s="5">
        <f>'[2]Qc, Winter, S1'!N28*Main!$B$8</f>
        <v>6.3682298005308932E-2</v>
      </c>
      <c r="O28" s="5">
        <f>'[2]Qc, Winter, S1'!O28*Main!$B$8</f>
        <v>6.2998831075579867E-2</v>
      </c>
      <c r="P28" s="5">
        <f>'[2]Qc, Winter, S1'!P28*Main!$B$8</f>
        <v>5.6841654284047326E-2</v>
      </c>
      <c r="Q28" s="5">
        <f>'[2]Qc, Winter, S1'!Q28*Main!$B$8</f>
        <v>5.4544785776175726E-2</v>
      </c>
      <c r="R28" s="5">
        <f>'[2]Qc, Winter, S1'!R28*Main!$B$8</f>
        <v>5.383226230853657E-2</v>
      </c>
      <c r="S28" s="5">
        <f>'[2]Qc, Winter, S1'!S28*Main!$B$8</f>
        <v>5.560742321724494E-2</v>
      </c>
      <c r="T28" s="5">
        <f>'[2]Qc, Winter, S1'!T28*Main!$B$8</f>
        <v>6.1051358613514288E-2</v>
      </c>
      <c r="U28" s="5">
        <f>'[2]Qc, Winter, S1'!U28*Main!$B$8</f>
        <v>6.9437368484673148E-2</v>
      </c>
      <c r="V28" s="5">
        <f>'[2]Qc, Winter, S1'!V28*Main!$B$8</f>
        <v>7.4931434894661086E-2</v>
      </c>
      <c r="W28" s="5">
        <f>'[2]Qc, Winter, S1'!W28*Main!$B$8</f>
        <v>7.0034484918376244E-2</v>
      </c>
      <c r="X28" s="5">
        <f>'[2]Qc, Winter, S1'!X28*Main!$B$8</f>
        <v>6.3432000553571857E-2</v>
      </c>
      <c r="Y28" s="5">
        <f>'[2]Qc, Winter, S1'!Y28*Main!$B$8</f>
        <v>5.3371786998880948E-2</v>
      </c>
    </row>
    <row r="29" spans="1:25" x14ac:dyDescent="0.25">
      <c r="A29">
        <v>71</v>
      </c>
      <c r="B29" s="5">
        <f>'[2]Qc, Winter, S1'!B29*Main!$B$8</f>
        <v>1.2686211974615141E-2</v>
      </c>
      <c r="C29" s="5">
        <f>'[2]Qc, Winter, S1'!C29*Main!$B$8</f>
        <v>9.106523987744997E-3</v>
      </c>
      <c r="D29" s="5">
        <f>'[2]Qc, Winter, S1'!D29*Main!$B$8</f>
        <v>9.0922553445864605E-3</v>
      </c>
      <c r="E29" s="5">
        <f>'[2]Qc, Winter, S1'!E29*Main!$B$8</f>
        <v>8.7533355869192399E-3</v>
      </c>
      <c r="F29" s="5">
        <f>'[2]Qc, Winter, S1'!F29*Main!$B$8</f>
        <v>9.2222123671453632E-3</v>
      </c>
      <c r="G29" s="5">
        <f>'[2]Qc, Winter, S1'!G29*Main!$B$8</f>
        <v>9.7986530240581834E-3</v>
      </c>
      <c r="H29" s="5">
        <f>'[2]Qc, Winter, S1'!H29*Main!$B$8</f>
        <v>8.7900172435530863E-3</v>
      </c>
      <c r="I29" s="5">
        <f>'[2]Qc, Winter, S1'!I29*Main!$B$8</f>
        <v>1.0151611432122577E-2</v>
      </c>
      <c r="J29" s="5">
        <f>'[2]Qc, Winter, S1'!J29*Main!$B$8</f>
        <v>1.7289356468797909E-2</v>
      </c>
      <c r="K29" s="5">
        <f>'[2]Qc, Winter, S1'!K29*Main!$B$8</f>
        <v>1.9634302724118088E-2</v>
      </c>
      <c r="L29" s="5">
        <f>'[2]Qc, Winter, S1'!L29*Main!$B$8</f>
        <v>2.3692699429208389E-2</v>
      </c>
      <c r="M29" s="5">
        <f>'[2]Qc, Winter, S1'!M29*Main!$B$8</f>
        <v>2.6556890542754393E-2</v>
      </c>
      <c r="N29" s="5">
        <f>'[2]Qc, Winter, S1'!N29*Main!$B$8</f>
        <v>2.9592673093229813E-2</v>
      </c>
      <c r="O29" s="5">
        <f>'[2]Qc, Winter, S1'!O29*Main!$B$8</f>
        <v>2.7715103277362315E-2</v>
      </c>
      <c r="P29" s="5">
        <f>'[2]Qc, Winter, S1'!P29*Main!$B$8</f>
        <v>2.5695714974773885E-2</v>
      </c>
      <c r="Q29" s="5">
        <f>'[2]Qc, Winter, S1'!Q29*Main!$B$8</f>
        <v>2.1173165096280349E-2</v>
      </c>
      <c r="R29" s="5">
        <f>'[2]Qc, Winter, S1'!R29*Main!$B$8</f>
        <v>2.1449204900338428E-2</v>
      </c>
      <c r="S29" s="5">
        <f>'[2]Qc, Winter, S1'!S29*Main!$B$8</f>
        <v>2.1056221690494037E-2</v>
      </c>
      <c r="T29" s="5">
        <f>'[2]Qc, Winter, S1'!T29*Main!$B$8</f>
        <v>2.5939234206461919E-2</v>
      </c>
      <c r="U29" s="5">
        <f>'[2]Qc, Winter, S1'!U29*Main!$B$8</f>
        <v>3.1556678094990742E-2</v>
      </c>
      <c r="V29" s="5">
        <f>'[2]Qc, Winter, S1'!V29*Main!$B$8</f>
        <v>3.3133599386442773E-2</v>
      </c>
      <c r="W29" s="5">
        <f>'[2]Qc, Winter, S1'!W29*Main!$B$8</f>
        <v>3.0695073184739761E-2</v>
      </c>
      <c r="X29" s="5">
        <f>'[2]Qc, Winter, S1'!X29*Main!$B$8</f>
        <v>2.4232637911393375E-2</v>
      </c>
      <c r="Y29" s="5">
        <f>'[2]Qc, Winter, S1'!Y29*Main!$B$8</f>
        <v>1.964511911868291E-2</v>
      </c>
    </row>
    <row r="30" spans="1:25" x14ac:dyDescent="0.25">
      <c r="A30">
        <v>9</v>
      </c>
      <c r="B30" s="5">
        <f>'[2]Qc, Winter, S1'!B30*Main!$B$8</f>
        <v>2.8367155148975459E-2</v>
      </c>
      <c r="C30" s="5">
        <f>'[2]Qc, Winter, S1'!C30*Main!$B$8</f>
        <v>2.5963050074759835E-2</v>
      </c>
      <c r="D30" s="5">
        <f>'[2]Qc, Winter, S1'!D30*Main!$B$8</f>
        <v>2.3299307418174688E-2</v>
      </c>
      <c r="E30" s="5">
        <f>'[2]Qc, Winter, S1'!E30*Main!$B$8</f>
        <v>2.1068835429661762E-2</v>
      </c>
      <c r="F30" s="5">
        <f>'[2]Qc, Winter, S1'!F30*Main!$B$8</f>
        <v>2.1360579732126486E-2</v>
      </c>
      <c r="G30" s="5">
        <f>'[2]Qc, Winter, S1'!G30*Main!$B$8</f>
        <v>1.6327190675215576E-2</v>
      </c>
      <c r="H30" s="5">
        <f>'[2]Qc, Winter, S1'!H30*Main!$B$8</f>
        <v>1.3768239691205962E-2</v>
      </c>
      <c r="I30" s="5">
        <f>'[2]Qc, Winter, S1'!I30*Main!$B$8</f>
        <v>1.405524557033022E-2</v>
      </c>
      <c r="J30" s="5">
        <f>'[2]Qc, Winter, S1'!J30*Main!$B$8</f>
        <v>1.431133846924074E-2</v>
      </c>
      <c r="K30" s="5">
        <f>'[2]Qc, Winter, S1'!K30*Main!$B$8</f>
        <v>1.4454641301630919E-2</v>
      </c>
      <c r="L30" s="5">
        <f>'[2]Qc, Winter, S1'!L30*Main!$B$8</f>
        <v>1.4515078718644813E-2</v>
      </c>
      <c r="M30" s="5">
        <f>'[2]Qc, Winter, S1'!M30*Main!$B$8</f>
        <v>1.4647942135820598E-2</v>
      </c>
      <c r="N30" s="5">
        <f>'[2]Qc, Winter, S1'!N30*Main!$B$8</f>
        <v>1.3832262705471695E-2</v>
      </c>
      <c r="O30" s="5">
        <f>'[2]Qc, Winter, S1'!O30*Main!$B$8</f>
        <v>1.4269531139375407E-2</v>
      </c>
      <c r="P30" s="5">
        <f>'[2]Qc, Winter, S1'!P30*Main!$B$8</f>
        <v>1.3942643404191794E-2</v>
      </c>
      <c r="Q30" s="5">
        <f>'[2]Qc, Winter, S1'!Q30*Main!$B$8</f>
        <v>1.5399946908436176E-2</v>
      </c>
      <c r="R30" s="5">
        <f>'[2]Qc, Winter, S1'!R30*Main!$B$8</f>
        <v>1.531696245581078E-2</v>
      </c>
      <c r="S30" s="5">
        <f>'[2]Qc, Winter, S1'!S30*Main!$B$8</f>
        <v>1.7741985590552845E-2</v>
      </c>
      <c r="T30" s="5">
        <f>'[2]Qc, Winter, S1'!T30*Main!$B$8</f>
        <v>2.2625917235718593E-2</v>
      </c>
      <c r="U30" s="5">
        <f>'[2]Qc, Winter, S1'!U30*Main!$B$8</f>
        <v>2.6833124981975084E-2</v>
      </c>
      <c r="V30" s="5">
        <f>'[2]Qc, Winter, S1'!V30*Main!$B$8</f>
        <v>3.1062860738087571E-2</v>
      </c>
      <c r="W30" s="5">
        <f>'[2]Qc, Winter, S1'!W30*Main!$B$8</f>
        <v>3.2279636600236833E-2</v>
      </c>
      <c r="X30" s="5">
        <f>'[2]Qc, Winter, S1'!X30*Main!$B$8</f>
        <v>3.2112271574944146E-2</v>
      </c>
      <c r="Y30" s="5">
        <f>'[2]Qc, Winter, S1'!Y30*Main!$B$8</f>
        <v>2.8107638119180704E-2</v>
      </c>
    </row>
    <row r="31" spans="1:25" x14ac:dyDescent="0.25">
      <c r="A31">
        <v>100</v>
      </c>
      <c r="B31" s="5">
        <f>'[2]Qc, Winter, S1'!B31*Main!$B$8</f>
        <v>4.2418483434103704E-2</v>
      </c>
      <c r="C31" s="5">
        <f>'[2]Qc, Winter, S1'!C31*Main!$B$8</f>
        <v>4.0805482743783157E-2</v>
      </c>
      <c r="D31" s="5">
        <f>'[2]Qc, Winter, S1'!D31*Main!$B$8</f>
        <v>4.0564809462055103E-2</v>
      </c>
      <c r="E31" s="5">
        <f>'[2]Qc, Winter, S1'!E31*Main!$B$8</f>
        <v>4.0516444476209085E-2</v>
      </c>
      <c r="F31" s="5">
        <f>'[2]Qc, Winter, S1'!F31*Main!$B$8</f>
        <v>4.0634830472024229E-2</v>
      </c>
      <c r="G31" s="5">
        <f>'[2]Qc, Winter, S1'!G31*Main!$B$8</f>
        <v>4.1813468617949406E-2</v>
      </c>
      <c r="H31" s="5">
        <f>'[2]Qc, Winter, S1'!H31*Main!$B$8</f>
        <v>4.3706373361131888E-2</v>
      </c>
      <c r="I31" s="5">
        <f>'[2]Qc, Winter, S1'!I31*Main!$B$8</f>
        <v>4.6648374763650663E-2</v>
      </c>
      <c r="J31" s="5">
        <f>'[2]Qc, Winter, S1'!J31*Main!$B$8</f>
        <v>4.9658019461807694E-2</v>
      </c>
      <c r="K31" s="5">
        <f>'[2]Qc, Winter, S1'!K31*Main!$B$8</f>
        <v>5.1321863200537762E-2</v>
      </c>
      <c r="L31" s="5">
        <f>'[2]Qc, Winter, S1'!L31*Main!$B$8</f>
        <v>5.1483730287595043E-2</v>
      </c>
      <c r="M31" s="5">
        <f>'[2]Qc, Winter, S1'!M31*Main!$B$8</f>
        <v>5.1540086427496579E-2</v>
      </c>
      <c r="N31" s="5">
        <f>'[2]Qc, Winter, S1'!N31*Main!$B$8</f>
        <v>5.0996545174368933E-2</v>
      </c>
      <c r="O31" s="5">
        <f>'[2]Qc, Winter, S1'!O31*Main!$B$8</f>
        <v>4.8866361142198944E-2</v>
      </c>
      <c r="P31" s="5">
        <f>'[2]Qc, Winter, S1'!P31*Main!$B$8</f>
        <v>4.9967280928908071E-2</v>
      </c>
      <c r="Q31" s="5">
        <f>'[2]Qc, Winter, S1'!Q31*Main!$B$8</f>
        <v>5.0051849570326795E-2</v>
      </c>
      <c r="R31" s="5">
        <f>'[2]Qc, Winter, S1'!R31*Main!$B$8</f>
        <v>5.0119522667369694E-2</v>
      </c>
      <c r="S31" s="5">
        <f>'[2]Qc, Winter, S1'!S31*Main!$B$8</f>
        <v>4.9995505047921981E-2</v>
      </c>
      <c r="T31" s="5">
        <f>'[2]Qc, Winter, S1'!T31*Main!$B$8</f>
        <v>4.997074125923865E-2</v>
      </c>
      <c r="U31" s="5">
        <f>'[2]Qc, Winter, S1'!U31*Main!$B$8</f>
        <v>4.9405804449631982E-2</v>
      </c>
      <c r="V31" s="5">
        <f>'[2]Qc, Winter, S1'!V31*Main!$B$8</f>
        <v>4.7460286926037987E-2</v>
      </c>
      <c r="W31" s="5">
        <f>'[2]Qc, Winter, S1'!W31*Main!$B$8</f>
        <v>4.7779303049523734E-2</v>
      </c>
      <c r="X31" s="5">
        <f>'[2]Qc, Winter, S1'!X31*Main!$B$8</f>
        <v>4.6977610580130016E-2</v>
      </c>
      <c r="Y31" s="5">
        <f>'[2]Qc, Winter, S1'!Y31*Main!$B$8</f>
        <v>4.3152789539743393E-2</v>
      </c>
    </row>
    <row r="32" spans="1:25" x14ac:dyDescent="0.25">
      <c r="A32">
        <v>108</v>
      </c>
      <c r="B32" s="5">
        <f>'[2]Qc, Winter, S1'!B32*Main!$B$8</f>
        <v>4.2147520981225491E-2</v>
      </c>
      <c r="C32" s="5">
        <f>'[2]Qc, Winter, S1'!C32*Main!$B$8</f>
        <v>4.2105526256086816E-2</v>
      </c>
      <c r="D32" s="5">
        <f>'[2]Qc, Winter, S1'!D32*Main!$B$8</f>
        <v>4.192374863169783E-2</v>
      </c>
      <c r="E32" s="5">
        <f>'[2]Qc, Winter, S1'!E32*Main!$B$8</f>
        <v>4.1276997537614726E-2</v>
      </c>
      <c r="F32" s="5">
        <f>'[2]Qc, Winter, S1'!F32*Main!$B$8</f>
        <v>4.0749756137508787E-2</v>
      </c>
      <c r="G32" s="5">
        <f>'[2]Qc, Winter, S1'!G32*Main!$B$8</f>
        <v>4.0447296125450907E-2</v>
      </c>
      <c r="H32" s="5">
        <f>'[2]Qc, Winter, S1'!H32*Main!$B$8</f>
        <v>4.0884479364378598E-2</v>
      </c>
      <c r="I32" s="5">
        <f>'[2]Qc, Winter, S1'!I32*Main!$B$8</f>
        <v>4.3880812263346947E-2</v>
      </c>
      <c r="J32" s="5">
        <f>'[2]Qc, Winter, S1'!J32*Main!$B$8</f>
        <v>4.795470283657708E-2</v>
      </c>
      <c r="K32" s="5">
        <f>'[2]Qc, Winter, S1'!K32*Main!$B$8</f>
        <v>5.1468829585266537E-2</v>
      </c>
      <c r="L32" s="5">
        <f>'[2]Qc, Winter, S1'!L32*Main!$B$8</f>
        <v>5.2990549583339853E-2</v>
      </c>
      <c r="M32" s="5">
        <f>'[2]Qc, Winter, S1'!M32*Main!$B$8</f>
        <v>5.3006605300560693E-2</v>
      </c>
      <c r="N32" s="5">
        <f>'[2]Qc, Winter, S1'!N32*Main!$B$8</f>
        <v>5.2861043117610668E-2</v>
      </c>
      <c r="O32" s="5">
        <f>'[2]Qc, Winter, S1'!O32*Main!$B$8</f>
        <v>5.2892521145926269E-2</v>
      </c>
      <c r="P32" s="5">
        <f>'[2]Qc, Winter, S1'!P32*Main!$B$8</f>
        <v>5.2993582760203668E-2</v>
      </c>
      <c r="Q32" s="5">
        <f>'[2]Qc, Winter, S1'!Q32*Main!$B$8</f>
        <v>5.2956547527582366E-2</v>
      </c>
      <c r="R32" s="5">
        <f>'[2]Qc, Winter, S1'!R32*Main!$B$8</f>
        <v>5.3330049205626492E-2</v>
      </c>
      <c r="S32" s="5">
        <f>'[2]Qc, Winter, S1'!S32*Main!$B$8</f>
        <v>5.3040764276708799E-2</v>
      </c>
      <c r="T32" s="5">
        <f>'[2]Qc, Winter, S1'!T32*Main!$B$8</f>
        <v>5.2974243669015486E-2</v>
      </c>
      <c r="U32" s="5">
        <f>'[2]Qc, Winter, S1'!U32*Main!$B$8</f>
        <v>5.2526338659192005E-2</v>
      </c>
      <c r="V32" s="5">
        <f>'[2]Qc, Winter, S1'!V32*Main!$B$8</f>
        <v>5.1383873862326318E-2</v>
      </c>
      <c r="W32" s="5">
        <f>'[2]Qc, Winter, S1'!W32*Main!$B$8</f>
        <v>5.0218676318270962E-2</v>
      </c>
      <c r="X32" s="5">
        <f>'[2]Qc, Winter, S1'!X32*Main!$B$8</f>
        <v>4.8262597143192643E-2</v>
      </c>
      <c r="Y32" s="5">
        <f>'[2]Qc, Winter, S1'!Y32*Main!$B$8</f>
        <v>4.4924322590450955E-2</v>
      </c>
    </row>
    <row r="33" spans="1:25" x14ac:dyDescent="0.25">
      <c r="A33">
        <v>101</v>
      </c>
      <c r="B33" s="5">
        <f>'[2]Qc, Winter, S1'!B33*Main!$B$8</f>
        <v>4.0694117420122744E-2</v>
      </c>
      <c r="C33" s="5">
        <f>'[2]Qc, Winter, S1'!C33*Main!$B$8</f>
        <v>3.9913220101507454E-2</v>
      </c>
      <c r="D33" s="5">
        <f>'[2]Qc, Winter, S1'!D33*Main!$B$8</f>
        <v>3.9259732543015721E-2</v>
      </c>
      <c r="E33" s="5">
        <f>'[2]Qc, Winter, S1'!E33*Main!$B$8</f>
        <v>3.9804816397665789E-2</v>
      </c>
      <c r="F33" s="5">
        <f>'[2]Qc, Winter, S1'!F33*Main!$B$8</f>
        <v>3.9321752801866797E-2</v>
      </c>
      <c r="G33" s="5">
        <f>'[2]Qc, Winter, S1'!G33*Main!$B$8</f>
        <v>3.9482028965350045E-2</v>
      </c>
      <c r="H33" s="5">
        <f>'[2]Qc, Winter, S1'!H33*Main!$B$8</f>
        <v>3.980251444961793E-2</v>
      </c>
      <c r="I33" s="5">
        <f>'[2]Qc, Winter, S1'!I33*Main!$B$8</f>
        <v>4.2114011406307682E-2</v>
      </c>
      <c r="J33" s="5">
        <f>'[2]Qc, Winter, S1'!J33*Main!$B$8</f>
        <v>4.4640196503559756E-2</v>
      </c>
      <c r="K33" s="5">
        <f>'[2]Qc, Winter, S1'!K33*Main!$B$8</f>
        <v>4.8397287032897918E-2</v>
      </c>
      <c r="L33" s="5">
        <f>'[2]Qc, Winter, S1'!L33*Main!$B$8</f>
        <v>5.0094001047486583E-2</v>
      </c>
      <c r="M33" s="5">
        <f>'[2]Qc, Winter, S1'!M33*Main!$B$8</f>
        <v>4.9963653239276783E-2</v>
      </c>
      <c r="N33" s="5">
        <f>'[2]Qc, Winter, S1'!N33*Main!$B$8</f>
        <v>4.9376408647143447E-2</v>
      </c>
      <c r="O33" s="5">
        <f>'[2]Qc, Winter, S1'!O33*Main!$B$8</f>
        <v>4.9087963882119764E-2</v>
      </c>
      <c r="P33" s="5">
        <f>'[2]Qc, Winter, S1'!P33*Main!$B$8</f>
        <v>4.8954229826167248E-2</v>
      </c>
      <c r="Q33" s="5">
        <f>'[2]Qc, Winter, S1'!Q33*Main!$B$8</f>
        <v>4.8905625923975425E-2</v>
      </c>
      <c r="R33" s="5">
        <f>'[2]Qc, Winter, S1'!R33*Main!$B$8</f>
        <v>4.9148998337443919E-2</v>
      </c>
      <c r="S33" s="5">
        <f>'[2]Qc, Winter, S1'!S33*Main!$B$8</f>
        <v>4.8737346483831365E-2</v>
      </c>
      <c r="T33" s="5">
        <f>'[2]Qc, Winter, S1'!T33*Main!$B$8</f>
        <v>4.8001016239848253E-2</v>
      </c>
      <c r="U33" s="5">
        <f>'[2]Qc, Winter, S1'!U33*Main!$B$8</f>
        <v>4.5875017032044087E-2</v>
      </c>
      <c r="V33" s="5">
        <f>'[2]Qc, Winter, S1'!V33*Main!$B$8</f>
        <v>4.431081656277313E-2</v>
      </c>
      <c r="W33" s="5">
        <f>'[2]Qc, Winter, S1'!W33*Main!$B$8</f>
        <v>4.2898948751503442E-2</v>
      </c>
      <c r="X33" s="5">
        <f>'[2]Qc, Winter, S1'!X33*Main!$B$8</f>
        <v>4.212064668063608E-2</v>
      </c>
      <c r="Y33" s="5">
        <f>'[2]Qc, Winter, S1'!Y33*Main!$B$8</f>
        <v>4.2489201830615705E-2</v>
      </c>
    </row>
    <row r="34" spans="1:25" x14ac:dyDescent="0.25">
      <c r="A34">
        <v>13</v>
      </c>
      <c r="B34" s="5">
        <f>'[2]Qc, Winter, S1'!B34*Main!$B$8</f>
        <v>2.299469059259333E-2</v>
      </c>
      <c r="C34" s="5">
        <f>'[2]Qc, Winter, S1'!C34*Main!$B$8</f>
        <v>2.2991878821645464E-2</v>
      </c>
      <c r="D34" s="5">
        <f>'[2]Qc, Winter, S1'!D34*Main!$B$8</f>
        <v>2.0891120056629613E-2</v>
      </c>
      <c r="E34" s="5">
        <f>'[2]Qc, Winter, S1'!E34*Main!$B$8</f>
        <v>1.9470132678795847E-2</v>
      </c>
      <c r="F34" s="5">
        <f>'[2]Qc, Winter, S1'!F34*Main!$B$8</f>
        <v>1.7910116697151691E-2</v>
      </c>
      <c r="G34" s="5">
        <f>'[2]Qc, Winter, S1'!G34*Main!$B$8</f>
        <v>1.836824847148855E-2</v>
      </c>
      <c r="H34" s="5">
        <f>'[2]Qc, Winter, S1'!H34*Main!$B$8</f>
        <v>1.8643386656778609E-2</v>
      </c>
      <c r="I34" s="5">
        <f>'[2]Qc, Winter, S1'!I34*Main!$B$8</f>
        <v>2.1933697784974327E-2</v>
      </c>
      <c r="J34" s="5">
        <f>'[2]Qc, Winter, S1'!J34*Main!$B$8</f>
        <v>2.790476328909831E-2</v>
      </c>
      <c r="K34" s="5">
        <f>'[2]Qc, Winter, S1'!K34*Main!$B$8</f>
        <v>3.1560633263334241E-2</v>
      </c>
      <c r="L34" s="5">
        <f>'[2]Qc, Winter, S1'!L34*Main!$B$8</f>
        <v>3.1379606230255777E-2</v>
      </c>
      <c r="M34" s="5">
        <f>'[2]Qc, Winter, S1'!M34*Main!$B$8</f>
        <v>3.172479455344155E-2</v>
      </c>
      <c r="N34" s="5">
        <f>'[2]Qc, Winter, S1'!N34*Main!$B$8</f>
        <v>3.0513349438596495E-2</v>
      </c>
      <c r="O34" s="5">
        <f>'[2]Qc, Winter, S1'!O34*Main!$B$8</f>
        <v>2.9677156371302985E-2</v>
      </c>
      <c r="P34" s="5">
        <f>'[2]Qc, Winter, S1'!P34*Main!$B$8</f>
        <v>2.6969105760773614E-2</v>
      </c>
      <c r="Q34" s="5">
        <f>'[2]Qc, Winter, S1'!Q34*Main!$B$8</f>
        <v>2.2766682907844501E-2</v>
      </c>
      <c r="R34" s="5">
        <f>'[2]Qc, Winter, S1'!R34*Main!$B$8</f>
        <v>2.265283531238264E-2</v>
      </c>
      <c r="S34" s="5">
        <f>'[2]Qc, Winter, S1'!S34*Main!$B$8</f>
        <v>2.282258512352596E-2</v>
      </c>
      <c r="T34" s="5">
        <f>'[2]Qc, Winter, S1'!T34*Main!$B$8</f>
        <v>2.2439796519617031E-2</v>
      </c>
      <c r="U34" s="5">
        <f>'[2]Qc, Winter, S1'!U34*Main!$B$8</f>
        <v>2.6404919710846974E-2</v>
      </c>
      <c r="V34" s="5">
        <f>'[2]Qc, Winter, S1'!V34*Main!$B$8</f>
        <v>2.9870361571606531E-2</v>
      </c>
      <c r="W34" s="5">
        <f>'[2]Qc, Winter, S1'!W34*Main!$B$8</f>
        <v>3.3491673702306608E-2</v>
      </c>
      <c r="X34" s="5">
        <f>'[2]Qc, Winter, S1'!X34*Main!$B$8</f>
        <v>3.3205836476005647E-2</v>
      </c>
      <c r="Y34" s="5">
        <f>'[2]Qc, Winter, S1'!Y34*Main!$B$8</f>
        <v>3.2762360257979316E-2</v>
      </c>
    </row>
    <row r="35" spans="1:25" x14ac:dyDescent="0.25">
      <c r="A35">
        <v>14</v>
      </c>
      <c r="B35" s="5">
        <f>'[2]Qc, Winter, S1'!B35*Main!$B$8</f>
        <v>2.6381440581584731E-2</v>
      </c>
      <c r="C35" s="5">
        <f>'[2]Qc, Winter, S1'!C35*Main!$B$8</f>
        <v>2.1866716855019251E-2</v>
      </c>
      <c r="D35" s="5">
        <f>'[2]Qc, Winter, S1'!D35*Main!$B$8</f>
        <v>1.8405497196658464E-2</v>
      </c>
      <c r="E35" s="5">
        <f>'[2]Qc, Winter, S1'!E35*Main!$B$8</f>
        <v>1.7907642507087089E-2</v>
      </c>
      <c r="F35" s="5">
        <f>'[2]Qc, Winter, S1'!F35*Main!$B$8</f>
        <v>1.8014659856318893E-2</v>
      </c>
      <c r="G35" s="5">
        <f>'[2]Qc, Winter, S1'!G35*Main!$B$8</f>
        <v>1.8533891413352807E-2</v>
      </c>
      <c r="H35" s="5">
        <f>'[2]Qc, Winter, S1'!H35*Main!$B$8</f>
        <v>1.9101800618427364E-2</v>
      </c>
      <c r="I35" s="5">
        <f>'[2]Qc, Winter, S1'!I35*Main!$B$8</f>
        <v>1.9827029081512914E-2</v>
      </c>
      <c r="J35" s="5">
        <f>'[2]Qc, Winter, S1'!J35*Main!$B$8</f>
        <v>2.4937388600241632E-2</v>
      </c>
      <c r="K35" s="5">
        <f>'[2]Qc, Winter, S1'!K35*Main!$B$8</f>
        <v>2.9692439440806483E-2</v>
      </c>
      <c r="L35" s="5">
        <f>'[2]Qc, Winter, S1'!L35*Main!$B$8</f>
        <v>2.9998316512228854E-2</v>
      </c>
      <c r="M35" s="5">
        <f>'[2]Qc, Winter, S1'!M35*Main!$B$8</f>
        <v>3.3213150111121414E-2</v>
      </c>
      <c r="N35" s="5">
        <f>'[2]Qc, Winter, S1'!N35*Main!$B$8</f>
        <v>3.1784947762709334E-2</v>
      </c>
      <c r="O35" s="5">
        <f>'[2]Qc, Winter, S1'!O35*Main!$B$8</f>
        <v>2.9765621251733945E-2</v>
      </c>
      <c r="P35" s="5">
        <f>'[2]Qc, Winter, S1'!P35*Main!$B$8</f>
        <v>2.4826129181007944E-2</v>
      </c>
      <c r="Q35" s="5">
        <f>'[2]Qc, Winter, S1'!Q35*Main!$B$8</f>
        <v>2.3007769368369319E-2</v>
      </c>
      <c r="R35" s="5">
        <f>'[2]Qc, Winter, S1'!R35*Main!$B$8</f>
        <v>2.3068164187895202E-2</v>
      </c>
      <c r="S35" s="5">
        <f>'[2]Qc, Winter, S1'!S35*Main!$B$8</f>
        <v>2.4052746699082229E-2</v>
      </c>
      <c r="T35" s="5">
        <f>'[2]Qc, Winter, S1'!T35*Main!$B$8</f>
        <v>2.6973239905914562E-2</v>
      </c>
      <c r="U35" s="5">
        <f>'[2]Qc, Winter, S1'!U35*Main!$B$8</f>
        <v>2.772715062147204E-2</v>
      </c>
      <c r="V35" s="5">
        <f>'[2]Qc, Winter, S1'!V35*Main!$B$8</f>
        <v>3.0878976979399973E-2</v>
      </c>
      <c r="W35" s="5">
        <f>'[2]Qc, Winter, S1'!W35*Main!$B$8</f>
        <v>3.2127550098470667E-2</v>
      </c>
      <c r="X35" s="5">
        <f>'[2]Qc, Winter, S1'!X35*Main!$B$8</f>
        <v>2.8875812258441675E-2</v>
      </c>
      <c r="Y35" s="5">
        <f>'[2]Qc, Winter, S1'!Y35*Main!$B$8</f>
        <v>2.6273936812815896E-2</v>
      </c>
    </row>
    <row r="36" spans="1:25" x14ac:dyDescent="0.25">
      <c r="A36">
        <v>92</v>
      </c>
      <c r="B36" s="5">
        <f>'[2]Qc, Winter, S1'!B36*Main!$B$8</f>
        <v>4.433370370481067E-2</v>
      </c>
      <c r="C36" s="5">
        <f>'[2]Qc, Winter, S1'!C36*Main!$B$8</f>
        <v>3.781922002567658E-2</v>
      </c>
      <c r="D36" s="5">
        <f>'[2]Qc, Winter, S1'!D36*Main!$B$8</f>
        <v>3.3273028036227531E-2</v>
      </c>
      <c r="E36" s="5">
        <f>'[2]Qc, Winter, S1'!E36*Main!$B$8</f>
        <v>2.8295162195213434E-2</v>
      </c>
      <c r="F36" s="5">
        <f>'[2]Qc, Winter, S1'!F36*Main!$B$8</f>
        <v>2.7159204206734053E-2</v>
      </c>
      <c r="G36" s="5">
        <f>'[2]Qc, Winter, S1'!G36*Main!$B$8</f>
        <v>2.6770540011761195E-2</v>
      </c>
      <c r="H36" s="5">
        <f>'[2]Qc, Winter, S1'!H36*Main!$B$8</f>
        <v>2.5421688028301536E-2</v>
      </c>
      <c r="I36" s="5">
        <f>'[2]Qc, Winter, S1'!I36*Main!$B$8</f>
        <v>2.671474538420163E-2</v>
      </c>
      <c r="J36" s="5">
        <f>'[2]Qc, Winter, S1'!J36*Main!$B$8</f>
        <v>3.4577607086602673E-2</v>
      </c>
      <c r="K36" s="5">
        <f>'[2]Qc, Winter, S1'!K36*Main!$B$8</f>
        <v>4.4014304035563293E-2</v>
      </c>
      <c r="L36" s="5">
        <f>'[2]Qc, Winter, S1'!L36*Main!$B$8</f>
        <v>4.8166730738757602E-2</v>
      </c>
      <c r="M36" s="5">
        <f>'[2]Qc, Winter, S1'!M36*Main!$B$8</f>
        <v>5.087301330098018E-2</v>
      </c>
      <c r="N36" s="5">
        <f>'[2]Qc, Winter, S1'!N36*Main!$B$8</f>
        <v>5.0516852841425576E-2</v>
      </c>
      <c r="O36" s="5">
        <f>'[2]Qc, Winter, S1'!O36*Main!$B$8</f>
        <v>4.884718250716126E-2</v>
      </c>
      <c r="P36" s="5">
        <f>'[2]Qc, Winter, S1'!P36*Main!$B$8</f>
        <v>4.719629884369711E-2</v>
      </c>
      <c r="Q36" s="5">
        <f>'[2]Qc, Winter, S1'!Q36*Main!$B$8</f>
        <v>4.4766605980377856E-2</v>
      </c>
      <c r="R36" s="5">
        <f>'[2]Qc, Winter, S1'!R36*Main!$B$8</f>
        <v>4.4170798451306427E-2</v>
      </c>
      <c r="S36" s="5">
        <f>'[2]Qc, Winter, S1'!S36*Main!$B$8</f>
        <v>4.3273601403571511E-2</v>
      </c>
      <c r="T36" s="5">
        <f>'[2]Qc, Winter, S1'!T36*Main!$B$8</f>
        <v>5.12532086775754E-2</v>
      </c>
      <c r="U36" s="5">
        <f>'[2]Qc, Winter, S1'!U36*Main!$B$8</f>
        <v>5.8094651480568665E-2</v>
      </c>
      <c r="V36" s="5">
        <f>'[2]Qc, Winter, S1'!V36*Main!$B$8</f>
        <v>5.8158434905010513E-2</v>
      </c>
      <c r="W36" s="5">
        <f>'[2]Qc, Winter, S1'!W36*Main!$B$8</f>
        <v>5.5485877093949559E-2</v>
      </c>
      <c r="X36" s="5">
        <f>'[2]Qc, Winter, S1'!X36*Main!$B$8</f>
        <v>5.0514765564512967E-2</v>
      </c>
      <c r="Y36" s="5">
        <f>'[2]Qc, Winter, S1'!Y36*Main!$B$8</f>
        <v>4.3934166879854027E-2</v>
      </c>
    </row>
    <row r="37" spans="1:25" x14ac:dyDescent="0.25">
      <c r="A37">
        <v>7</v>
      </c>
      <c r="B37" s="5">
        <f>'[2]Qc, Winter, S1'!B37*Main!$B$8</f>
        <v>1.2631701669737632E-2</v>
      </c>
      <c r="C37" s="5">
        <f>'[2]Qc, Winter, S1'!C37*Main!$B$8</f>
        <v>9.4243596725411913E-3</v>
      </c>
      <c r="D37" s="5">
        <f>'[2]Qc, Winter, S1'!D37*Main!$B$8</f>
        <v>9.4982592427231873E-3</v>
      </c>
      <c r="E37" s="5">
        <f>'[2]Qc, Winter, S1'!E37*Main!$B$8</f>
        <v>9.0418109951951736E-3</v>
      </c>
      <c r="F37" s="5">
        <f>'[2]Qc, Winter, S1'!F37*Main!$B$8</f>
        <v>9.2766703091028239E-3</v>
      </c>
      <c r="G37" s="5">
        <f>'[2]Qc, Winter, S1'!G37*Main!$B$8</f>
        <v>9.2814934223107576E-3</v>
      </c>
      <c r="H37" s="5">
        <f>'[2]Qc, Winter, S1'!H37*Main!$B$8</f>
        <v>9.3202322177135238E-3</v>
      </c>
      <c r="I37" s="5">
        <f>'[2]Qc, Winter, S1'!I37*Main!$B$8</f>
        <v>1.3240946433288533E-2</v>
      </c>
      <c r="J37" s="5">
        <f>'[2]Qc, Winter, S1'!J37*Main!$B$8</f>
        <v>2.0320003412240287E-2</v>
      </c>
      <c r="K37" s="5">
        <f>'[2]Qc, Winter, S1'!K37*Main!$B$8</f>
        <v>2.5235713625310977E-2</v>
      </c>
      <c r="L37" s="5">
        <f>'[2]Qc, Winter, S1'!L37*Main!$B$8</f>
        <v>2.7348709150144122E-2</v>
      </c>
      <c r="M37" s="5">
        <f>'[2]Qc, Winter, S1'!M37*Main!$B$8</f>
        <v>2.9193682290619503E-2</v>
      </c>
      <c r="N37" s="5">
        <f>'[2]Qc, Winter, S1'!N37*Main!$B$8</f>
        <v>2.7386500867009059E-2</v>
      </c>
      <c r="O37" s="5">
        <f>'[2]Qc, Winter, S1'!O37*Main!$B$8</f>
        <v>2.3865699108784985E-2</v>
      </c>
      <c r="P37" s="5">
        <f>'[2]Qc, Winter, S1'!P37*Main!$B$8</f>
        <v>2.6165817316720335E-2</v>
      </c>
      <c r="Q37" s="5">
        <f>'[2]Qc, Winter, S1'!Q37*Main!$B$8</f>
        <v>2.551999511726713E-2</v>
      </c>
      <c r="R37" s="5">
        <f>'[2]Qc, Winter, S1'!R37*Main!$B$8</f>
        <v>2.6070703018921469E-2</v>
      </c>
      <c r="S37" s="5">
        <f>'[2]Qc, Winter, S1'!S37*Main!$B$8</f>
        <v>2.5560801658718435E-2</v>
      </c>
      <c r="T37" s="5">
        <f>'[2]Qc, Winter, S1'!T37*Main!$B$8</f>
        <v>2.3661638620557982E-2</v>
      </c>
      <c r="U37" s="5">
        <f>'[2]Qc, Winter, S1'!U37*Main!$B$8</f>
        <v>2.3893339153941512E-2</v>
      </c>
      <c r="V37" s="5">
        <f>'[2]Qc, Winter, S1'!V37*Main!$B$8</f>
        <v>2.2162291227275706E-2</v>
      </c>
      <c r="W37" s="5">
        <f>'[2]Qc, Winter, S1'!W37*Main!$B$8</f>
        <v>2.0353471231517675E-2</v>
      </c>
      <c r="X37" s="5">
        <f>'[2]Qc, Winter, S1'!X37*Main!$B$8</f>
        <v>1.9351365326022819E-2</v>
      </c>
      <c r="Y37" s="5">
        <f>'[2]Qc, Winter, S1'!Y37*Main!$B$8</f>
        <v>1.5510879690805262E-2</v>
      </c>
    </row>
    <row r="38" spans="1:25" x14ac:dyDescent="0.25">
      <c r="A38">
        <v>112</v>
      </c>
      <c r="B38" s="5">
        <f>'[2]Qc, Winter, S1'!B38*Main!$B$8</f>
        <v>1.5766757750211014E-2</v>
      </c>
      <c r="C38" s="5">
        <f>'[2]Qc, Winter, S1'!C38*Main!$B$8</f>
        <v>1.2316346573047719E-2</v>
      </c>
      <c r="D38" s="5">
        <f>'[2]Qc, Winter, S1'!D38*Main!$B$8</f>
        <v>1.1349337798654349E-2</v>
      </c>
      <c r="E38" s="5">
        <f>'[2]Qc, Winter, S1'!E38*Main!$B$8</f>
        <v>9.5527033783801875E-3</v>
      </c>
      <c r="F38" s="5">
        <f>'[2]Qc, Winter, S1'!F38*Main!$B$8</f>
        <v>9.2310776957375048E-3</v>
      </c>
      <c r="G38" s="5">
        <f>'[2]Qc, Winter, S1'!G38*Main!$B$8</f>
        <v>9.3773364233828184E-3</v>
      </c>
      <c r="H38" s="5">
        <f>'[2]Qc, Winter, S1'!H38*Main!$B$8</f>
        <v>1.3141355190010407E-2</v>
      </c>
      <c r="I38" s="5">
        <f>'[2]Qc, Winter, S1'!I38*Main!$B$8</f>
        <v>1.3173940416275299E-2</v>
      </c>
      <c r="J38" s="5">
        <f>'[2]Qc, Winter, S1'!J38*Main!$B$8</f>
        <v>1.8508510887125643E-2</v>
      </c>
      <c r="K38" s="5">
        <f>'[2]Qc, Winter, S1'!K38*Main!$B$8</f>
        <v>2.2955799422776924E-2</v>
      </c>
      <c r="L38" s="5">
        <f>'[2]Qc, Winter, S1'!L38*Main!$B$8</f>
        <v>2.5704281447471871E-2</v>
      </c>
      <c r="M38" s="5">
        <f>'[2]Qc, Winter, S1'!M38*Main!$B$8</f>
        <v>2.6181645566722585E-2</v>
      </c>
      <c r="N38" s="5">
        <f>'[2]Qc, Winter, S1'!N38*Main!$B$8</f>
        <v>2.5753216869244304E-2</v>
      </c>
      <c r="O38" s="5">
        <f>'[2]Qc, Winter, S1'!O38*Main!$B$8</f>
        <v>2.3862173619451012E-2</v>
      </c>
      <c r="P38" s="5">
        <f>'[2]Qc, Winter, S1'!P38*Main!$B$8</f>
        <v>2.5776066464879364E-2</v>
      </c>
      <c r="Q38" s="5">
        <f>'[2]Qc, Winter, S1'!Q38*Main!$B$8</f>
        <v>2.5535944761691746E-2</v>
      </c>
      <c r="R38" s="5">
        <f>'[2]Qc, Winter, S1'!R38*Main!$B$8</f>
        <v>2.5341366844709272E-2</v>
      </c>
      <c r="S38" s="5">
        <f>'[2]Qc, Winter, S1'!S38*Main!$B$8</f>
        <v>2.4158447735423597E-2</v>
      </c>
      <c r="T38" s="5">
        <f>'[2]Qc, Winter, S1'!T38*Main!$B$8</f>
        <v>2.3997146369946255E-2</v>
      </c>
      <c r="U38" s="5">
        <f>'[2]Qc, Winter, S1'!U38*Main!$B$8</f>
        <v>2.3238869664421763E-2</v>
      </c>
      <c r="V38" s="5">
        <f>'[2]Qc, Winter, S1'!V38*Main!$B$8</f>
        <v>2.2330158162101071E-2</v>
      </c>
      <c r="W38" s="5">
        <f>'[2]Qc, Winter, S1'!W38*Main!$B$8</f>
        <v>2.2168392096754502E-2</v>
      </c>
      <c r="X38" s="5">
        <f>'[2]Qc, Winter, S1'!X38*Main!$B$8</f>
        <v>1.9267533469614146E-2</v>
      </c>
      <c r="Y38" s="5">
        <f>'[2]Qc, Winter, S1'!Y38*Main!$B$8</f>
        <v>1.651213465675698E-2</v>
      </c>
    </row>
    <row r="39" spans="1:25" x14ac:dyDescent="0.25">
      <c r="A39">
        <v>97</v>
      </c>
      <c r="B39" s="5">
        <f>'[2]Qc, Winter, S1'!B39*Main!$B$8</f>
        <v>2.0824756706065962E-2</v>
      </c>
      <c r="C39" s="5">
        <f>'[2]Qc, Winter, S1'!C39*Main!$B$8</f>
        <v>1.78559860655369E-2</v>
      </c>
      <c r="D39" s="5">
        <f>'[2]Qc, Winter, S1'!D39*Main!$B$8</f>
        <v>1.856595418900386E-2</v>
      </c>
      <c r="E39" s="5">
        <f>'[2]Qc, Winter, S1'!E39*Main!$B$8</f>
        <v>1.8835493077608765E-2</v>
      </c>
      <c r="F39" s="5">
        <f>'[2]Qc, Winter, S1'!F39*Main!$B$8</f>
        <v>1.8630091021063645E-2</v>
      </c>
      <c r="G39" s="5">
        <f>'[2]Qc, Winter, S1'!G39*Main!$B$8</f>
        <v>1.8457109188655944E-2</v>
      </c>
      <c r="H39" s="5">
        <f>'[2]Qc, Winter, S1'!H39*Main!$B$8</f>
        <v>1.7317075984366853E-2</v>
      </c>
      <c r="I39" s="5">
        <f>'[2]Qc, Winter, S1'!I39*Main!$B$8</f>
        <v>1.9030400325368121E-2</v>
      </c>
      <c r="J39" s="5">
        <f>'[2]Qc, Winter, S1'!J39*Main!$B$8</f>
        <v>2.4542479579852231E-2</v>
      </c>
      <c r="K39" s="5">
        <f>'[2]Qc, Winter, S1'!K39*Main!$B$8</f>
        <v>3.0728752476131559E-2</v>
      </c>
      <c r="L39" s="5">
        <f>'[2]Qc, Winter, S1'!L39*Main!$B$8</f>
        <v>3.4375738937867412E-2</v>
      </c>
      <c r="M39" s="5">
        <f>'[2]Qc, Winter, S1'!M39*Main!$B$8</f>
        <v>3.5430752943908052E-2</v>
      </c>
      <c r="N39" s="5">
        <f>'[2]Qc, Winter, S1'!N39*Main!$B$8</f>
        <v>3.3031800987155323E-2</v>
      </c>
      <c r="O39" s="5">
        <f>'[2]Qc, Winter, S1'!O39*Main!$B$8</f>
        <v>2.775380772538345E-2</v>
      </c>
      <c r="P39" s="5">
        <f>'[2]Qc, Winter, S1'!P39*Main!$B$8</f>
        <v>2.6531903327720888E-2</v>
      </c>
      <c r="Q39" s="5">
        <f>'[2]Qc, Winter, S1'!Q39*Main!$B$8</f>
        <v>2.3973801431189722E-2</v>
      </c>
      <c r="R39" s="5">
        <f>'[2]Qc, Winter, S1'!R39*Main!$B$8</f>
        <v>1.9788299041325071E-2</v>
      </c>
      <c r="S39" s="5">
        <f>'[2]Qc, Winter, S1'!S39*Main!$B$8</f>
        <v>1.8739639805996119E-2</v>
      </c>
      <c r="T39" s="5">
        <f>'[2]Qc, Winter, S1'!T39*Main!$B$8</f>
        <v>2.0595345998125004E-2</v>
      </c>
      <c r="U39" s="5">
        <f>'[2]Qc, Winter, S1'!U39*Main!$B$8</f>
        <v>2.5574571422995632E-2</v>
      </c>
      <c r="V39" s="5">
        <f>'[2]Qc, Winter, S1'!V39*Main!$B$8</f>
        <v>2.9927209687239199E-2</v>
      </c>
      <c r="W39" s="5">
        <f>'[2]Qc, Winter, S1'!W39*Main!$B$8</f>
        <v>3.1707410063985933E-2</v>
      </c>
      <c r="X39" s="5">
        <f>'[2]Qc, Winter, S1'!X39*Main!$B$8</f>
        <v>3.2255775272169093E-2</v>
      </c>
      <c r="Y39" s="5">
        <f>'[2]Qc, Winter, S1'!Y39*Main!$B$8</f>
        <v>2.7156897712709217E-2</v>
      </c>
    </row>
    <row r="40" spans="1:25" x14ac:dyDescent="0.25">
      <c r="A40">
        <v>28</v>
      </c>
      <c r="B40" s="5">
        <f>'[2]Qc, Winter, S1'!B40*Main!$B$8</f>
        <v>3.7132564345649204E-2</v>
      </c>
      <c r="C40" s="5">
        <f>'[2]Qc, Winter, S1'!C40*Main!$B$8</f>
        <v>2.5800603291452652E-2</v>
      </c>
      <c r="D40" s="5">
        <f>'[2]Qc, Winter, S1'!D40*Main!$B$8</f>
        <v>2.4404651787443041E-2</v>
      </c>
      <c r="E40" s="5">
        <f>'[2]Qc, Winter, S1'!E40*Main!$B$8</f>
        <v>2.2988856757169825E-2</v>
      </c>
      <c r="F40" s="5">
        <f>'[2]Qc, Winter, S1'!F40*Main!$B$8</f>
        <v>2.0055125328628118E-2</v>
      </c>
      <c r="G40" s="5">
        <f>'[2]Qc, Winter, S1'!G40*Main!$B$8</f>
        <v>2.0555707772757958E-2</v>
      </c>
      <c r="H40" s="5">
        <f>'[2]Qc, Winter, S1'!H40*Main!$B$8</f>
        <v>2.0822264500462949E-2</v>
      </c>
      <c r="I40" s="5">
        <f>'[2]Qc, Winter, S1'!I40*Main!$B$8</f>
        <v>2.2691388732946266E-2</v>
      </c>
      <c r="J40" s="5">
        <f>'[2]Qc, Winter, S1'!J40*Main!$B$8</f>
        <v>3.1821758390393841E-2</v>
      </c>
      <c r="K40" s="5">
        <f>'[2]Qc, Winter, S1'!K40*Main!$B$8</f>
        <v>4.5473572412080832E-2</v>
      </c>
      <c r="L40" s="5">
        <f>'[2]Qc, Winter, S1'!L40*Main!$B$8</f>
        <v>5.1925440814487814E-2</v>
      </c>
      <c r="M40" s="5">
        <f>'[2]Qc, Winter, S1'!M40*Main!$B$8</f>
        <v>5.5537584383094134E-2</v>
      </c>
      <c r="N40" s="5">
        <f>'[2]Qc, Winter, S1'!N40*Main!$B$8</f>
        <v>5.814901395700952E-2</v>
      </c>
      <c r="O40" s="5">
        <f>'[2]Qc, Winter, S1'!O40*Main!$B$8</f>
        <v>5.2901536323389287E-2</v>
      </c>
      <c r="P40" s="5">
        <f>'[2]Qc, Winter, S1'!P40*Main!$B$8</f>
        <v>5.0241383473293925E-2</v>
      </c>
      <c r="Q40" s="5">
        <f>'[2]Qc, Winter, S1'!Q40*Main!$B$8</f>
        <v>4.9028599315673521E-2</v>
      </c>
      <c r="R40" s="5">
        <f>'[2]Qc, Winter, S1'!R40*Main!$B$8</f>
        <v>4.2241712614066604E-2</v>
      </c>
      <c r="S40" s="5">
        <f>'[2]Qc, Winter, S1'!S40*Main!$B$8</f>
        <v>4.1787010695177595E-2</v>
      </c>
      <c r="T40" s="5">
        <f>'[2]Qc, Winter, S1'!T40*Main!$B$8</f>
        <v>4.3093623312589154E-2</v>
      </c>
      <c r="U40" s="5">
        <f>'[2]Qc, Winter, S1'!U40*Main!$B$8</f>
        <v>4.7490863167216062E-2</v>
      </c>
      <c r="V40" s="5">
        <f>'[2]Qc, Winter, S1'!V40*Main!$B$8</f>
        <v>5.027252509931289E-2</v>
      </c>
      <c r="W40" s="5">
        <f>'[2]Qc, Winter, S1'!W40*Main!$B$8</f>
        <v>4.6783544843220802E-2</v>
      </c>
      <c r="X40" s="5">
        <f>'[2]Qc, Winter, S1'!X40*Main!$B$8</f>
        <v>4.5362978389181643E-2</v>
      </c>
      <c r="Y40" s="5">
        <f>'[2]Qc, Winter, S1'!Y40*Main!$B$8</f>
        <v>4.231340233432701E-2</v>
      </c>
    </row>
    <row r="41" spans="1:25" x14ac:dyDescent="0.25">
      <c r="A41">
        <v>6</v>
      </c>
      <c r="B41" s="5">
        <f>'[2]Qc, Winter, S1'!B41*Main!$B$8</f>
        <v>4.1686801535769008E-2</v>
      </c>
      <c r="C41" s="5">
        <f>'[2]Qc, Winter, S1'!C41*Main!$B$8</f>
        <v>3.9965872280386124E-2</v>
      </c>
      <c r="D41" s="5">
        <f>'[2]Qc, Winter, S1'!D41*Main!$B$8</f>
        <v>3.7138981244712974E-2</v>
      </c>
      <c r="E41" s="5">
        <f>'[2]Qc, Winter, S1'!E41*Main!$B$8</f>
        <v>3.7623648055060813E-2</v>
      </c>
      <c r="F41" s="5">
        <f>'[2]Qc, Winter, S1'!F41*Main!$B$8</f>
        <v>3.7861799329781183E-2</v>
      </c>
      <c r="G41" s="5">
        <f>'[2]Qc, Winter, S1'!G41*Main!$B$8</f>
        <v>3.8558481582965216E-2</v>
      </c>
      <c r="H41" s="5">
        <f>'[2]Qc, Winter, S1'!H41*Main!$B$8</f>
        <v>4.3929646663408685E-2</v>
      </c>
      <c r="I41" s="5">
        <f>'[2]Qc, Winter, S1'!I41*Main!$B$8</f>
        <v>4.8099793584877162E-2</v>
      </c>
      <c r="J41" s="5">
        <f>'[2]Qc, Winter, S1'!J41*Main!$B$8</f>
        <v>6.4290034851458094E-2</v>
      </c>
      <c r="K41" s="5">
        <f>'[2]Qc, Winter, S1'!K41*Main!$B$8</f>
        <v>7.7297796742432895E-2</v>
      </c>
      <c r="L41" s="5">
        <f>'[2]Qc, Winter, S1'!L41*Main!$B$8</f>
        <v>8.1416380835803104E-2</v>
      </c>
      <c r="M41" s="5">
        <f>'[2]Qc, Winter, S1'!M41*Main!$B$8</f>
        <v>8.2464672183735599E-2</v>
      </c>
      <c r="N41" s="5">
        <f>'[2]Qc, Winter, S1'!N41*Main!$B$8</f>
        <v>7.9557190573241635E-2</v>
      </c>
      <c r="O41" s="5">
        <f>'[2]Qc, Winter, S1'!O41*Main!$B$8</f>
        <v>7.802395443688738E-2</v>
      </c>
      <c r="P41" s="5">
        <f>'[2]Qc, Winter, S1'!P41*Main!$B$8</f>
        <v>7.9287645791703595E-2</v>
      </c>
      <c r="Q41" s="5">
        <f>'[2]Qc, Winter, S1'!Q41*Main!$B$8</f>
        <v>8.2131628858979885E-2</v>
      </c>
      <c r="R41" s="5">
        <f>'[2]Qc, Winter, S1'!R41*Main!$B$8</f>
        <v>8.155830118608233E-2</v>
      </c>
      <c r="S41" s="5">
        <f>'[2]Qc, Winter, S1'!S41*Main!$B$8</f>
        <v>7.9450284684630654E-2</v>
      </c>
      <c r="T41" s="5">
        <f>'[2]Qc, Winter, S1'!T41*Main!$B$8</f>
        <v>7.7935349473017584E-2</v>
      </c>
      <c r="U41" s="5">
        <f>'[2]Qc, Winter, S1'!U41*Main!$B$8</f>
        <v>8.1715595357035195E-2</v>
      </c>
      <c r="V41" s="5">
        <f>'[2]Qc, Winter, S1'!V41*Main!$B$8</f>
        <v>7.4384994655175327E-2</v>
      </c>
      <c r="W41" s="5">
        <f>'[2]Qc, Winter, S1'!W41*Main!$B$8</f>
        <v>6.630231492974252E-2</v>
      </c>
      <c r="X41" s="5">
        <f>'[2]Qc, Winter, S1'!X41*Main!$B$8</f>
        <v>5.3422383217577328E-2</v>
      </c>
      <c r="Y41" s="5">
        <f>'[2]Qc, Winter, S1'!Y41*Main!$B$8</f>
        <v>4.6360947455623261E-2</v>
      </c>
    </row>
    <row r="42" spans="1:25" x14ac:dyDescent="0.25">
      <c r="A42">
        <v>8</v>
      </c>
      <c r="B42" s="5">
        <f>'[2]Qc, Winter, S1'!B42*Main!$B$8</f>
        <v>4.028924547025442E-2</v>
      </c>
      <c r="C42" s="5">
        <f>'[2]Qc, Winter, S1'!C42*Main!$B$8</f>
        <v>3.444879884926396E-2</v>
      </c>
      <c r="D42" s="5">
        <f>'[2]Qc, Winter, S1'!D42*Main!$B$8</f>
        <v>3.2474286242633904E-2</v>
      </c>
      <c r="E42" s="5">
        <f>'[2]Qc, Winter, S1'!E42*Main!$B$8</f>
        <v>3.3499286698425078E-2</v>
      </c>
      <c r="F42" s="5">
        <f>'[2]Qc, Winter, S1'!F42*Main!$B$8</f>
        <v>3.217647440785492E-2</v>
      </c>
      <c r="G42" s="5">
        <f>'[2]Qc, Winter, S1'!G42*Main!$B$8</f>
        <v>3.3717919568420802E-2</v>
      </c>
      <c r="H42" s="5">
        <f>'[2]Qc, Winter, S1'!H42*Main!$B$8</f>
        <v>3.982447842158917E-2</v>
      </c>
      <c r="I42" s="5">
        <f>'[2]Qc, Winter, S1'!I42*Main!$B$8</f>
        <v>4.6135696316620449E-2</v>
      </c>
      <c r="J42" s="5">
        <f>'[2]Qc, Winter, S1'!J42*Main!$B$8</f>
        <v>5.5308162226025956E-2</v>
      </c>
      <c r="K42" s="5">
        <f>'[2]Qc, Winter, S1'!K42*Main!$B$8</f>
        <v>6.9904169100374822E-2</v>
      </c>
      <c r="L42" s="5">
        <f>'[2]Qc, Winter, S1'!L42*Main!$B$8</f>
        <v>7.4946329535686917E-2</v>
      </c>
      <c r="M42" s="5">
        <f>'[2]Qc, Winter, S1'!M42*Main!$B$8</f>
        <v>7.7388766624550215E-2</v>
      </c>
      <c r="N42" s="5">
        <f>'[2]Qc, Winter, S1'!N42*Main!$B$8</f>
        <v>7.2234238225099015E-2</v>
      </c>
      <c r="O42" s="5">
        <f>'[2]Qc, Winter, S1'!O42*Main!$B$8</f>
        <v>6.4807372588155401E-2</v>
      </c>
      <c r="P42" s="5">
        <f>'[2]Qc, Winter, S1'!P42*Main!$B$8</f>
        <v>6.3721288176401839E-2</v>
      </c>
      <c r="Q42" s="5">
        <f>'[2]Qc, Winter, S1'!Q42*Main!$B$8</f>
        <v>6.4056842900885577E-2</v>
      </c>
      <c r="R42" s="5">
        <f>'[2]Qc, Winter, S1'!R42*Main!$B$8</f>
        <v>6.3984075278971986E-2</v>
      </c>
      <c r="S42" s="5">
        <f>'[2]Qc, Winter, S1'!S42*Main!$B$8</f>
        <v>6.2842956596401406E-2</v>
      </c>
      <c r="T42" s="5">
        <f>'[2]Qc, Winter, S1'!T42*Main!$B$8</f>
        <v>6.060121378399503E-2</v>
      </c>
      <c r="U42" s="5">
        <f>'[2]Qc, Winter, S1'!U42*Main!$B$8</f>
        <v>5.4967223044361815E-2</v>
      </c>
      <c r="V42" s="5">
        <f>'[2]Qc, Winter, S1'!V42*Main!$B$8</f>
        <v>5.5714985746975511E-2</v>
      </c>
      <c r="W42" s="5">
        <f>'[2]Qc, Winter, S1'!W42*Main!$B$8</f>
        <v>4.6888548324649774E-2</v>
      </c>
      <c r="X42" s="5">
        <f>'[2]Qc, Winter, S1'!X42*Main!$B$8</f>
        <v>4.6524932631214912E-2</v>
      </c>
      <c r="Y42" s="5">
        <f>'[2]Qc, Winter, S1'!Y42*Main!$B$8</f>
        <v>4.679043890149813E-2</v>
      </c>
    </row>
    <row r="43" spans="1:25" x14ac:dyDescent="0.25">
      <c r="A43">
        <v>113</v>
      </c>
      <c r="B43" s="5">
        <f>'[2]Qc, Winter, S1'!B43*Main!$B$8</f>
        <v>4.1866534985841947E-2</v>
      </c>
      <c r="C43" s="5">
        <f>'[2]Qc, Winter, S1'!C43*Main!$B$8</f>
        <v>3.8409005987312124E-2</v>
      </c>
      <c r="D43" s="5">
        <f>'[2]Qc, Winter, S1'!D43*Main!$B$8</f>
        <v>3.6729524087765426E-2</v>
      </c>
      <c r="E43" s="5">
        <f>'[2]Qc, Winter, S1'!E43*Main!$B$8</f>
        <v>3.6816259308139657E-2</v>
      </c>
      <c r="F43" s="5">
        <f>'[2]Qc, Winter, S1'!F43*Main!$B$8</f>
        <v>3.7421343660904834E-2</v>
      </c>
      <c r="G43" s="5">
        <f>'[2]Qc, Winter, S1'!G43*Main!$B$8</f>
        <v>3.7389348064691408E-2</v>
      </c>
      <c r="H43" s="5">
        <f>'[2]Qc, Winter, S1'!H43*Main!$B$8</f>
        <v>3.6800175978317883E-2</v>
      </c>
      <c r="I43" s="5">
        <f>'[2]Qc, Winter, S1'!I43*Main!$B$8</f>
        <v>5.0751324400333642E-2</v>
      </c>
      <c r="J43" s="5">
        <f>'[2]Qc, Winter, S1'!J43*Main!$B$8</f>
        <v>6.7520974678426854E-2</v>
      </c>
      <c r="K43" s="5">
        <f>'[2]Qc, Winter, S1'!K43*Main!$B$8</f>
        <v>7.8251298072257863E-2</v>
      </c>
      <c r="L43" s="5">
        <f>'[2]Qc, Winter, S1'!L43*Main!$B$8</f>
        <v>8.127273756024786E-2</v>
      </c>
      <c r="M43" s="5">
        <f>'[2]Qc, Winter, S1'!M43*Main!$B$8</f>
        <v>8.1031316886230151E-2</v>
      </c>
      <c r="N43" s="5">
        <f>'[2]Qc, Winter, S1'!N43*Main!$B$8</f>
        <v>7.8488662556221417E-2</v>
      </c>
      <c r="O43" s="5">
        <f>'[2]Qc, Winter, S1'!O43*Main!$B$8</f>
        <v>7.1036705483512749E-2</v>
      </c>
      <c r="P43" s="5">
        <f>'[2]Qc, Winter, S1'!P43*Main!$B$8</f>
        <v>7.2569693779936759E-2</v>
      </c>
      <c r="Q43" s="5">
        <f>'[2]Qc, Winter, S1'!Q43*Main!$B$8</f>
        <v>7.3658618417086694E-2</v>
      </c>
      <c r="R43" s="5">
        <f>'[2]Qc, Winter, S1'!R43*Main!$B$8</f>
        <v>7.4052318544338025E-2</v>
      </c>
      <c r="S43" s="5">
        <f>'[2]Qc, Winter, S1'!S43*Main!$B$8</f>
        <v>7.3509025299510172E-2</v>
      </c>
      <c r="T43" s="5">
        <f>'[2]Qc, Winter, S1'!T43*Main!$B$8</f>
        <v>7.2635269161156937E-2</v>
      </c>
      <c r="U43" s="5">
        <f>'[2]Qc, Winter, S1'!U43*Main!$B$8</f>
        <v>7.2903563293916465E-2</v>
      </c>
      <c r="V43" s="5">
        <f>'[2]Qc, Winter, S1'!V43*Main!$B$8</f>
        <v>6.7173935974240054E-2</v>
      </c>
      <c r="W43" s="5">
        <f>'[2]Qc, Winter, S1'!W43*Main!$B$8</f>
        <v>6.4079551402864698E-2</v>
      </c>
      <c r="X43" s="5">
        <f>'[2]Qc, Winter, S1'!X43*Main!$B$8</f>
        <v>6.407039243783344E-2</v>
      </c>
      <c r="Y43" s="5">
        <f>'[2]Qc, Winter, S1'!Y43*Main!$B$8</f>
        <v>5.7667890651534069E-2</v>
      </c>
    </row>
    <row r="44" spans="1:25" x14ac:dyDescent="0.25">
      <c r="A44">
        <v>10</v>
      </c>
      <c r="B44" s="5">
        <f>'[2]Qc, Winter, S1'!B44*Main!$B$8</f>
        <v>4.4070297507523434E-2</v>
      </c>
      <c r="C44" s="5">
        <f>'[2]Qc, Winter, S1'!C44*Main!$B$8</f>
        <v>4.1959050500133002E-2</v>
      </c>
      <c r="D44" s="5">
        <f>'[2]Qc, Winter, S1'!D44*Main!$B$8</f>
        <v>4.0489534481281904E-2</v>
      </c>
      <c r="E44" s="5">
        <f>'[2]Qc, Winter, S1'!E44*Main!$B$8</f>
        <v>4.238705052881888E-2</v>
      </c>
      <c r="F44" s="5">
        <f>'[2]Qc, Winter, S1'!F44*Main!$B$8</f>
        <v>4.2490301788675723E-2</v>
      </c>
      <c r="G44" s="5">
        <f>'[2]Qc, Winter, S1'!G44*Main!$B$8</f>
        <v>4.3889456859501207E-2</v>
      </c>
      <c r="H44" s="5">
        <f>'[2]Qc, Winter, S1'!H44*Main!$B$8</f>
        <v>5.0109581457558582E-2</v>
      </c>
      <c r="I44" s="5">
        <f>'[2]Qc, Winter, S1'!I44*Main!$B$8</f>
        <v>6.2041469537819458E-2</v>
      </c>
      <c r="J44" s="5">
        <f>'[2]Qc, Winter, S1'!J44*Main!$B$8</f>
        <v>6.6963670395802741E-2</v>
      </c>
      <c r="K44" s="5">
        <f>'[2]Qc, Winter, S1'!K44*Main!$B$8</f>
        <v>7.0107640295289403E-2</v>
      </c>
      <c r="L44" s="5">
        <f>'[2]Qc, Winter, S1'!L44*Main!$B$8</f>
        <v>7.4257684738175858E-2</v>
      </c>
      <c r="M44" s="5">
        <f>'[2]Qc, Winter, S1'!M44*Main!$B$8</f>
        <v>7.3549175368211414E-2</v>
      </c>
      <c r="N44" s="5">
        <f>'[2]Qc, Winter, S1'!N44*Main!$B$8</f>
        <v>6.6840986094566762E-2</v>
      </c>
      <c r="O44" s="5">
        <f>'[2]Qc, Winter, S1'!O44*Main!$B$8</f>
        <v>6.5271724437589676E-2</v>
      </c>
      <c r="P44" s="5">
        <f>'[2]Qc, Winter, S1'!P44*Main!$B$8</f>
        <v>6.9419951163161561E-2</v>
      </c>
      <c r="Q44" s="5">
        <f>'[2]Qc, Winter, S1'!Q44*Main!$B$8</f>
        <v>6.7419128293826833E-2</v>
      </c>
      <c r="R44" s="5">
        <f>'[2]Qc, Winter, S1'!R44*Main!$B$8</f>
        <v>6.7963315580794423E-2</v>
      </c>
      <c r="S44" s="5">
        <f>'[2]Qc, Winter, S1'!S44*Main!$B$8</f>
        <v>6.8159905681884556E-2</v>
      </c>
      <c r="T44" s="5">
        <f>'[2]Qc, Winter, S1'!T44*Main!$B$8</f>
        <v>6.8329283564762977E-2</v>
      </c>
      <c r="U44" s="5">
        <f>'[2]Qc, Winter, S1'!U44*Main!$B$8</f>
        <v>6.7213362727492731E-2</v>
      </c>
      <c r="V44" s="5">
        <f>'[2]Qc, Winter, S1'!V44*Main!$B$8</f>
        <v>6.0292394455248477E-2</v>
      </c>
      <c r="W44" s="5">
        <f>'[2]Qc, Winter, S1'!W44*Main!$B$8</f>
        <v>5.2481599005804035E-2</v>
      </c>
      <c r="X44" s="5">
        <f>'[2]Qc, Winter, S1'!X44*Main!$B$8</f>
        <v>4.9587654472913627E-2</v>
      </c>
      <c r="Y44" s="5">
        <f>'[2]Qc, Winter, S1'!Y44*Main!$B$8</f>
        <v>4.2101221720993807E-2</v>
      </c>
    </row>
    <row r="45" spans="1:25" x14ac:dyDescent="0.25">
      <c r="A45">
        <v>11</v>
      </c>
      <c r="B45" s="5">
        <f>'[2]Qc, Winter, S1'!B45*Main!$B$8</f>
        <v>4.6115924347401915E-2</v>
      </c>
      <c r="C45" s="5">
        <f>'[2]Qc, Winter, S1'!C45*Main!$B$8</f>
        <v>4.7154446559170518E-2</v>
      </c>
      <c r="D45" s="5">
        <f>'[2]Qc, Winter, S1'!D45*Main!$B$8</f>
        <v>4.6740035465899679E-2</v>
      </c>
      <c r="E45" s="5">
        <f>'[2]Qc, Winter, S1'!E45*Main!$B$8</f>
        <v>4.6151361416559913E-2</v>
      </c>
      <c r="F45" s="5">
        <f>'[2]Qc, Winter, S1'!F45*Main!$B$8</f>
        <v>4.642326640199898E-2</v>
      </c>
      <c r="G45" s="5">
        <f>'[2]Qc, Winter, S1'!G45*Main!$B$8</f>
        <v>4.6109421916623088E-2</v>
      </c>
      <c r="H45" s="5">
        <f>'[2]Qc, Winter, S1'!H45*Main!$B$8</f>
        <v>4.9075465139332725E-2</v>
      </c>
      <c r="I45" s="5">
        <f>'[2]Qc, Winter, S1'!I45*Main!$B$8</f>
        <v>6.1353356787984759E-2</v>
      </c>
      <c r="J45" s="5">
        <f>'[2]Qc, Winter, S1'!J45*Main!$B$8</f>
        <v>7.1471369072606025E-2</v>
      </c>
      <c r="K45" s="5">
        <f>'[2]Qc, Winter, S1'!K45*Main!$B$8</f>
        <v>7.3736679408271527E-2</v>
      </c>
      <c r="L45" s="5">
        <f>'[2]Qc, Winter, S1'!L45*Main!$B$8</f>
        <v>8.0741645044160468E-2</v>
      </c>
      <c r="M45" s="5">
        <f>'[2]Qc, Winter, S1'!M45*Main!$B$8</f>
        <v>8.2447951238549769E-2</v>
      </c>
      <c r="N45" s="5">
        <f>'[2]Qc, Winter, S1'!N45*Main!$B$8</f>
        <v>7.9994973207652822E-2</v>
      </c>
      <c r="O45" s="5">
        <f>'[2]Qc, Winter, S1'!O45*Main!$B$8</f>
        <v>7.5806326517042583E-2</v>
      </c>
      <c r="P45" s="5">
        <f>'[2]Qc, Winter, S1'!P45*Main!$B$8</f>
        <v>7.6117727792345158E-2</v>
      </c>
      <c r="Q45" s="5">
        <f>'[2]Qc, Winter, S1'!Q45*Main!$B$8</f>
        <v>7.7353775061136415E-2</v>
      </c>
      <c r="R45" s="5">
        <f>'[2]Qc, Winter, S1'!R45*Main!$B$8</f>
        <v>7.8577981575216324E-2</v>
      </c>
      <c r="S45" s="5">
        <f>'[2]Qc, Winter, S1'!S45*Main!$B$8</f>
        <v>7.6521095528941124E-2</v>
      </c>
      <c r="T45" s="5">
        <f>'[2]Qc, Winter, S1'!T45*Main!$B$8</f>
        <v>7.4140946743201291E-2</v>
      </c>
      <c r="U45" s="5">
        <f>'[2]Qc, Winter, S1'!U45*Main!$B$8</f>
        <v>7.3641348755642239E-2</v>
      </c>
      <c r="V45" s="5">
        <f>'[2]Qc, Winter, S1'!V45*Main!$B$8</f>
        <v>7.2894927116238101E-2</v>
      </c>
      <c r="W45" s="5">
        <f>'[2]Qc, Winter, S1'!W45*Main!$B$8</f>
        <v>7.1344710408901529E-2</v>
      </c>
      <c r="X45" s="5">
        <f>'[2]Qc, Winter, S1'!X45*Main!$B$8</f>
        <v>6.2522700936525372E-2</v>
      </c>
      <c r="Y45" s="5">
        <f>'[2]Qc, Winter, S1'!Y45*Main!$B$8</f>
        <v>5.1770117408741247E-2</v>
      </c>
    </row>
    <row r="46" spans="1:25" x14ac:dyDescent="0.25">
      <c r="A46">
        <v>93</v>
      </c>
      <c r="B46" s="5">
        <f>'[2]Qc, Winter, S1'!B46*Main!$B$8</f>
        <v>5.2612545536019267E-2</v>
      </c>
      <c r="C46" s="5">
        <f>'[2]Qc, Winter, S1'!C46*Main!$B$8</f>
        <v>5.212517269078077E-2</v>
      </c>
      <c r="D46" s="5">
        <f>'[2]Qc, Winter, S1'!D46*Main!$B$8</f>
        <v>5.1260961252024159E-2</v>
      </c>
      <c r="E46" s="5">
        <f>'[2]Qc, Winter, S1'!E46*Main!$B$8</f>
        <v>5.0940219846089159E-2</v>
      </c>
      <c r="F46" s="5">
        <f>'[2]Qc, Winter, S1'!F46*Main!$B$8</f>
        <v>5.2052197132512655E-2</v>
      </c>
      <c r="G46" s="5">
        <f>'[2]Qc, Winter, S1'!G46*Main!$B$8</f>
        <v>5.1643674594758618E-2</v>
      </c>
      <c r="H46" s="5">
        <f>'[2]Qc, Winter, S1'!H46*Main!$B$8</f>
        <v>5.1466765206608353E-2</v>
      </c>
      <c r="I46" s="5">
        <f>'[2]Qc, Winter, S1'!I46*Main!$B$8</f>
        <v>5.4056489592501422E-2</v>
      </c>
      <c r="J46" s="5">
        <f>'[2]Qc, Winter, S1'!J46*Main!$B$8</f>
        <v>6.1866659549187103E-2</v>
      </c>
      <c r="K46" s="5">
        <f>'[2]Qc, Winter, S1'!K46*Main!$B$8</f>
        <v>6.7899683857288146E-2</v>
      </c>
      <c r="L46" s="5">
        <f>'[2]Qc, Winter, S1'!L46*Main!$B$8</f>
        <v>6.9316792338170008E-2</v>
      </c>
      <c r="M46" s="5">
        <f>'[2]Qc, Winter, S1'!M46*Main!$B$8</f>
        <v>7.1433809705675685E-2</v>
      </c>
      <c r="N46" s="5">
        <f>'[2]Qc, Winter, S1'!N46*Main!$B$8</f>
        <v>7.0808981669770996E-2</v>
      </c>
      <c r="O46" s="5">
        <f>'[2]Qc, Winter, S1'!O46*Main!$B$8</f>
        <v>6.8932477127842853E-2</v>
      </c>
      <c r="P46" s="5">
        <f>'[2]Qc, Winter, S1'!P46*Main!$B$8</f>
        <v>6.9143626141140266E-2</v>
      </c>
      <c r="Q46" s="5">
        <f>'[2]Qc, Winter, S1'!Q46*Main!$B$8</f>
        <v>6.8517006316826751E-2</v>
      </c>
      <c r="R46" s="5">
        <f>'[2]Qc, Winter, S1'!R46*Main!$B$8</f>
        <v>6.9917065868702041E-2</v>
      </c>
      <c r="S46" s="5">
        <f>'[2]Qc, Winter, S1'!S46*Main!$B$8</f>
        <v>6.8057223342628481E-2</v>
      </c>
      <c r="T46" s="5">
        <f>'[2]Qc, Winter, S1'!T46*Main!$B$8</f>
        <v>6.8799224945450391E-2</v>
      </c>
      <c r="U46" s="5">
        <f>'[2]Qc, Winter, S1'!U46*Main!$B$8</f>
        <v>6.955739776698236E-2</v>
      </c>
      <c r="V46" s="5">
        <f>'[2]Qc, Winter, S1'!V46*Main!$B$8</f>
        <v>6.9111143620281243E-2</v>
      </c>
      <c r="W46" s="5">
        <f>'[2]Qc, Winter, S1'!W46*Main!$B$8</f>
        <v>6.5909646065787933E-2</v>
      </c>
      <c r="X46" s="5">
        <f>'[2]Qc, Winter, S1'!X46*Main!$B$8</f>
        <v>6.1439415668005828E-2</v>
      </c>
      <c r="Y46" s="5">
        <f>'[2]Qc, Winter, S1'!Y46*Main!$B$8</f>
        <v>5.5714425581589663E-2</v>
      </c>
    </row>
    <row r="47" spans="1:25" x14ac:dyDescent="0.25">
      <c r="A47">
        <v>94</v>
      </c>
      <c r="B47" s="5">
        <f>'[2]Qc, Winter, S1'!B47*Main!$B$8</f>
        <v>5.0750512690888157E-2</v>
      </c>
      <c r="C47" s="5">
        <f>'[2]Qc, Winter, S1'!C47*Main!$B$8</f>
        <v>5.1682721169639984E-2</v>
      </c>
      <c r="D47" s="5">
        <f>'[2]Qc, Winter, S1'!D47*Main!$B$8</f>
        <v>5.1808234078775606E-2</v>
      </c>
      <c r="E47" s="5">
        <f>'[2]Qc, Winter, S1'!E47*Main!$B$8</f>
        <v>5.1518238798862179E-2</v>
      </c>
      <c r="F47" s="5">
        <f>'[2]Qc, Winter, S1'!F47*Main!$B$8</f>
        <v>5.1383307635637837E-2</v>
      </c>
      <c r="G47" s="5">
        <f>'[2]Qc, Winter, S1'!G47*Main!$B$8</f>
        <v>5.1530959957782285E-2</v>
      </c>
      <c r="H47" s="5">
        <f>'[2]Qc, Winter, S1'!H47*Main!$B$8</f>
        <v>5.0706718095603814E-2</v>
      </c>
      <c r="I47" s="5">
        <f>'[2]Qc, Winter, S1'!I47*Main!$B$8</f>
        <v>5.4399630879089347E-2</v>
      </c>
      <c r="J47" s="5">
        <f>'[2]Qc, Winter, S1'!J47*Main!$B$8</f>
        <v>6.0470091139264145E-2</v>
      </c>
      <c r="K47" s="5">
        <f>'[2]Qc, Winter, S1'!K47*Main!$B$8</f>
        <v>6.5174947490802174E-2</v>
      </c>
      <c r="L47" s="5">
        <f>'[2]Qc, Winter, S1'!L47*Main!$B$8</f>
        <v>6.8083315230068484E-2</v>
      </c>
      <c r="M47" s="5">
        <f>'[2]Qc, Winter, S1'!M47*Main!$B$8</f>
        <v>6.9063026642735018E-2</v>
      </c>
      <c r="N47" s="5">
        <f>'[2]Qc, Winter, S1'!N47*Main!$B$8</f>
        <v>6.8745157789143807E-2</v>
      </c>
      <c r="O47" s="5">
        <f>'[2]Qc, Winter, S1'!O47*Main!$B$8</f>
        <v>6.6259007090734248E-2</v>
      </c>
      <c r="P47" s="5">
        <f>'[2]Qc, Winter, S1'!P47*Main!$B$8</f>
        <v>6.6224903508157518E-2</v>
      </c>
      <c r="Q47" s="5">
        <f>'[2]Qc, Winter, S1'!Q47*Main!$B$8</f>
        <v>6.4968336541118998E-2</v>
      </c>
      <c r="R47" s="5">
        <f>'[2]Qc, Winter, S1'!R47*Main!$B$8</f>
        <v>6.1816882953303565E-2</v>
      </c>
      <c r="S47" s="5">
        <f>'[2]Qc, Winter, S1'!S47*Main!$B$8</f>
        <v>6.1544653183064575E-2</v>
      </c>
      <c r="T47" s="5">
        <f>'[2]Qc, Winter, S1'!T47*Main!$B$8</f>
        <v>6.2183162925988654E-2</v>
      </c>
      <c r="U47" s="5">
        <f>'[2]Qc, Winter, S1'!U47*Main!$B$8</f>
        <v>5.942298039839073E-2</v>
      </c>
      <c r="V47" s="5">
        <f>'[2]Qc, Winter, S1'!V47*Main!$B$8</f>
        <v>5.897404008440206E-2</v>
      </c>
      <c r="W47" s="5">
        <f>'[2]Qc, Winter, S1'!W47*Main!$B$8</f>
        <v>5.6830956589992564E-2</v>
      </c>
      <c r="X47" s="5">
        <f>'[2]Qc, Winter, S1'!X47*Main!$B$8</f>
        <v>5.5035879924497412E-2</v>
      </c>
      <c r="Y47" s="5">
        <f>'[2]Qc, Winter, S1'!Y47*Main!$B$8</f>
        <v>5.3903858415345056E-2</v>
      </c>
    </row>
    <row r="48" spans="1:25" x14ac:dyDescent="0.25">
      <c r="A48">
        <v>95</v>
      </c>
      <c r="B48" s="5">
        <f>'[2]Qc, Winter, S1'!B48*Main!$B$8</f>
        <v>5.3844003220123837E-2</v>
      </c>
      <c r="C48" s="5">
        <f>'[2]Qc, Winter, S1'!C48*Main!$B$8</f>
        <v>5.1852250585084463E-2</v>
      </c>
      <c r="D48" s="5">
        <f>'[2]Qc, Winter, S1'!D48*Main!$B$8</f>
        <v>4.8971309398426061E-2</v>
      </c>
      <c r="E48" s="5">
        <f>'[2]Qc, Winter, S1'!E48*Main!$B$8</f>
        <v>4.8548138880989793E-2</v>
      </c>
      <c r="F48" s="5">
        <f>'[2]Qc, Winter, S1'!F48*Main!$B$8</f>
        <v>4.9281684124778367E-2</v>
      </c>
      <c r="G48" s="5">
        <f>'[2]Qc, Winter, S1'!G48*Main!$B$8</f>
        <v>4.8563155253177039E-2</v>
      </c>
      <c r="H48" s="5">
        <f>'[2]Qc, Winter, S1'!H48*Main!$B$8</f>
        <v>4.9088366116897875E-2</v>
      </c>
      <c r="I48" s="5">
        <f>'[2]Qc, Winter, S1'!I48*Main!$B$8</f>
        <v>5.0226848469558175E-2</v>
      </c>
      <c r="J48" s="5">
        <f>'[2]Qc, Winter, S1'!J48*Main!$B$8</f>
        <v>5.6208044935939873E-2</v>
      </c>
      <c r="K48" s="5">
        <f>'[2]Qc, Winter, S1'!K48*Main!$B$8</f>
        <v>6.2310864470486615E-2</v>
      </c>
      <c r="L48" s="5">
        <f>'[2]Qc, Winter, S1'!L48*Main!$B$8</f>
        <v>6.6914103251599383E-2</v>
      </c>
      <c r="M48" s="5">
        <f>'[2]Qc, Winter, S1'!M48*Main!$B$8</f>
        <v>7.0956260211585839E-2</v>
      </c>
      <c r="N48" s="5">
        <f>'[2]Qc, Winter, S1'!N48*Main!$B$8</f>
        <v>6.998992996634934E-2</v>
      </c>
      <c r="O48" s="5">
        <f>'[2]Qc, Winter, S1'!O48*Main!$B$8</f>
        <v>6.6822513096178343E-2</v>
      </c>
      <c r="P48" s="5">
        <f>'[2]Qc, Winter, S1'!P48*Main!$B$8</f>
        <v>6.7035966583066389E-2</v>
      </c>
      <c r="Q48" s="5">
        <f>'[2]Qc, Winter, S1'!Q48*Main!$B$8</f>
        <v>6.8964186159136923E-2</v>
      </c>
      <c r="R48" s="5">
        <f>'[2]Qc, Winter, S1'!R48*Main!$B$8</f>
        <v>6.9848085213983613E-2</v>
      </c>
      <c r="S48" s="5">
        <f>'[2]Qc, Winter, S1'!S48*Main!$B$8</f>
        <v>6.9062311072284222E-2</v>
      </c>
      <c r="T48" s="5">
        <f>'[2]Qc, Winter, S1'!T48*Main!$B$8</f>
        <v>6.8985242787776541E-2</v>
      </c>
      <c r="U48" s="5">
        <f>'[2]Qc, Winter, S1'!U48*Main!$B$8</f>
        <v>6.8021073060192921E-2</v>
      </c>
      <c r="V48" s="5">
        <f>'[2]Qc, Winter, S1'!V48*Main!$B$8</f>
        <v>6.2591302591459133E-2</v>
      </c>
      <c r="W48" s="5">
        <f>'[2]Qc, Winter, S1'!W48*Main!$B$8</f>
        <v>6.005926008705105E-2</v>
      </c>
      <c r="X48" s="5">
        <f>'[2]Qc, Winter, S1'!X48*Main!$B$8</f>
        <v>5.8876724691896525E-2</v>
      </c>
      <c r="Y48" s="5">
        <f>'[2]Qc, Winter, S1'!Y48*Main!$B$8</f>
        <v>5.6827330247317419E-2</v>
      </c>
    </row>
    <row r="49" spans="1:25" x14ac:dyDescent="0.25">
      <c r="A49">
        <v>96</v>
      </c>
      <c r="B49" s="5">
        <f>'[2]Qc, Winter, S1'!B49*Main!$B$8</f>
        <v>5.3488801288234279E-2</v>
      </c>
      <c r="C49" s="5">
        <f>'[2]Qc, Winter, S1'!C49*Main!$B$8</f>
        <v>5.1212591046723099E-2</v>
      </c>
      <c r="D49" s="5">
        <f>'[2]Qc, Winter, S1'!D49*Main!$B$8</f>
        <v>5.1639373763795016E-2</v>
      </c>
      <c r="E49" s="5">
        <f>'[2]Qc, Winter, S1'!E49*Main!$B$8</f>
        <v>5.1135989145779839E-2</v>
      </c>
      <c r="F49" s="5">
        <f>'[2]Qc, Winter, S1'!F49*Main!$B$8</f>
        <v>5.1533063903277151E-2</v>
      </c>
      <c r="G49" s="5">
        <f>'[2]Qc, Winter, S1'!G49*Main!$B$8</f>
        <v>5.0897585653521732E-2</v>
      </c>
      <c r="H49" s="5">
        <f>'[2]Qc, Winter, S1'!H49*Main!$B$8</f>
        <v>5.3525585818643515E-2</v>
      </c>
      <c r="I49" s="5">
        <f>'[2]Qc, Winter, S1'!I49*Main!$B$8</f>
        <v>5.5074301006620037E-2</v>
      </c>
      <c r="J49" s="5">
        <f>'[2]Qc, Winter, S1'!J49*Main!$B$8</f>
        <v>6.1453982493580452E-2</v>
      </c>
      <c r="K49" s="5">
        <f>'[2]Qc, Winter, S1'!K49*Main!$B$8</f>
        <v>6.6763323297291607E-2</v>
      </c>
      <c r="L49" s="5">
        <f>'[2]Qc, Winter, S1'!L49*Main!$B$8</f>
        <v>7.0606864165779826E-2</v>
      </c>
      <c r="M49" s="5">
        <f>'[2]Qc, Winter, S1'!M49*Main!$B$8</f>
        <v>7.1570854243087914E-2</v>
      </c>
      <c r="N49" s="5">
        <f>'[2]Qc, Winter, S1'!N49*Main!$B$8</f>
        <v>7.1833905854170599E-2</v>
      </c>
      <c r="O49" s="5">
        <f>'[2]Qc, Winter, S1'!O49*Main!$B$8</f>
        <v>7.0055404999336893E-2</v>
      </c>
      <c r="P49" s="5">
        <f>'[2]Qc, Winter, S1'!P49*Main!$B$8</f>
        <v>6.9383823105502354E-2</v>
      </c>
      <c r="Q49" s="5">
        <f>'[2]Qc, Winter, S1'!Q49*Main!$B$8</f>
        <v>6.9128900038001775E-2</v>
      </c>
      <c r="R49" s="5">
        <f>'[2]Qc, Winter, S1'!R49*Main!$B$8</f>
        <v>6.8856410810335819E-2</v>
      </c>
      <c r="S49" s="5">
        <f>'[2]Qc, Winter, S1'!S49*Main!$B$8</f>
        <v>6.9043395935541943E-2</v>
      </c>
      <c r="T49" s="5">
        <f>'[2]Qc, Winter, S1'!T49*Main!$B$8</f>
        <v>6.8745471124816493E-2</v>
      </c>
      <c r="U49" s="5">
        <f>'[2]Qc, Winter, S1'!U49*Main!$B$8</f>
        <v>6.876884367617396E-2</v>
      </c>
      <c r="V49" s="5">
        <f>'[2]Qc, Winter, S1'!V49*Main!$B$8</f>
        <v>6.6757989687705591E-2</v>
      </c>
      <c r="W49" s="5">
        <f>'[2]Qc, Winter, S1'!W49*Main!$B$8</f>
        <v>6.2549745963805858E-2</v>
      </c>
      <c r="X49" s="5">
        <f>'[2]Qc, Winter, S1'!X49*Main!$B$8</f>
        <v>5.8014948381476382E-2</v>
      </c>
      <c r="Y49" s="5">
        <f>'[2]Qc, Winter, S1'!Y49*Main!$B$8</f>
        <v>5.4543042814927091E-2</v>
      </c>
    </row>
    <row r="50" spans="1:25" x14ac:dyDescent="0.25">
      <c r="A50">
        <v>72</v>
      </c>
      <c r="B50" s="5">
        <f>'[2]Qc, Winter, S1'!B50*Main!$B$8</f>
        <v>1.7668602409682051E-2</v>
      </c>
      <c r="C50" s="5">
        <f>'[2]Qc, Winter, S1'!C50*Main!$B$8</f>
        <v>1.6889750107230397E-2</v>
      </c>
      <c r="D50" s="5">
        <f>'[2]Qc, Winter, S1'!D50*Main!$B$8</f>
        <v>1.462761673599694E-2</v>
      </c>
      <c r="E50" s="5">
        <f>'[2]Qc, Winter, S1'!E50*Main!$B$8</f>
        <v>1.2850147312829515E-2</v>
      </c>
      <c r="F50" s="5">
        <f>'[2]Qc, Winter, S1'!F50*Main!$B$8</f>
        <v>1.275389399524249E-2</v>
      </c>
      <c r="G50" s="5">
        <f>'[2]Qc, Winter, S1'!G50*Main!$B$8</f>
        <v>1.2533045045653014E-2</v>
      </c>
      <c r="H50" s="5">
        <f>'[2]Qc, Winter, S1'!H50*Main!$B$8</f>
        <v>1.2025416673940772E-2</v>
      </c>
      <c r="I50" s="5">
        <f>'[2]Qc, Winter, S1'!I50*Main!$B$8</f>
        <v>1.2547686795663078E-2</v>
      </c>
      <c r="J50" s="5">
        <f>'[2]Qc, Winter, S1'!J50*Main!$B$8</f>
        <v>1.2983113940519736E-2</v>
      </c>
      <c r="K50" s="5">
        <f>'[2]Qc, Winter, S1'!K50*Main!$B$8</f>
        <v>1.5903607989199649E-2</v>
      </c>
      <c r="L50" s="5">
        <f>'[2]Qc, Winter, S1'!L50*Main!$B$8</f>
        <v>1.8391904725483556E-2</v>
      </c>
      <c r="M50" s="5">
        <f>'[2]Qc, Winter, S1'!M50*Main!$B$8</f>
        <v>1.9444795760273803E-2</v>
      </c>
      <c r="N50" s="5">
        <f>'[2]Qc, Winter, S1'!N50*Main!$B$8</f>
        <v>2.0926826348646635E-2</v>
      </c>
      <c r="O50" s="5">
        <f>'[2]Qc, Winter, S1'!O50*Main!$B$8</f>
        <v>2.0697716517034049E-2</v>
      </c>
      <c r="P50" s="5">
        <f>'[2]Qc, Winter, S1'!P50*Main!$B$8</f>
        <v>1.933334776718014E-2</v>
      </c>
      <c r="Q50" s="5">
        <f>'[2]Qc, Winter, S1'!Q50*Main!$B$8</f>
        <v>1.9364017453440612E-2</v>
      </c>
      <c r="R50" s="5">
        <f>'[2]Qc, Winter, S1'!R50*Main!$B$8</f>
        <v>1.9527415019415011E-2</v>
      </c>
      <c r="S50" s="5">
        <f>'[2]Qc, Winter, S1'!S50*Main!$B$8</f>
        <v>1.9501514904855802E-2</v>
      </c>
      <c r="T50" s="5">
        <f>'[2]Qc, Winter, S1'!T50*Main!$B$8</f>
        <v>2.2832377494683309E-2</v>
      </c>
      <c r="U50" s="5">
        <f>'[2]Qc, Winter, S1'!U50*Main!$B$8</f>
        <v>2.5712070389736486E-2</v>
      </c>
      <c r="V50" s="5">
        <f>'[2]Qc, Winter, S1'!V50*Main!$B$8</f>
        <v>2.6480513415117438E-2</v>
      </c>
      <c r="W50" s="5">
        <f>'[2]Qc, Winter, S1'!W50*Main!$B$8</f>
        <v>2.6141555942678224E-2</v>
      </c>
      <c r="X50" s="5">
        <f>'[2]Qc, Winter, S1'!X50*Main!$B$8</f>
        <v>2.4014694009464647E-2</v>
      </c>
      <c r="Y50" s="5">
        <f>'[2]Qc, Winter, S1'!Y50*Main!$B$8</f>
        <v>2.2100903195964108E-2</v>
      </c>
    </row>
    <row r="51" spans="1:25" x14ac:dyDescent="0.25">
      <c r="A51">
        <v>33</v>
      </c>
      <c r="B51" s="5">
        <f>'[2]Qc, Winter, S1'!B51*Main!$B$8</f>
        <v>1.7739583462641876E-2</v>
      </c>
      <c r="C51" s="5">
        <f>'[2]Qc, Winter, S1'!C51*Main!$B$8</f>
        <v>1.5518245688841074E-2</v>
      </c>
      <c r="D51" s="5">
        <f>'[2]Qc, Winter, S1'!D51*Main!$B$8</f>
        <v>1.4990406913685859E-2</v>
      </c>
      <c r="E51" s="5">
        <f>'[2]Qc, Winter, S1'!E51*Main!$B$8</f>
        <v>1.5210648554424494E-2</v>
      </c>
      <c r="F51" s="5">
        <f>'[2]Qc, Winter, S1'!F51*Main!$B$8</f>
        <v>1.4547552652658412E-2</v>
      </c>
      <c r="G51" s="5">
        <f>'[2]Qc, Winter, S1'!G51*Main!$B$8</f>
        <v>1.2606925253340463E-2</v>
      </c>
      <c r="H51" s="5">
        <f>'[2]Qc, Winter, S1'!H51*Main!$B$8</f>
        <v>1.2472453233791266E-2</v>
      </c>
      <c r="I51" s="5">
        <f>'[2]Qc, Winter, S1'!I51*Main!$B$8</f>
        <v>1.2444176920226835E-2</v>
      </c>
      <c r="J51" s="5">
        <f>'[2]Qc, Winter, S1'!J51*Main!$B$8</f>
        <v>1.3613416511296881E-2</v>
      </c>
      <c r="K51" s="5">
        <f>'[2]Qc, Winter, S1'!K51*Main!$B$8</f>
        <v>1.5611904937266798E-2</v>
      </c>
      <c r="L51" s="5">
        <f>'[2]Qc, Winter, S1'!L51*Main!$B$8</f>
        <v>1.6812929662652982E-2</v>
      </c>
      <c r="M51" s="5">
        <f>'[2]Qc, Winter, S1'!M51*Main!$B$8</f>
        <v>1.8928615395642112E-2</v>
      </c>
      <c r="N51" s="5">
        <f>'[2]Qc, Winter, S1'!N51*Main!$B$8</f>
        <v>2.2979733318106845E-2</v>
      </c>
      <c r="O51" s="5">
        <f>'[2]Qc, Winter, S1'!O51*Main!$B$8</f>
        <v>2.3056501568133735E-2</v>
      </c>
      <c r="P51" s="5">
        <f>'[2]Qc, Winter, S1'!P51*Main!$B$8</f>
        <v>2.1019317112618577E-2</v>
      </c>
      <c r="Q51" s="5">
        <f>'[2]Qc, Winter, S1'!Q51*Main!$B$8</f>
        <v>2.0758852667546963E-2</v>
      </c>
      <c r="R51" s="5">
        <f>'[2]Qc, Winter, S1'!R51*Main!$B$8</f>
        <v>2.0695477202446834E-2</v>
      </c>
      <c r="S51" s="5">
        <f>'[2]Qc, Winter, S1'!S51*Main!$B$8</f>
        <v>2.1178617406376436E-2</v>
      </c>
      <c r="T51" s="5">
        <f>'[2]Qc, Winter, S1'!T51*Main!$B$8</f>
        <v>2.3687822942863302E-2</v>
      </c>
      <c r="U51" s="5">
        <f>'[2]Qc, Winter, S1'!U51*Main!$B$8</f>
        <v>2.60957537092632E-2</v>
      </c>
      <c r="V51" s="5">
        <f>'[2]Qc, Winter, S1'!V51*Main!$B$8</f>
        <v>2.7687955713045456E-2</v>
      </c>
      <c r="W51" s="5">
        <f>'[2]Qc, Winter, S1'!W51*Main!$B$8</f>
        <v>2.8024628411127631E-2</v>
      </c>
      <c r="X51" s="5">
        <f>'[2]Qc, Winter, S1'!X51*Main!$B$8</f>
        <v>2.519143244212008E-2</v>
      </c>
      <c r="Y51" s="5">
        <f>'[2]Qc, Winter, S1'!Y51*Main!$B$8</f>
        <v>2.2630194494949702E-2</v>
      </c>
    </row>
    <row r="52" spans="1:25" x14ac:dyDescent="0.25">
      <c r="A52">
        <v>110</v>
      </c>
      <c r="B52" s="5">
        <f>'[2]Qc, Winter, S1'!B52*Main!$B$8</f>
        <v>2.818940374486649E-2</v>
      </c>
      <c r="C52" s="5">
        <f>'[2]Qc, Winter, S1'!C52*Main!$B$8</f>
        <v>2.3790373280417401E-2</v>
      </c>
      <c r="D52" s="5">
        <f>'[2]Qc, Winter, S1'!D52*Main!$B$8</f>
        <v>2.156072882808463E-2</v>
      </c>
      <c r="E52" s="5">
        <f>'[2]Qc, Winter, S1'!E52*Main!$B$8</f>
        <v>1.9492389782097642E-2</v>
      </c>
      <c r="F52" s="5">
        <f>'[2]Qc, Winter, S1'!F52*Main!$B$8</f>
        <v>1.7599108733042788E-2</v>
      </c>
      <c r="G52" s="5">
        <f>'[2]Qc, Winter, S1'!G52*Main!$B$8</f>
        <v>1.6099496494508956E-2</v>
      </c>
      <c r="H52" s="5">
        <f>'[2]Qc, Winter, S1'!H52*Main!$B$8</f>
        <v>1.6659462867579588E-2</v>
      </c>
      <c r="I52" s="5">
        <f>'[2]Qc, Winter, S1'!I52*Main!$B$8</f>
        <v>1.6619031790153047E-2</v>
      </c>
      <c r="J52" s="5">
        <f>'[2]Qc, Winter, S1'!J52*Main!$B$8</f>
        <v>1.7353901428568928E-2</v>
      </c>
      <c r="K52" s="5">
        <f>'[2]Qc, Winter, S1'!K52*Main!$B$8</f>
        <v>2.3438999229515842E-2</v>
      </c>
      <c r="L52" s="5">
        <f>'[2]Qc, Winter, S1'!L52*Main!$B$8</f>
        <v>2.7884322219415898E-2</v>
      </c>
      <c r="M52" s="5">
        <f>'[2]Qc, Winter, S1'!M52*Main!$B$8</f>
        <v>3.0093981209981514E-2</v>
      </c>
      <c r="N52" s="5">
        <f>'[2]Qc, Winter, S1'!N52*Main!$B$8</f>
        <v>3.2867146711099797E-2</v>
      </c>
      <c r="O52" s="5">
        <f>'[2]Qc, Winter, S1'!O52*Main!$B$8</f>
        <v>3.3740569477807694E-2</v>
      </c>
      <c r="P52" s="5">
        <f>'[2]Qc, Winter, S1'!P52*Main!$B$8</f>
        <v>3.2030172914352076E-2</v>
      </c>
      <c r="Q52" s="5">
        <f>'[2]Qc, Winter, S1'!Q52*Main!$B$8</f>
        <v>3.0229292719946645E-2</v>
      </c>
      <c r="R52" s="5">
        <f>'[2]Qc, Winter, S1'!R52*Main!$B$8</f>
        <v>3.1066807319585645E-2</v>
      </c>
      <c r="S52" s="5">
        <f>'[2]Qc, Winter, S1'!S52*Main!$B$8</f>
        <v>3.0824620732631286E-2</v>
      </c>
      <c r="T52" s="5">
        <f>'[2]Qc, Winter, S1'!T52*Main!$B$8</f>
        <v>3.5833542667949289E-2</v>
      </c>
      <c r="U52" s="5">
        <f>'[2]Qc, Winter, S1'!U52*Main!$B$8</f>
        <v>3.9048627642531981E-2</v>
      </c>
      <c r="V52" s="5">
        <f>'[2]Qc, Winter, S1'!V52*Main!$B$8</f>
        <v>3.9833369510717531E-2</v>
      </c>
      <c r="W52" s="5">
        <f>'[2]Qc, Winter, S1'!W52*Main!$B$8</f>
        <v>3.6702961270784012E-2</v>
      </c>
      <c r="X52" s="5">
        <f>'[2]Qc, Winter, S1'!X52*Main!$B$8</f>
        <v>3.4516393317742027E-2</v>
      </c>
      <c r="Y52" s="5">
        <f>'[2]Qc, Winter, S1'!Y52*Main!$B$8</f>
        <v>2.8975275540886251E-2</v>
      </c>
    </row>
    <row r="53" spans="1:25" x14ac:dyDescent="0.25">
      <c r="A53">
        <v>103</v>
      </c>
      <c r="B53" s="5">
        <f>'[2]Qc, Winter, S1'!B53*Main!$B$8</f>
        <v>1.3561175827519801E-2</v>
      </c>
      <c r="C53" s="5">
        <f>'[2]Qc, Winter, S1'!C53*Main!$B$8</f>
        <v>9.1948819535321337E-3</v>
      </c>
      <c r="D53" s="5">
        <f>'[2]Qc, Winter, S1'!D53*Main!$B$8</f>
        <v>8.3187758818184746E-3</v>
      </c>
      <c r="E53" s="5">
        <f>'[2]Qc, Winter, S1'!E53*Main!$B$8</f>
        <v>8.9665439277893111E-3</v>
      </c>
      <c r="F53" s="5">
        <f>'[2]Qc, Winter, S1'!F53*Main!$B$8</f>
        <v>8.9638815006037702E-3</v>
      </c>
      <c r="G53" s="5">
        <f>'[2]Qc, Winter, S1'!G53*Main!$B$8</f>
        <v>9.1945445410183922E-3</v>
      </c>
      <c r="H53" s="5">
        <f>'[2]Qc, Winter, S1'!H53*Main!$B$8</f>
        <v>9.1032224298697503E-3</v>
      </c>
      <c r="I53" s="5">
        <f>'[2]Qc, Winter, S1'!I53*Main!$B$8</f>
        <v>1.6112756435886139E-2</v>
      </c>
      <c r="J53" s="5">
        <f>'[2]Qc, Winter, S1'!J53*Main!$B$8</f>
        <v>2.6400435862217478E-2</v>
      </c>
      <c r="K53" s="5">
        <f>'[2]Qc, Winter, S1'!K53*Main!$B$8</f>
        <v>3.7105658054851408E-2</v>
      </c>
      <c r="L53" s="5">
        <f>'[2]Qc, Winter, S1'!L53*Main!$B$8</f>
        <v>4.0937871022179599E-2</v>
      </c>
      <c r="M53" s="5">
        <f>'[2]Qc, Winter, S1'!M53*Main!$B$8</f>
        <v>4.2054007709171733E-2</v>
      </c>
      <c r="N53" s="5">
        <f>'[2]Qc, Winter, S1'!N53*Main!$B$8</f>
        <v>3.742792371003139E-2</v>
      </c>
      <c r="O53" s="5">
        <f>'[2]Qc, Winter, S1'!O53*Main!$B$8</f>
        <v>3.3878890087795592E-2</v>
      </c>
      <c r="P53" s="5">
        <f>'[2]Qc, Winter, S1'!P53*Main!$B$8</f>
        <v>3.6221755969353384E-2</v>
      </c>
      <c r="Q53" s="5">
        <f>'[2]Qc, Winter, S1'!Q53*Main!$B$8</f>
        <v>3.7286576321221357E-2</v>
      </c>
      <c r="R53" s="5">
        <f>'[2]Qc, Winter, S1'!R53*Main!$B$8</f>
        <v>3.6660887748710992E-2</v>
      </c>
      <c r="S53" s="5">
        <f>'[2]Qc, Winter, S1'!S53*Main!$B$8</f>
        <v>3.2507973615762548E-2</v>
      </c>
      <c r="T53" s="5">
        <f>'[2]Qc, Winter, S1'!T53*Main!$B$8</f>
        <v>3.3836043581266177E-2</v>
      </c>
      <c r="U53" s="5">
        <f>'[2]Qc, Winter, S1'!U53*Main!$B$8</f>
        <v>3.4660919017940259E-2</v>
      </c>
      <c r="V53" s="5">
        <f>'[2]Qc, Winter, S1'!V53*Main!$B$8</f>
        <v>2.8160115193760837E-2</v>
      </c>
      <c r="W53" s="5">
        <f>'[2]Qc, Winter, S1'!W53*Main!$B$8</f>
        <v>2.4383249159444269E-2</v>
      </c>
      <c r="X53" s="5">
        <f>'[2]Qc, Winter, S1'!X53*Main!$B$8</f>
        <v>2.2054922995968732E-2</v>
      </c>
      <c r="Y53" s="5">
        <f>'[2]Qc, Winter, S1'!Y53*Main!$B$8</f>
        <v>2.0898420053814436E-2</v>
      </c>
    </row>
    <row r="54" spans="1:25" x14ac:dyDescent="0.25">
      <c r="A54">
        <v>104</v>
      </c>
      <c r="B54" s="5">
        <f>'[2]Qc, Winter, S1'!B54*Main!$B$8</f>
        <v>1.3351728524939155E-2</v>
      </c>
      <c r="C54" s="5">
        <f>'[2]Qc, Winter, S1'!C54*Main!$B$8</f>
        <v>1.2600487813195517E-2</v>
      </c>
      <c r="D54" s="5">
        <f>'[2]Qc, Winter, S1'!D54*Main!$B$8</f>
        <v>1.3657005695769468E-2</v>
      </c>
      <c r="E54" s="5">
        <f>'[2]Qc, Winter, S1'!E54*Main!$B$8</f>
        <v>1.3431973100400804E-2</v>
      </c>
      <c r="F54" s="5">
        <f>'[2]Qc, Winter, S1'!F54*Main!$B$8</f>
        <v>1.5108624539983155E-2</v>
      </c>
      <c r="G54" s="5">
        <f>'[2]Qc, Winter, S1'!G54*Main!$B$8</f>
        <v>1.7898198324092625E-2</v>
      </c>
      <c r="H54" s="5">
        <f>'[2]Qc, Winter, S1'!H54*Main!$B$8</f>
        <v>2.0898697695149345E-2</v>
      </c>
      <c r="I54" s="5">
        <f>'[2]Qc, Winter, S1'!I54*Main!$B$8</f>
        <v>2.7289154494512247E-2</v>
      </c>
      <c r="J54" s="5">
        <f>'[2]Qc, Winter, S1'!J54*Main!$B$8</f>
        <v>4.4835261681926857E-2</v>
      </c>
      <c r="K54" s="5">
        <f>'[2]Qc, Winter, S1'!K54*Main!$B$8</f>
        <v>6.1328415706199124E-2</v>
      </c>
      <c r="L54" s="5">
        <f>'[2]Qc, Winter, S1'!L54*Main!$B$8</f>
        <v>6.1584646499744752E-2</v>
      </c>
      <c r="M54" s="5">
        <f>'[2]Qc, Winter, S1'!M54*Main!$B$8</f>
        <v>6.7186426972029298E-2</v>
      </c>
      <c r="N54" s="5">
        <f>'[2]Qc, Winter, S1'!N54*Main!$B$8</f>
        <v>6.6418170331704607E-2</v>
      </c>
      <c r="O54" s="5">
        <f>'[2]Qc, Winter, S1'!O54*Main!$B$8</f>
        <v>6.5666510211492016E-2</v>
      </c>
      <c r="P54" s="5">
        <f>'[2]Qc, Winter, S1'!P54*Main!$B$8</f>
        <v>6.156100556737587E-2</v>
      </c>
      <c r="Q54" s="5">
        <f>'[2]Qc, Winter, S1'!Q54*Main!$B$8</f>
        <v>6.2114270665267098E-2</v>
      </c>
      <c r="R54" s="5">
        <f>'[2]Qc, Winter, S1'!R54*Main!$B$8</f>
        <v>6.2719406539104738E-2</v>
      </c>
      <c r="S54" s="5">
        <f>'[2]Qc, Winter, S1'!S54*Main!$B$8</f>
        <v>6.1433817381537796E-2</v>
      </c>
      <c r="T54" s="5">
        <f>'[2]Qc, Winter, S1'!T54*Main!$B$8</f>
        <v>6.374225859984832E-2</v>
      </c>
      <c r="U54" s="5">
        <f>'[2]Qc, Winter, S1'!U54*Main!$B$8</f>
        <v>6.5128231684383392E-2</v>
      </c>
      <c r="V54" s="5">
        <f>'[2]Qc, Winter, S1'!V54*Main!$B$8</f>
        <v>6.5420625388078385E-2</v>
      </c>
      <c r="W54" s="5">
        <f>'[2]Qc, Winter, S1'!W54*Main!$B$8</f>
        <v>6.0101385803674613E-2</v>
      </c>
      <c r="X54" s="5">
        <f>'[2]Qc, Winter, S1'!X54*Main!$B$8</f>
        <v>3.5021054176702412E-2</v>
      </c>
      <c r="Y54" s="5">
        <f>'[2]Qc, Winter, S1'!Y54*Main!$B$8</f>
        <v>2.229378647374956E-2</v>
      </c>
    </row>
    <row r="55" spans="1:25" x14ac:dyDescent="0.25">
      <c r="A55">
        <v>20</v>
      </c>
      <c r="B55" s="5">
        <f>'[2]Qc, Winter, S1'!B55*Main!$B$8</f>
        <v>2.254713090865092E-2</v>
      </c>
      <c r="C55" s="5">
        <f>'[2]Qc, Winter, S1'!C55*Main!$B$8</f>
        <v>2.2180248846570032E-2</v>
      </c>
      <c r="D55" s="5">
        <f>'[2]Qc, Winter, S1'!D55*Main!$B$8</f>
        <v>2.2722556456240495E-2</v>
      </c>
      <c r="E55" s="5">
        <f>'[2]Qc, Winter, S1'!E55*Main!$B$8</f>
        <v>2.2674607343103545E-2</v>
      </c>
      <c r="F55" s="5">
        <f>'[2]Qc, Winter, S1'!F55*Main!$B$8</f>
        <v>2.3010169139107035E-2</v>
      </c>
      <c r="G55" s="5">
        <f>'[2]Qc, Winter, S1'!G55*Main!$B$8</f>
        <v>2.3546686184320081E-2</v>
      </c>
      <c r="H55" s="5">
        <f>'[2]Qc, Winter, S1'!H55*Main!$B$8</f>
        <v>2.2356712560606593E-2</v>
      </c>
      <c r="I55" s="5">
        <f>'[2]Qc, Winter, S1'!I55*Main!$B$8</f>
        <v>3.2643264753016023E-2</v>
      </c>
      <c r="J55" s="5">
        <f>'[2]Qc, Winter, S1'!J55*Main!$B$8</f>
        <v>5.1544868963650715E-2</v>
      </c>
      <c r="K55" s="5">
        <f>'[2]Qc, Winter, S1'!K55*Main!$B$8</f>
        <v>6.5207664887138583E-2</v>
      </c>
      <c r="L55" s="5">
        <f>'[2]Qc, Winter, S1'!L55*Main!$B$8</f>
        <v>6.8450941317048708E-2</v>
      </c>
      <c r="M55" s="5">
        <f>'[2]Qc, Winter, S1'!M55*Main!$B$8</f>
        <v>7.0812628553527338E-2</v>
      </c>
      <c r="N55" s="5">
        <f>'[2]Qc, Winter, S1'!N55*Main!$B$8</f>
        <v>6.9379944882028519E-2</v>
      </c>
      <c r="O55" s="5">
        <f>'[2]Qc, Winter, S1'!O55*Main!$B$8</f>
        <v>7.1127959236637145E-2</v>
      </c>
      <c r="P55" s="5">
        <f>'[2]Qc, Winter, S1'!P55*Main!$B$8</f>
        <v>7.179689250958661E-2</v>
      </c>
      <c r="Q55" s="5">
        <f>'[2]Qc, Winter, S1'!Q55*Main!$B$8</f>
        <v>7.0416871960985131E-2</v>
      </c>
      <c r="R55" s="5">
        <f>'[2]Qc, Winter, S1'!R55*Main!$B$8</f>
        <v>7.1151304680502223E-2</v>
      </c>
      <c r="S55" s="5">
        <f>'[2]Qc, Winter, S1'!S55*Main!$B$8</f>
        <v>6.6334311872912097E-2</v>
      </c>
      <c r="T55" s="5">
        <f>'[2]Qc, Winter, S1'!T55*Main!$B$8</f>
        <v>7.0513573309859121E-2</v>
      </c>
      <c r="U55" s="5">
        <f>'[2]Qc, Winter, S1'!U55*Main!$B$8</f>
        <v>7.1915129498378444E-2</v>
      </c>
      <c r="V55" s="5">
        <f>'[2]Qc, Winter, S1'!V55*Main!$B$8</f>
        <v>6.4716858650692377E-2</v>
      </c>
      <c r="W55" s="5">
        <f>'[2]Qc, Winter, S1'!W55*Main!$B$8</f>
        <v>5.1542653052426481E-2</v>
      </c>
      <c r="X55" s="5">
        <f>'[2]Qc, Winter, S1'!X55*Main!$B$8</f>
        <v>4.9080977220607641E-2</v>
      </c>
      <c r="Y55" s="5">
        <f>'[2]Qc, Winter, S1'!Y55*Main!$B$8</f>
        <v>4.065109833483755E-2</v>
      </c>
    </row>
    <row r="56" spans="1:25" x14ac:dyDescent="0.25">
      <c r="A56">
        <v>22</v>
      </c>
      <c r="B56" s="5">
        <f>'[2]Qc, Winter, S1'!B56*Main!$B$8</f>
        <v>2.3910603259191872E-2</v>
      </c>
      <c r="C56" s="5">
        <f>'[2]Qc, Winter, S1'!C56*Main!$B$8</f>
        <v>2.0619448768081316E-2</v>
      </c>
      <c r="D56" s="5">
        <f>'[2]Qc, Winter, S1'!D56*Main!$B$8</f>
        <v>1.6219953772132509E-2</v>
      </c>
      <c r="E56" s="5">
        <f>'[2]Qc, Winter, S1'!E56*Main!$B$8</f>
        <v>1.6947223378882787E-2</v>
      </c>
      <c r="F56" s="5">
        <f>'[2]Qc, Winter, S1'!F56*Main!$B$8</f>
        <v>1.6779369408510297E-2</v>
      </c>
      <c r="G56" s="5">
        <f>'[2]Qc, Winter, S1'!G56*Main!$B$8</f>
        <v>1.7809392663757563E-2</v>
      </c>
      <c r="H56" s="5">
        <f>'[2]Qc, Winter, S1'!H56*Main!$B$8</f>
        <v>1.8352357588025656E-2</v>
      </c>
      <c r="I56" s="5">
        <f>'[2]Qc, Winter, S1'!I56*Main!$B$8</f>
        <v>2.4675703476165708E-2</v>
      </c>
      <c r="J56" s="5">
        <f>'[2]Qc, Winter, S1'!J56*Main!$B$8</f>
        <v>3.2367521616048368E-2</v>
      </c>
      <c r="K56" s="5">
        <f>'[2]Qc, Winter, S1'!K56*Main!$B$8</f>
        <v>4.9429161679363308E-2</v>
      </c>
      <c r="L56" s="5">
        <f>'[2]Qc, Winter, S1'!L56*Main!$B$8</f>
        <v>6.0694377520929758E-2</v>
      </c>
      <c r="M56" s="5">
        <f>'[2]Qc, Winter, S1'!M56*Main!$B$8</f>
        <v>6.5901947537954406E-2</v>
      </c>
      <c r="N56" s="5">
        <f>'[2]Qc, Winter, S1'!N56*Main!$B$8</f>
        <v>6.572711566128471E-2</v>
      </c>
      <c r="O56" s="5">
        <f>'[2]Qc, Winter, S1'!O56*Main!$B$8</f>
        <v>6.4245156293217934E-2</v>
      </c>
      <c r="P56" s="5">
        <f>'[2]Qc, Winter, S1'!P56*Main!$B$8</f>
        <v>6.4387531409564824E-2</v>
      </c>
      <c r="Q56" s="5">
        <f>'[2]Qc, Winter, S1'!Q56*Main!$B$8</f>
        <v>6.5782671540867976E-2</v>
      </c>
      <c r="R56" s="5">
        <f>'[2]Qc, Winter, S1'!R56*Main!$B$8</f>
        <v>6.6717433680096833E-2</v>
      </c>
      <c r="S56" s="5">
        <f>'[2]Qc, Winter, S1'!S56*Main!$B$8</f>
        <v>6.6341495190021055E-2</v>
      </c>
      <c r="T56" s="5">
        <f>'[2]Qc, Winter, S1'!T56*Main!$B$8</f>
        <v>7.5612503568978098E-2</v>
      </c>
      <c r="U56" s="5">
        <f>'[2]Qc, Winter, S1'!U56*Main!$B$8</f>
        <v>8.0845884464717493E-2</v>
      </c>
      <c r="V56" s="5">
        <f>'[2]Qc, Winter, S1'!V56*Main!$B$8</f>
        <v>8.0311188672578887E-2</v>
      </c>
      <c r="W56" s="5">
        <f>'[2]Qc, Winter, S1'!W56*Main!$B$8</f>
        <v>6.2931945274402379E-2</v>
      </c>
      <c r="X56" s="5">
        <f>'[2]Qc, Winter, S1'!X56*Main!$B$8</f>
        <v>4.8387092595331978E-2</v>
      </c>
      <c r="Y56" s="5">
        <f>'[2]Qc, Winter, S1'!Y56*Main!$B$8</f>
        <v>3.750126429341416E-2</v>
      </c>
    </row>
    <row r="57" spans="1:25" x14ac:dyDescent="0.25">
      <c r="A57">
        <v>41</v>
      </c>
      <c r="B57" s="5">
        <f>'[2]Qc, Winter, S1'!B57*Main!$B$8</f>
        <v>9.8483412259448653E-3</v>
      </c>
      <c r="C57" s="5">
        <f>'[2]Qc, Winter, S1'!C57*Main!$B$8</f>
        <v>8.9132595213711665E-3</v>
      </c>
      <c r="D57" s="5">
        <f>'[2]Qc, Winter, S1'!D57*Main!$B$8</f>
        <v>7.2891819688416914E-3</v>
      </c>
      <c r="E57" s="5">
        <f>'[2]Qc, Winter, S1'!E57*Main!$B$8</f>
        <v>7.4511967159661069E-3</v>
      </c>
      <c r="F57" s="5">
        <f>'[2]Qc, Winter, S1'!F57*Main!$B$8</f>
        <v>7.7956864740223791E-3</v>
      </c>
      <c r="G57" s="5">
        <f>'[2]Qc, Winter, S1'!G57*Main!$B$8</f>
        <v>7.7850706075532966E-3</v>
      </c>
      <c r="H57" s="5">
        <f>'[2]Qc, Winter, S1'!H57*Main!$B$8</f>
        <v>7.7595774421186942E-3</v>
      </c>
      <c r="I57" s="5">
        <f>'[2]Qc, Winter, S1'!I57*Main!$B$8</f>
        <v>7.2453365259629579E-3</v>
      </c>
      <c r="J57" s="5">
        <f>'[2]Qc, Winter, S1'!J57*Main!$B$8</f>
        <v>7.3344580475134804E-3</v>
      </c>
      <c r="K57" s="5">
        <f>'[2]Qc, Winter, S1'!K57*Main!$B$8</f>
        <v>7.0039778119277973E-3</v>
      </c>
      <c r="L57" s="5">
        <f>'[2]Qc, Winter, S1'!L57*Main!$B$8</f>
        <v>7.0767900517636102E-3</v>
      </c>
      <c r="M57" s="5">
        <f>'[2]Qc, Winter, S1'!M57*Main!$B$8</f>
        <v>7.5947958787076792E-3</v>
      </c>
      <c r="N57" s="5">
        <f>'[2]Qc, Winter, S1'!N57*Main!$B$8</f>
        <v>7.563576465971473E-3</v>
      </c>
      <c r="O57" s="5">
        <f>'[2]Qc, Winter, S1'!O57*Main!$B$8</f>
        <v>6.6265521139009806E-3</v>
      </c>
      <c r="P57" s="5">
        <f>'[2]Qc, Winter, S1'!P57*Main!$B$8</f>
        <v>4.9126411734995703E-3</v>
      </c>
      <c r="Q57" s="5">
        <f>'[2]Qc, Winter, S1'!Q57*Main!$B$8</f>
        <v>5.473831592964871E-3</v>
      </c>
      <c r="R57" s="5">
        <f>'[2]Qc, Winter, S1'!R57*Main!$B$8</f>
        <v>5.2760448897114795E-3</v>
      </c>
      <c r="S57" s="5">
        <f>'[2]Qc, Winter, S1'!S57*Main!$B$8</f>
        <v>5.1183244071394754E-3</v>
      </c>
      <c r="T57" s="5">
        <f>'[2]Qc, Winter, S1'!T57*Main!$B$8</f>
        <v>5.0762481911541613E-3</v>
      </c>
      <c r="U57" s="5">
        <f>'[2]Qc, Winter, S1'!U57*Main!$B$8</f>
        <v>5.0373410262335595E-3</v>
      </c>
      <c r="V57" s="5">
        <f>'[2]Qc, Winter, S1'!V57*Main!$B$8</f>
        <v>4.9726994223592991E-3</v>
      </c>
      <c r="W57" s="5">
        <f>'[2]Qc, Winter, S1'!W57*Main!$B$8</f>
        <v>5.4723356297988962E-3</v>
      </c>
      <c r="X57" s="5">
        <f>'[2]Qc, Winter, S1'!X57*Main!$B$8</f>
        <v>5.7800285664711239E-3</v>
      </c>
      <c r="Y57" s="5">
        <f>'[2]Qc, Winter, S1'!Y57*Main!$B$8</f>
        <v>7.6076303503132894E-3</v>
      </c>
    </row>
    <row r="58" spans="1:25" x14ac:dyDescent="0.25">
      <c r="A58">
        <v>40</v>
      </c>
      <c r="B58" s="5">
        <f>'[2]Qc, Winter, S1'!B58*Main!$B$8</f>
        <v>1.8336650900815283E-2</v>
      </c>
      <c r="C58" s="5">
        <f>'[2]Qc, Winter, S1'!C58*Main!$B$8</f>
        <v>1.8050146762854175E-2</v>
      </c>
      <c r="D58" s="5">
        <f>'[2]Qc, Winter, S1'!D58*Main!$B$8</f>
        <v>1.6634619945222869E-2</v>
      </c>
      <c r="E58" s="5">
        <f>'[2]Qc, Winter, S1'!E58*Main!$B$8</f>
        <v>1.5890243153612853E-2</v>
      </c>
      <c r="F58" s="5">
        <f>'[2]Qc, Winter, S1'!F58*Main!$B$8</f>
        <v>1.5739148516676255E-2</v>
      </c>
      <c r="G58" s="5">
        <f>'[2]Qc, Winter, S1'!G58*Main!$B$8</f>
        <v>1.6420389433010017E-2</v>
      </c>
      <c r="H58" s="5">
        <f>'[2]Qc, Winter, S1'!H58*Main!$B$8</f>
        <v>1.9582419993935923E-2</v>
      </c>
      <c r="I58" s="5">
        <f>'[2]Qc, Winter, S1'!I58*Main!$B$8</f>
        <v>2.0945305408337701E-2</v>
      </c>
      <c r="J58" s="5">
        <f>'[2]Qc, Winter, S1'!J58*Main!$B$8</f>
        <v>2.8191617804026028E-2</v>
      </c>
      <c r="K58" s="5">
        <f>'[2]Qc, Winter, S1'!K58*Main!$B$8</f>
        <v>3.3522016078224408E-2</v>
      </c>
      <c r="L58" s="5">
        <f>'[2]Qc, Winter, S1'!L58*Main!$B$8</f>
        <v>3.5918606147380926E-2</v>
      </c>
      <c r="M58" s="5">
        <f>'[2]Qc, Winter, S1'!M58*Main!$B$8</f>
        <v>3.6764884717162334E-2</v>
      </c>
      <c r="N58" s="5">
        <f>'[2]Qc, Winter, S1'!N58*Main!$B$8</f>
        <v>3.5035646931182787E-2</v>
      </c>
      <c r="O58" s="5">
        <f>'[2]Qc, Winter, S1'!O58*Main!$B$8</f>
        <v>3.3015717994072574E-2</v>
      </c>
      <c r="P58" s="5">
        <f>'[2]Qc, Winter, S1'!P58*Main!$B$8</f>
        <v>3.2754150223550584E-2</v>
      </c>
      <c r="Q58" s="5">
        <f>'[2]Qc, Winter, S1'!Q58*Main!$B$8</f>
        <v>3.2698835617486377E-2</v>
      </c>
      <c r="R58" s="5">
        <f>'[2]Qc, Winter, S1'!R58*Main!$B$8</f>
        <v>3.303512274937271E-2</v>
      </c>
      <c r="S58" s="5">
        <f>'[2]Qc, Winter, S1'!S58*Main!$B$8</f>
        <v>3.3176470138182743E-2</v>
      </c>
      <c r="T58" s="5">
        <f>'[2]Qc, Winter, S1'!T58*Main!$B$8</f>
        <v>3.2537577017866574E-2</v>
      </c>
      <c r="U58" s="5">
        <f>'[2]Qc, Winter, S1'!U58*Main!$B$8</f>
        <v>3.265088970337026E-2</v>
      </c>
      <c r="V58" s="5">
        <f>'[2]Qc, Winter, S1'!V58*Main!$B$8</f>
        <v>3.1380131038042866E-2</v>
      </c>
      <c r="W58" s="5">
        <f>'[2]Qc, Winter, S1'!W58*Main!$B$8</f>
        <v>3.0034760431103511E-2</v>
      </c>
      <c r="X58" s="5">
        <f>'[2]Qc, Winter, S1'!X58*Main!$B$8</f>
        <v>2.7883761212182469E-2</v>
      </c>
      <c r="Y58" s="5">
        <f>'[2]Qc, Winter, S1'!Y58*Main!$B$8</f>
        <v>2.6743868764810292E-2</v>
      </c>
    </row>
    <row r="59" spans="1:25" x14ac:dyDescent="0.25">
      <c r="A59">
        <v>35</v>
      </c>
      <c r="B59" s="5">
        <f>'[2]Qc, Winter, S1'!B59*Main!$B$8</f>
        <v>1.7962096744915158E-2</v>
      </c>
      <c r="C59" s="5">
        <f>'[2]Qc, Winter, S1'!C59*Main!$B$8</f>
        <v>1.7874939927268265E-2</v>
      </c>
      <c r="D59" s="5">
        <f>'[2]Qc, Winter, S1'!D59*Main!$B$8</f>
        <v>1.7350844343233578E-2</v>
      </c>
      <c r="E59" s="5">
        <f>'[2]Qc, Winter, S1'!E59*Main!$B$8</f>
        <v>1.6937151851064865E-2</v>
      </c>
      <c r="F59" s="5">
        <f>'[2]Qc, Winter, S1'!F59*Main!$B$8</f>
        <v>1.6032638642671421E-2</v>
      </c>
      <c r="G59" s="5">
        <f>'[2]Qc, Winter, S1'!G59*Main!$B$8</f>
        <v>1.5817469302027109E-2</v>
      </c>
      <c r="H59" s="5">
        <f>'[2]Qc, Winter, S1'!H59*Main!$B$8</f>
        <v>1.6968933954729683E-2</v>
      </c>
      <c r="I59" s="5">
        <f>'[2]Qc, Winter, S1'!I59*Main!$B$8</f>
        <v>1.9215400205589449E-2</v>
      </c>
      <c r="J59" s="5">
        <f>'[2]Qc, Winter, S1'!J59*Main!$B$8</f>
        <v>2.4059068637737945E-2</v>
      </c>
      <c r="K59" s="5">
        <f>'[2]Qc, Winter, S1'!K59*Main!$B$8</f>
        <v>2.8744706450662575E-2</v>
      </c>
      <c r="L59" s="5">
        <f>'[2]Qc, Winter, S1'!L59*Main!$B$8</f>
        <v>3.0017424768808074E-2</v>
      </c>
      <c r="M59" s="5">
        <f>'[2]Qc, Winter, S1'!M59*Main!$B$8</f>
        <v>3.1390106763605145E-2</v>
      </c>
      <c r="N59" s="5">
        <f>'[2]Qc, Winter, S1'!N59*Main!$B$8</f>
        <v>3.1432925657533625E-2</v>
      </c>
      <c r="O59" s="5">
        <f>'[2]Qc, Winter, S1'!O59*Main!$B$8</f>
        <v>3.0077691795869912E-2</v>
      </c>
      <c r="P59" s="5">
        <f>'[2]Qc, Winter, S1'!P59*Main!$B$8</f>
        <v>2.9886969709215408E-2</v>
      </c>
      <c r="Q59" s="5">
        <f>'[2]Qc, Winter, S1'!Q59*Main!$B$8</f>
        <v>3.0145944252423687E-2</v>
      </c>
      <c r="R59" s="5">
        <f>'[2]Qc, Winter, S1'!R59*Main!$B$8</f>
        <v>3.0084013061047545E-2</v>
      </c>
      <c r="S59" s="5">
        <f>'[2]Qc, Winter, S1'!S59*Main!$B$8</f>
        <v>2.9825244265390065E-2</v>
      </c>
      <c r="T59" s="5">
        <f>'[2]Qc, Winter, S1'!T59*Main!$B$8</f>
        <v>2.9675129370677757E-2</v>
      </c>
      <c r="U59" s="5">
        <f>'[2]Qc, Winter, S1'!U59*Main!$B$8</f>
        <v>3.0127964913461557E-2</v>
      </c>
      <c r="V59" s="5">
        <f>'[2]Qc, Winter, S1'!V59*Main!$B$8</f>
        <v>2.7842497547490231E-2</v>
      </c>
      <c r="W59" s="5">
        <f>'[2]Qc, Winter, S1'!W59*Main!$B$8</f>
        <v>2.5160546906137744E-2</v>
      </c>
      <c r="X59" s="5">
        <f>'[2]Qc, Winter, S1'!X59*Main!$B$8</f>
        <v>2.3816831203189198E-2</v>
      </c>
      <c r="Y59" s="5">
        <f>'[2]Qc, Winter, S1'!Y59*Main!$B$8</f>
        <v>2.2645044012944773E-2</v>
      </c>
    </row>
    <row r="60" spans="1:25" x14ac:dyDescent="0.25">
      <c r="A60">
        <v>15</v>
      </c>
      <c r="B60" s="5">
        <f>'[2]Qc, Winter, S1'!B60*Main!$B$8</f>
        <v>1.7167124913195397E-2</v>
      </c>
      <c r="C60" s="5">
        <f>'[2]Qc, Winter, S1'!C60*Main!$B$8</f>
        <v>1.4505919416874525E-2</v>
      </c>
      <c r="D60" s="5">
        <f>'[2]Qc, Winter, S1'!D60*Main!$B$8</f>
        <v>1.4223450759516918E-2</v>
      </c>
      <c r="E60" s="5">
        <f>'[2]Qc, Winter, S1'!E60*Main!$B$8</f>
        <v>1.4385752576669242E-2</v>
      </c>
      <c r="F60" s="5">
        <f>'[2]Qc, Winter, S1'!F60*Main!$B$8</f>
        <v>1.4201658861192908E-2</v>
      </c>
      <c r="G60" s="5">
        <f>'[2]Qc, Winter, S1'!G60*Main!$B$8</f>
        <v>1.4545178810826443E-2</v>
      </c>
      <c r="H60" s="5">
        <f>'[2]Qc, Winter, S1'!H60*Main!$B$8</f>
        <v>1.5837372599469553E-2</v>
      </c>
      <c r="I60" s="5">
        <f>'[2]Qc, Winter, S1'!I60*Main!$B$8</f>
        <v>1.6345701051636959E-2</v>
      </c>
      <c r="J60" s="5">
        <f>'[2]Qc, Winter, S1'!J60*Main!$B$8</f>
        <v>2.2095651245594254E-2</v>
      </c>
      <c r="K60" s="5">
        <f>'[2]Qc, Winter, S1'!K60*Main!$B$8</f>
        <v>2.7575782889177509E-2</v>
      </c>
      <c r="L60" s="5">
        <f>'[2]Qc, Winter, S1'!L60*Main!$B$8</f>
        <v>3.006934723419644E-2</v>
      </c>
      <c r="M60" s="5">
        <f>'[2]Qc, Winter, S1'!M60*Main!$B$8</f>
        <v>3.0088764617210405E-2</v>
      </c>
      <c r="N60" s="5">
        <f>'[2]Qc, Winter, S1'!N60*Main!$B$8</f>
        <v>2.913454586486993E-2</v>
      </c>
      <c r="O60" s="5">
        <f>'[2]Qc, Winter, S1'!O60*Main!$B$8</f>
        <v>2.668665006786887E-2</v>
      </c>
      <c r="P60" s="5">
        <f>'[2]Qc, Winter, S1'!P60*Main!$B$8</f>
        <v>2.6927540041166379E-2</v>
      </c>
      <c r="Q60" s="5">
        <f>'[2]Qc, Winter, S1'!Q60*Main!$B$8</f>
        <v>2.7855735095721541E-2</v>
      </c>
      <c r="R60" s="5">
        <f>'[2]Qc, Winter, S1'!R60*Main!$B$8</f>
        <v>2.7891253655726179E-2</v>
      </c>
      <c r="S60" s="5">
        <f>'[2]Qc, Winter, S1'!S60*Main!$B$8</f>
        <v>2.7425556533844389E-2</v>
      </c>
      <c r="T60" s="5">
        <f>'[2]Qc, Winter, S1'!T60*Main!$B$8</f>
        <v>2.7603183007771124E-2</v>
      </c>
      <c r="U60" s="5">
        <f>'[2]Qc, Winter, S1'!U60*Main!$B$8</f>
        <v>2.8015556998245664E-2</v>
      </c>
      <c r="V60" s="5">
        <f>'[2]Qc, Winter, S1'!V60*Main!$B$8</f>
        <v>2.6064329054084748E-2</v>
      </c>
      <c r="W60" s="5">
        <f>'[2]Qc, Winter, S1'!W60*Main!$B$8</f>
        <v>2.3864065082614384E-2</v>
      </c>
      <c r="X60" s="5">
        <f>'[2]Qc, Winter, S1'!X60*Main!$B$8</f>
        <v>2.1224011006971674E-2</v>
      </c>
      <c r="Y60" s="5">
        <f>'[2]Qc, Winter, S1'!Y60*Main!$B$8</f>
        <v>2.0360948016696225E-2</v>
      </c>
    </row>
    <row r="61" spans="1:25" x14ac:dyDescent="0.25">
      <c r="A61">
        <v>88</v>
      </c>
      <c r="B61" s="5">
        <f>'[2]Qc, Winter, S1'!B61*Main!$B$8</f>
        <v>0.131998300582505</v>
      </c>
      <c r="C61" s="5">
        <f>'[2]Qc, Winter, S1'!C61*Main!$B$8</f>
        <v>0.10721144325479329</v>
      </c>
      <c r="D61" s="5">
        <f>'[2]Qc, Winter, S1'!D61*Main!$B$8</f>
        <v>0.10012035492683602</v>
      </c>
      <c r="E61" s="5">
        <f>'[2]Qc, Winter, S1'!E61*Main!$B$8</f>
        <v>9.2332021149657523E-2</v>
      </c>
      <c r="F61" s="5">
        <f>'[2]Qc, Winter, S1'!F61*Main!$B$8</f>
        <v>8.8931717751219372E-2</v>
      </c>
      <c r="G61" s="5">
        <f>'[2]Qc, Winter, S1'!G61*Main!$B$8</f>
        <v>7.9056539434348524E-2</v>
      </c>
      <c r="H61" s="5">
        <f>'[2]Qc, Winter, S1'!H61*Main!$B$8</f>
        <v>6.7892126759849583E-2</v>
      </c>
      <c r="I61" s="5">
        <f>'[2]Qc, Winter, S1'!I61*Main!$B$8</f>
        <v>7.0940274030975858E-2</v>
      </c>
      <c r="J61" s="5">
        <f>'[2]Qc, Winter, S1'!J61*Main!$B$8</f>
        <v>8.7239774486918595E-2</v>
      </c>
      <c r="K61" s="5">
        <f>'[2]Qc, Winter, S1'!K61*Main!$B$8</f>
        <v>0.10277169430615073</v>
      </c>
      <c r="L61" s="5">
        <f>'[2]Qc, Winter, S1'!L61*Main!$B$8</f>
        <v>0.12584619760639243</v>
      </c>
      <c r="M61" s="5">
        <f>'[2]Qc, Winter, S1'!M61*Main!$B$8</f>
        <v>0.13948152606347955</v>
      </c>
      <c r="N61" s="5">
        <f>'[2]Qc, Winter, S1'!N61*Main!$B$8</f>
        <v>0.13700218608043599</v>
      </c>
      <c r="O61" s="5">
        <f>'[2]Qc, Winter, S1'!O61*Main!$B$8</f>
        <v>0.13351959679450193</v>
      </c>
      <c r="P61" s="5">
        <f>'[2]Qc, Winter, S1'!P61*Main!$B$8</f>
        <v>0.12739043854280199</v>
      </c>
      <c r="Q61" s="5">
        <f>'[2]Qc, Winter, S1'!Q61*Main!$B$8</f>
        <v>0.13034765953951605</v>
      </c>
      <c r="R61" s="5">
        <f>'[2]Qc, Winter, S1'!R61*Main!$B$8</f>
        <v>0.12790657395277241</v>
      </c>
      <c r="S61" s="5">
        <f>'[2]Qc, Winter, S1'!S61*Main!$B$8</f>
        <v>0.1386709164076822</v>
      </c>
      <c r="T61" s="5">
        <f>'[2]Qc, Winter, S1'!T61*Main!$B$8</f>
        <v>0.14932783894184304</v>
      </c>
      <c r="U61" s="5">
        <f>'[2]Qc, Winter, S1'!U61*Main!$B$8</f>
        <v>0.16357425176783294</v>
      </c>
      <c r="V61" s="5">
        <f>'[2]Qc, Winter, S1'!V61*Main!$B$8</f>
        <v>0.16869876527007854</v>
      </c>
      <c r="W61" s="5">
        <f>'[2]Qc, Winter, S1'!W61*Main!$B$8</f>
        <v>0.15871139527195377</v>
      </c>
      <c r="X61" s="5">
        <f>'[2]Qc, Winter, S1'!X61*Main!$B$8</f>
        <v>0.14148065193644402</v>
      </c>
      <c r="Y61" s="5">
        <f>'[2]Qc, Winter, S1'!Y61*Main!$B$8</f>
        <v>0.12823903017301944</v>
      </c>
    </row>
    <row r="62" spans="1:25" x14ac:dyDescent="0.25">
      <c r="A62">
        <v>46</v>
      </c>
      <c r="B62" s="5">
        <f>'[2]Qc, Winter, S1'!B62*Main!$B$8</f>
        <v>3.318225952405354E-3</v>
      </c>
      <c r="C62" s="5">
        <f>'[2]Qc, Winter, S1'!C62*Main!$B$8</f>
        <v>2.9182707291968879E-3</v>
      </c>
      <c r="D62" s="5">
        <f>'[2]Qc, Winter, S1'!D62*Main!$B$8</f>
        <v>2.6504687405379795E-3</v>
      </c>
      <c r="E62" s="5">
        <f>'[2]Qc, Winter, S1'!E62*Main!$B$8</f>
        <v>2.627836004841897E-3</v>
      </c>
      <c r="F62" s="5">
        <f>'[2]Qc, Winter, S1'!F62*Main!$B$8</f>
        <v>2.653967795857649E-3</v>
      </c>
      <c r="G62" s="5">
        <f>'[2]Qc, Winter, S1'!G62*Main!$B$8</f>
        <v>2.6347420173549801E-3</v>
      </c>
      <c r="H62" s="5">
        <f>'[2]Qc, Winter, S1'!H62*Main!$B$8</f>
        <v>2.4970024505731395E-3</v>
      </c>
      <c r="I62" s="5">
        <f>'[2]Qc, Winter, S1'!I62*Main!$B$8</f>
        <v>2.4893236219731881E-3</v>
      </c>
      <c r="J62" s="5">
        <f>'[2]Qc, Winter, S1'!J62*Main!$B$8</f>
        <v>2.8154257449865792E-3</v>
      </c>
      <c r="K62" s="5">
        <f>'[2]Qc, Winter, S1'!K62*Main!$B$8</f>
        <v>3.197006971083109E-3</v>
      </c>
      <c r="L62" s="5">
        <f>'[2]Qc, Winter, S1'!L62*Main!$B$8</f>
        <v>3.251538658889384E-3</v>
      </c>
      <c r="M62" s="5">
        <f>'[2]Qc, Winter, S1'!M62*Main!$B$8</f>
        <v>3.3732036510643769E-3</v>
      </c>
      <c r="N62" s="5">
        <f>'[2]Qc, Winter, S1'!N62*Main!$B$8</f>
        <v>3.7177673233389787E-3</v>
      </c>
      <c r="O62" s="5">
        <f>'[2]Qc, Winter, S1'!O62*Main!$B$8</f>
        <v>3.7328589567006999E-3</v>
      </c>
      <c r="P62" s="5">
        <f>'[2]Qc, Winter, S1'!P62*Main!$B$8</f>
        <v>3.5513121669206726E-3</v>
      </c>
      <c r="Q62" s="5">
        <f>'[2]Qc, Winter, S1'!Q62*Main!$B$8</f>
        <v>3.4482210264752868E-3</v>
      </c>
      <c r="R62" s="5">
        <f>'[2]Qc, Winter, S1'!R62*Main!$B$8</f>
        <v>3.4351474701543503E-3</v>
      </c>
      <c r="S62" s="5">
        <f>'[2]Qc, Winter, S1'!S62*Main!$B$8</f>
        <v>3.6102074875207059E-3</v>
      </c>
      <c r="T62" s="5">
        <f>'[2]Qc, Winter, S1'!T62*Main!$B$8</f>
        <v>4.3456516027314427E-3</v>
      </c>
      <c r="U62" s="5">
        <f>'[2]Qc, Winter, S1'!U62*Main!$B$8</f>
        <v>4.757332247531533E-3</v>
      </c>
      <c r="V62" s="5">
        <f>'[2]Qc, Winter, S1'!V62*Main!$B$8</f>
        <v>4.7741242446538807E-3</v>
      </c>
      <c r="W62" s="5">
        <f>'[2]Qc, Winter, S1'!W62*Main!$B$8</f>
        <v>4.7736486007659935E-3</v>
      </c>
      <c r="X62" s="5">
        <f>'[2]Qc, Winter, S1'!X62*Main!$B$8</f>
        <v>4.5391101991593382E-3</v>
      </c>
      <c r="Y62" s="5">
        <f>'[2]Qc, Winter, S1'!Y62*Main!$B$8</f>
        <v>3.9962648172489077E-3</v>
      </c>
    </row>
    <row r="63" spans="1:25" x14ac:dyDescent="0.25">
      <c r="A63">
        <v>44</v>
      </c>
      <c r="B63" s="5">
        <f>'[2]Qc, Winter, S1'!B63*Main!$B$8</f>
        <v>3.3317877803280167E-3</v>
      </c>
      <c r="C63" s="5">
        <f>'[2]Qc, Winter, S1'!C63*Main!$B$8</f>
        <v>3.0724278392934095E-3</v>
      </c>
      <c r="D63" s="5">
        <f>'[2]Qc, Winter, S1'!D63*Main!$B$8</f>
        <v>2.7485524031534E-3</v>
      </c>
      <c r="E63" s="5">
        <f>'[2]Qc, Winter, S1'!E63*Main!$B$8</f>
        <v>2.4183018235900454E-3</v>
      </c>
      <c r="F63" s="5">
        <f>'[2]Qc, Winter, S1'!F63*Main!$B$8</f>
        <v>2.4880190949489937E-3</v>
      </c>
      <c r="G63" s="5">
        <f>'[2]Qc, Winter, S1'!G63*Main!$B$8</f>
        <v>2.4535036805316281E-3</v>
      </c>
      <c r="H63" s="5">
        <f>'[2]Qc, Winter, S1'!H63*Main!$B$8</f>
        <v>2.4604283820611915E-3</v>
      </c>
      <c r="I63" s="5">
        <f>'[2]Qc, Winter, S1'!I63*Main!$B$8</f>
        <v>2.6030755835489191E-3</v>
      </c>
      <c r="J63" s="5">
        <f>'[2]Qc, Winter, S1'!J63*Main!$B$8</f>
        <v>3.0740254976481564E-3</v>
      </c>
      <c r="K63" s="5">
        <f>'[2]Qc, Winter, S1'!K63*Main!$B$8</f>
        <v>3.231679642630133E-3</v>
      </c>
      <c r="L63" s="5">
        <f>'[2]Qc, Winter, S1'!L63*Main!$B$8</f>
        <v>3.6208539972420357E-3</v>
      </c>
      <c r="M63" s="5">
        <f>'[2]Qc, Winter, S1'!M63*Main!$B$8</f>
        <v>4.1688876858445856E-3</v>
      </c>
      <c r="N63" s="5">
        <f>'[2]Qc, Winter, S1'!N63*Main!$B$8</f>
        <v>4.3041493584324332E-3</v>
      </c>
      <c r="O63" s="5">
        <f>'[2]Qc, Winter, S1'!O63*Main!$B$8</f>
        <v>4.2483038832784835E-3</v>
      </c>
      <c r="P63" s="5">
        <f>'[2]Qc, Winter, S1'!P63*Main!$B$8</f>
        <v>3.9171094241981386E-3</v>
      </c>
      <c r="Q63" s="5">
        <f>'[2]Qc, Winter, S1'!Q63*Main!$B$8</f>
        <v>3.7198576309029141E-3</v>
      </c>
      <c r="R63" s="5">
        <f>'[2]Qc, Winter, S1'!R63*Main!$B$8</f>
        <v>3.5823318934087253E-3</v>
      </c>
      <c r="S63" s="5">
        <f>'[2]Qc, Winter, S1'!S63*Main!$B$8</f>
        <v>3.7161370012977714E-3</v>
      </c>
      <c r="T63" s="5">
        <f>'[2]Qc, Winter, S1'!T63*Main!$B$8</f>
        <v>4.1499983096385537E-3</v>
      </c>
      <c r="U63" s="5">
        <f>'[2]Qc, Winter, S1'!U63*Main!$B$8</f>
        <v>4.4004696870875567E-3</v>
      </c>
      <c r="V63" s="5">
        <f>'[2]Qc, Winter, S1'!V63*Main!$B$8</f>
        <v>4.5392171138031638E-3</v>
      </c>
      <c r="W63" s="5">
        <f>'[2]Qc, Winter, S1'!W63*Main!$B$8</f>
        <v>4.5511193233885167E-3</v>
      </c>
      <c r="X63" s="5">
        <f>'[2]Qc, Winter, S1'!X63*Main!$B$8</f>
        <v>4.243290512515395E-3</v>
      </c>
      <c r="Y63" s="5">
        <f>'[2]Qc, Winter, S1'!Y63*Main!$B$8</f>
        <v>3.6967421797991958E-3</v>
      </c>
    </row>
    <row r="64" spans="1:25" x14ac:dyDescent="0.25">
      <c r="A64">
        <v>99</v>
      </c>
      <c r="B64" s="5">
        <f>'[2]Qc, Winter, S1'!B64*Main!$B$8</f>
        <v>5.0278717730178911E-2</v>
      </c>
      <c r="C64" s="5">
        <f>'[2]Qc, Winter, S1'!C64*Main!$B$8</f>
        <v>4.275896784970018E-2</v>
      </c>
      <c r="D64" s="5">
        <f>'[2]Qc, Winter, S1'!D64*Main!$B$8</f>
        <v>3.9077447958008542E-2</v>
      </c>
      <c r="E64" s="5">
        <f>'[2]Qc, Winter, S1'!E64*Main!$B$8</f>
        <v>3.9512462765916009E-2</v>
      </c>
      <c r="F64" s="5">
        <f>'[2]Qc, Winter, S1'!F64*Main!$B$8</f>
        <v>3.1214602755820251E-2</v>
      </c>
      <c r="G64" s="5">
        <f>'[2]Qc, Winter, S1'!G64*Main!$B$8</f>
        <v>3.059421310877522E-2</v>
      </c>
      <c r="H64" s="5">
        <f>'[2]Qc, Winter, S1'!H64*Main!$B$8</f>
        <v>2.5267390161288105E-2</v>
      </c>
      <c r="I64" s="5">
        <f>'[2]Qc, Winter, S1'!I64*Main!$B$8</f>
        <v>2.8020223191062971E-2</v>
      </c>
      <c r="J64" s="5">
        <f>'[2]Qc, Winter, S1'!J64*Main!$B$8</f>
        <v>3.5305400659292448E-2</v>
      </c>
      <c r="K64" s="5">
        <f>'[2]Qc, Winter, S1'!K64*Main!$B$8</f>
        <v>4.4776960537355262E-2</v>
      </c>
      <c r="L64" s="5">
        <f>'[2]Qc, Winter, S1'!L64*Main!$B$8</f>
        <v>5.1752435410347623E-2</v>
      </c>
      <c r="M64" s="5">
        <f>'[2]Qc, Winter, S1'!M64*Main!$B$8</f>
        <v>5.3385548513051773E-2</v>
      </c>
      <c r="N64" s="5">
        <f>'[2]Qc, Winter, S1'!N64*Main!$B$8</f>
        <v>5.5893954125959398E-2</v>
      </c>
      <c r="O64" s="5">
        <f>'[2]Qc, Winter, S1'!O64*Main!$B$8</f>
        <v>5.6388448159954759E-2</v>
      </c>
      <c r="P64" s="5">
        <f>'[2]Qc, Winter, S1'!P64*Main!$B$8</f>
        <v>5.3703985108657121E-2</v>
      </c>
      <c r="Q64" s="5">
        <f>'[2]Qc, Winter, S1'!Q64*Main!$B$8</f>
        <v>5.2264964681985028E-2</v>
      </c>
      <c r="R64" s="5">
        <f>'[2]Qc, Winter, S1'!R64*Main!$B$8</f>
        <v>5.3412940549908527E-2</v>
      </c>
      <c r="S64" s="5">
        <f>'[2]Qc, Winter, S1'!S64*Main!$B$8</f>
        <v>5.6975678609048591E-2</v>
      </c>
      <c r="T64" s="5">
        <f>'[2]Qc, Winter, S1'!T64*Main!$B$8</f>
        <v>6.6713328326143434E-2</v>
      </c>
      <c r="U64" s="5">
        <f>'[2]Qc, Winter, S1'!U64*Main!$B$8</f>
        <v>7.6425208246685861E-2</v>
      </c>
      <c r="V64" s="5">
        <f>'[2]Qc, Winter, S1'!V64*Main!$B$8</f>
        <v>7.3408268265690524E-2</v>
      </c>
      <c r="W64" s="5">
        <f>'[2]Qc, Winter, S1'!W64*Main!$B$8</f>
        <v>7.2909636382424814E-2</v>
      </c>
      <c r="X64" s="5">
        <f>'[2]Qc, Winter, S1'!X64*Main!$B$8</f>
        <v>6.4607533797218619E-2</v>
      </c>
      <c r="Y64" s="5">
        <f>'[2]Qc, Winter, S1'!Y64*Main!$B$8</f>
        <v>5.2785724360762842E-2</v>
      </c>
    </row>
    <row r="65" spans="1:25" x14ac:dyDescent="0.25">
      <c r="A65">
        <v>47</v>
      </c>
      <c r="B65" s="5">
        <f>'[2]Qc, Winter, S1'!B65*Main!$B$8</f>
        <v>4.041175382534426E-2</v>
      </c>
      <c r="C65" s="5">
        <f>'[2]Qc, Winter, S1'!C65*Main!$B$8</f>
        <v>3.461216442502997E-2</v>
      </c>
      <c r="D65" s="5">
        <f>'[2]Qc, Winter, S1'!D65*Main!$B$8</f>
        <v>3.0401168364622169E-2</v>
      </c>
      <c r="E65" s="5">
        <f>'[2]Qc, Winter, S1'!E65*Main!$B$8</f>
        <v>2.6643894312509568E-2</v>
      </c>
      <c r="F65" s="5">
        <f>'[2]Qc, Winter, S1'!F65*Main!$B$8</f>
        <v>2.6465444174901587E-2</v>
      </c>
      <c r="G65" s="5">
        <f>'[2]Qc, Winter, S1'!G65*Main!$B$8</f>
        <v>2.5243608977110862E-2</v>
      </c>
      <c r="H65" s="5">
        <f>'[2]Qc, Winter, S1'!H65*Main!$B$8</f>
        <v>2.5220759381475812E-2</v>
      </c>
      <c r="I65" s="5">
        <f>'[2]Qc, Winter, S1'!I65*Main!$B$8</f>
        <v>2.7990847087808038E-2</v>
      </c>
      <c r="J65" s="5">
        <f>'[2]Qc, Winter, S1'!J65*Main!$B$8</f>
        <v>3.4662536038789556E-2</v>
      </c>
      <c r="K65" s="5">
        <f>'[2]Qc, Winter, S1'!K65*Main!$B$8</f>
        <v>4.8023201954474487E-2</v>
      </c>
      <c r="L65" s="5">
        <f>'[2]Qc, Winter, S1'!L65*Main!$B$8</f>
        <v>5.1414833144157471E-2</v>
      </c>
      <c r="M65" s="5">
        <f>'[2]Qc, Winter, S1'!M65*Main!$B$8</f>
        <v>5.6855004808225099E-2</v>
      </c>
      <c r="N65" s="5">
        <f>'[2]Qc, Winter, S1'!N65*Main!$B$8</f>
        <v>6.1308615450901605E-2</v>
      </c>
      <c r="O65" s="5">
        <f>'[2]Qc, Winter, S1'!O65*Main!$B$8</f>
        <v>5.744577404784481E-2</v>
      </c>
      <c r="P65" s="5">
        <f>'[2]Qc, Winter, S1'!P65*Main!$B$8</f>
        <v>5.2536922367083169E-2</v>
      </c>
      <c r="Q65" s="5">
        <f>'[2]Qc, Winter, S1'!Q65*Main!$B$8</f>
        <v>5.2790090687468878E-2</v>
      </c>
      <c r="R65" s="5">
        <f>'[2]Qc, Winter, S1'!R65*Main!$B$8</f>
        <v>5.2397135426964447E-2</v>
      </c>
      <c r="S65" s="5">
        <f>'[2]Qc, Winter, S1'!S65*Main!$B$8</f>
        <v>5.7827533072152167E-2</v>
      </c>
      <c r="T65" s="5">
        <f>'[2]Qc, Winter, S1'!T65*Main!$B$8</f>
        <v>6.5831798062043159E-2</v>
      </c>
      <c r="U65" s="5">
        <f>'[2]Qc, Winter, S1'!U65*Main!$B$8</f>
        <v>7.1659267770815938E-2</v>
      </c>
      <c r="V65" s="5">
        <f>'[2]Qc, Winter, S1'!V65*Main!$B$8</f>
        <v>7.4075806597184712E-2</v>
      </c>
      <c r="W65" s="5">
        <f>'[2]Qc, Winter, S1'!W65*Main!$B$8</f>
        <v>6.9064500044385593E-2</v>
      </c>
      <c r="X65" s="5">
        <f>'[2]Qc, Winter, S1'!X65*Main!$B$8</f>
        <v>5.8040145048190071E-2</v>
      </c>
      <c r="Y65" s="5">
        <f>'[2]Qc, Winter, S1'!Y65*Main!$B$8</f>
        <v>5.1448496272075539E-2</v>
      </c>
    </row>
    <row r="66" spans="1:25" x14ac:dyDescent="0.25">
      <c r="A66">
        <v>91</v>
      </c>
      <c r="B66" s="5">
        <f>'[2]Qc, Winter, S1'!B66*Main!$B$8</f>
        <v>4.9650823853723929E-3</v>
      </c>
      <c r="C66" s="5">
        <f>'[2]Qc, Winter, S1'!C66*Main!$B$8</f>
        <v>4.307664240486779E-3</v>
      </c>
      <c r="D66" s="5">
        <f>'[2]Qc, Winter, S1'!D66*Main!$B$8</f>
        <v>3.8231008090229045E-3</v>
      </c>
      <c r="E66" s="5">
        <f>'[2]Qc, Winter, S1'!E66*Main!$B$8</f>
        <v>3.7767778086892109E-3</v>
      </c>
      <c r="F66" s="5">
        <f>'[2]Qc, Winter, S1'!F66*Main!$B$8</f>
        <v>3.7483592228822089E-3</v>
      </c>
      <c r="G66" s="5">
        <f>'[2]Qc, Winter, S1'!G66*Main!$B$8</f>
        <v>3.5077807331927013E-3</v>
      </c>
      <c r="H66" s="5">
        <f>'[2]Qc, Winter, S1'!H66*Main!$B$8</f>
        <v>4.0021589289597967E-3</v>
      </c>
      <c r="I66" s="5">
        <f>'[2]Qc, Winter, S1'!I66*Main!$B$8</f>
        <v>4.3228222114385286E-3</v>
      </c>
      <c r="J66" s="5">
        <f>'[2]Qc, Winter, S1'!J66*Main!$B$8</f>
        <v>5.1685842235392118E-3</v>
      </c>
      <c r="K66" s="5">
        <f>'[2]Qc, Winter, S1'!K66*Main!$B$8</f>
        <v>6.9673382476734122E-3</v>
      </c>
      <c r="L66" s="5">
        <f>'[2]Qc, Winter, S1'!L66*Main!$B$8</f>
        <v>7.7110615971847036E-3</v>
      </c>
      <c r="M66" s="5">
        <f>'[2]Qc, Winter, S1'!M66*Main!$B$8</f>
        <v>8.2067444883455118E-3</v>
      </c>
      <c r="N66" s="5">
        <f>'[2]Qc, Winter, S1'!N66*Main!$B$8</f>
        <v>7.5042265476732827E-3</v>
      </c>
      <c r="O66" s="5">
        <f>'[2]Qc, Winter, S1'!O66*Main!$B$8</f>
        <v>6.8868539140183611E-3</v>
      </c>
      <c r="P66" s="5">
        <f>'[2]Qc, Winter, S1'!P66*Main!$B$8</f>
        <v>7.6274336362621379E-3</v>
      </c>
      <c r="Q66" s="5">
        <f>'[2]Qc, Winter, S1'!Q66*Main!$B$8</f>
        <v>7.3705945236485727E-3</v>
      </c>
      <c r="R66" s="5">
        <f>'[2]Qc, Winter, S1'!R66*Main!$B$8</f>
        <v>7.1456126075047774E-3</v>
      </c>
      <c r="S66" s="5">
        <f>'[2]Qc, Winter, S1'!S66*Main!$B$8</f>
        <v>6.9487802226784814E-3</v>
      </c>
      <c r="T66" s="5">
        <f>'[2]Qc, Winter, S1'!T66*Main!$B$8</f>
        <v>6.4311582782350758E-3</v>
      </c>
      <c r="U66" s="5">
        <f>'[2]Qc, Winter, S1'!U66*Main!$B$8</f>
        <v>6.3863160878107512E-3</v>
      </c>
      <c r="V66" s="5">
        <f>'[2]Qc, Winter, S1'!V66*Main!$B$8</f>
        <v>5.3693419753043379E-3</v>
      </c>
      <c r="W66" s="5">
        <f>'[2]Qc, Winter, S1'!W66*Main!$B$8</f>
        <v>4.683023707790712E-3</v>
      </c>
      <c r="X66" s="5">
        <f>'[2]Qc, Winter, S1'!X66*Main!$B$8</f>
        <v>4.6771922295404571E-3</v>
      </c>
      <c r="Y66" s="5">
        <f>'[2]Qc, Winter, S1'!Y66*Main!$B$8</f>
        <v>4.4576722205552661E-3</v>
      </c>
    </row>
    <row r="67" spans="1:25" x14ac:dyDescent="0.25">
      <c r="A67">
        <v>98</v>
      </c>
      <c r="B67" s="5">
        <f>'[2]Qc, Winter, S1'!B67*Main!$B$8</f>
        <v>4.8230010738341119E-3</v>
      </c>
      <c r="C67" s="5">
        <f>'[2]Qc, Winter, S1'!C67*Main!$B$8</f>
        <v>4.3161355844071854E-3</v>
      </c>
      <c r="D67" s="5">
        <f>'[2]Qc, Winter, S1'!D67*Main!$B$8</f>
        <v>4.280782700008103E-3</v>
      </c>
      <c r="E67" s="5">
        <f>'[2]Qc, Winter, S1'!E67*Main!$B$8</f>
        <v>4.1531087681110582E-3</v>
      </c>
      <c r="F67" s="5">
        <f>'[2]Qc, Winter, S1'!F67*Main!$B$8</f>
        <v>3.6657217798330712E-3</v>
      </c>
      <c r="G67" s="5">
        <f>'[2]Qc, Winter, S1'!G67*Main!$B$8</f>
        <v>3.7354808068324431E-3</v>
      </c>
      <c r="H67" s="5">
        <f>'[2]Qc, Winter, S1'!H67*Main!$B$8</f>
        <v>3.9526857349473903E-3</v>
      </c>
      <c r="I67" s="5">
        <f>'[2]Qc, Winter, S1'!I67*Main!$B$8</f>
        <v>4.7542970502335016E-3</v>
      </c>
      <c r="J67" s="5">
        <f>'[2]Qc, Winter, S1'!J67*Main!$B$8</f>
        <v>6.0465534723372462E-3</v>
      </c>
      <c r="K67" s="5">
        <f>'[2]Qc, Winter, S1'!K67*Main!$B$8</f>
        <v>7.7405127932445947E-3</v>
      </c>
      <c r="L67" s="5">
        <f>'[2]Qc, Winter, S1'!L67*Main!$B$8</f>
        <v>8.1347000135110325E-3</v>
      </c>
      <c r="M67" s="5">
        <f>'[2]Qc, Winter, S1'!M67*Main!$B$8</f>
        <v>8.3234653096292445E-3</v>
      </c>
      <c r="N67" s="5">
        <f>'[2]Qc, Winter, S1'!N67*Main!$B$8</f>
        <v>8.1818029014513426E-3</v>
      </c>
      <c r="O67" s="5">
        <f>'[2]Qc, Winter, S1'!O67*Main!$B$8</f>
        <v>7.7533743723425773E-3</v>
      </c>
      <c r="P67" s="5">
        <f>'[2]Qc, Winter, S1'!P67*Main!$B$8</f>
        <v>7.6302171211310018E-3</v>
      </c>
      <c r="Q67" s="5">
        <f>'[2]Qc, Winter, S1'!Q67*Main!$B$8</f>
        <v>7.6651447041280307E-3</v>
      </c>
      <c r="R67" s="5">
        <f>'[2]Qc, Winter, S1'!R67*Main!$B$8</f>
        <v>7.2097349597860317E-3</v>
      </c>
      <c r="S67" s="5">
        <f>'[2]Qc, Winter, S1'!S67*Main!$B$8</f>
        <v>7.0190989099551387E-3</v>
      </c>
      <c r="T67" s="5">
        <f>'[2]Qc, Winter, S1'!T67*Main!$B$8</f>
        <v>7.08722559447909E-3</v>
      </c>
      <c r="U67" s="5">
        <f>'[2]Qc, Winter, S1'!U67*Main!$B$8</f>
        <v>5.8439778348880426E-3</v>
      </c>
      <c r="V67" s="5">
        <f>'[2]Qc, Winter, S1'!V67*Main!$B$8</f>
        <v>5.3923025264516469E-3</v>
      </c>
      <c r="W67" s="5">
        <f>'[2]Qc, Winter, S1'!W67*Main!$B$8</f>
        <v>5.3647001960671148E-3</v>
      </c>
      <c r="X67" s="5">
        <f>'[2]Qc, Winter, S1'!X67*Main!$B$8</f>
        <v>4.869921280847571E-3</v>
      </c>
      <c r="Y67" s="5">
        <f>'[2]Qc, Winter, S1'!Y67*Main!$B$8</f>
        <v>4.8301619977971994E-3</v>
      </c>
    </row>
    <row r="68" spans="1:25" x14ac:dyDescent="0.25">
      <c r="A68">
        <v>18</v>
      </c>
      <c r="B68" s="5">
        <f>'[2]Qc, Winter, S1'!B68*Main!$B$8</f>
        <v>2.4884031121452745E-2</v>
      </c>
      <c r="C68" s="5">
        <f>'[2]Qc, Winter, S1'!C68*Main!$B$8</f>
        <v>2.0228752184658656E-2</v>
      </c>
      <c r="D68" s="5">
        <f>'[2]Qc, Winter, S1'!D68*Main!$B$8</f>
        <v>2.1616711692765134E-2</v>
      </c>
      <c r="E68" s="5">
        <f>'[2]Qc, Winter, S1'!E68*Main!$B$8</f>
        <v>1.6866186119731164E-2</v>
      </c>
      <c r="F68" s="5">
        <f>'[2]Qc, Winter, S1'!F68*Main!$B$8</f>
        <v>1.5886106819668174E-2</v>
      </c>
      <c r="G68" s="5">
        <f>'[2]Qc, Winter, S1'!G68*Main!$B$8</f>
        <v>1.7215032944170001E-2</v>
      </c>
      <c r="H68" s="5">
        <f>'[2]Qc, Winter, S1'!H68*Main!$B$8</f>
        <v>2.0523444300641652E-2</v>
      </c>
      <c r="I68" s="5">
        <f>'[2]Qc, Winter, S1'!I68*Main!$B$8</f>
        <v>3.179907985818891E-2</v>
      </c>
      <c r="J68" s="5">
        <f>'[2]Qc, Winter, S1'!J68*Main!$B$8</f>
        <v>4.5143831487047974E-2</v>
      </c>
      <c r="K68" s="5">
        <f>'[2]Qc, Winter, S1'!K68*Main!$B$8</f>
        <v>5.1580781339957568E-2</v>
      </c>
      <c r="L68" s="5">
        <f>'[2]Qc, Winter, S1'!L68*Main!$B$8</f>
        <v>5.7104955250385919E-2</v>
      </c>
      <c r="M68" s="5">
        <f>'[2]Qc, Winter, S1'!M68*Main!$B$8</f>
        <v>5.6374113852684267E-2</v>
      </c>
      <c r="N68" s="5">
        <f>'[2]Qc, Winter, S1'!N68*Main!$B$8</f>
        <v>4.8279946443419028E-2</v>
      </c>
      <c r="O68" s="5">
        <f>'[2]Qc, Winter, S1'!O68*Main!$B$8</f>
        <v>4.6774003174275519E-2</v>
      </c>
      <c r="P68" s="5">
        <f>'[2]Qc, Winter, S1'!P68*Main!$B$8</f>
        <v>4.6450746832852594E-2</v>
      </c>
      <c r="Q68" s="5">
        <f>'[2]Qc, Winter, S1'!Q68*Main!$B$8</f>
        <v>4.7104458154433523E-2</v>
      </c>
      <c r="R68" s="5">
        <f>'[2]Qc, Winter, S1'!R68*Main!$B$8</f>
        <v>4.6580680957157068E-2</v>
      </c>
      <c r="S68" s="5">
        <f>'[2]Qc, Winter, S1'!S68*Main!$B$8</f>
        <v>4.6693024844455137E-2</v>
      </c>
      <c r="T68" s="5">
        <f>'[2]Qc, Winter, S1'!T68*Main!$B$8</f>
        <v>4.6229719411574215E-2</v>
      </c>
      <c r="U68" s="5">
        <f>'[2]Qc, Winter, S1'!U68*Main!$B$8</f>
        <v>4.6074104389822748E-2</v>
      </c>
      <c r="V68" s="5">
        <f>'[2]Qc, Winter, S1'!V68*Main!$B$8</f>
        <v>4.4762923065544712E-2</v>
      </c>
      <c r="W68" s="5">
        <f>'[2]Qc, Winter, S1'!W68*Main!$B$8</f>
        <v>4.2325474092016827E-2</v>
      </c>
      <c r="X68" s="5">
        <f>'[2]Qc, Winter, S1'!X68*Main!$B$8</f>
        <v>3.85264908694678E-2</v>
      </c>
      <c r="Y68" s="5">
        <f>'[2]Qc, Winter, S1'!Y68*Main!$B$8</f>
        <v>3.4546895981440812E-2</v>
      </c>
    </row>
    <row r="69" spans="1:25" x14ac:dyDescent="0.25">
      <c r="A69">
        <v>57</v>
      </c>
      <c r="B69" s="5">
        <f>'[2]Qc, Winter, S1'!B69*Main!$B$8</f>
        <v>2.7253637786572301E-2</v>
      </c>
      <c r="C69" s="5">
        <f>'[2]Qc, Winter, S1'!C69*Main!$B$8</f>
        <v>2.4802097126249124E-2</v>
      </c>
      <c r="D69" s="5">
        <f>'[2]Qc, Winter, S1'!D69*Main!$B$8</f>
        <v>1.9891874412503754E-2</v>
      </c>
      <c r="E69" s="5">
        <f>'[2]Qc, Winter, S1'!E69*Main!$B$8</f>
        <v>1.7295248054966027E-2</v>
      </c>
      <c r="F69" s="5">
        <f>'[2]Qc, Winter, S1'!F69*Main!$B$8</f>
        <v>1.6448034697621593E-2</v>
      </c>
      <c r="G69" s="5">
        <f>'[2]Qc, Winter, S1'!G69*Main!$B$8</f>
        <v>2.0615748342818312E-2</v>
      </c>
      <c r="H69" s="5">
        <f>'[2]Qc, Winter, S1'!H69*Main!$B$8</f>
        <v>2.4486945925045318E-2</v>
      </c>
      <c r="I69" s="5">
        <f>'[2]Qc, Winter, S1'!I69*Main!$B$8</f>
        <v>3.6316791975326453E-2</v>
      </c>
      <c r="J69" s="5">
        <f>'[2]Qc, Winter, S1'!J69*Main!$B$8</f>
        <v>4.8781193442035749E-2</v>
      </c>
      <c r="K69" s="5">
        <f>'[2]Qc, Winter, S1'!K69*Main!$B$8</f>
        <v>5.5664830151307305E-2</v>
      </c>
      <c r="L69" s="5">
        <f>'[2]Qc, Winter, S1'!L69*Main!$B$8</f>
        <v>5.7139234947478301E-2</v>
      </c>
      <c r="M69" s="5">
        <f>'[2]Qc, Winter, S1'!M69*Main!$B$8</f>
        <v>5.7470351283102371E-2</v>
      </c>
      <c r="N69" s="5">
        <f>'[2]Qc, Winter, S1'!N69*Main!$B$8</f>
        <v>5.5545128516079817E-2</v>
      </c>
      <c r="O69" s="5">
        <f>'[2]Qc, Winter, S1'!O69*Main!$B$8</f>
        <v>5.1864334633749079E-2</v>
      </c>
      <c r="P69" s="5">
        <f>'[2]Qc, Winter, S1'!P69*Main!$B$8</f>
        <v>5.3347801750848085E-2</v>
      </c>
      <c r="Q69" s="5">
        <f>'[2]Qc, Winter, S1'!Q69*Main!$B$8</f>
        <v>5.1902393216299782E-2</v>
      </c>
      <c r="R69" s="5">
        <f>'[2]Qc, Winter, S1'!R69*Main!$B$8</f>
        <v>4.9328957065931704E-2</v>
      </c>
      <c r="S69" s="5">
        <f>'[2]Qc, Winter, S1'!S69*Main!$B$8</f>
        <v>4.7509705231587582E-2</v>
      </c>
      <c r="T69" s="5">
        <f>'[2]Qc, Winter, S1'!T69*Main!$B$8</f>
        <v>4.7152062615167474E-2</v>
      </c>
      <c r="U69" s="5">
        <f>'[2]Qc, Winter, S1'!U69*Main!$B$8</f>
        <v>4.2193519196759274E-2</v>
      </c>
      <c r="V69" s="5">
        <f>'[2]Qc, Winter, S1'!V69*Main!$B$8</f>
        <v>3.6567306287002506E-2</v>
      </c>
      <c r="W69" s="5">
        <f>'[2]Qc, Winter, S1'!W69*Main!$B$8</f>
        <v>3.3694858669040852E-2</v>
      </c>
      <c r="X69" s="5">
        <f>'[2]Qc, Winter, S1'!X69*Main!$B$8</f>
        <v>3.1254777406471118E-2</v>
      </c>
      <c r="Y69" s="5">
        <f>'[2]Qc, Winter, S1'!Y69*Main!$B$8</f>
        <v>2.5954261017559273E-2</v>
      </c>
    </row>
    <row r="70" spans="1:25" x14ac:dyDescent="0.25">
      <c r="A70">
        <v>90</v>
      </c>
      <c r="B70" s="5">
        <f>'[2]Qc, Winter, S1'!B70*Main!$B$8</f>
        <v>1.9268329183955442E-2</v>
      </c>
      <c r="C70" s="5">
        <f>'[2]Qc, Winter, S1'!C70*Main!$B$8</f>
        <v>1.8392078819564998E-2</v>
      </c>
      <c r="D70" s="5">
        <f>'[2]Qc, Winter, S1'!D70*Main!$B$8</f>
        <v>1.9617937543723454E-2</v>
      </c>
      <c r="E70" s="5">
        <f>'[2]Qc, Winter, S1'!E70*Main!$B$8</f>
        <v>1.8768236863492025E-2</v>
      </c>
      <c r="F70" s="5">
        <f>'[2]Qc, Winter, S1'!F70*Main!$B$8</f>
        <v>1.74572491641595E-2</v>
      </c>
      <c r="G70" s="5">
        <f>'[2]Qc, Winter, S1'!G70*Main!$B$8</f>
        <v>1.688890186159954E-2</v>
      </c>
      <c r="H70" s="5">
        <f>'[2]Qc, Winter, S1'!H70*Main!$B$8</f>
        <v>1.6417411144609012E-2</v>
      </c>
      <c r="I70" s="5">
        <f>'[2]Qc, Winter, S1'!I70*Main!$B$8</f>
        <v>1.8379506499298658E-2</v>
      </c>
      <c r="J70" s="5">
        <f>'[2]Qc, Winter, S1'!J70*Main!$B$8</f>
        <v>2.0600840063861512E-2</v>
      </c>
      <c r="K70" s="5">
        <f>'[2]Qc, Winter, S1'!K70*Main!$B$8</f>
        <v>2.1429596923030269E-2</v>
      </c>
      <c r="L70" s="5">
        <f>'[2]Qc, Winter, S1'!L70*Main!$B$8</f>
        <v>2.1473582112608809E-2</v>
      </c>
      <c r="M70" s="5">
        <f>'[2]Qc, Winter, S1'!M70*Main!$B$8</f>
        <v>2.2208011801474584E-2</v>
      </c>
      <c r="N70" s="5">
        <f>'[2]Qc, Winter, S1'!N70*Main!$B$8</f>
        <v>2.311490861713204E-2</v>
      </c>
      <c r="O70" s="5">
        <f>'[2]Qc, Winter, S1'!O70*Main!$B$8</f>
        <v>1.971526034448777E-2</v>
      </c>
      <c r="P70" s="5">
        <f>'[2]Qc, Winter, S1'!P70*Main!$B$8</f>
        <v>1.9055020663222261E-2</v>
      </c>
      <c r="Q70" s="5">
        <f>'[2]Qc, Winter, S1'!Q70*Main!$B$8</f>
        <v>1.8932095761945301E-2</v>
      </c>
      <c r="R70" s="5">
        <f>'[2]Qc, Winter, S1'!R70*Main!$B$8</f>
        <v>1.8858378535951119E-2</v>
      </c>
      <c r="S70" s="5">
        <f>'[2]Qc, Winter, S1'!S70*Main!$B$8</f>
        <v>2.0228769358349476E-2</v>
      </c>
      <c r="T70" s="5">
        <f>'[2]Qc, Winter, S1'!T70*Main!$B$8</f>
        <v>2.4084243921522867E-2</v>
      </c>
      <c r="U70" s="5">
        <f>'[2]Qc, Winter, S1'!U70*Main!$B$8</f>
        <v>3.1537771039985341E-2</v>
      </c>
      <c r="V70" s="5">
        <f>'[2]Qc, Winter, S1'!V70*Main!$B$8</f>
        <v>3.5540294825690294E-2</v>
      </c>
      <c r="W70" s="5">
        <f>'[2]Qc, Winter, S1'!W70*Main!$B$8</f>
        <v>3.4783139461154584E-2</v>
      </c>
      <c r="X70" s="5">
        <f>'[2]Qc, Winter, S1'!X70*Main!$B$8</f>
        <v>2.9019319154687476E-2</v>
      </c>
      <c r="Y70" s="5">
        <f>'[2]Qc, Winter, S1'!Y70*Main!$B$8</f>
        <v>2.2421050257501157E-2</v>
      </c>
    </row>
    <row r="71" spans="1:25" x14ac:dyDescent="0.25">
      <c r="A71">
        <v>89</v>
      </c>
      <c r="B71" s="5">
        <f>'[2]Qc, Winter, S1'!B71*Main!$B$8</f>
        <v>1.8769783169143836E-2</v>
      </c>
      <c r="C71" s="5">
        <f>'[2]Qc, Winter, S1'!C71*Main!$B$8</f>
        <v>1.6698152162344108E-2</v>
      </c>
      <c r="D71" s="5">
        <f>'[2]Qc, Winter, S1'!D71*Main!$B$8</f>
        <v>1.6502409465037244E-2</v>
      </c>
      <c r="E71" s="5">
        <f>'[2]Qc, Winter, S1'!E71*Main!$B$8</f>
        <v>1.4651790052781227E-2</v>
      </c>
      <c r="F71" s="5">
        <f>'[2]Qc, Winter, S1'!F71*Main!$B$8</f>
        <v>1.4459956895678519E-2</v>
      </c>
      <c r="G71" s="5">
        <f>'[2]Qc, Winter, S1'!G71*Main!$B$8</f>
        <v>1.5163300857205252E-2</v>
      </c>
      <c r="H71" s="5">
        <f>'[2]Qc, Winter, S1'!H71*Main!$B$8</f>
        <v>1.4432406591474999E-2</v>
      </c>
      <c r="I71" s="5">
        <f>'[2]Qc, Winter, S1'!I71*Main!$B$8</f>
        <v>1.5543272302341751E-2</v>
      </c>
      <c r="J71" s="5">
        <f>'[2]Qc, Winter, S1'!J71*Main!$B$8</f>
        <v>1.6723536729439704E-2</v>
      </c>
      <c r="K71" s="5">
        <f>'[2]Qc, Winter, S1'!K71*Main!$B$8</f>
        <v>1.8814802315931405E-2</v>
      </c>
      <c r="L71" s="5">
        <f>'[2]Qc, Winter, S1'!L71*Main!$B$8</f>
        <v>1.9340476195826285E-2</v>
      </c>
      <c r="M71" s="5">
        <f>'[2]Qc, Winter, S1'!M71*Main!$B$8</f>
        <v>1.8760662760732169E-2</v>
      </c>
      <c r="N71" s="5">
        <f>'[2]Qc, Winter, S1'!N71*Main!$B$8</f>
        <v>2.0687279795731948E-2</v>
      </c>
      <c r="O71" s="5">
        <f>'[2]Qc, Winter, S1'!O71*Main!$B$8</f>
        <v>2.1669890026387046E-2</v>
      </c>
      <c r="P71" s="5">
        <f>'[2]Qc, Winter, S1'!P71*Main!$B$8</f>
        <v>2.0135444996894725E-2</v>
      </c>
      <c r="Q71" s="5">
        <f>'[2]Qc, Winter, S1'!Q71*Main!$B$8</f>
        <v>1.8886550460414493E-2</v>
      </c>
      <c r="R71" s="5">
        <f>'[2]Qc, Winter, S1'!R71*Main!$B$8</f>
        <v>1.8915103910205282E-2</v>
      </c>
      <c r="S71" s="5">
        <f>'[2]Qc, Winter, S1'!S71*Main!$B$8</f>
        <v>2.2346604328233783E-2</v>
      </c>
      <c r="T71" s="5">
        <f>'[2]Qc, Winter, S1'!T71*Main!$B$8</f>
        <v>2.9539501326019093E-2</v>
      </c>
      <c r="U71" s="5">
        <f>'[2]Qc, Winter, S1'!U71*Main!$B$8</f>
        <v>3.5759500320416172E-2</v>
      </c>
      <c r="V71" s="5">
        <f>'[2]Qc, Winter, S1'!V71*Main!$B$8</f>
        <v>3.786588532124003E-2</v>
      </c>
      <c r="W71" s="5">
        <f>'[2]Qc, Winter, S1'!W71*Main!$B$8</f>
        <v>3.5769050912945896E-2</v>
      </c>
      <c r="X71" s="5">
        <f>'[2]Qc, Winter, S1'!X71*Main!$B$8</f>
        <v>3.0290534606516758E-2</v>
      </c>
      <c r="Y71" s="5">
        <f>'[2]Qc, Winter, S1'!Y71*Main!$B$8</f>
        <v>2.4110632981161877E-2</v>
      </c>
    </row>
    <row r="72" spans="1:25" x14ac:dyDescent="0.25">
      <c r="A72">
        <v>19</v>
      </c>
      <c r="B72" s="5">
        <f>'[2]Qc, Winter, S1'!B72*Main!$B$8</f>
        <v>1.6231481022801638E-2</v>
      </c>
      <c r="C72" s="5">
        <f>'[2]Qc, Winter, S1'!C72*Main!$B$8</f>
        <v>1.6093055181865101E-2</v>
      </c>
      <c r="D72" s="5">
        <f>'[2]Qc, Winter, S1'!D72*Main!$B$8</f>
        <v>1.4343416061409354E-2</v>
      </c>
      <c r="E72" s="5">
        <f>'[2]Qc, Winter, S1'!E72*Main!$B$8</f>
        <v>1.3917880288986528E-2</v>
      </c>
      <c r="F72" s="5">
        <f>'[2]Qc, Winter, S1'!F72*Main!$B$8</f>
        <v>1.3812785382909377E-2</v>
      </c>
      <c r="G72" s="5">
        <f>'[2]Qc, Winter, S1'!G72*Main!$B$8</f>
        <v>1.3668100741886315E-2</v>
      </c>
      <c r="H72" s="5">
        <f>'[2]Qc, Winter, S1'!H72*Main!$B$8</f>
        <v>1.4012253929276431E-2</v>
      </c>
      <c r="I72" s="5">
        <f>'[2]Qc, Winter, S1'!I72*Main!$B$8</f>
        <v>1.5529030766675583E-2</v>
      </c>
      <c r="J72" s="5">
        <f>'[2]Qc, Winter, S1'!J72*Main!$B$8</f>
        <v>1.8602657228566469E-2</v>
      </c>
      <c r="K72" s="5">
        <f>'[2]Qc, Winter, S1'!K72*Main!$B$8</f>
        <v>2.4750367949067237E-2</v>
      </c>
      <c r="L72" s="5">
        <f>'[2]Qc, Winter, S1'!L72*Main!$B$8</f>
        <v>2.940472422090358E-2</v>
      </c>
      <c r="M72" s="5">
        <f>'[2]Qc, Winter, S1'!M72*Main!$B$8</f>
        <v>3.1262952251670618E-2</v>
      </c>
      <c r="N72" s="5">
        <f>'[2]Qc, Winter, S1'!N72*Main!$B$8</f>
        <v>3.0604502338379705E-2</v>
      </c>
      <c r="O72" s="5">
        <f>'[2]Qc, Winter, S1'!O72*Main!$B$8</f>
        <v>2.8118891769383356E-2</v>
      </c>
      <c r="P72" s="5">
        <f>'[2]Qc, Winter, S1'!P72*Main!$B$8</f>
        <v>2.704006324200094E-2</v>
      </c>
      <c r="Q72" s="5">
        <f>'[2]Qc, Winter, S1'!Q72*Main!$B$8</f>
        <v>2.5641882862314218E-2</v>
      </c>
      <c r="R72" s="5">
        <f>'[2]Qc, Winter, S1'!R72*Main!$B$8</f>
        <v>2.4767782745036059E-2</v>
      </c>
      <c r="S72" s="5">
        <f>'[2]Qc, Winter, S1'!S72*Main!$B$8</f>
        <v>2.4634028316371882E-2</v>
      </c>
      <c r="T72" s="5">
        <f>'[2]Qc, Winter, S1'!T72*Main!$B$8</f>
        <v>2.1487266850279491E-2</v>
      </c>
      <c r="U72" s="5">
        <f>'[2]Qc, Winter, S1'!U72*Main!$B$8</f>
        <v>1.8883233580913119E-2</v>
      </c>
      <c r="V72" s="5">
        <f>'[2]Qc, Winter, S1'!V72*Main!$B$8</f>
        <v>1.9096888437744493E-2</v>
      </c>
      <c r="W72" s="5">
        <f>'[2]Qc, Winter, S1'!W72*Main!$B$8</f>
        <v>1.8469424745407585E-2</v>
      </c>
      <c r="X72" s="5">
        <f>'[2]Qc, Winter, S1'!X72*Main!$B$8</f>
        <v>1.6528518862907127E-2</v>
      </c>
      <c r="Y72" s="5">
        <f>'[2]Qc, Winter, S1'!Y72*Main!$B$8</f>
        <v>1.474785210259599E-2</v>
      </c>
    </row>
    <row r="73" spans="1:25" x14ac:dyDescent="0.25">
      <c r="A73">
        <v>21</v>
      </c>
      <c r="B73" s="5">
        <f>'[2]Qc, Winter, S1'!B73*Main!$B$8</f>
        <v>1.4510768795727241E-2</v>
      </c>
      <c r="C73" s="5">
        <f>'[2]Qc, Winter, S1'!C73*Main!$B$8</f>
        <v>9.6741045355207313E-3</v>
      </c>
      <c r="D73" s="5">
        <f>'[2]Qc, Winter, S1'!D73*Main!$B$8</f>
        <v>8.287584418422228E-3</v>
      </c>
      <c r="E73" s="5">
        <f>'[2]Qc, Winter, S1'!E73*Main!$B$8</f>
        <v>9.0753143404408258E-3</v>
      </c>
      <c r="F73" s="5">
        <f>'[2]Qc, Winter, S1'!F73*Main!$B$8</f>
        <v>8.6707476445083472E-3</v>
      </c>
      <c r="G73" s="5">
        <f>'[2]Qc, Winter, S1'!G73*Main!$B$8</f>
        <v>1.1174085840037659E-2</v>
      </c>
      <c r="H73" s="5">
        <f>'[2]Qc, Winter, S1'!H73*Main!$B$8</f>
        <v>1.3740391036216836E-2</v>
      </c>
      <c r="I73" s="5">
        <f>'[2]Qc, Winter, S1'!I73*Main!$B$8</f>
        <v>1.4848019169625115E-2</v>
      </c>
      <c r="J73" s="5">
        <f>'[2]Qc, Winter, S1'!J73*Main!$B$8</f>
        <v>1.7224353712307888E-2</v>
      </c>
      <c r="K73" s="5">
        <f>'[2]Qc, Winter, S1'!K73*Main!$B$8</f>
        <v>2.4473774377664997E-2</v>
      </c>
      <c r="L73" s="5">
        <f>'[2]Qc, Winter, S1'!L73*Main!$B$8</f>
        <v>3.0751920626894358E-2</v>
      </c>
      <c r="M73" s="5">
        <f>'[2]Qc, Winter, S1'!M73*Main!$B$8</f>
        <v>3.3476007255410993E-2</v>
      </c>
      <c r="N73" s="5">
        <f>'[2]Qc, Winter, S1'!N73*Main!$B$8</f>
        <v>3.0488235104577016E-2</v>
      </c>
      <c r="O73" s="5">
        <f>'[2]Qc, Winter, S1'!O73*Main!$B$8</f>
        <v>2.753151702761274E-2</v>
      </c>
      <c r="P73" s="5">
        <f>'[2]Qc, Winter, S1'!P73*Main!$B$8</f>
        <v>2.7730597987349736E-2</v>
      </c>
      <c r="Q73" s="5">
        <f>'[2]Qc, Winter, S1'!Q73*Main!$B$8</f>
        <v>3.1040610032827452E-2</v>
      </c>
      <c r="R73" s="5">
        <f>'[2]Qc, Winter, S1'!R73*Main!$B$8</f>
        <v>2.9422943823167666E-2</v>
      </c>
      <c r="S73" s="5">
        <f>'[2]Qc, Winter, S1'!S73*Main!$B$8</f>
        <v>3.0114010616192819E-2</v>
      </c>
      <c r="T73" s="5">
        <f>'[2]Qc, Winter, S1'!T73*Main!$B$8</f>
        <v>2.8261576685643077E-2</v>
      </c>
      <c r="U73" s="5">
        <f>'[2]Qc, Winter, S1'!U73*Main!$B$8</f>
        <v>2.6935152868915339E-2</v>
      </c>
      <c r="V73" s="5">
        <f>'[2]Qc, Winter, S1'!V73*Main!$B$8</f>
        <v>2.4712833669195064E-2</v>
      </c>
      <c r="W73" s="5">
        <f>'[2]Qc, Winter, S1'!W73*Main!$B$8</f>
        <v>1.8694855871424963E-2</v>
      </c>
      <c r="X73" s="5">
        <f>'[2]Qc, Winter, S1'!X73*Main!$B$8</f>
        <v>1.6179087627871888E-2</v>
      </c>
      <c r="Y73" s="5">
        <f>'[2]Qc, Winter, S1'!Y73*Main!$B$8</f>
        <v>1.7112079024881648E-2</v>
      </c>
    </row>
    <row r="74" spans="1:25" x14ac:dyDescent="0.25">
      <c r="A74">
        <v>109</v>
      </c>
      <c r="B74" s="5">
        <f>'[2]Qc, Winter, S1'!B74*Main!$B$8</f>
        <v>2.2855979028585022E-2</v>
      </c>
      <c r="C74" s="5">
        <f>'[2]Qc, Winter, S1'!C74*Main!$B$8</f>
        <v>1.4973495710944883E-2</v>
      </c>
      <c r="D74" s="5">
        <f>'[2]Qc, Winter, S1'!D74*Main!$B$8</f>
        <v>1.3667292231461665E-2</v>
      </c>
      <c r="E74" s="5">
        <f>'[2]Qc, Winter, S1'!E74*Main!$B$8</f>
        <v>1.465394198358869E-2</v>
      </c>
      <c r="F74" s="5">
        <f>'[2]Qc, Winter, S1'!F74*Main!$B$8</f>
        <v>1.3102709502951004E-2</v>
      </c>
      <c r="G74" s="5">
        <f>'[2]Qc, Winter, S1'!G74*Main!$B$8</f>
        <v>1.4441584413892247E-2</v>
      </c>
      <c r="H74" s="5">
        <f>'[2]Qc, Winter, S1'!H74*Main!$B$8</f>
        <v>1.6333019796292578E-2</v>
      </c>
      <c r="I74" s="5">
        <f>'[2]Qc, Winter, S1'!I74*Main!$B$8</f>
        <v>2.1182938946790738E-2</v>
      </c>
      <c r="J74" s="5">
        <f>'[2]Qc, Winter, S1'!J74*Main!$B$8</f>
        <v>3.3788550412783523E-2</v>
      </c>
      <c r="K74" s="5">
        <f>'[2]Qc, Winter, S1'!K74*Main!$B$8</f>
        <v>4.3678180390478785E-2</v>
      </c>
      <c r="L74" s="5">
        <f>'[2]Qc, Winter, S1'!L74*Main!$B$8</f>
        <v>4.3839913287030345E-2</v>
      </c>
      <c r="M74" s="5">
        <f>'[2]Qc, Winter, S1'!M74*Main!$B$8</f>
        <v>4.3626440942756299E-2</v>
      </c>
      <c r="N74" s="5">
        <f>'[2]Qc, Winter, S1'!N74*Main!$B$8</f>
        <v>4.5004580972213069E-2</v>
      </c>
      <c r="O74" s="5">
        <f>'[2]Qc, Winter, S1'!O74*Main!$B$8</f>
        <v>3.879255360100746E-2</v>
      </c>
      <c r="P74" s="5">
        <f>'[2]Qc, Winter, S1'!P74*Main!$B$8</f>
        <v>3.7541443995150581E-2</v>
      </c>
      <c r="Q74" s="5">
        <f>'[2]Qc, Winter, S1'!Q74*Main!$B$8</f>
        <v>3.1295800471122376E-2</v>
      </c>
      <c r="R74" s="5">
        <f>'[2]Qc, Winter, S1'!R74*Main!$B$8</f>
        <v>2.5330045678329974E-2</v>
      </c>
      <c r="S74" s="5">
        <f>'[2]Qc, Winter, S1'!S74*Main!$B$8</f>
        <v>2.3403335366617314E-2</v>
      </c>
      <c r="T74" s="5">
        <f>'[2]Qc, Winter, S1'!T74*Main!$B$8</f>
        <v>1.9161312844940746E-2</v>
      </c>
      <c r="U74" s="5">
        <f>'[2]Qc, Winter, S1'!U74*Main!$B$8</f>
        <v>2.0021291642388476E-2</v>
      </c>
      <c r="V74" s="5">
        <f>'[2]Qc, Winter, S1'!V74*Main!$B$8</f>
        <v>1.9227065014154655E-2</v>
      </c>
      <c r="W74" s="5">
        <f>'[2]Qc, Winter, S1'!W74*Main!$B$8</f>
        <v>1.9030460264916473E-2</v>
      </c>
      <c r="X74" s="5">
        <f>'[2]Qc, Winter, S1'!X74*Main!$B$8</f>
        <v>2.0449771019091626E-2</v>
      </c>
      <c r="Y74" s="5">
        <f>'[2]Qc, Winter, S1'!Y74*Main!$B$8</f>
        <v>1.6456620869553167E-2</v>
      </c>
    </row>
    <row r="75" spans="1:25" x14ac:dyDescent="0.25">
      <c r="A75">
        <v>32</v>
      </c>
      <c r="B75" s="5">
        <f>'[2]Qc, Winter, S1'!B75*Main!$B$8</f>
        <v>1.6116665639351255E-2</v>
      </c>
      <c r="C75" s="5">
        <f>'[2]Qc, Winter, S1'!C75*Main!$B$8</f>
        <v>1.5515659027938557E-2</v>
      </c>
      <c r="D75" s="5">
        <f>'[2]Qc, Winter, S1'!D75*Main!$B$8</f>
        <v>1.3625004206622913E-2</v>
      </c>
      <c r="E75" s="5">
        <f>'[2]Qc, Winter, S1'!E75*Main!$B$8</f>
        <v>1.3343958608430054E-2</v>
      </c>
      <c r="F75" s="5">
        <f>'[2]Qc, Winter, S1'!F75*Main!$B$8</f>
        <v>1.2980976321121288E-2</v>
      </c>
      <c r="G75" s="5">
        <f>'[2]Qc, Winter, S1'!G75*Main!$B$8</f>
        <v>1.3093489924893335E-2</v>
      </c>
      <c r="H75" s="5">
        <f>'[2]Qc, Winter, S1'!H75*Main!$B$8</f>
        <v>1.3249229203348964E-2</v>
      </c>
      <c r="I75" s="5">
        <f>'[2]Qc, Winter, S1'!I75*Main!$B$8</f>
        <v>1.313031553746493E-2</v>
      </c>
      <c r="J75" s="5">
        <f>'[2]Qc, Winter, S1'!J75*Main!$B$8</f>
        <v>1.3951673566541895E-2</v>
      </c>
      <c r="K75" s="5">
        <f>'[2]Qc, Winter, S1'!K75*Main!$B$8</f>
        <v>1.7044969460614949E-2</v>
      </c>
      <c r="L75" s="5">
        <f>'[2]Qc, Winter, S1'!L75*Main!$B$8</f>
        <v>1.8756668193921508E-2</v>
      </c>
      <c r="M75" s="5">
        <f>'[2]Qc, Winter, S1'!M75*Main!$B$8</f>
        <v>1.9320918224264926E-2</v>
      </c>
      <c r="N75" s="5">
        <f>'[2]Qc, Winter, S1'!N75*Main!$B$8</f>
        <v>2.2922458722485498E-2</v>
      </c>
      <c r="O75" s="5">
        <f>'[2]Qc, Winter, S1'!O75*Main!$B$8</f>
        <v>2.2965134839062862E-2</v>
      </c>
      <c r="P75" s="5">
        <f>'[2]Qc, Winter, S1'!P75*Main!$B$8</f>
        <v>2.1189529939935947E-2</v>
      </c>
      <c r="Q75" s="5">
        <f>'[2]Qc, Winter, S1'!Q75*Main!$B$8</f>
        <v>1.9719124930030665E-2</v>
      </c>
      <c r="R75" s="5">
        <f>'[2]Qc, Winter, S1'!R75*Main!$B$8</f>
        <v>1.7274417378219345E-2</v>
      </c>
      <c r="S75" s="5">
        <f>'[2]Qc, Winter, S1'!S75*Main!$B$8</f>
        <v>1.8133852510493983E-2</v>
      </c>
      <c r="T75" s="5">
        <f>'[2]Qc, Winter, S1'!T75*Main!$B$8</f>
        <v>2.0302259453864095E-2</v>
      </c>
      <c r="U75" s="5">
        <f>'[2]Qc, Winter, S1'!U75*Main!$B$8</f>
        <v>2.3900741688162697E-2</v>
      </c>
      <c r="V75" s="5">
        <f>'[2]Qc, Winter, S1'!V75*Main!$B$8</f>
        <v>2.7090093739117381E-2</v>
      </c>
      <c r="W75" s="5">
        <f>'[2]Qc, Winter, S1'!W75*Main!$B$8</f>
        <v>2.6654596384171787E-2</v>
      </c>
      <c r="X75" s="5">
        <f>'[2]Qc, Winter, S1'!X75*Main!$B$8</f>
        <v>2.6040649228357238E-2</v>
      </c>
      <c r="Y75" s="5">
        <f>'[2]Qc, Winter, S1'!Y75*Main!$B$8</f>
        <v>2.2823779368515974E-2</v>
      </c>
    </row>
    <row r="76" spans="1:25" x14ac:dyDescent="0.25">
      <c r="A76">
        <v>31</v>
      </c>
      <c r="B76" s="5">
        <f>'[2]Qc, Winter, S1'!B76*Main!$B$8</f>
        <v>1.6878558922118866E-2</v>
      </c>
      <c r="C76" s="5">
        <f>'[2]Qc, Winter, S1'!C76*Main!$B$8</f>
        <v>1.5672154117159755E-2</v>
      </c>
      <c r="D76" s="5">
        <f>'[2]Qc, Winter, S1'!D76*Main!$B$8</f>
        <v>1.4136960685160654E-2</v>
      </c>
      <c r="E76" s="5">
        <f>'[2]Qc, Winter, S1'!E76*Main!$B$8</f>
        <v>1.3186350259956927E-2</v>
      </c>
      <c r="F76" s="5">
        <f>'[2]Qc, Winter, S1'!F76*Main!$B$8</f>
        <v>1.1948336771936368E-2</v>
      </c>
      <c r="G76" s="5">
        <f>'[2]Qc, Winter, S1'!G76*Main!$B$8</f>
        <v>1.1728686781683406E-2</v>
      </c>
      <c r="H76" s="5">
        <f>'[2]Qc, Winter, S1'!H76*Main!$B$8</f>
        <v>1.165087497738497E-2</v>
      </c>
      <c r="I76" s="5">
        <f>'[2]Qc, Winter, S1'!I76*Main!$B$8</f>
        <v>1.3258736019804061E-2</v>
      </c>
      <c r="J76" s="5">
        <f>'[2]Qc, Winter, S1'!J76*Main!$B$8</f>
        <v>1.3876864969333101E-2</v>
      </c>
      <c r="K76" s="5">
        <f>'[2]Qc, Winter, S1'!K76*Main!$B$8</f>
        <v>1.7513839674429873E-2</v>
      </c>
      <c r="L76" s="5">
        <f>'[2]Qc, Winter, S1'!L76*Main!$B$8</f>
        <v>1.8936587523942131E-2</v>
      </c>
      <c r="M76" s="5">
        <f>'[2]Qc, Winter, S1'!M76*Main!$B$8</f>
        <v>2.0071331904936953E-2</v>
      </c>
      <c r="N76" s="5">
        <f>'[2]Qc, Winter, S1'!N76*Main!$B$8</f>
        <v>2.1225245155537413E-2</v>
      </c>
      <c r="O76" s="5">
        <f>'[2]Qc, Winter, S1'!O76*Main!$B$8</f>
        <v>2.1126593750907849E-2</v>
      </c>
      <c r="P76" s="5">
        <f>'[2]Qc, Winter, S1'!P76*Main!$B$8</f>
        <v>1.9612506953295167E-2</v>
      </c>
      <c r="Q76" s="5">
        <f>'[2]Qc, Winter, S1'!Q76*Main!$B$8</f>
        <v>1.8748724351700483E-2</v>
      </c>
      <c r="R76" s="5">
        <f>'[2]Qc, Winter, S1'!R76*Main!$B$8</f>
        <v>1.860595407209522E-2</v>
      </c>
      <c r="S76" s="5">
        <f>'[2]Qc, Winter, S1'!S76*Main!$B$8</f>
        <v>2.0910018019681058E-2</v>
      </c>
      <c r="T76" s="5">
        <f>'[2]Qc, Winter, S1'!T76*Main!$B$8</f>
        <v>2.5264241819674085E-2</v>
      </c>
      <c r="U76" s="5">
        <f>'[2]Qc, Winter, S1'!U76*Main!$B$8</f>
        <v>2.7604737058420759E-2</v>
      </c>
      <c r="V76" s="5">
        <f>'[2]Qc, Winter, S1'!V76*Main!$B$8</f>
        <v>2.8147903689371211E-2</v>
      </c>
      <c r="W76" s="5">
        <f>'[2]Qc, Winter, S1'!W76*Main!$B$8</f>
        <v>2.8210708886914435E-2</v>
      </c>
      <c r="X76" s="5">
        <f>'[2]Qc, Winter, S1'!X76*Main!$B$8</f>
        <v>2.6924902027560923E-2</v>
      </c>
      <c r="Y76" s="5">
        <f>'[2]Qc, Winter, S1'!Y76*Main!$B$8</f>
        <v>2.4266756478857201E-2</v>
      </c>
    </row>
    <row r="77" spans="1:25" x14ac:dyDescent="0.25">
      <c r="A77">
        <v>106</v>
      </c>
      <c r="B77" s="5">
        <f>'[2]Qc, Winter, S1'!B77*Main!$B$8</f>
        <v>2.2216400981070285E-2</v>
      </c>
      <c r="C77" s="5">
        <f>'[2]Qc, Winter, S1'!C77*Main!$B$8</f>
        <v>2.2045540099478764E-2</v>
      </c>
      <c r="D77" s="5">
        <f>'[2]Qc, Winter, S1'!D77*Main!$B$8</f>
        <v>2.225677531796931E-2</v>
      </c>
      <c r="E77" s="5">
        <f>'[2]Qc, Winter, S1'!E77*Main!$B$8</f>
        <v>2.2176674866814929E-2</v>
      </c>
      <c r="F77" s="5">
        <f>'[2]Qc, Winter, S1'!F77*Main!$B$8</f>
        <v>2.0402704162228134E-2</v>
      </c>
      <c r="G77" s="5">
        <f>'[2]Qc, Winter, S1'!G77*Main!$B$8</f>
        <v>1.9516175680621382E-2</v>
      </c>
      <c r="H77" s="5">
        <f>'[2]Qc, Winter, S1'!H77*Main!$B$8</f>
        <v>2.1251975163450041E-2</v>
      </c>
      <c r="I77" s="5">
        <f>'[2]Qc, Winter, S1'!I77*Main!$B$8</f>
        <v>2.2127016466332902E-2</v>
      </c>
      <c r="J77" s="5">
        <f>'[2]Qc, Winter, S1'!J77*Main!$B$8</f>
        <v>2.2072298393470385E-2</v>
      </c>
      <c r="K77" s="5">
        <f>'[2]Qc, Winter, S1'!K77*Main!$B$8</f>
        <v>2.2157871190693474E-2</v>
      </c>
      <c r="L77" s="5">
        <f>'[2]Qc, Winter, S1'!L77*Main!$B$8</f>
        <v>2.2067379983115351E-2</v>
      </c>
      <c r="M77" s="5">
        <f>'[2]Qc, Winter, S1'!M77*Main!$B$8</f>
        <v>2.2956141549637165E-2</v>
      </c>
      <c r="N77" s="5">
        <f>'[2]Qc, Winter, S1'!N77*Main!$B$8</f>
        <v>2.4034252317765046E-2</v>
      </c>
      <c r="O77" s="5">
        <f>'[2]Qc, Winter, S1'!O77*Main!$B$8</f>
        <v>2.3362221887534992E-2</v>
      </c>
      <c r="P77" s="5">
        <f>'[2]Qc, Winter, S1'!P77*Main!$B$8</f>
        <v>2.2006146515021131E-2</v>
      </c>
      <c r="Q77" s="5">
        <f>'[2]Qc, Winter, S1'!Q77*Main!$B$8</f>
        <v>2.041132720708411E-2</v>
      </c>
      <c r="R77" s="5">
        <f>'[2]Qc, Winter, S1'!R77*Main!$B$8</f>
        <v>1.9930801613396981E-2</v>
      </c>
      <c r="S77" s="5">
        <f>'[2]Qc, Winter, S1'!S77*Main!$B$8</f>
        <v>2.3018320075835003E-2</v>
      </c>
      <c r="T77" s="5">
        <f>'[2]Qc, Winter, S1'!T77*Main!$B$8</f>
        <v>2.8458077382519237E-2</v>
      </c>
      <c r="U77" s="5">
        <f>'[2]Qc, Winter, S1'!U77*Main!$B$8</f>
        <v>3.6748620895217431E-2</v>
      </c>
      <c r="V77" s="5">
        <f>'[2]Qc, Winter, S1'!V77*Main!$B$8</f>
        <v>4.1133522126468765E-2</v>
      </c>
      <c r="W77" s="5">
        <f>'[2]Qc, Winter, S1'!W77*Main!$B$8</f>
        <v>4.0757187294548004E-2</v>
      </c>
      <c r="X77" s="5">
        <f>'[2]Qc, Winter, S1'!X77*Main!$B$8</f>
        <v>3.4718864229351144E-2</v>
      </c>
      <c r="Y77" s="5">
        <f>'[2]Qc, Winter, S1'!Y77*Main!$B$8</f>
        <v>2.8397894035107753E-2</v>
      </c>
    </row>
    <row r="78" spans="1:25" x14ac:dyDescent="0.25">
      <c r="A78">
        <v>107</v>
      </c>
      <c r="B78" s="5">
        <f>'[2]Qc, Winter, S1'!B78*Main!$B$8</f>
        <v>2.6580854576228004E-2</v>
      </c>
      <c r="C78" s="5">
        <f>'[2]Qc, Winter, S1'!C78*Main!$B$8</f>
        <v>2.4859862519014963E-2</v>
      </c>
      <c r="D78" s="5">
        <f>'[2]Qc, Winter, S1'!D78*Main!$B$8</f>
        <v>2.2367081428993012E-2</v>
      </c>
      <c r="E78" s="5">
        <f>'[2]Qc, Winter, S1'!E78*Main!$B$8</f>
        <v>2.2221081148557576E-2</v>
      </c>
      <c r="F78" s="5">
        <f>'[2]Qc, Winter, S1'!F78*Main!$B$8</f>
        <v>2.0353711663189146E-2</v>
      </c>
      <c r="G78" s="5">
        <f>'[2]Qc, Winter, S1'!G78*Main!$B$8</f>
        <v>2.0172732783792779E-2</v>
      </c>
      <c r="H78" s="5">
        <f>'[2]Qc, Winter, S1'!H78*Main!$B$8</f>
        <v>2.0885986133291758E-2</v>
      </c>
      <c r="I78" s="5">
        <f>'[2]Qc, Winter, S1'!I78*Main!$B$8</f>
        <v>2.1977506018189624E-2</v>
      </c>
      <c r="J78" s="5">
        <f>'[2]Qc, Winter, S1'!J78*Main!$B$8</f>
        <v>2.2237908503278666E-2</v>
      </c>
      <c r="K78" s="5">
        <f>'[2]Qc, Winter, S1'!K78*Main!$B$8</f>
        <v>2.261801127663908E-2</v>
      </c>
      <c r="L78" s="5">
        <f>'[2]Qc, Winter, S1'!L78*Main!$B$8</f>
        <v>2.1633508404233986E-2</v>
      </c>
      <c r="M78" s="5">
        <f>'[2]Qc, Winter, S1'!M78*Main!$B$8</f>
        <v>2.2149410454052693E-2</v>
      </c>
      <c r="N78" s="5">
        <f>'[2]Qc, Winter, S1'!N78*Main!$B$8</f>
        <v>2.1810545416478769E-2</v>
      </c>
      <c r="O78" s="5">
        <f>'[2]Qc, Winter, S1'!O78*Main!$B$8</f>
        <v>1.974036289264099E-2</v>
      </c>
      <c r="P78" s="5">
        <f>'[2]Qc, Winter, S1'!P78*Main!$B$8</f>
        <v>2.0527484832330682E-2</v>
      </c>
      <c r="Q78" s="5">
        <f>'[2]Qc, Winter, S1'!Q78*Main!$B$8</f>
        <v>2.0150323642816381E-2</v>
      </c>
      <c r="R78" s="5">
        <f>'[2]Qc, Winter, S1'!R78*Main!$B$8</f>
        <v>2.0281964023814613E-2</v>
      </c>
      <c r="S78" s="5">
        <f>'[2]Qc, Winter, S1'!S78*Main!$B$8</f>
        <v>2.2152474947646827E-2</v>
      </c>
      <c r="T78" s="5">
        <f>'[2]Qc, Winter, S1'!T78*Main!$B$8</f>
        <v>2.7272333874571859E-2</v>
      </c>
      <c r="U78" s="5">
        <f>'[2]Qc, Winter, S1'!U78*Main!$B$8</f>
        <v>3.4188689495505464E-2</v>
      </c>
      <c r="V78" s="5">
        <f>'[2]Qc, Winter, S1'!V78*Main!$B$8</f>
        <v>3.8924412188900803E-2</v>
      </c>
      <c r="W78" s="5">
        <f>'[2]Qc, Winter, S1'!W78*Main!$B$8</f>
        <v>3.8907290861001566E-2</v>
      </c>
      <c r="X78" s="5">
        <f>'[2]Qc, Winter, S1'!X78*Main!$B$8</f>
        <v>3.659075982409804E-2</v>
      </c>
      <c r="Y78" s="5">
        <f>'[2]Qc, Winter, S1'!Y78*Main!$B$8</f>
        <v>3.1291481119511799E-2</v>
      </c>
    </row>
    <row r="79" spans="1:25" x14ac:dyDescent="0.25">
      <c r="A79">
        <v>24</v>
      </c>
      <c r="B79" s="5">
        <f>'[2]Qc, Winter, S1'!B79*Main!$B$8</f>
        <v>7.2086944361658051E-2</v>
      </c>
      <c r="C79" s="5">
        <f>'[2]Qc, Winter, S1'!C79*Main!$B$8</f>
        <v>7.0300176395129088E-2</v>
      </c>
      <c r="D79" s="5">
        <f>'[2]Qc, Winter, S1'!D79*Main!$B$8</f>
        <v>6.024959425033647E-2</v>
      </c>
      <c r="E79" s="5">
        <f>'[2]Qc, Winter, S1'!E79*Main!$B$8</f>
        <v>5.4965885685281643E-2</v>
      </c>
      <c r="F79" s="5">
        <f>'[2]Qc, Winter, S1'!F79*Main!$B$8</f>
        <v>5.3336298577020012E-2</v>
      </c>
      <c r="G79" s="5">
        <f>'[2]Qc, Winter, S1'!G79*Main!$B$8</f>
        <v>5.493748915588148E-2</v>
      </c>
      <c r="H79" s="5">
        <f>'[2]Qc, Winter, S1'!H79*Main!$B$8</f>
        <v>5.5653838147335384E-2</v>
      </c>
      <c r="I79" s="5">
        <f>'[2]Qc, Winter, S1'!I79*Main!$B$8</f>
        <v>6.1376146107332406E-2</v>
      </c>
      <c r="J79" s="5">
        <f>'[2]Qc, Winter, S1'!J79*Main!$B$8</f>
        <v>8.2615730957964886E-2</v>
      </c>
      <c r="K79" s="5">
        <f>'[2]Qc, Winter, S1'!K79*Main!$B$8</f>
        <v>0.10632455665122212</v>
      </c>
      <c r="L79" s="5">
        <f>'[2]Qc, Winter, S1'!L79*Main!$B$8</f>
        <v>0.11285567321828419</v>
      </c>
      <c r="M79" s="5">
        <f>'[2]Qc, Winter, S1'!M79*Main!$B$8</f>
        <v>0.1180884878873351</v>
      </c>
      <c r="N79" s="5">
        <f>'[2]Qc, Winter, S1'!N79*Main!$B$8</f>
        <v>0.12231251103407693</v>
      </c>
      <c r="O79" s="5">
        <f>'[2]Qc, Winter, S1'!O79*Main!$B$8</f>
        <v>0.11878238261478183</v>
      </c>
      <c r="P79" s="5">
        <f>'[2]Qc, Winter, S1'!P79*Main!$B$8</f>
        <v>0.11782620420962328</v>
      </c>
      <c r="Q79" s="5">
        <f>'[2]Qc, Winter, S1'!Q79*Main!$B$8</f>
        <v>0.10814408360135837</v>
      </c>
      <c r="R79" s="5">
        <f>'[2]Qc, Winter, S1'!R79*Main!$B$8</f>
        <v>0.10315969478848426</v>
      </c>
      <c r="S79" s="5">
        <f>'[2]Qc, Winter, S1'!S79*Main!$B$8</f>
        <v>0.10338552764417121</v>
      </c>
      <c r="T79" s="5">
        <f>'[2]Qc, Winter, S1'!T79*Main!$B$8</f>
        <v>0.11029253673643069</v>
      </c>
      <c r="U79" s="5">
        <f>'[2]Qc, Winter, S1'!U79*Main!$B$8</f>
        <v>0.12033509152772143</v>
      </c>
      <c r="V79" s="5">
        <f>'[2]Qc, Winter, S1'!V79*Main!$B$8</f>
        <v>0.12866035468706213</v>
      </c>
      <c r="W79" s="5">
        <f>'[2]Qc, Winter, S1'!W79*Main!$B$8</f>
        <v>0.12499992341421851</v>
      </c>
      <c r="X79" s="5">
        <f>'[2]Qc, Winter, S1'!X79*Main!$B$8</f>
        <v>0.10995503465010366</v>
      </c>
      <c r="Y79" s="5">
        <f>'[2]Qc, Winter, S1'!Y79*Main!$B$8</f>
        <v>9.6856579508129328E-2</v>
      </c>
    </row>
    <row r="80" spans="1:25" x14ac:dyDescent="0.25">
      <c r="A80">
        <v>105</v>
      </c>
      <c r="B80" s="5">
        <f>'[2]Qc, Winter, S1'!B80*Main!$B$8</f>
        <v>1.9632088496589019E-2</v>
      </c>
      <c r="C80" s="5">
        <f>'[2]Qc, Winter, S1'!C80*Main!$B$8</f>
        <v>1.6944579977452759E-2</v>
      </c>
      <c r="D80" s="5">
        <f>'[2]Qc, Winter, S1'!D80*Main!$B$8</f>
        <v>1.2203002570813706E-2</v>
      </c>
      <c r="E80" s="5">
        <f>'[2]Qc, Winter, S1'!E80*Main!$B$8</f>
        <v>1.2051614129068479E-2</v>
      </c>
      <c r="F80" s="5">
        <f>'[2]Qc, Winter, S1'!F80*Main!$B$8</f>
        <v>1.1620831794100369E-2</v>
      </c>
      <c r="G80" s="5">
        <f>'[2]Qc, Winter, S1'!G80*Main!$B$8</f>
        <v>1.1870254902931324E-2</v>
      </c>
      <c r="H80" s="5">
        <f>'[2]Qc, Winter, S1'!H80*Main!$B$8</f>
        <v>1.1922110020512557E-2</v>
      </c>
      <c r="I80" s="5">
        <f>'[2]Qc, Winter, S1'!I80*Main!$B$8</f>
        <v>1.1902410281817179E-2</v>
      </c>
      <c r="J80" s="5">
        <f>'[2]Qc, Winter, S1'!J80*Main!$B$8</f>
        <v>1.2224683681994978E-2</v>
      </c>
      <c r="K80" s="5">
        <f>'[2]Qc, Winter, S1'!K80*Main!$B$8</f>
        <v>1.492172275768835E-2</v>
      </c>
      <c r="L80" s="5">
        <f>'[2]Qc, Winter, S1'!L80*Main!$B$8</f>
        <v>1.5826892270462325E-2</v>
      </c>
      <c r="M80" s="5">
        <f>'[2]Qc, Winter, S1'!M80*Main!$B$8</f>
        <v>1.6441693228101819E-2</v>
      </c>
      <c r="N80" s="5">
        <f>'[2]Qc, Winter, S1'!N80*Main!$B$8</f>
        <v>1.7844691669910942E-2</v>
      </c>
      <c r="O80" s="5">
        <f>'[2]Qc, Winter, S1'!O80*Main!$B$8</f>
        <v>1.7378057908401433E-2</v>
      </c>
      <c r="P80" s="5">
        <f>'[2]Qc, Winter, S1'!P80*Main!$B$8</f>
        <v>1.7513466062469795E-2</v>
      </c>
      <c r="Q80" s="5">
        <f>'[2]Qc, Winter, S1'!Q80*Main!$B$8</f>
        <v>1.7994292364115778E-2</v>
      </c>
      <c r="R80" s="5">
        <f>'[2]Qc, Winter, S1'!R80*Main!$B$8</f>
        <v>1.8124663912427594E-2</v>
      </c>
      <c r="S80" s="5">
        <f>'[2]Qc, Winter, S1'!S80*Main!$B$8</f>
        <v>2.1528566714418062E-2</v>
      </c>
      <c r="T80" s="5">
        <f>'[2]Qc, Winter, S1'!T80*Main!$B$8</f>
        <v>2.7331831958045748E-2</v>
      </c>
      <c r="U80" s="5">
        <f>'[2]Qc, Winter, S1'!U80*Main!$B$8</f>
        <v>3.4519578532280458E-2</v>
      </c>
      <c r="V80" s="5">
        <f>'[2]Qc, Winter, S1'!V80*Main!$B$8</f>
        <v>3.7034302211344877E-2</v>
      </c>
      <c r="W80" s="5">
        <f>'[2]Qc, Winter, S1'!W80*Main!$B$8</f>
        <v>3.6880803931171657E-2</v>
      </c>
      <c r="X80" s="5">
        <f>'[2]Qc, Winter, S1'!X80*Main!$B$8</f>
        <v>3.2904334823243286E-2</v>
      </c>
      <c r="Y80" s="5">
        <f>'[2]Qc, Winter, S1'!Y80*Main!$B$8</f>
        <v>2.8838520935783749E-2</v>
      </c>
    </row>
    <row r="81" spans="1:25" x14ac:dyDescent="0.25">
      <c r="A81">
        <v>87</v>
      </c>
      <c r="B81" s="5">
        <f>'[2]Qc, Winter, S1'!B81*Main!$B$8</f>
        <v>3.5570029219279181E-2</v>
      </c>
      <c r="C81" s="5">
        <f>'[2]Qc, Winter, S1'!C81*Main!$B$8</f>
        <v>3.461973549713851E-2</v>
      </c>
      <c r="D81" s="5">
        <f>'[2]Qc, Winter, S1'!D81*Main!$B$8</f>
        <v>2.4657009576969882E-2</v>
      </c>
      <c r="E81" s="5">
        <f>'[2]Qc, Winter, S1'!E81*Main!$B$8</f>
        <v>2.1669373805445362E-2</v>
      </c>
      <c r="F81" s="5">
        <f>'[2]Qc, Winter, S1'!F81*Main!$B$8</f>
        <v>2.1380441442298021E-2</v>
      </c>
      <c r="G81" s="5">
        <f>'[2]Qc, Winter, S1'!G81*Main!$B$8</f>
        <v>2.1827541814195776E-2</v>
      </c>
      <c r="H81" s="5">
        <f>'[2]Qc, Winter, S1'!H81*Main!$B$8</f>
        <v>1.9678695367929787E-2</v>
      </c>
      <c r="I81" s="5">
        <f>'[2]Qc, Winter, S1'!I81*Main!$B$8</f>
        <v>2.0511024859897507E-2</v>
      </c>
      <c r="J81" s="5">
        <f>'[2]Qc, Winter, S1'!J81*Main!$B$8</f>
        <v>2.0612811473318695E-2</v>
      </c>
      <c r="K81" s="5">
        <f>'[2]Qc, Winter, S1'!K81*Main!$B$8</f>
        <v>2.5787424504183063E-2</v>
      </c>
      <c r="L81" s="5">
        <f>'[2]Qc, Winter, S1'!L81*Main!$B$8</f>
        <v>2.6194742189667469E-2</v>
      </c>
      <c r="M81" s="5">
        <f>'[2]Qc, Winter, S1'!M81*Main!$B$8</f>
        <v>3.0453233944100697E-2</v>
      </c>
      <c r="N81" s="5">
        <f>'[2]Qc, Winter, S1'!N81*Main!$B$8</f>
        <v>3.3781449933477335E-2</v>
      </c>
      <c r="O81" s="5">
        <f>'[2]Qc, Winter, S1'!O81*Main!$B$8</f>
        <v>3.5032116222393765E-2</v>
      </c>
      <c r="P81" s="5">
        <f>'[2]Qc, Winter, S1'!P81*Main!$B$8</f>
        <v>3.4312475101757604E-2</v>
      </c>
      <c r="Q81" s="5">
        <f>'[2]Qc, Winter, S1'!Q81*Main!$B$8</f>
        <v>3.5092549598539226E-2</v>
      </c>
      <c r="R81" s="5">
        <f>'[2]Qc, Winter, S1'!R81*Main!$B$8</f>
        <v>3.6881055811970334E-2</v>
      </c>
      <c r="S81" s="5">
        <f>'[2]Qc, Winter, S1'!S81*Main!$B$8</f>
        <v>4.3421529009877613E-2</v>
      </c>
      <c r="T81" s="5">
        <f>'[2]Qc, Winter, S1'!T81*Main!$B$8</f>
        <v>5.0267833651067913E-2</v>
      </c>
      <c r="U81" s="5">
        <f>'[2]Qc, Winter, S1'!U81*Main!$B$8</f>
        <v>6.6251491412197078E-2</v>
      </c>
      <c r="V81" s="5">
        <f>'[2]Qc, Winter, S1'!V81*Main!$B$8</f>
        <v>7.6144790666794554E-2</v>
      </c>
      <c r="W81" s="5">
        <f>'[2]Qc, Winter, S1'!W81*Main!$B$8</f>
        <v>7.3411965323563172E-2</v>
      </c>
      <c r="X81" s="5">
        <f>'[2]Qc, Winter, S1'!X81*Main!$B$8</f>
        <v>6.5611335857236164E-2</v>
      </c>
      <c r="Y81" s="5">
        <f>'[2]Qc, Winter, S1'!Y81*Main!$B$8</f>
        <v>6.0916559451991925E-2</v>
      </c>
    </row>
    <row r="82" spans="1:25" x14ac:dyDescent="0.25">
      <c r="A82">
        <v>42</v>
      </c>
      <c r="B82" s="5">
        <f>'[2]Qc, Winter, S1'!B82*Main!$B$8</f>
        <v>1.8155315751519172E-2</v>
      </c>
      <c r="C82" s="5">
        <f>'[2]Qc, Winter, S1'!C82*Main!$B$8</f>
        <v>1.9793317463173695E-2</v>
      </c>
      <c r="D82" s="5">
        <f>'[2]Qc, Winter, S1'!D82*Main!$B$8</f>
        <v>1.5087750255531357E-2</v>
      </c>
      <c r="E82" s="5">
        <f>'[2]Qc, Winter, S1'!E82*Main!$B$8</f>
        <v>1.1572196743547748E-2</v>
      </c>
      <c r="F82" s="5">
        <f>'[2]Qc, Winter, S1'!F82*Main!$B$8</f>
        <v>1.3471451206356393E-2</v>
      </c>
      <c r="G82" s="5">
        <f>'[2]Qc, Winter, S1'!G82*Main!$B$8</f>
        <v>1.3266556110429475E-2</v>
      </c>
      <c r="H82" s="5">
        <f>'[2]Qc, Winter, S1'!H82*Main!$B$8</f>
        <v>1.5575065855133775E-2</v>
      </c>
      <c r="I82" s="5">
        <f>'[2]Qc, Winter, S1'!I82*Main!$B$8</f>
        <v>2.1014517907882172E-2</v>
      </c>
      <c r="J82" s="5">
        <f>'[2]Qc, Winter, S1'!J82*Main!$B$8</f>
        <v>4.0256491706102182E-2</v>
      </c>
      <c r="K82" s="5">
        <f>'[2]Qc, Winter, S1'!K82*Main!$B$8</f>
        <v>5.2451089438955031E-2</v>
      </c>
      <c r="L82" s="5">
        <f>'[2]Qc, Winter, S1'!L82*Main!$B$8</f>
        <v>6.1886563856846648E-2</v>
      </c>
      <c r="M82" s="5">
        <f>'[2]Qc, Winter, S1'!M82*Main!$B$8</f>
        <v>6.6390547123499843E-2</v>
      </c>
      <c r="N82" s="5">
        <f>'[2]Qc, Winter, S1'!N82*Main!$B$8</f>
        <v>6.4393633289260718E-2</v>
      </c>
      <c r="O82" s="5">
        <f>'[2]Qc, Winter, S1'!O82*Main!$B$8</f>
        <v>5.6633595861619299E-2</v>
      </c>
      <c r="P82" s="5">
        <f>'[2]Qc, Winter, S1'!P82*Main!$B$8</f>
        <v>5.5344983124251054E-2</v>
      </c>
      <c r="Q82" s="5">
        <f>'[2]Qc, Winter, S1'!Q82*Main!$B$8</f>
        <v>5.6345741905233705E-2</v>
      </c>
      <c r="R82" s="5">
        <f>'[2]Qc, Winter, S1'!R82*Main!$B$8</f>
        <v>5.5453113059256709E-2</v>
      </c>
      <c r="S82" s="5">
        <f>'[2]Qc, Winter, S1'!S82*Main!$B$8</f>
        <v>5.3330769995532337E-2</v>
      </c>
      <c r="T82" s="5">
        <f>'[2]Qc, Winter, S1'!T82*Main!$B$8</f>
        <v>5.1039425018062877E-2</v>
      </c>
      <c r="U82" s="5">
        <f>'[2]Qc, Winter, S1'!U82*Main!$B$8</f>
        <v>5.0173445699368997E-2</v>
      </c>
      <c r="V82" s="5">
        <f>'[2]Qc, Winter, S1'!V82*Main!$B$8</f>
        <v>4.9452643334168329E-2</v>
      </c>
      <c r="W82" s="5">
        <f>'[2]Qc, Winter, S1'!W82*Main!$B$8</f>
        <v>4.6479388676640247E-2</v>
      </c>
      <c r="X82" s="5">
        <f>'[2]Qc, Winter, S1'!X82*Main!$B$8</f>
        <v>3.8402617037588314E-2</v>
      </c>
      <c r="Y82" s="5">
        <f>'[2]Qc, Winter, S1'!Y82*Main!$B$8</f>
        <v>2.1535921600065698E-2</v>
      </c>
    </row>
    <row r="83" spans="1:25" x14ac:dyDescent="0.25">
      <c r="A83">
        <v>43</v>
      </c>
      <c r="B83" s="5">
        <f>'[2]Qc, Winter, S1'!B83*Main!$B$8</f>
        <v>2.3263446226201266E-2</v>
      </c>
      <c r="C83" s="5">
        <f>'[2]Qc, Winter, S1'!C83*Main!$B$8</f>
        <v>1.6698939458209508E-2</v>
      </c>
      <c r="D83" s="5">
        <f>'[2]Qc, Winter, S1'!D83*Main!$B$8</f>
        <v>7.9421009434716902E-3</v>
      </c>
      <c r="E83" s="5">
        <f>'[2]Qc, Winter, S1'!E83*Main!$B$8</f>
        <v>7.0165009682949288E-3</v>
      </c>
      <c r="F83" s="5">
        <f>'[2]Qc, Winter, S1'!F83*Main!$B$8</f>
        <v>7.8912383641980988E-3</v>
      </c>
      <c r="G83" s="5">
        <f>'[2]Qc, Winter, S1'!G83*Main!$B$8</f>
        <v>8.3217287464222855E-3</v>
      </c>
      <c r="H83" s="5">
        <f>'[2]Qc, Winter, S1'!H83*Main!$B$8</f>
        <v>9.133881340481079E-3</v>
      </c>
      <c r="I83" s="5">
        <f>'[2]Qc, Winter, S1'!I83*Main!$B$8</f>
        <v>1.591007927161768E-2</v>
      </c>
      <c r="J83" s="5">
        <f>'[2]Qc, Winter, S1'!J83*Main!$B$8</f>
        <v>2.9543638501811364E-2</v>
      </c>
      <c r="K83" s="5">
        <f>'[2]Qc, Winter, S1'!K83*Main!$B$8</f>
        <v>4.5132789645698758E-2</v>
      </c>
      <c r="L83" s="5">
        <f>'[2]Qc, Winter, S1'!L83*Main!$B$8</f>
        <v>4.969231464889573E-2</v>
      </c>
      <c r="M83" s="5">
        <f>'[2]Qc, Winter, S1'!M83*Main!$B$8</f>
        <v>5.1416077731633314E-2</v>
      </c>
      <c r="N83" s="5">
        <f>'[2]Qc, Winter, S1'!N83*Main!$B$8</f>
        <v>5.1451322017693396E-2</v>
      </c>
      <c r="O83" s="5">
        <f>'[2]Qc, Winter, S1'!O83*Main!$B$8</f>
        <v>5.1567342253413417E-2</v>
      </c>
      <c r="P83" s="5">
        <f>'[2]Qc, Winter, S1'!P83*Main!$B$8</f>
        <v>5.3248551624213103E-2</v>
      </c>
      <c r="Q83" s="5">
        <f>'[2]Qc, Winter, S1'!Q83*Main!$B$8</f>
        <v>5.6661491154964876E-2</v>
      </c>
      <c r="R83" s="5">
        <f>'[2]Qc, Winter, S1'!R83*Main!$B$8</f>
        <v>5.5358494104579319E-2</v>
      </c>
      <c r="S83" s="5">
        <f>'[2]Qc, Winter, S1'!S83*Main!$B$8</f>
        <v>5.7186103128310753E-2</v>
      </c>
      <c r="T83" s="5">
        <f>'[2]Qc, Winter, S1'!T83*Main!$B$8</f>
        <v>5.8096796676595418E-2</v>
      </c>
      <c r="U83" s="5">
        <f>'[2]Qc, Winter, S1'!U83*Main!$B$8</f>
        <v>6.0943045997581775E-2</v>
      </c>
      <c r="V83" s="5">
        <f>'[2]Qc, Winter, S1'!V83*Main!$B$8</f>
        <v>5.6008677748022553E-2</v>
      </c>
      <c r="W83" s="5">
        <f>'[2]Qc, Winter, S1'!W83*Main!$B$8</f>
        <v>4.6687191682509711E-2</v>
      </c>
      <c r="X83" s="5">
        <f>'[2]Qc, Winter, S1'!X83*Main!$B$8</f>
        <v>4.5295208479665977E-2</v>
      </c>
      <c r="Y83" s="5">
        <f>'[2]Qc, Winter, S1'!Y83*Main!$B$8</f>
        <v>3.2429957915978018E-2</v>
      </c>
    </row>
    <row r="84" spans="1:25" x14ac:dyDescent="0.25">
      <c r="A84">
        <v>55</v>
      </c>
      <c r="B84" s="5">
        <f>'[2]Qc, Winter, S1'!B84*Main!$B$8</f>
        <v>5.3102992135175373E-2</v>
      </c>
      <c r="C84" s="5">
        <f>'[2]Qc, Winter, S1'!C84*Main!$B$8</f>
        <v>3.6488302089778754E-2</v>
      </c>
      <c r="D84" s="5">
        <f>'[2]Qc, Winter, S1'!D84*Main!$B$8</f>
        <v>3.1368682921047122E-2</v>
      </c>
      <c r="E84" s="5">
        <f>'[2]Qc, Winter, S1'!E84*Main!$B$8</f>
        <v>3.4111048923006669E-2</v>
      </c>
      <c r="F84" s="5">
        <f>'[2]Qc, Winter, S1'!F84*Main!$B$8</f>
        <v>2.9875257757185213E-2</v>
      </c>
      <c r="G84" s="5">
        <f>'[2]Qc, Winter, S1'!G84*Main!$B$8</f>
        <v>3.3564759710978422E-2</v>
      </c>
      <c r="H84" s="5">
        <f>'[2]Qc, Winter, S1'!H84*Main!$B$8</f>
        <v>4.7078277536257603E-2</v>
      </c>
      <c r="I84" s="5">
        <f>'[2]Qc, Winter, S1'!I84*Main!$B$8</f>
        <v>5.791818658794548E-2</v>
      </c>
      <c r="J84" s="5">
        <f>'[2]Qc, Winter, S1'!J84*Main!$B$8</f>
        <v>8.1612766536298592E-2</v>
      </c>
      <c r="K84" s="5">
        <f>'[2]Qc, Winter, S1'!K84*Main!$B$8</f>
        <v>0.10360757370103249</v>
      </c>
      <c r="L84" s="5">
        <f>'[2]Qc, Winter, S1'!L84*Main!$B$8</f>
        <v>0.11112260485740436</v>
      </c>
      <c r="M84" s="5">
        <f>'[2]Qc, Winter, S1'!M84*Main!$B$8</f>
        <v>0.12200629048883817</v>
      </c>
      <c r="N84" s="5">
        <f>'[2]Qc, Winter, S1'!N84*Main!$B$8</f>
        <v>0.12136209271849306</v>
      </c>
      <c r="O84" s="5">
        <f>'[2]Qc, Winter, S1'!O84*Main!$B$8</f>
        <v>0.10970652915514489</v>
      </c>
      <c r="P84" s="5">
        <f>'[2]Qc, Winter, S1'!P84*Main!$B$8</f>
        <v>0.10699329461553088</v>
      </c>
      <c r="Q84" s="5">
        <f>'[2]Qc, Winter, S1'!Q84*Main!$B$8</f>
        <v>0.10898543281676609</v>
      </c>
      <c r="R84" s="5">
        <f>'[2]Qc, Winter, S1'!R84*Main!$B$8</f>
        <v>9.8053535079008464E-2</v>
      </c>
      <c r="S84" s="5">
        <f>'[2]Qc, Winter, S1'!S84*Main!$B$8</f>
        <v>9.5927944335654547E-2</v>
      </c>
      <c r="T84" s="5">
        <f>'[2]Qc, Winter, S1'!T84*Main!$B$8</f>
        <v>7.8972948177980853E-2</v>
      </c>
      <c r="U84" s="5">
        <f>'[2]Qc, Winter, S1'!U84*Main!$B$8</f>
        <v>6.8690880170939939E-2</v>
      </c>
      <c r="V84" s="5">
        <f>'[2]Qc, Winter, S1'!V84*Main!$B$8</f>
        <v>6.8786551266734289E-2</v>
      </c>
      <c r="W84" s="5">
        <f>'[2]Qc, Winter, S1'!W84*Main!$B$8</f>
        <v>6.929829189555016E-2</v>
      </c>
      <c r="X84" s="5">
        <f>'[2]Qc, Winter, S1'!X84*Main!$B$8</f>
        <v>6.6874067674170229E-2</v>
      </c>
      <c r="Y84" s="5">
        <f>'[2]Qc, Winter, S1'!Y84*Main!$B$8</f>
        <v>6.0116228923628008E-2</v>
      </c>
    </row>
    <row r="85" spans="1:25" x14ac:dyDescent="0.25">
      <c r="A85">
        <v>56</v>
      </c>
      <c r="B85" s="5">
        <f>'[2]Qc, Winter, S1'!B85*Main!$B$8</f>
        <v>7.0850426836803468E-2</v>
      </c>
      <c r="C85" s="5">
        <f>'[2]Qc, Winter, S1'!C85*Main!$B$8</f>
        <v>5.9579494513367443E-2</v>
      </c>
      <c r="D85" s="5">
        <f>'[2]Qc, Winter, S1'!D85*Main!$B$8</f>
        <v>5.5260027401310828E-2</v>
      </c>
      <c r="E85" s="5">
        <f>'[2]Qc, Winter, S1'!E85*Main!$B$8</f>
        <v>5.1201785259437894E-2</v>
      </c>
      <c r="F85" s="5">
        <f>'[2]Qc, Winter, S1'!F85*Main!$B$8</f>
        <v>5.1002315366114694E-2</v>
      </c>
      <c r="G85" s="5">
        <f>'[2]Qc, Winter, S1'!G85*Main!$B$8</f>
        <v>4.9225971661543515E-2</v>
      </c>
      <c r="H85" s="5">
        <f>'[2]Qc, Winter, S1'!H85*Main!$B$8</f>
        <v>5.5379436073577287E-2</v>
      </c>
      <c r="I85" s="5">
        <f>'[2]Qc, Winter, S1'!I85*Main!$B$8</f>
        <v>7.7653756673891752E-2</v>
      </c>
      <c r="J85" s="5">
        <f>'[2]Qc, Winter, S1'!J85*Main!$B$8</f>
        <v>0.10188217406658152</v>
      </c>
      <c r="K85" s="5">
        <f>'[2]Qc, Winter, S1'!K85*Main!$B$8</f>
        <v>0.12327976209220647</v>
      </c>
      <c r="L85" s="5">
        <f>'[2]Qc, Winter, S1'!L85*Main!$B$8</f>
        <v>0.12552124039610033</v>
      </c>
      <c r="M85" s="5">
        <f>'[2]Qc, Winter, S1'!M85*Main!$B$8</f>
        <v>0.1298790580434516</v>
      </c>
      <c r="N85" s="5">
        <f>'[2]Qc, Winter, S1'!N85*Main!$B$8</f>
        <v>0.12233066446712049</v>
      </c>
      <c r="O85" s="5">
        <f>'[2]Qc, Winter, S1'!O85*Main!$B$8</f>
        <v>0.10722336145948283</v>
      </c>
      <c r="P85" s="5">
        <f>'[2]Qc, Winter, S1'!P85*Main!$B$8</f>
        <v>0.10724810470708498</v>
      </c>
      <c r="Q85" s="5">
        <f>'[2]Qc, Winter, S1'!Q85*Main!$B$8</f>
        <v>0.11047775953789364</v>
      </c>
      <c r="R85" s="5">
        <f>'[2]Qc, Winter, S1'!R85*Main!$B$8</f>
        <v>0.10769696740272595</v>
      </c>
      <c r="S85" s="5">
        <f>'[2]Qc, Winter, S1'!S85*Main!$B$8</f>
        <v>0.10602213839480465</v>
      </c>
      <c r="T85" s="5">
        <f>'[2]Qc, Winter, S1'!T85*Main!$B$8</f>
        <v>9.5694653383805534E-2</v>
      </c>
      <c r="U85" s="5">
        <f>'[2]Qc, Winter, S1'!U85*Main!$B$8</f>
        <v>9.276242482158005E-2</v>
      </c>
      <c r="V85" s="5">
        <f>'[2]Qc, Winter, S1'!V85*Main!$B$8</f>
        <v>7.7710270576031526E-2</v>
      </c>
      <c r="W85" s="5">
        <f>'[2]Qc, Winter, S1'!W85*Main!$B$8</f>
        <v>7.1299111060755496E-2</v>
      </c>
      <c r="X85" s="5">
        <f>'[2]Qc, Winter, S1'!X85*Main!$B$8</f>
        <v>5.9925542699680791E-2</v>
      </c>
      <c r="Y85" s="5">
        <f>'[2]Qc, Winter, S1'!Y85*Main!$B$8</f>
        <v>6.1336180908361723E-2</v>
      </c>
    </row>
    <row r="86" spans="1:25" x14ac:dyDescent="0.25">
      <c r="A86">
        <v>30</v>
      </c>
      <c r="B86" s="5">
        <f>'[2]Qc, Winter, S1'!B86*Main!$B$8</f>
        <v>5.2730588563126551E-3</v>
      </c>
      <c r="C86" s="5">
        <f>'[2]Qc, Winter, S1'!C86*Main!$B$8</f>
        <v>4.9246388486015365E-3</v>
      </c>
      <c r="D86" s="5">
        <f>'[2]Qc, Winter, S1'!D86*Main!$B$8</f>
        <v>4.8119738806329552E-3</v>
      </c>
      <c r="E86" s="5">
        <f>'[2]Qc, Winter, S1'!E86*Main!$B$8</f>
        <v>4.972614059013755E-3</v>
      </c>
      <c r="F86" s="5">
        <f>'[2]Qc, Winter, S1'!F86*Main!$B$8</f>
        <v>4.6676062794119774E-3</v>
      </c>
      <c r="G86" s="5">
        <f>'[2]Qc, Winter, S1'!G86*Main!$B$8</f>
        <v>5.3471044028666178E-3</v>
      </c>
      <c r="H86" s="5">
        <f>'[2]Qc, Winter, S1'!H86*Main!$B$8</f>
        <v>6.2906993753706645E-3</v>
      </c>
      <c r="I86" s="5">
        <f>'[2]Qc, Winter, S1'!I86*Main!$B$8</f>
        <v>6.9337638504912312E-3</v>
      </c>
      <c r="J86" s="5">
        <f>'[2]Qc, Winter, S1'!J86*Main!$B$8</f>
        <v>8.7347364797619575E-3</v>
      </c>
      <c r="K86" s="5">
        <f>'[2]Qc, Winter, S1'!K86*Main!$B$8</f>
        <v>1.0372711083924107E-2</v>
      </c>
      <c r="L86" s="5">
        <f>'[2]Qc, Winter, S1'!L86*Main!$B$8</f>
        <v>1.1585019934395663E-2</v>
      </c>
      <c r="M86" s="5">
        <f>'[2]Qc, Winter, S1'!M86*Main!$B$8</f>
        <v>1.155537292458653E-2</v>
      </c>
      <c r="N86" s="5">
        <f>'[2]Qc, Winter, S1'!N86*Main!$B$8</f>
        <v>1.0456324228329105E-2</v>
      </c>
      <c r="O86" s="5">
        <f>'[2]Qc, Winter, S1'!O86*Main!$B$8</f>
        <v>8.4065911926496286E-3</v>
      </c>
      <c r="P86" s="5">
        <f>'[2]Qc, Winter, S1'!P86*Main!$B$8</f>
        <v>9.7110921195684829E-3</v>
      </c>
      <c r="Q86" s="5">
        <f>'[2]Qc, Winter, S1'!Q86*Main!$B$8</f>
        <v>9.4928884234737349E-3</v>
      </c>
      <c r="R86" s="5">
        <f>'[2]Qc, Winter, S1'!R86*Main!$B$8</f>
        <v>8.8189675402974132E-3</v>
      </c>
      <c r="S86" s="5">
        <f>'[2]Qc, Winter, S1'!S86*Main!$B$8</f>
        <v>8.7911651869256938E-3</v>
      </c>
      <c r="T86" s="5">
        <f>'[2]Qc, Winter, S1'!T86*Main!$B$8</f>
        <v>7.797044542553244E-3</v>
      </c>
      <c r="U86" s="5">
        <f>'[2]Qc, Winter, S1'!U86*Main!$B$8</f>
        <v>6.4299540994435132E-3</v>
      </c>
      <c r="V86" s="5">
        <f>'[2]Qc, Winter, S1'!V86*Main!$B$8</f>
        <v>5.6277154393339426E-3</v>
      </c>
      <c r="W86" s="5">
        <f>'[2]Qc, Winter, S1'!W86*Main!$B$8</f>
        <v>5.5493953274611584E-3</v>
      </c>
      <c r="X86" s="5">
        <f>'[2]Qc, Winter, S1'!X86*Main!$B$8</f>
        <v>5.7105747934075891E-3</v>
      </c>
      <c r="Y86" s="5">
        <f>'[2]Qc, Winter, S1'!Y86*Main!$B$8</f>
        <v>5.6614827879835627E-3</v>
      </c>
    </row>
    <row r="87" spans="1:25" x14ac:dyDescent="0.25">
      <c r="A87">
        <v>29</v>
      </c>
      <c r="B87" s="5">
        <f>'[2]Qc, Winter, S1'!B87*Main!$B$8</f>
        <v>4.8664102712921336E-3</v>
      </c>
      <c r="C87" s="5">
        <f>'[2]Qc, Winter, S1'!C87*Main!$B$8</f>
        <v>4.7794918648824958E-3</v>
      </c>
      <c r="D87" s="5">
        <f>'[2]Qc, Winter, S1'!D87*Main!$B$8</f>
        <v>3.9116584610581952E-3</v>
      </c>
      <c r="E87" s="5">
        <f>'[2]Qc, Winter, S1'!E87*Main!$B$8</f>
        <v>3.8767224595852752E-3</v>
      </c>
      <c r="F87" s="5">
        <f>'[2]Qc, Winter, S1'!F87*Main!$B$8</f>
        <v>3.8838458371458855E-3</v>
      </c>
      <c r="G87" s="5">
        <f>'[2]Qc, Winter, S1'!G87*Main!$B$8</f>
        <v>4.1683795466397559E-3</v>
      </c>
      <c r="H87" s="5">
        <f>'[2]Qc, Winter, S1'!H87*Main!$B$8</f>
        <v>4.8027170929118438E-3</v>
      </c>
      <c r="I87" s="5">
        <f>'[2]Qc, Winter, S1'!I87*Main!$B$8</f>
        <v>6.8958236317115621E-3</v>
      </c>
      <c r="J87" s="5">
        <f>'[2]Qc, Winter, S1'!J87*Main!$B$8</f>
        <v>9.649729006945525E-3</v>
      </c>
      <c r="K87" s="5">
        <f>'[2]Qc, Winter, S1'!K87*Main!$B$8</f>
        <v>1.0698639449595091E-2</v>
      </c>
      <c r="L87" s="5">
        <f>'[2]Qc, Winter, S1'!L87*Main!$B$8</f>
        <v>1.0818966914320395E-2</v>
      </c>
      <c r="M87" s="5">
        <f>'[2]Qc, Winter, S1'!M87*Main!$B$8</f>
        <v>1.0751381032687734E-2</v>
      </c>
      <c r="N87" s="5">
        <f>'[2]Qc, Winter, S1'!N87*Main!$B$8</f>
        <v>9.5226803994377246E-3</v>
      </c>
      <c r="O87" s="5">
        <f>'[2]Qc, Winter, S1'!O87*Main!$B$8</f>
        <v>8.3972812001608804E-3</v>
      </c>
      <c r="P87" s="5">
        <f>'[2]Qc, Winter, S1'!P87*Main!$B$8</f>
        <v>9.0724719262407182E-3</v>
      </c>
      <c r="Q87" s="5">
        <f>'[2]Qc, Winter, S1'!Q87*Main!$B$8</f>
        <v>8.961822004661597E-3</v>
      </c>
      <c r="R87" s="5">
        <f>'[2]Qc, Winter, S1'!R87*Main!$B$8</f>
        <v>9.135910698279558E-3</v>
      </c>
      <c r="S87" s="5">
        <f>'[2]Qc, Winter, S1'!S87*Main!$B$8</f>
        <v>9.1081438708760978E-3</v>
      </c>
      <c r="T87" s="5">
        <f>'[2]Qc, Winter, S1'!T87*Main!$B$8</f>
        <v>8.9985856572506288E-3</v>
      </c>
      <c r="U87" s="5">
        <f>'[2]Qc, Winter, S1'!U87*Main!$B$8</f>
        <v>7.4494503873271103E-3</v>
      </c>
      <c r="V87" s="5">
        <f>'[2]Qc, Winter, S1'!V87*Main!$B$8</f>
        <v>7.4599322316599983E-3</v>
      </c>
      <c r="W87" s="5">
        <f>'[2]Qc, Winter, S1'!W87*Main!$B$8</f>
        <v>7.2413518929538489E-3</v>
      </c>
      <c r="X87" s="5">
        <f>'[2]Qc, Winter, S1'!X87*Main!$B$8</f>
        <v>6.7038215999824678E-3</v>
      </c>
      <c r="Y87" s="5">
        <f>'[2]Qc, Winter, S1'!Y87*Main!$B$8</f>
        <v>6.1314504343157441E-3</v>
      </c>
    </row>
    <row r="88" spans="1:25" x14ac:dyDescent="0.25">
      <c r="A88">
        <v>82</v>
      </c>
      <c r="B88" s="5">
        <f>'[2]Qc, Winter, S1'!B88*Main!$B$8</f>
        <v>4.1182445930744473E-2</v>
      </c>
      <c r="C88" s="5">
        <f>'[2]Qc, Winter, S1'!C88*Main!$B$8</f>
        <v>3.4922684791015221E-2</v>
      </c>
      <c r="D88" s="5">
        <f>'[2]Qc, Winter, S1'!D88*Main!$B$8</f>
        <v>3.1560936328466349E-2</v>
      </c>
      <c r="E88" s="5">
        <f>'[2]Qc, Winter, S1'!E88*Main!$B$8</f>
        <v>3.0088483271746101E-2</v>
      </c>
      <c r="F88" s="5">
        <f>'[2]Qc, Winter, S1'!F88*Main!$B$8</f>
        <v>3.1278826298181725E-2</v>
      </c>
      <c r="G88" s="5">
        <f>'[2]Qc, Winter, S1'!G88*Main!$B$8</f>
        <v>3.06921263814386E-2</v>
      </c>
      <c r="H88" s="5">
        <f>'[2]Qc, Winter, S1'!H88*Main!$B$8</f>
        <v>2.9098007995804323E-2</v>
      </c>
      <c r="I88" s="5">
        <f>'[2]Qc, Winter, S1'!I88*Main!$B$8</f>
        <v>2.965421636123685E-2</v>
      </c>
      <c r="J88" s="5">
        <f>'[2]Qc, Winter, S1'!J88*Main!$B$8</f>
        <v>3.1550086091628432E-2</v>
      </c>
      <c r="K88" s="5">
        <f>'[2]Qc, Winter, S1'!K88*Main!$B$8</f>
        <v>4.4089523622765137E-2</v>
      </c>
      <c r="L88" s="5">
        <f>'[2]Qc, Winter, S1'!L88*Main!$B$8</f>
        <v>4.9174597070566185E-2</v>
      </c>
      <c r="M88" s="5">
        <f>'[2]Qc, Winter, S1'!M88*Main!$B$8</f>
        <v>5.253947872147248E-2</v>
      </c>
      <c r="N88" s="5">
        <f>'[2]Qc, Winter, S1'!N88*Main!$B$8</f>
        <v>5.3719609294803752E-2</v>
      </c>
      <c r="O88" s="5">
        <f>'[2]Qc, Winter, S1'!O88*Main!$B$8</f>
        <v>5.447509359187494E-2</v>
      </c>
      <c r="P88" s="5">
        <f>'[2]Qc, Winter, S1'!P88*Main!$B$8</f>
        <v>5.4831030288340327E-2</v>
      </c>
      <c r="Q88" s="5">
        <f>'[2]Qc, Winter, S1'!Q88*Main!$B$8</f>
        <v>5.4597197186643888E-2</v>
      </c>
      <c r="R88" s="5">
        <f>'[2]Qc, Winter, S1'!R88*Main!$B$8</f>
        <v>5.2126740042622306E-2</v>
      </c>
      <c r="S88" s="5">
        <f>'[2]Qc, Winter, S1'!S88*Main!$B$8</f>
        <v>5.4814305302286079E-2</v>
      </c>
      <c r="T88" s="5">
        <f>'[2]Qc, Winter, S1'!T88*Main!$B$8</f>
        <v>6.1604160190122915E-2</v>
      </c>
      <c r="U88" s="5">
        <f>'[2]Qc, Winter, S1'!U88*Main!$B$8</f>
        <v>7.2655824722111448E-2</v>
      </c>
      <c r="V88" s="5">
        <f>'[2]Qc, Winter, S1'!V88*Main!$B$8</f>
        <v>7.6293724954447778E-2</v>
      </c>
      <c r="W88" s="5">
        <f>'[2]Qc, Winter, S1'!W88*Main!$B$8</f>
        <v>7.1437938294622555E-2</v>
      </c>
      <c r="X88" s="5">
        <f>'[2]Qc, Winter, S1'!X88*Main!$B$8</f>
        <v>6.4545768449817548E-2</v>
      </c>
      <c r="Y88" s="5">
        <f>'[2]Qc, Winter, S1'!Y88*Main!$B$8</f>
        <v>5.5732605785386573E-2</v>
      </c>
    </row>
    <row r="89" spans="1:25" x14ac:dyDescent="0.25">
      <c r="A89">
        <v>83</v>
      </c>
      <c r="B89" s="5">
        <f>'[2]Qc, Winter, S1'!B89*Main!$B$8</f>
        <v>4.319193225361944E-2</v>
      </c>
      <c r="C89" s="5">
        <f>'[2]Qc, Winter, S1'!C89*Main!$B$8</f>
        <v>3.8774807453827533E-2</v>
      </c>
      <c r="D89" s="5">
        <f>'[2]Qc, Winter, S1'!D89*Main!$B$8</f>
        <v>3.6671153238213454E-2</v>
      </c>
      <c r="E89" s="5">
        <f>'[2]Qc, Winter, S1'!E89*Main!$B$8</f>
        <v>3.3166864320451163E-2</v>
      </c>
      <c r="F89" s="5">
        <f>'[2]Qc, Winter, S1'!F89*Main!$B$8</f>
        <v>3.1859783299040982E-2</v>
      </c>
      <c r="G89" s="5">
        <f>'[2]Qc, Winter, S1'!G89*Main!$B$8</f>
        <v>2.9981358166022879E-2</v>
      </c>
      <c r="H89" s="5">
        <f>'[2]Qc, Winter, S1'!H89*Main!$B$8</f>
        <v>2.8619914331432822E-2</v>
      </c>
      <c r="I89" s="5">
        <f>'[2]Qc, Winter, S1'!I89*Main!$B$8</f>
        <v>3.2892066746695682E-2</v>
      </c>
      <c r="J89" s="5">
        <f>'[2]Qc, Winter, S1'!J89*Main!$B$8</f>
        <v>3.5333072694657366E-2</v>
      </c>
      <c r="K89" s="5">
        <f>'[2]Qc, Winter, S1'!K89*Main!$B$8</f>
        <v>4.5050133513633142E-2</v>
      </c>
      <c r="L89" s="5">
        <f>'[2]Qc, Winter, S1'!L89*Main!$B$8</f>
        <v>4.9690646106973976E-2</v>
      </c>
      <c r="M89" s="5">
        <f>'[2]Qc, Winter, S1'!M89*Main!$B$8</f>
        <v>5.4613468753586594E-2</v>
      </c>
      <c r="N89" s="5">
        <f>'[2]Qc, Winter, S1'!N89*Main!$B$8</f>
        <v>6.1004084157035302E-2</v>
      </c>
      <c r="O89" s="5">
        <f>'[2]Qc, Winter, S1'!O89*Main!$B$8</f>
        <v>6.0701220058134622E-2</v>
      </c>
      <c r="P89" s="5">
        <f>'[2]Qc, Winter, S1'!P89*Main!$B$8</f>
        <v>5.6798260744954449E-2</v>
      </c>
      <c r="Q89" s="5">
        <f>'[2]Qc, Winter, S1'!Q89*Main!$B$8</f>
        <v>5.1168687516360715E-2</v>
      </c>
      <c r="R89" s="5">
        <f>'[2]Qc, Winter, S1'!R89*Main!$B$8</f>
        <v>4.8699625482163916E-2</v>
      </c>
      <c r="S89" s="5">
        <f>'[2]Qc, Winter, S1'!S89*Main!$B$8</f>
        <v>5.0749811263476857E-2</v>
      </c>
      <c r="T89" s="5">
        <f>'[2]Qc, Winter, S1'!T89*Main!$B$8</f>
        <v>6.0183473015139467E-2</v>
      </c>
      <c r="U89" s="5">
        <f>'[2]Qc, Winter, S1'!U89*Main!$B$8</f>
        <v>6.7723001936356483E-2</v>
      </c>
      <c r="V89" s="5">
        <f>'[2]Qc, Winter, S1'!V89*Main!$B$8</f>
        <v>6.8653105122657265E-2</v>
      </c>
      <c r="W89" s="5">
        <f>'[2]Qc, Winter, S1'!W89*Main!$B$8</f>
        <v>6.2330433554436161E-2</v>
      </c>
      <c r="X89" s="5">
        <f>'[2]Qc, Winter, S1'!X89*Main!$B$8</f>
        <v>5.6121030390535551E-2</v>
      </c>
      <c r="Y89" s="5">
        <f>'[2]Qc, Winter, S1'!Y89*Main!$B$8</f>
        <v>5.2895037596739858E-2</v>
      </c>
    </row>
    <row r="90" spans="1:25" x14ac:dyDescent="0.25">
      <c r="A90">
        <v>84</v>
      </c>
      <c r="B90" s="5">
        <f>'[2]Qc, Winter, S1'!B90*Main!$B$8</f>
        <v>4.3633918906521477E-2</v>
      </c>
      <c r="C90" s="5">
        <f>'[2]Qc, Winter, S1'!C90*Main!$B$8</f>
        <v>3.9858097941802124E-2</v>
      </c>
      <c r="D90" s="5">
        <f>'[2]Qc, Winter, S1'!D90*Main!$B$8</f>
        <v>3.7537381070315672E-2</v>
      </c>
      <c r="E90" s="5">
        <f>'[2]Qc, Winter, S1'!E90*Main!$B$8</f>
        <v>3.7220736263119128E-2</v>
      </c>
      <c r="F90" s="5">
        <f>'[2]Qc, Winter, S1'!F90*Main!$B$8</f>
        <v>3.5667042893608752E-2</v>
      </c>
      <c r="G90" s="5">
        <f>'[2]Qc, Winter, S1'!G90*Main!$B$8</f>
        <v>3.3795109247350824E-2</v>
      </c>
      <c r="H90" s="5">
        <f>'[2]Qc, Winter, S1'!H90*Main!$B$8</f>
        <v>3.3246390631549716E-2</v>
      </c>
      <c r="I90" s="5">
        <f>'[2]Qc, Winter, S1'!I90*Main!$B$8</f>
        <v>3.4932937484434337E-2</v>
      </c>
      <c r="J90" s="5">
        <f>'[2]Qc, Winter, S1'!J90*Main!$B$8</f>
        <v>4.2724196681985217E-2</v>
      </c>
      <c r="K90" s="5">
        <f>'[2]Qc, Winter, S1'!K90*Main!$B$8</f>
        <v>4.5736914460581785E-2</v>
      </c>
      <c r="L90" s="5">
        <f>'[2]Qc, Winter, S1'!L90*Main!$B$8</f>
        <v>5.1122322760386592E-2</v>
      </c>
      <c r="M90" s="5">
        <f>'[2]Qc, Winter, S1'!M90*Main!$B$8</f>
        <v>5.3910213186056738E-2</v>
      </c>
      <c r="N90" s="5">
        <f>'[2]Qc, Winter, S1'!N90*Main!$B$8</f>
        <v>5.7888129429990907E-2</v>
      </c>
      <c r="O90" s="5">
        <f>'[2]Qc, Winter, S1'!O90*Main!$B$8</f>
        <v>5.4981001227114891E-2</v>
      </c>
      <c r="P90" s="5">
        <f>'[2]Qc, Winter, S1'!P90*Main!$B$8</f>
        <v>5.1472633052674459E-2</v>
      </c>
      <c r="Q90" s="5">
        <f>'[2]Qc, Winter, S1'!Q90*Main!$B$8</f>
        <v>4.7884157523929417E-2</v>
      </c>
      <c r="R90" s="5">
        <f>'[2]Qc, Winter, S1'!R90*Main!$B$8</f>
        <v>4.7833019323755131E-2</v>
      </c>
      <c r="S90" s="5">
        <f>'[2]Qc, Winter, S1'!S90*Main!$B$8</f>
        <v>5.1543869522192837E-2</v>
      </c>
      <c r="T90" s="5">
        <f>'[2]Qc, Winter, S1'!T90*Main!$B$8</f>
        <v>5.8405922942972983E-2</v>
      </c>
      <c r="U90" s="5">
        <f>'[2]Qc, Winter, S1'!U90*Main!$B$8</f>
        <v>6.1820826335780794E-2</v>
      </c>
      <c r="V90" s="5">
        <f>'[2]Qc, Winter, S1'!V90*Main!$B$8</f>
        <v>6.1691820937736702E-2</v>
      </c>
      <c r="W90" s="5">
        <f>'[2]Qc, Winter, S1'!W90*Main!$B$8</f>
        <v>6.1744184531261799E-2</v>
      </c>
      <c r="X90" s="5">
        <f>'[2]Qc, Winter, S1'!X90*Main!$B$8</f>
        <v>5.6646115145487536E-2</v>
      </c>
      <c r="Y90" s="5">
        <f>'[2]Qc, Winter, S1'!Y90*Main!$B$8</f>
        <v>5.0142269557598873E-2</v>
      </c>
    </row>
    <row r="91" spans="1:25" x14ac:dyDescent="0.25">
      <c r="A91">
        <v>111</v>
      </c>
      <c r="B91" s="5">
        <f>'[2]Qc, Winter, S1'!B91*Main!$B$8</f>
        <v>2.3539405549629811E-4</v>
      </c>
      <c r="C91" s="5">
        <f>'[2]Qc, Winter, S1'!C91*Main!$B$8</f>
        <v>0</v>
      </c>
      <c r="D91" s="5">
        <f>'[2]Qc, Winter, S1'!D91*Main!$B$8</f>
        <v>0</v>
      </c>
      <c r="E91" s="5">
        <f>'[2]Qc, Winter, S1'!E91*Main!$B$8</f>
        <v>0</v>
      </c>
      <c r="F91" s="5">
        <f>'[2]Qc, Winter, S1'!F91*Main!$B$8</f>
        <v>0</v>
      </c>
      <c r="G91" s="5">
        <f>'[2]Qc, Winter, S1'!G91*Main!$B$8</f>
        <v>3.0982331618140775E-4</v>
      </c>
      <c r="H91" s="5">
        <f>'[2]Qc, Winter, S1'!H91*Main!$B$8</f>
        <v>2.4689456908599671E-3</v>
      </c>
      <c r="I91" s="5">
        <f>'[2]Qc, Winter, S1'!I91*Main!$B$8</f>
        <v>2.3421163004643877E-3</v>
      </c>
      <c r="J91" s="5">
        <f>'[2]Qc, Winter, S1'!J91*Main!$B$8</f>
        <v>1.0624497427307412E-2</v>
      </c>
      <c r="K91" s="5">
        <f>'[2]Qc, Winter, S1'!K91*Main!$B$8</f>
        <v>2.1901807082970511E-2</v>
      </c>
      <c r="L91" s="5">
        <f>'[2]Qc, Winter, S1'!L91*Main!$B$8</f>
        <v>2.525751899319641E-2</v>
      </c>
      <c r="M91" s="5">
        <f>'[2]Qc, Winter, S1'!M91*Main!$B$8</f>
        <v>2.6202341042746446E-2</v>
      </c>
      <c r="N91" s="5">
        <f>'[2]Qc, Winter, S1'!N91*Main!$B$8</f>
        <v>2.7868208583080919E-2</v>
      </c>
      <c r="O91" s="5">
        <f>'[2]Qc, Winter, S1'!O91*Main!$B$8</f>
        <v>2.5483868238194558E-2</v>
      </c>
      <c r="P91" s="5">
        <f>'[2]Qc, Winter, S1'!P91*Main!$B$8</f>
        <v>2.4508130514518486E-2</v>
      </c>
      <c r="Q91" s="5">
        <f>'[2]Qc, Winter, S1'!Q91*Main!$B$8</f>
        <v>2.4953841837894092E-2</v>
      </c>
      <c r="R91" s="5">
        <f>'[2]Qc, Winter, S1'!R91*Main!$B$8</f>
        <v>2.5059588670744308E-2</v>
      </c>
      <c r="S91" s="5">
        <f>'[2]Qc, Winter, S1'!S91*Main!$B$8</f>
        <v>2.4230408698977229E-2</v>
      </c>
      <c r="T91" s="5">
        <f>'[2]Qc, Winter, S1'!T91*Main!$B$8</f>
        <v>2.6155863815934415E-2</v>
      </c>
      <c r="U91" s="5">
        <f>'[2]Qc, Winter, S1'!U91*Main!$B$8</f>
        <v>2.9048270461648911E-2</v>
      </c>
      <c r="V91" s="5">
        <f>'[2]Qc, Winter, S1'!V91*Main!$B$8</f>
        <v>2.5082930915588546E-2</v>
      </c>
      <c r="W91" s="5">
        <f>'[2]Qc, Winter, S1'!W91*Main!$B$8</f>
        <v>2.5366913720020062E-2</v>
      </c>
      <c r="X91" s="5">
        <f>'[2]Qc, Winter, S1'!X91*Main!$B$8</f>
        <v>1.8370667604720815E-2</v>
      </c>
      <c r="Y91" s="5">
        <f>'[2]Qc, Winter, S1'!Y91*Main!$B$8</f>
        <v>1.3201664141082189E-2</v>
      </c>
    </row>
    <row r="92" spans="1:25" x14ac:dyDescent="0.25">
      <c r="A92">
        <v>85</v>
      </c>
      <c r="B92" s="5">
        <f>'[2]Qc, Winter, S1'!B92*Main!$B$8</f>
        <v>3.5757650444523705E-2</v>
      </c>
      <c r="C92" s="5">
        <f>'[2]Qc, Winter, S1'!C92*Main!$B$8</f>
        <v>3.1325309249557363E-2</v>
      </c>
      <c r="D92" s="5">
        <f>'[2]Qc, Winter, S1'!D92*Main!$B$8</f>
        <v>2.817713196418949E-2</v>
      </c>
      <c r="E92" s="5">
        <f>'[2]Qc, Winter, S1'!E92*Main!$B$8</f>
        <v>2.8249695185508416E-2</v>
      </c>
      <c r="F92" s="5">
        <f>'[2]Qc, Winter, S1'!F92*Main!$B$8</f>
        <v>2.8867043910691812E-2</v>
      </c>
      <c r="G92" s="5">
        <f>'[2]Qc, Winter, S1'!G92*Main!$B$8</f>
        <v>2.7192689199702261E-2</v>
      </c>
      <c r="H92" s="5">
        <f>'[2]Qc, Winter, S1'!H92*Main!$B$8</f>
        <v>2.7518557289085855E-2</v>
      </c>
      <c r="I92" s="5">
        <f>'[2]Qc, Winter, S1'!I92*Main!$B$8</f>
        <v>3.3473515049807979E-2</v>
      </c>
      <c r="J92" s="5">
        <f>'[2]Qc, Winter, S1'!J92*Main!$B$8</f>
        <v>4.3571907571254856E-2</v>
      </c>
      <c r="K92" s="5">
        <f>'[2]Qc, Winter, S1'!K92*Main!$B$8</f>
        <v>5.0232060179613271E-2</v>
      </c>
      <c r="L92" s="5">
        <f>'[2]Qc, Winter, S1'!L92*Main!$B$8</f>
        <v>5.4394067613481006E-2</v>
      </c>
      <c r="M92" s="5">
        <f>'[2]Qc, Winter, S1'!M92*Main!$B$8</f>
        <v>5.9212088148608004E-2</v>
      </c>
      <c r="N92" s="5">
        <f>'[2]Qc, Winter, S1'!N92*Main!$B$8</f>
        <v>5.7080710544926069E-2</v>
      </c>
      <c r="O92" s="5">
        <f>'[2]Qc, Winter, S1'!O92*Main!$B$8</f>
        <v>5.3574203695505321E-2</v>
      </c>
      <c r="P92" s="5">
        <f>'[2]Qc, Winter, S1'!P92*Main!$B$8</f>
        <v>5.3445742972851429E-2</v>
      </c>
      <c r="Q92" s="5">
        <f>'[2]Qc, Winter, S1'!Q92*Main!$B$8</f>
        <v>5.3098913551975303E-2</v>
      </c>
      <c r="R92" s="5">
        <f>'[2]Qc, Winter, S1'!R92*Main!$B$8</f>
        <v>5.1116658978176105E-2</v>
      </c>
      <c r="S92" s="5">
        <f>'[2]Qc, Winter, S1'!S92*Main!$B$8</f>
        <v>5.045630278520425E-2</v>
      </c>
      <c r="T92" s="5">
        <f>'[2]Qc, Winter, S1'!T92*Main!$B$8</f>
        <v>4.9164667309882282E-2</v>
      </c>
      <c r="U92" s="5">
        <f>'[2]Qc, Winter, S1'!U92*Main!$B$8</f>
        <v>4.4459609588400922E-2</v>
      </c>
      <c r="V92" s="5">
        <f>'[2]Qc, Winter, S1'!V92*Main!$B$8</f>
        <v>4.2146521034659067E-2</v>
      </c>
      <c r="W92" s="5">
        <f>'[2]Qc, Winter, S1'!W92*Main!$B$8</f>
        <v>3.7035546125342655E-2</v>
      </c>
      <c r="X92" s="5">
        <f>'[2]Qc, Winter, S1'!X92*Main!$B$8</f>
        <v>3.6858300334895754E-2</v>
      </c>
      <c r="Y92" s="5">
        <f>'[2]Qc, Winter, S1'!Y92*Main!$B$8</f>
        <v>3.4115449597094345E-2</v>
      </c>
    </row>
    <row r="93" spans="1:25" x14ac:dyDescent="0.25">
      <c r="A93">
        <v>86</v>
      </c>
      <c r="B93" s="5">
        <f>'[2]Qc, Winter, S1'!B93*Main!$B$8</f>
        <v>3.7830796440244917E-2</v>
      </c>
      <c r="C93" s="5">
        <f>'[2]Qc, Winter, S1'!C93*Main!$B$8</f>
        <v>3.5800558574296648E-2</v>
      </c>
      <c r="D93" s="5">
        <f>'[2]Qc, Winter, S1'!D93*Main!$B$8</f>
        <v>3.1553566794670654E-2</v>
      </c>
      <c r="E93" s="5">
        <f>'[2]Qc, Winter, S1'!E93*Main!$B$8</f>
        <v>3.087252253393373E-2</v>
      </c>
      <c r="F93" s="5">
        <f>'[2]Qc, Winter, S1'!F93*Main!$B$8</f>
        <v>3.2160625616771493E-2</v>
      </c>
      <c r="G93" s="5">
        <f>'[2]Qc, Winter, S1'!G93*Main!$B$8</f>
        <v>3.4873308914584129E-2</v>
      </c>
      <c r="H93" s="5">
        <f>'[2]Qc, Winter, S1'!H93*Main!$B$8</f>
        <v>3.7824660044797863E-2</v>
      </c>
      <c r="I93" s="5">
        <f>'[2]Qc, Winter, S1'!I93*Main!$B$8</f>
        <v>4.2449555186772764E-2</v>
      </c>
      <c r="J93" s="5">
        <f>'[2]Qc, Winter, S1'!J93*Main!$B$8</f>
        <v>5.0601976933883637E-2</v>
      </c>
      <c r="K93" s="5">
        <f>'[2]Qc, Winter, S1'!K93*Main!$B$8</f>
        <v>5.7118551088951183E-2</v>
      </c>
      <c r="L93" s="5">
        <f>'[2]Qc, Winter, S1'!L93*Main!$B$8</f>
        <v>5.6680836644194724E-2</v>
      </c>
      <c r="M93" s="5">
        <f>'[2]Qc, Winter, S1'!M93*Main!$B$8</f>
        <v>5.6443043154699737E-2</v>
      </c>
      <c r="N93" s="5">
        <f>'[2]Qc, Winter, S1'!N93*Main!$B$8</f>
        <v>5.6643995541627488E-2</v>
      </c>
      <c r="O93" s="5">
        <f>'[2]Qc, Winter, S1'!O93*Main!$B$8</f>
        <v>5.3966565621828895E-2</v>
      </c>
      <c r="P93" s="5">
        <f>'[2]Qc, Winter, S1'!P93*Main!$B$8</f>
        <v>5.2587185887612298E-2</v>
      </c>
      <c r="Q93" s="5">
        <f>'[2]Qc, Winter, S1'!Q93*Main!$B$8</f>
        <v>5.3381616579701738E-2</v>
      </c>
      <c r="R93" s="5">
        <f>'[2]Qc, Winter, S1'!R93*Main!$B$8</f>
        <v>5.307478333778759E-2</v>
      </c>
      <c r="S93" s="5">
        <f>'[2]Qc, Winter, S1'!S93*Main!$B$8</f>
        <v>5.2129348928301178E-2</v>
      </c>
      <c r="T93" s="5">
        <f>'[2]Qc, Winter, S1'!T93*Main!$B$8</f>
        <v>5.0204363730668271E-2</v>
      </c>
      <c r="U93" s="5">
        <f>'[2]Qc, Winter, S1'!U93*Main!$B$8</f>
        <v>4.7641076894835342E-2</v>
      </c>
      <c r="V93" s="5">
        <f>'[2]Qc, Winter, S1'!V93*Main!$B$8</f>
        <v>4.255353767544557E-2</v>
      </c>
      <c r="W93" s="5">
        <f>'[2]Qc, Winter, S1'!W93*Main!$B$8</f>
        <v>3.9508127250831741E-2</v>
      </c>
      <c r="X93" s="5">
        <f>'[2]Qc, Winter, S1'!X93*Main!$B$8</f>
        <v>3.4793203243974682E-2</v>
      </c>
      <c r="Y93" s="5">
        <f>'[2]Qc, Winter, S1'!Y93*Main!$B$8</f>
        <v>3.4211038023455445E-2</v>
      </c>
    </row>
    <row r="94" spans="1:25" x14ac:dyDescent="0.25">
      <c r="A94">
        <v>36</v>
      </c>
      <c r="B94" s="5">
        <f>'[2]Qc, Winter, S1'!B94*Main!$B$8</f>
        <v>0.16971648408096235</v>
      </c>
      <c r="C94" s="5">
        <f>'[2]Qc, Winter, S1'!C94*Main!$B$8</f>
        <v>0.16971648408096235</v>
      </c>
      <c r="D94" s="5">
        <f>'[2]Qc, Winter, S1'!D94*Main!$B$8</f>
        <v>0.16971648408096235</v>
      </c>
      <c r="E94" s="5">
        <f>'[2]Qc, Winter, S1'!E94*Main!$B$8</f>
        <v>0.16971648408096235</v>
      </c>
      <c r="F94" s="5">
        <f>'[2]Qc, Winter, S1'!F94*Main!$B$8</f>
        <v>0.16971648408096235</v>
      </c>
      <c r="G94" s="5">
        <f>'[2]Qc, Winter, S1'!G94*Main!$B$8</f>
        <v>0.16971648408096235</v>
      </c>
      <c r="H94" s="5">
        <f>'[2]Qc, Winter, S1'!H94*Main!$B$8</f>
        <v>0.16971648408096235</v>
      </c>
      <c r="I94" s="5">
        <f>'[2]Qc, Winter, S1'!I94*Main!$B$8</f>
        <v>0.16971648408096235</v>
      </c>
      <c r="J94" s="5">
        <f>'[2]Qc, Winter, S1'!J94*Main!$B$8</f>
        <v>0.16971648408096235</v>
      </c>
      <c r="K94" s="5">
        <f>'[2]Qc, Winter, S1'!K94*Main!$B$8</f>
        <v>0.16971648408096235</v>
      </c>
      <c r="L94" s="5">
        <f>'[2]Qc, Winter, S1'!L94*Main!$B$8</f>
        <v>0.16971648408096235</v>
      </c>
      <c r="M94" s="5">
        <f>'[2]Qc, Winter, S1'!M94*Main!$B$8</f>
        <v>0.16971648408096235</v>
      </c>
      <c r="N94" s="5">
        <f>'[2]Qc, Winter, S1'!N94*Main!$B$8</f>
        <v>0.16971648408096235</v>
      </c>
      <c r="O94" s="5">
        <f>'[2]Qc, Winter, S1'!O94*Main!$B$8</f>
        <v>0.16971648408096235</v>
      </c>
      <c r="P94" s="5">
        <f>'[2]Qc, Winter, S1'!P94*Main!$B$8</f>
        <v>0.16971648408096235</v>
      </c>
      <c r="Q94" s="5">
        <f>'[2]Qc, Winter, S1'!Q94*Main!$B$8</f>
        <v>0.16971648408096235</v>
      </c>
      <c r="R94" s="5">
        <f>'[2]Qc, Winter, S1'!R94*Main!$B$8</f>
        <v>0.16971648408096235</v>
      </c>
      <c r="S94" s="5">
        <f>'[2]Qc, Winter, S1'!S94*Main!$B$8</f>
        <v>0.16971648408096235</v>
      </c>
      <c r="T94" s="5">
        <f>'[2]Qc, Winter, S1'!T94*Main!$B$8</f>
        <v>0.16971648408096235</v>
      </c>
      <c r="U94" s="5">
        <f>'[2]Qc, Winter, S1'!U94*Main!$B$8</f>
        <v>0.16971648408096235</v>
      </c>
      <c r="V94" s="5">
        <f>'[2]Qc, Winter, S1'!V94*Main!$B$8</f>
        <v>0.16971648408096235</v>
      </c>
      <c r="W94" s="5">
        <f>'[2]Qc, Winter, S1'!W94*Main!$B$8</f>
        <v>0.16971648408096235</v>
      </c>
      <c r="X94" s="5">
        <f>'[2]Qc, Winter, S1'!X94*Main!$B$8</f>
        <v>0.16971648408096235</v>
      </c>
      <c r="Y94" s="5">
        <f>'[2]Qc, Winter, S1'!Y94*Main!$B$8</f>
        <v>0.16971648408096235</v>
      </c>
    </row>
    <row r="95" spans="1:25" x14ac:dyDescent="0.25">
      <c r="A95">
        <v>39</v>
      </c>
      <c r="B95" s="5">
        <f>'[2]Qc, Winter, S1'!B95*Main!$B$8</f>
        <v>2.2482508835640728E-2</v>
      </c>
      <c r="C95" s="5">
        <f>'[2]Qc, Winter, S1'!C95*Main!$B$8</f>
        <v>2.0570392120256034E-2</v>
      </c>
      <c r="D95" s="5">
        <f>'[2]Qc, Winter, S1'!D95*Main!$B$8</f>
        <v>1.8698928730061418E-2</v>
      </c>
      <c r="E95" s="5">
        <f>'[2]Qc, Winter, S1'!E95*Main!$B$8</f>
        <v>1.833319393787507E-2</v>
      </c>
      <c r="F95" s="5">
        <f>'[2]Qc, Winter, S1'!F95*Main!$B$8</f>
        <v>1.8067892910034099E-2</v>
      </c>
      <c r="G95" s="5">
        <f>'[2]Qc, Winter, S1'!G95*Main!$B$8</f>
        <v>1.8232550553479988E-2</v>
      </c>
      <c r="H95" s="5">
        <f>'[2]Qc, Winter, S1'!H95*Main!$B$8</f>
        <v>1.8099134210807621E-2</v>
      </c>
      <c r="I95" s="5">
        <f>'[2]Qc, Winter, S1'!I95*Main!$B$8</f>
        <v>1.8322472503718306E-2</v>
      </c>
      <c r="J95" s="5">
        <f>'[2]Qc, Winter, S1'!J95*Main!$B$8</f>
        <v>1.9344803124065151E-2</v>
      </c>
      <c r="K95" s="5">
        <f>'[2]Qc, Winter, S1'!K95*Main!$B$8</f>
        <v>1.9847702501129934E-2</v>
      </c>
      <c r="L95" s="5">
        <f>'[2]Qc, Winter, S1'!L95*Main!$B$8</f>
        <v>2.0260627901775387E-2</v>
      </c>
      <c r="M95" s="5">
        <f>'[2]Qc, Winter, S1'!M95*Main!$B$8</f>
        <v>2.0653279423669638E-2</v>
      </c>
      <c r="N95" s="5">
        <f>'[2]Qc, Winter, S1'!N95*Main!$B$8</f>
        <v>2.1915181010511268E-2</v>
      </c>
      <c r="O95" s="5">
        <f>'[2]Qc, Winter, S1'!O95*Main!$B$8</f>
        <v>2.0461160038386612E-2</v>
      </c>
      <c r="P95" s="5">
        <f>'[2]Qc, Winter, S1'!P95*Main!$B$8</f>
        <v>1.9553008701451761E-2</v>
      </c>
      <c r="Q95" s="5">
        <f>'[2]Qc, Winter, S1'!Q95*Main!$B$8</f>
        <v>1.9809739552465358E-2</v>
      </c>
      <c r="R95" s="5">
        <f>'[2]Qc, Winter, S1'!R95*Main!$B$8</f>
        <v>2.1212233727568558E-2</v>
      </c>
      <c r="S95" s="5">
        <f>'[2]Qc, Winter, S1'!S95*Main!$B$8</f>
        <v>2.2719788461367272E-2</v>
      </c>
      <c r="T95" s="5">
        <f>'[2]Qc, Winter, S1'!T95*Main!$B$8</f>
        <v>2.9557640616023173E-2</v>
      </c>
      <c r="U95" s="5">
        <f>'[2]Qc, Winter, S1'!U95*Main!$B$8</f>
        <v>3.5465181142915178E-2</v>
      </c>
      <c r="V95" s="5">
        <f>'[2]Qc, Winter, S1'!V95*Main!$B$8</f>
        <v>3.6470010088622003E-2</v>
      </c>
      <c r="W95" s="5">
        <f>'[2]Qc, Winter, S1'!W95*Main!$B$8</f>
        <v>3.2670561155986641E-2</v>
      </c>
      <c r="X95" s="5">
        <f>'[2]Qc, Winter, S1'!X95*Main!$B$8</f>
        <v>2.8503378043140629E-2</v>
      </c>
      <c r="Y95" s="5">
        <f>'[2]Qc, Winter, S1'!Y95*Main!$B$8</f>
        <v>2.4272750602061684E-2</v>
      </c>
    </row>
    <row r="96" spans="1:25" x14ac:dyDescent="0.25">
      <c r="A96">
        <v>80</v>
      </c>
      <c r="B96" s="5">
        <f>'[2]Qc, Winter, S1'!B96*Main!$B$8</f>
        <v>3.2032618649968168E-2</v>
      </c>
      <c r="C96" s="5">
        <f>'[2]Qc, Winter, S1'!C96*Main!$B$8</f>
        <v>2.5662303896024006E-2</v>
      </c>
      <c r="D96" s="5">
        <f>'[2]Qc, Winter, S1'!D96*Main!$B$8</f>
        <v>1.9141944120717434E-2</v>
      </c>
      <c r="E96" s="5">
        <f>'[2]Qc, Winter, S1'!E96*Main!$B$8</f>
        <v>1.4489119169645803E-2</v>
      </c>
      <c r="F96" s="5">
        <f>'[2]Qc, Winter, S1'!F96*Main!$B$8</f>
        <v>1.6627997972086372E-2</v>
      </c>
      <c r="G96" s="5">
        <f>'[2]Qc, Winter, S1'!G96*Main!$B$8</f>
        <v>2.029821690174085E-2</v>
      </c>
      <c r="H96" s="5">
        <f>'[2]Qc, Winter, S1'!H96*Main!$B$8</f>
        <v>2.037121518989387E-2</v>
      </c>
      <c r="I96" s="5">
        <f>'[2]Qc, Winter, S1'!I96*Main!$B$8</f>
        <v>2.7832267247217001E-2</v>
      </c>
      <c r="J96" s="5">
        <f>'[2]Qc, Winter, S1'!J96*Main!$B$8</f>
        <v>4.4950391579636553E-2</v>
      </c>
      <c r="K96" s="5">
        <f>'[2]Qc, Winter, S1'!K96*Main!$B$8</f>
        <v>5.3711295544752034E-2</v>
      </c>
      <c r="L96" s="5">
        <f>'[2]Qc, Winter, S1'!L96*Main!$B$8</f>
        <v>6.0495558712532031E-2</v>
      </c>
      <c r="M96" s="5">
        <f>'[2]Qc, Winter, S1'!M96*Main!$B$8</f>
        <v>6.4338304708526542E-2</v>
      </c>
      <c r="N96" s="5">
        <f>'[2]Qc, Winter, S1'!N96*Main!$B$8</f>
        <v>6.4543596314667953E-2</v>
      </c>
      <c r="O96" s="5">
        <f>'[2]Qc, Winter, S1'!O96*Main!$B$8</f>
        <v>5.6408252287751197E-2</v>
      </c>
      <c r="P96" s="5">
        <f>'[2]Qc, Winter, S1'!P96*Main!$B$8</f>
        <v>5.9550448077628416E-2</v>
      </c>
      <c r="Q96" s="5">
        <f>'[2]Qc, Winter, S1'!Q96*Main!$B$8</f>
        <v>5.719242574044453E-2</v>
      </c>
      <c r="R96" s="5">
        <f>'[2]Qc, Winter, S1'!R96*Main!$B$8</f>
        <v>5.5596901300966811E-2</v>
      </c>
      <c r="S96" s="5">
        <f>'[2]Qc, Winter, S1'!S96*Main!$B$8</f>
        <v>5.4448057319809361E-2</v>
      </c>
      <c r="T96" s="5">
        <f>'[2]Qc, Winter, S1'!T96*Main!$B$8</f>
        <v>5.4713351949608656E-2</v>
      </c>
      <c r="U96" s="5">
        <f>'[2]Qc, Winter, S1'!U96*Main!$B$8</f>
        <v>6.1056604670951017E-2</v>
      </c>
      <c r="V96" s="5">
        <f>'[2]Qc, Winter, S1'!V96*Main!$B$8</f>
        <v>5.9626551773168411E-2</v>
      </c>
      <c r="W96" s="5">
        <f>'[2]Qc, Winter, S1'!W96*Main!$B$8</f>
        <v>5.2001523968946632E-2</v>
      </c>
      <c r="X96" s="5">
        <f>'[2]Qc, Winter, S1'!X96*Main!$B$8</f>
        <v>4.5578322834124489E-2</v>
      </c>
      <c r="Y96" s="5">
        <f>'[2]Qc, Winter, S1'!Y96*Main!$B$8</f>
        <v>3.8251052312957917E-2</v>
      </c>
    </row>
    <row r="97" spans="1:25" x14ac:dyDescent="0.25">
      <c r="A97">
        <v>81</v>
      </c>
      <c r="B97" s="5">
        <f>'[2]Qc, Winter, S1'!B97*Main!$B$8</f>
        <v>1.9765806052328791E-2</v>
      </c>
      <c r="C97" s="5">
        <f>'[2]Qc, Winter, S1'!C97*Main!$B$8</f>
        <v>1.6571873003532817E-2</v>
      </c>
      <c r="D97" s="5">
        <f>'[2]Qc, Winter, S1'!D97*Main!$B$8</f>
        <v>1.5352513174393323E-2</v>
      </c>
      <c r="E97" s="5">
        <f>'[2]Qc, Winter, S1'!E97*Main!$B$8</f>
        <v>1.4146765515662319E-2</v>
      </c>
      <c r="F97" s="5">
        <f>'[2]Qc, Winter, S1'!F97*Main!$B$8</f>
        <v>1.6076257291809625E-2</v>
      </c>
      <c r="G97" s="5">
        <f>'[2]Qc, Winter, S1'!G97*Main!$B$8</f>
        <v>1.4627647884357744E-2</v>
      </c>
      <c r="H97" s="5">
        <f>'[2]Qc, Winter, S1'!H97*Main!$B$8</f>
        <v>1.3986302462014284E-2</v>
      </c>
      <c r="I97" s="5">
        <f>'[2]Qc, Winter, S1'!I97*Main!$B$8</f>
        <v>1.593684295343387E-2</v>
      </c>
      <c r="J97" s="5">
        <f>'[2]Qc, Winter, S1'!J97*Main!$B$8</f>
        <v>2.6789390999717159E-2</v>
      </c>
      <c r="K97" s="5">
        <f>'[2]Qc, Winter, S1'!K97*Main!$B$8</f>
        <v>3.9041360982511687E-2</v>
      </c>
      <c r="L97" s="5">
        <f>'[2]Qc, Winter, S1'!L97*Main!$B$8</f>
        <v>5.2366154593835007E-2</v>
      </c>
      <c r="M97" s="5">
        <f>'[2]Qc, Winter, S1'!M97*Main!$B$8</f>
        <v>5.4984064710491908E-2</v>
      </c>
      <c r="N97" s="5">
        <f>'[2]Qc, Winter, S1'!N97*Main!$B$8</f>
        <v>5.5546693174009058E-2</v>
      </c>
      <c r="O97" s="5">
        <f>'[2]Qc, Winter, S1'!O97*Main!$B$8</f>
        <v>5.1039974912908133E-2</v>
      </c>
      <c r="P97" s="5">
        <f>'[2]Qc, Winter, S1'!P97*Main!$B$8</f>
        <v>5.8480991165978276E-2</v>
      </c>
      <c r="Q97" s="5">
        <f>'[2]Qc, Winter, S1'!Q97*Main!$B$8</f>
        <v>6.057254617967113E-2</v>
      </c>
      <c r="R97" s="5">
        <f>'[2]Qc, Winter, S1'!R97*Main!$B$8</f>
        <v>5.5585250467071579E-2</v>
      </c>
      <c r="S97" s="5">
        <f>'[2]Qc, Winter, S1'!S97*Main!$B$8</f>
        <v>5.6493950183526043E-2</v>
      </c>
      <c r="T97" s="5">
        <f>'[2]Qc, Winter, S1'!T97*Main!$B$8</f>
        <v>5.4758032673665386E-2</v>
      </c>
      <c r="U97" s="5">
        <f>'[2]Qc, Winter, S1'!U97*Main!$B$8</f>
        <v>5.2039027773936077E-2</v>
      </c>
      <c r="V97" s="5">
        <f>'[2]Qc, Winter, S1'!V97*Main!$B$8</f>
        <v>4.5470847183065141E-2</v>
      </c>
      <c r="W97" s="5">
        <f>'[2]Qc, Winter, S1'!W97*Main!$B$8</f>
        <v>4.5486230432431753E-2</v>
      </c>
      <c r="X97" s="5">
        <f>'[2]Qc, Winter, S1'!X97*Main!$B$8</f>
        <v>4.4244158397183743E-2</v>
      </c>
      <c r="Y97" s="5">
        <f>'[2]Qc, Winter, S1'!Y97*Main!$B$8</f>
        <v>3.715144547174886E-2</v>
      </c>
    </row>
    <row r="98" spans="1:25" x14ac:dyDescent="0.25">
      <c r="A98">
        <v>27</v>
      </c>
      <c r="B98" s="5">
        <f>'[2]Qc, Winter, S1'!B98*Main!$B$8</f>
        <v>5.8693973218216379E-2</v>
      </c>
      <c r="C98" s="5">
        <f>'[2]Qc, Winter, S1'!C98*Main!$B$8</f>
        <v>5.0238726939041509E-2</v>
      </c>
      <c r="D98" s="5">
        <f>'[2]Qc, Winter, S1'!D98*Main!$B$8</f>
        <v>4.0542486189532802E-2</v>
      </c>
      <c r="E98" s="5">
        <f>'[2]Qc, Winter, S1'!E98*Main!$B$8</f>
        <v>3.9987454221921397E-2</v>
      </c>
      <c r="F98" s="5">
        <f>'[2]Qc, Winter, S1'!F98*Main!$B$8</f>
        <v>3.9215406236794051E-2</v>
      </c>
      <c r="G98" s="5">
        <f>'[2]Qc, Winter, S1'!G98*Main!$B$8</f>
        <v>4.052843524816082E-2</v>
      </c>
      <c r="H98" s="5">
        <f>'[2]Qc, Winter, S1'!H98*Main!$B$8</f>
        <v>4.0143062845631183E-2</v>
      </c>
      <c r="I98" s="5">
        <f>'[2]Qc, Winter, S1'!I98*Main!$B$8</f>
        <v>4.3731272687277084E-2</v>
      </c>
      <c r="J98" s="5">
        <f>'[2]Qc, Winter, S1'!J98*Main!$B$8</f>
        <v>5.9104334351105181E-2</v>
      </c>
      <c r="K98" s="5">
        <f>'[2]Qc, Winter, S1'!K98*Main!$B$8</f>
        <v>6.5091555078835073E-2</v>
      </c>
      <c r="L98" s="5">
        <f>'[2]Qc, Winter, S1'!L98*Main!$B$8</f>
        <v>7.6868000547730742E-2</v>
      </c>
      <c r="M98" s="5">
        <f>'[2]Qc, Winter, S1'!M98*Main!$B$8</f>
        <v>8.8165592332251408E-2</v>
      </c>
      <c r="N98" s="5">
        <f>'[2]Qc, Winter, S1'!N98*Main!$B$8</f>
        <v>9.5921845149870927E-2</v>
      </c>
      <c r="O98" s="5">
        <f>'[2]Qc, Winter, S1'!O98*Main!$B$8</f>
        <v>9.1634868472040665E-2</v>
      </c>
      <c r="P98" s="5">
        <f>'[2]Qc, Winter, S1'!P98*Main!$B$8</f>
        <v>8.460824933757137E-2</v>
      </c>
      <c r="Q98" s="5">
        <f>'[2]Qc, Winter, S1'!Q98*Main!$B$8</f>
        <v>8.2346336193667255E-2</v>
      </c>
      <c r="R98" s="5">
        <f>'[2]Qc, Winter, S1'!R98*Main!$B$8</f>
        <v>7.7081953755347737E-2</v>
      </c>
      <c r="S98" s="5">
        <f>'[2]Qc, Winter, S1'!S98*Main!$B$8</f>
        <v>7.5994782686726048E-2</v>
      </c>
      <c r="T98" s="5">
        <f>'[2]Qc, Winter, S1'!T98*Main!$B$8</f>
        <v>8.0560791263315848E-2</v>
      </c>
      <c r="U98" s="5">
        <f>'[2]Qc, Winter, S1'!U98*Main!$B$8</f>
        <v>8.7024604641165737E-2</v>
      </c>
      <c r="V98" s="5">
        <f>'[2]Qc, Winter, S1'!V98*Main!$B$8</f>
        <v>8.9003637632610641E-2</v>
      </c>
      <c r="W98" s="5">
        <f>'[2]Qc, Winter, S1'!W98*Main!$B$8</f>
        <v>8.5944510143378686E-2</v>
      </c>
      <c r="X98" s="5">
        <f>'[2]Qc, Winter, S1'!X98*Main!$B$8</f>
        <v>7.7083572291522684E-2</v>
      </c>
      <c r="Y98" s="5">
        <f>'[2]Qc, Winter, S1'!Y98*Main!$B$8</f>
        <v>6.7785091058340338E-2</v>
      </c>
    </row>
    <row r="99" spans="1:25" x14ac:dyDescent="0.25">
      <c r="A99">
        <v>25</v>
      </c>
      <c r="B99" s="5">
        <f>'[2]Qc, Winter, S1'!B99*Main!$B$8</f>
        <v>4.0405814085494041E-2</v>
      </c>
      <c r="C99" s="5">
        <f>'[2]Qc, Winter, S1'!C99*Main!$B$8</f>
        <v>3.0809667499013232E-2</v>
      </c>
      <c r="D99" s="5">
        <f>'[2]Qc, Winter, S1'!D99*Main!$B$8</f>
        <v>2.3363268977566413E-2</v>
      </c>
      <c r="E99" s="5">
        <f>'[2]Qc, Winter, S1'!E99*Main!$B$8</f>
        <v>2.201617712904622E-2</v>
      </c>
      <c r="F99" s="5">
        <f>'[2]Qc, Winter, S1'!F99*Main!$B$8</f>
        <v>2.167303298017649E-2</v>
      </c>
      <c r="G99" s="5">
        <f>'[2]Qc, Winter, S1'!G99*Main!$B$8</f>
        <v>2.2792052995161564E-2</v>
      </c>
      <c r="H99" s="5">
        <f>'[2]Qc, Winter, S1'!H99*Main!$B$8</f>
        <v>2.4187219223739984E-2</v>
      </c>
      <c r="I99" s="5">
        <f>'[2]Qc, Winter, S1'!I99*Main!$B$8</f>
        <v>2.5887120978409839E-2</v>
      </c>
      <c r="J99" s="5">
        <f>'[2]Qc, Winter, S1'!J99*Main!$B$8</f>
        <v>2.7102660503189636E-2</v>
      </c>
      <c r="K99" s="5">
        <f>'[2]Qc, Winter, S1'!K99*Main!$B$8</f>
        <v>3.0906847354056903E-2</v>
      </c>
      <c r="L99" s="5">
        <f>'[2]Qc, Winter, S1'!L99*Main!$B$8</f>
        <v>3.2846421770410313E-2</v>
      </c>
      <c r="M99" s="5">
        <f>'[2]Qc, Winter, S1'!M99*Main!$B$8</f>
        <v>3.2902824885407328E-2</v>
      </c>
      <c r="N99" s="5">
        <f>'[2]Qc, Winter, S1'!N99*Main!$B$8</f>
        <v>3.4832802912722151E-2</v>
      </c>
      <c r="O99" s="5">
        <f>'[2]Qc, Winter, S1'!O99*Main!$B$8</f>
        <v>3.5028576758389808E-2</v>
      </c>
      <c r="P99" s="5">
        <f>'[2]Qc, Winter, S1'!P99*Main!$B$8</f>
        <v>3.5703502470848573E-2</v>
      </c>
      <c r="Q99" s="5">
        <f>'[2]Qc, Winter, S1'!Q99*Main!$B$8</f>
        <v>3.5863774593463384E-2</v>
      </c>
      <c r="R99" s="5">
        <f>'[2]Qc, Winter, S1'!R99*Main!$B$8</f>
        <v>3.6349403130497095E-2</v>
      </c>
      <c r="S99" s="5">
        <f>'[2]Qc, Winter, S1'!S99*Main!$B$8</f>
        <v>4.0411303436884052E-2</v>
      </c>
      <c r="T99" s="5">
        <f>'[2]Qc, Winter, S1'!T99*Main!$B$8</f>
        <v>5.1652837095549742E-2</v>
      </c>
      <c r="U99" s="5">
        <f>'[2]Qc, Winter, S1'!U99*Main!$B$8</f>
        <v>6.485691919127759E-2</v>
      </c>
      <c r="V99" s="5">
        <f>'[2]Qc, Winter, S1'!V99*Main!$B$8</f>
        <v>6.6333815856312553E-2</v>
      </c>
      <c r="W99" s="5">
        <f>'[2]Qc, Winter, S1'!W99*Main!$B$8</f>
        <v>6.0222041757329203E-2</v>
      </c>
      <c r="X99" s="5">
        <f>'[2]Qc, Winter, S1'!X99*Main!$B$8</f>
        <v>5.1111005634875722E-2</v>
      </c>
      <c r="Y99" s="5">
        <f>'[2]Qc, Winter, S1'!Y99*Main!$B$8</f>
        <v>4.321357059894318E-2</v>
      </c>
    </row>
    <row r="100" spans="1:25" x14ac:dyDescent="0.25">
      <c r="A100">
        <v>73</v>
      </c>
      <c r="B100" s="5">
        <f>'[2]Qc, Winter, S1'!B100*Main!$B$8</f>
        <v>1.2046818291722439E-2</v>
      </c>
      <c r="C100" s="5">
        <f>'[2]Qc, Winter, S1'!C100*Main!$B$8</f>
        <v>1.1611463377388932E-2</v>
      </c>
      <c r="D100" s="5">
        <f>'[2]Qc, Winter, S1'!D100*Main!$B$8</f>
        <v>4.9639393247158025E-3</v>
      </c>
      <c r="E100" s="5">
        <f>'[2]Qc, Winter, S1'!E100*Main!$B$8</f>
        <v>3.5226991143205706E-3</v>
      </c>
      <c r="F100" s="5">
        <f>'[2]Qc, Winter, S1'!F100*Main!$B$8</f>
        <v>6.3735952656296807E-3</v>
      </c>
      <c r="G100" s="5">
        <f>'[2]Qc, Winter, S1'!G100*Main!$B$8</f>
        <v>4.0909762067915904E-3</v>
      </c>
      <c r="H100" s="5">
        <f>'[2]Qc, Winter, S1'!H100*Main!$B$8</f>
        <v>8.2880132555841583E-3</v>
      </c>
      <c r="I100" s="5">
        <f>'[2]Qc, Winter, S1'!I100*Main!$B$8</f>
        <v>1.3615949630692724E-2</v>
      </c>
      <c r="J100" s="5">
        <f>'[2]Qc, Winter, S1'!J100*Main!$B$8</f>
        <v>2.5509285300607087E-2</v>
      </c>
      <c r="K100" s="5">
        <f>'[2]Qc, Winter, S1'!K100*Main!$B$8</f>
        <v>3.9724648430334748E-2</v>
      </c>
      <c r="L100" s="5">
        <f>'[2]Qc, Winter, S1'!L100*Main!$B$8</f>
        <v>4.6261559771092205E-2</v>
      </c>
      <c r="M100" s="5">
        <f>'[2]Qc, Winter, S1'!M100*Main!$B$8</f>
        <v>4.9007447894995365E-2</v>
      </c>
      <c r="N100" s="5">
        <f>'[2]Qc, Winter, S1'!N100*Main!$B$8</f>
        <v>4.5794918601323911E-2</v>
      </c>
      <c r="O100" s="5">
        <f>'[2]Qc, Winter, S1'!O100*Main!$B$8</f>
        <v>3.959261844227225E-2</v>
      </c>
      <c r="P100" s="5">
        <f>'[2]Qc, Winter, S1'!P100*Main!$B$8</f>
        <v>4.5411751671108398E-2</v>
      </c>
      <c r="Q100" s="5">
        <f>'[2]Qc, Winter, S1'!Q100*Main!$B$8</f>
        <v>4.9190491994897508E-2</v>
      </c>
      <c r="R100" s="5">
        <f>'[2]Qc, Winter, S1'!R100*Main!$B$8</f>
        <v>4.734120590085323E-2</v>
      </c>
      <c r="S100" s="5">
        <f>'[2]Qc, Winter, S1'!S100*Main!$B$8</f>
        <v>4.3029411556093931E-2</v>
      </c>
      <c r="T100" s="5">
        <f>'[2]Qc, Winter, S1'!T100*Main!$B$8</f>
        <v>3.9083607251710013E-2</v>
      </c>
      <c r="U100" s="5">
        <f>'[2]Qc, Winter, S1'!U100*Main!$B$8</f>
        <v>3.8051485943900995E-2</v>
      </c>
      <c r="V100" s="5">
        <f>'[2]Qc, Winter, S1'!V100*Main!$B$8</f>
        <v>3.2546910413718287E-2</v>
      </c>
      <c r="W100" s="5">
        <f>'[2]Qc, Winter, S1'!W100*Main!$B$8</f>
        <v>2.235703498823325E-2</v>
      </c>
      <c r="X100" s="5">
        <f>'[2]Qc, Winter, S1'!X100*Main!$B$8</f>
        <v>1.6440158708316263E-2</v>
      </c>
      <c r="Y100" s="5">
        <f>'[2]Qc, Winter, S1'!Y100*Main!$B$8</f>
        <v>1.3518452230738411E-2</v>
      </c>
    </row>
    <row r="101" spans="1:25" x14ac:dyDescent="0.25">
      <c r="A101">
        <v>51</v>
      </c>
      <c r="B101" s="5">
        <f>'[2]Qc, Winter, S1'!B101*Main!$B$8</f>
        <v>3.5629542792748714E-2</v>
      </c>
      <c r="C101" s="5">
        <f>'[2]Qc, Winter, S1'!C101*Main!$B$8</f>
        <v>3.12146485523291E-2</v>
      </c>
      <c r="D101" s="5">
        <f>'[2]Qc, Winter, S1'!D101*Main!$B$8</f>
        <v>2.7384856570297871E-2</v>
      </c>
      <c r="E101" s="5">
        <f>'[2]Qc, Winter, S1'!E101*Main!$B$8</f>
        <v>2.6519815574926879E-2</v>
      </c>
      <c r="F101" s="5">
        <f>'[2]Qc, Winter, S1'!F101*Main!$B$8</f>
        <v>2.6450988978317286E-2</v>
      </c>
      <c r="G101" s="5">
        <f>'[2]Qc, Winter, S1'!G101*Main!$B$8</f>
        <v>2.6386182035576512E-2</v>
      </c>
      <c r="H101" s="5">
        <f>'[2]Qc, Winter, S1'!H101*Main!$B$8</f>
        <v>2.6320417743757318E-2</v>
      </c>
      <c r="I101" s="5">
        <f>'[2]Qc, Winter, S1'!I101*Main!$B$8</f>
        <v>2.6306127717670012E-2</v>
      </c>
      <c r="J101" s="5">
        <f>'[2]Qc, Winter, S1'!J101*Main!$B$8</f>
        <v>3.0587917772503331E-2</v>
      </c>
      <c r="K101" s="5">
        <f>'[2]Qc, Winter, S1'!K101*Main!$B$8</f>
        <v>3.6652267397767301E-2</v>
      </c>
      <c r="L101" s="5">
        <f>'[2]Qc, Winter, S1'!L101*Main!$B$8</f>
        <v>4.1632837926715925E-2</v>
      </c>
      <c r="M101" s="5">
        <f>'[2]Qc, Winter, S1'!M101*Main!$B$8</f>
        <v>4.6722593730807997E-2</v>
      </c>
      <c r="N101" s="5">
        <f>'[2]Qc, Winter, S1'!N101*Main!$B$8</f>
        <v>4.9199575362015247E-2</v>
      </c>
      <c r="O101" s="5">
        <f>'[2]Qc, Winter, S1'!O101*Main!$B$8</f>
        <v>4.5170058406841296E-2</v>
      </c>
      <c r="P101" s="5">
        <f>'[2]Qc, Winter, S1'!P101*Main!$B$8</f>
        <v>4.2820824285010391E-2</v>
      </c>
      <c r="Q101" s="5">
        <f>'[2]Qc, Winter, S1'!Q101*Main!$B$8</f>
        <v>4.2844345338282581E-2</v>
      </c>
      <c r="R101" s="5">
        <f>'[2]Qc, Winter, S1'!R101*Main!$B$8</f>
        <v>4.3180027181752283E-2</v>
      </c>
      <c r="S101" s="5">
        <f>'[2]Qc, Winter, S1'!S101*Main!$B$8</f>
        <v>4.3641740849211588E-2</v>
      </c>
      <c r="T101" s="5">
        <f>'[2]Qc, Winter, S1'!T101*Main!$B$8</f>
        <v>4.6861024286091041E-2</v>
      </c>
      <c r="U101" s="5">
        <f>'[2]Qc, Winter, S1'!U101*Main!$B$8</f>
        <v>4.64256208813364E-2</v>
      </c>
      <c r="V101" s="5">
        <f>'[2]Qc, Winter, S1'!V101*Main!$B$8</f>
        <v>4.9175944531817437E-2</v>
      </c>
      <c r="W101" s="5">
        <f>'[2]Qc, Winter, S1'!W101*Main!$B$8</f>
        <v>4.7968862544657577E-2</v>
      </c>
      <c r="X101" s="5">
        <f>'[2]Qc, Winter, S1'!X101*Main!$B$8</f>
        <v>4.1771172006265234E-2</v>
      </c>
      <c r="Y101" s="5">
        <f>'[2]Qc, Winter, S1'!Y101*Main!$B$8</f>
        <v>3.8072094877992686E-2</v>
      </c>
    </row>
    <row r="102" spans="1:25" x14ac:dyDescent="0.25">
      <c r="A102">
        <v>52</v>
      </c>
      <c r="B102" s="5">
        <f>'[2]Qc, Winter, S1'!B102*Main!$B$8</f>
        <v>3.426259630557673E-2</v>
      </c>
      <c r="C102" s="5">
        <f>'[2]Qc, Winter, S1'!C102*Main!$B$8</f>
        <v>2.6941127966364303E-2</v>
      </c>
      <c r="D102" s="5">
        <f>'[2]Qc, Winter, S1'!D102*Main!$B$8</f>
        <v>2.4574500431493337E-2</v>
      </c>
      <c r="E102" s="5">
        <f>'[2]Qc, Winter, S1'!E102*Main!$B$8</f>
        <v>2.3960895739278069E-2</v>
      </c>
      <c r="F102" s="5">
        <f>'[2]Qc, Winter, S1'!F102*Main!$B$8</f>
        <v>2.3405662401723329E-2</v>
      </c>
      <c r="G102" s="5">
        <f>'[2]Qc, Winter, S1'!G102*Main!$B$8</f>
        <v>2.3348868837814445E-2</v>
      </c>
      <c r="H102" s="5">
        <f>'[2]Qc, Winter, S1'!H102*Main!$B$8</f>
        <v>2.3960657328040813E-2</v>
      </c>
      <c r="I102" s="5">
        <f>'[2]Qc, Winter, S1'!I102*Main!$B$8</f>
        <v>2.3600477046247879E-2</v>
      </c>
      <c r="J102" s="5">
        <f>'[2]Qc, Winter, S1'!J102*Main!$B$8</f>
        <v>2.6748436124720634E-2</v>
      </c>
      <c r="K102" s="5">
        <f>'[2]Qc, Winter, S1'!K102*Main!$B$8</f>
        <v>3.6018246049449712E-2</v>
      </c>
      <c r="L102" s="5">
        <f>'[2]Qc, Winter, S1'!L102*Main!$B$8</f>
        <v>4.4080966915499183E-2</v>
      </c>
      <c r="M102" s="5">
        <f>'[2]Qc, Winter, S1'!M102*Main!$B$8</f>
        <v>4.6858881615607056E-2</v>
      </c>
      <c r="N102" s="5">
        <f>'[2]Qc, Winter, S1'!N102*Main!$B$8</f>
        <v>5.0042470883074772E-2</v>
      </c>
      <c r="O102" s="5">
        <f>'[2]Qc, Winter, S1'!O102*Main!$B$8</f>
        <v>4.8409753448737533E-2</v>
      </c>
      <c r="P102" s="5">
        <f>'[2]Qc, Winter, S1'!P102*Main!$B$8</f>
        <v>4.3141390755016364E-2</v>
      </c>
      <c r="Q102" s="5">
        <f>'[2]Qc, Winter, S1'!Q102*Main!$B$8</f>
        <v>4.3427140765907084E-2</v>
      </c>
      <c r="R102" s="5">
        <f>'[2]Qc, Winter, S1'!R102*Main!$B$8</f>
        <v>4.1999421806380714E-2</v>
      </c>
      <c r="S102" s="5">
        <f>'[2]Qc, Winter, S1'!S102*Main!$B$8</f>
        <v>4.1511805667188956E-2</v>
      </c>
      <c r="T102" s="5">
        <f>'[2]Qc, Winter, S1'!T102*Main!$B$8</f>
        <v>4.133673268536972E-2</v>
      </c>
      <c r="U102" s="5">
        <f>'[2]Qc, Winter, S1'!U102*Main!$B$8</f>
        <v>4.3742893214659087E-2</v>
      </c>
      <c r="V102" s="5">
        <f>'[2]Qc, Winter, S1'!V102*Main!$B$8</f>
        <v>4.4271967822075223E-2</v>
      </c>
      <c r="W102" s="5">
        <f>'[2]Qc, Winter, S1'!W102*Main!$B$8</f>
        <v>4.1279258403500226E-2</v>
      </c>
      <c r="X102" s="5">
        <f>'[2]Qc, Winter, S1'!X102*Main!$B$8</f>
        <v>3.5934947082564991E-2</v>
      </c>
      <c r="Y102" s="5">
        <f>'[2]Qc, Winter, S1'!Y102*Main!$B$8</f>
        <v>3.4348068922936709E-2</v>
      </c>
    </row>
    <row r="103" spans="1:25" x14ac:dyDescent="0.25">
      <c r="A103">
        <v>69</v>
      </c>
      <c r="B103" s="5">
        <f>'[2]Qc, Winter, S1'!B103*Main!$B$8</f>
        <v>1.6765667665518312E-2</v>
      </c>
      <c r="C103" s="5">
        <f>'[2]Qc, Winter, S1'!C103*Main!$B$8</f>
        <v>1.2242886615676792E-2</v>
      </c>
      <c r="D103" s="5">
        <f>'[2]Qc, Winter, S1'!D103*Main!$B$8</f>
        <v>1.3023321591596106E-2</v>
      </c>
      <c r="E103" s="5">
        <f>'[2]Qc, Winter, S1'!E103*Main!$B$8</f>
        <v>1.1851135533963926E-2</v>
      </c>
      <c r="F103" s="5">
        <f>'[2]Qc, Winter, S1'!F103*Main!$B$8</f>
        <v>1.2004903878843764E-2</v>
      </c>
      <c r="G103" s="5">
        <f>'[2]Qc, Winter, S1'!G103*Main!$B$8</f>
        <v>1.1925658408100953E-2</v>
      </c>
      <c r="H103" s="5">
        <f>'[2]Qc, Winter, S1'!H103*Main!$B$8</f>
        <v>1.2182320395981754E-2</v>
      </c>
      <c r="I103" s="5">
        <f>'[2]Qc, Winter, S1'!I103*Main!$B$8</f>
        <v>1.4451252528345429E-2</v>
      </c>
      <c r="J103" s="5">
        <f>'[2]Qc, Winter, S1'!J103*Main!$B$8</f>
        <v>3.0845931094134277E-2</v>
      </c>
      <c r="K103" s="5">
        <f>'[2]Qc, Winter, S1'!K103*Main!$B$8</f>
        <v>4.0646407054962079E-2</v>
      </c>
      <c r="L103" s="5">
        <f>'[2]Qc, Winter, S1'!L103*Main!$B$8</f>
        <v>4.0445477903027799E-2</v>
      </c>
      <c r="M103" s="5">
        <f>'[2]Qc, Winter, S1'!M103*Main!$B$8</f>
        <v>4.3120147572950983E-2</v>
      </c>
      <c r="N103" s="5">
        <f>'[2]Qc, Winter, S1'!N103*Main!$B$8</f>
        <v>4.5152619365661908E-2</v>
      </c>
      <c r="O103" s="5">
        <f>'[2]Qc, Winter, S1'!O103*Main!$B$8</f>
        <v>4.4622515852122277E-2</v>
      </c>
      <c r="P103" s="5">
        <f>'[2]Qc, Winter, S1'!P103*Main!$B$8</f>
        <v>4.4539513889067017E-2</v>
      </c>
      <c r="Q103" s="5">
        <f>'[2]Qc, Winter, S1'!Q103*Main!$B$8</f>
        <v>4.5516539471185009E-2</v>
      </c>
      <c r="R103" s="5">
        <f>'[2]Qc, Winter, S1'!R103*Main!$B$8</f>
        <v>4.4029625661686382E-2</v>
      </c>
      <c r="S103" s="5">
        <f>'[2]Qc, Winter, S1'!S103*Main!$B$8</f>
        <v>4.4159494458617943E-2</v>
      </c>
      <c r="T103" s="5">
        <f>'[2]Qc, Winter, S1'!T103*Main!$B$8</f>
        <v>4.5300340887678182E-2</v>
      </c>
      <c r="U103" s="5">
        <f>'[2]Qc, Winter, S1'!U103*Main!$B$8</f>
        <v>4.452302175805594E-2</v>
      </c>
      <c r="V103" s="5">
        <f>'[2]Qc, Winter, S1'!V103*Main!$B$8</f>
        <v>4.4248628607882298E-2</v>
      </c>
      <c r="W103" s="5">
        <f>'[2]Qc, Winter, S1'!W103*Main!$B$8</f>
        <v>3.673949156322133E-2</v>
      </c>
      <c r="X103" s="5">
        <f>'[2]Qc, Winter, S1'!X103*Main!$B$8</f>
        <v>2.6759227600596826E-2</v>
      </c>
      <c r="Y103" s="5">
        <f>'[2]Qc, Winter, S1'!Y103*Main!$B$8</f>
        <v>2.5372232344718988E-2</v>
      </c>
    </row>
    <row r="104" spans="1:25" x14ac:dyDescent="0.25">
      <c r="A104">
        <v>50</v>
      </c>
      <c r="B104" s="5">
        <f>'[2]Qc, Winter, S1'!B104*Main!$B$8</f>
        <v>3.8778384127494928E-3</v>
      </c>
      <c r="C104" s="5">
        <f>'[2]Qc, Winter, S1'!C104*Main!$B$8</f>
        <v>3.5534938991327921E-3</v>
      </c>
      <c r="D104" s="5">
        <f>'[2]Qc, Winter, S1'!D104*Main!$B$8</f>
        <v>2.8144008797315115E-3</v>
      </c>
      <c r="E104" s="5">
        <f>'[2]Qc, Winter, S1'!E104*Main!$B$8</f>
        <v>2.7453833520886895E-3</v>
      </c>
      <c r="F104" s="5">
        <f>'[2]Qc, Winter, S1'!F104*Main!$B$8</f>
        <v>2.8602926857300261E-3</v>
      </c>
      <c r="G104" s="5">
        <f>'[2]Qc, Winter, S1'!G104*Main!$B$8</f>
        <v>2.7610009718241307E-3</v>
      </c>
      <c r="H104" s="5">
        <f>'[2]Qc, Winter, S1'!H104*Main!$B$8</f>
        <v>2.8110307954625035E-3</v>
      </c>
      <c r="I104" s="5">
        <f>'[2]Qc, Winter, S1'!I104*Main!$B$8</f>
        <v>3.9076526134898381E-3</v>
      </c>
      <c r="J104" s="5">
        <f>'[2]Qc, Winter, S1'!J104*Main!$B$8</f>
        <v>5.6053532734530245E-3</v>
      </c>
      <c r="K104" s="5">
        <f>'[2]Qc, Winter, S1'!K104*Main!$B$8</f>
        <v>6.7752850316108943E-3</v>
      </c>
      <c r="L104" s="5">
        <f>'[2]Qc, Winter, S1'!L104*Main!$B$8</f>
        <v>7.6281320330221208E-3</v>
      </c>
      <c r="M104" s="5">
        <f>'[2]Qc, Winter, S1'!M104*Main!$B$8</f>
        <v>7.7524449726041221E-3</v>
      </c>
      <c r="N104" s="5">
        <f>'[2]Qc, Winter, S1'!N104*Main!$B$8</f>
        <v>7.5787309011633485E-3</v>
      </c>
      <c r="O104" s="5">
        <f>'[2]Qc, Winter, S1'!O104*Main!$B$8</f>
        <v>7.1543099033181167E-3</v>
      </c>
      <c r="P104" s="5">
        <f>'[2]Qc, Winter, S1'!P104*Main!$B$8</f>
        <v>6.9725337942547986E-3</v>
      </c>
      <c r="Q104" s="5">
        <f>'[2]Qc, Winter, S1'!Q104*Main!$B$8</f>
        <v>7.1325134590171282E-3</v>
      </c>
      <c r="R104" s="5">
        <f>'[2]Qc, Winter, S1'!R104*Main!$B$8</f>
        <v>7.0457792488600015E-3</v>
      </c>
      <c r="S104" s="5">
        <f>'[2]Qc, Winter, S1'!S104*Main!$B$8</f>
        <v>7.0250637368635196E-3</v>
      </c>
      <c r="T104" s="5">
        <f>'[2]Qc, Winter, S1'!T104*Main!$B$8</f>
        <v>7.0989959707319777E-3</v>
      </c>
      <c r="U104" s="5">
        <f>'[2]Qc, Winter, S1'!U104*Main!$B$8</f>
        <v>7.0141485093917237E-3</v>
      </c>
      <c r="V104" s="5">
        <f>'[2]Qc, Winter, S1'!V104*Main!$B$8</f>
        <v>6.7312892347527317E-3</v>
      </c>
      <c r="W104" s="5">
        <f>'[2]Qc, Winter, S1'!W104*Main!$B$8</f>
        <v>6.3020855323838495E-3</v>
      </c>
      <c r="X104" s="5">
        <f>'[2]Qc, Winter, S1'!X104*Main!$B$8</f>
        <v>4.9138722914139881E-3</v>
      </c>
      <c r="Y104" s="5">
        <f>'[2]Qc, Winter, S1'!Y104*Main!$B$8</f>
        <v>3.672318329172372E-3</v>
      </c>
    </row>
    <row r="105" spans="1:25" x14ac:dyDescent="0.25">
      <c r="A105">
        <v>54</v>
      </c>
      <c r="B105" s="5">
        <f>'[2]Qc, Winter, S1'!B105*Main!$B$8</f>
        <v>3.2344944442293179E-3</v>
      </c>
      <c r="C105" s="5">
        <f>'[2]Qc, Winter, S1'!C105*Main!$B$8</f>
        <v>2.6950388458214809E-3</v>
      </c>
      <c r="D105" s="5">
        <f>'[2]Qc, Winter, S1'!D105*Main!$B$8</f>
        <v>2.8761387829011713E-3</v>
      </c>
      <c r="E105" s="5">
        <f>'[2]Qc, Winter, S1'!E105*Main!$B$8</f>
        <v>2.8823847869043373E-3</v>
      </c>
      <c r="F105" s="5">
        <f>'[2]Qc, Winter, S1'!F105*Main!$B$8</f>
        <v>2.894174188912739E-3</v>
      </c>
      <c r="G105" s="5">
        <f>'[2]Qc, Winter, S1'!G105*Main!$B$8</f>
        <v>2.8976996782467089E-3</v>
      </c>
      <c r="H105" s="5">
        <f>'[2]Qc, Winter, S1'!H105*Main!$B$8</f>
        <v>3.2150218360135004E-3</v>
      </c>
      <c r="I105" s="5">
        <f>'[2]Qc, Winter, S1'!I105*Main!$B$8</f>
        <v>3.6718127155103107E-3</v>
      </c>
      <c r="J105" s="5">
        <f>'[2]Qc, Winter, S1'!J105*Main!$B$8</f>
        <v>4.1150607928399727E-3</v>
      </c>
      <c r="K105" s="5">
        <f>'[2]Qc, Winter, S1'!K105*Main!$B$8</f>
        <v>5.7187499753461211E-3</v>
      </c>
      <c r="L105" s="5">
        <f>'[2]Qc, Winter, S1'!L105*Main!$B$8</f>
        <v>6.7921751881621405E-3</v>
      </c>
      <c r="M105" s="5">
        <f>'[2]Qc, Winter, S1'!M105*Main!$B$8</f>
        <v>6.9450860270876373E-3</v>
      </c>
      <c r="N105" s="5">
        <f>'[2]Qc, Winter, S1'!N105*Main!$B$8</f>
        <v>6.9625052006639264E-3</v>
      </c>
      <c r="O105" s="5">
        <f>'[2]Qc, Winter, S1'!O105*Main!$B$8</f>
        <v>6.8151069481219009E-3</v>
      </c>
      <c r="P105" s="5">
        <f>'[2]Qc, Winter, S1'!P105*Main!$B$8</f>
        <v>6.6405559118079618E-3</v>
      </c>
      <c r="Q105" s="5">
        <f>'[2]Qc, Winter, S1'!Q105*Main!$B$8</f>
        <v>6.5056117841307548E-3</v>
      </c>
      <c r="R105" s="5">
        <f>'[2]Qc, Winter, S1'!R105*Main!$B$8</f>
        <v>5.9101231469260987E-3</v>
      </c>
      <c r="S105" s="5">
        <f>'[2]Qc, Winter, S1'!S105*Main!$B$8</f>
        <v>5.5833042748752787E-3</v>
      </c>
      <c r="T105" s="5">
        <f>'[2]Qc, Winter, S1'!T105*Main!$B$8</f>
        <v>5.4730769607859286E-3</v>
      </c>
      <c r="U105" s="5">
        <f>'[2]Qc, Winter, S1'!U105*Main!$B$8</f>
        <v>4.6019829128792142E-3</v>
      </c>
      <c r="V105" s="5">
        <f>'[2]Qc, Winter, S1'!V105*Main!$B$8</f>
        <v>4.4233686149913378E-3</v>
      </c>
      <c r="W105" s="5">
        <f>'[2]Qc, Winter, S1'!W105*Main!$B$8</f>
        <v>3.8702427586913522E-3</v>
      </c>
      <c r="X105" s="5">
        <f>'[2]Qc, Winter, S1'!X105*Main!$B$8</f>
        <v>3.8284403115420402E-3</v>
      </c>
      <c r="Y105" s="5">
        <f>'[2]Qc, Winter, S1'!Y105*Main!$B$8</f>
        <v>3.7161753895478388E-3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B6D0A-39C3-4556-8965-D81665A40A4B}">
  <dimension ref="A1:Y105"/>
  <sheetViews>
    <sheetView workbookViewId="0">
      <selection activeCell="B2" sqref="B2:Y10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'[2]Qc, Winter, S1'!B2*Main!$B$8</f>
        <v>5.3878248994125775</v>
      </c>
      <c r="C2" s="5">
        <f>'[2]Qc, Winter, S1'!C2*Main!$B$8</f>
        <v>5.3878248994125775</v>
      </c>
      <c r="D2" s="5">
        <f>'[2]Qc, Winter, S1'!D2*Main!$B$8</f>
        <v>5.3878248994125775</v>
      </c>
      <c r="E2" s="5">
        <f>'[2]Qc, Winter, S1'!E2*Main!$B$8</f>
        <v>5.3878248994125775</v>
      </c>
      <c r="F2" s="5">
        <f>'[2]Qc, Winter, S1'!F2*Main!$B$8</f>
        <v>5.3878248994125775</v>
      </c>
      <c r="G2" s="5">
        <f>'[2]Qc, Winter, S1'!G2*Main!$B$8</f>
        <v>5.3878248994125775</v>
      </c>
      <c r="H2" s="5">
        <f>'[2]Qc, Winter, S1'!H2*Main!$B$8</f>
        <v>5.3878248994125775</v>
      </c>
      <c r="I2" s="5">
        <f>'[2]Qc, Winter, S1'!I2*Main!$B$8</f>
        <v>5.3878248994125775</v>
      </c>
      <c r="J2" s="5">
        <f>'[2]Qc, Winter, S1'!J2*Main!$B$8</f>
        <v>5.3878248994125775</v>
      </c>
      <c r="K2" s="5">
        <f>'[2]Qc, Winter, S1'!K2*Main!$B$8</f>
        <v>5.3878248994125775</v>
      </c>
      <c r="L2" s="5">
        <f>'[2]Qc, Winter, S1'!L2*Main!$B$8</f>
        <v>5.3878248994125775</v>
      </c>
      <c r="M2" s="5">
        <f>'[2]Qc, Winter, S1'!M2*Main!$B$8</f>
        <v>5.3878248994125775</v>
      </c>
      <c r="N2" s="5">
        <f>'[2]Qc, Winter, S1'!N2*Main!$B$8</f>
        <v>5.3878248994125775</v>
      </c>
      <c r="O2" s="5">
        <f>'[2]Qc, Winter, S1'!O2*Main!$B$8</f>
        <v>5.3878248994125775</v>
      </c>
      <c r="P2" s="5">
        <f>'[2]Qc, Winter, S1'!P2*Main!$B$8</f>
        <v>5.3878248994125775</v>
      </c>
      <c r="Q2" s="5">
        <f>'[2]Qc, Winter, S1'!Q2*Main!$B$8</f>
        <v>5.3878248994125775</v>
      </c>
      <c r="R2" s="5">
        <f>'[2]Qc, Winter, S1'!R2*Main!$B$8</f>
        <v>5.3878248994125775</v>
      </c>
      <c r="S2" s="5">
        <f>'[2]Qc, Winter, S1'!S2*Main!$B$8</f>
        <v>5.3878248994125775</v>
      </c>
      <c r="T2" s="5">
        <f>'[2]Qc, Winter, S1'!T2*Main!$B$8</f>
        <v>5.3878248994125775</v>
      </c>
      <c r="U2" s="5">
        <f>'[2]Qc, Winter, S1'!U2*Main!$B$8</f>
        <v>5.3878248994125775</v>
      </c>
      <c r="V2" s="5">
        <f>'[2]Qc, Winter, S1'!V2*Main!$B$8</f>
        <v>5.3878248994125775</v>
      </c>
      <c r="W2" s="5">
        <f>'[2]Qc, Winter, S1'!W2*Main!$B$8</f>
        <v>5.3878248994125775</v>
      </c>
      <c r="X2" s="5">
        <f>'[2]Qc, Winter, S1'!X2*Main!$B$8</f>
        <v>5.3878248994125775</v>
      </c>
      <c r="Y2" s="5">
        <f>'[2]Qc, Winter, S1'!Y2*Main!$B$8</f>
        <v>5.3878248994125775</v>
      </c>
    </row>
    <row r="3" spans="1:25" x14ac:dyDescent="0.25">
      <c r="A3">
        <v>16</v>
      </c>
      <c r="B3" s="5">
        <f>'[2]Qc, Winter, S1'!B3*Main!$B$8</f>
        <v>3.3550066706270261E-2</v>
      </c>
      <c r="C3" s="5">
        <f>'[2]Qc, Winter, S1'!C3*Main!$B$8</f>
        <v>4.5210791123032792E-2</v>
      </c>
      <c r="D3" s="5">
        <f>'[2]Qc, Winter, S1'!D3*Main!$B$8</f>
        <v>4.1343574959708286E-2</v>
      </c>
      <c r="E3" s="5">
        <f>'[2]Qc, Winter, S1'!E3*Main!$B$8</f>
        <v>3.2094186095165594E-2</v>
      </c>
      <c r="F3" s="5">
        <f>'[2]Qc, Winter, S1'!F3*Main!$B$8</f>
        <v>3.1565023769844713E-2</v>
      </c>
      <c r="G3" s="5">
        <f>'[2]Qc, Winter, S1'!G3*Main!$B$8</f>
        <v>4.0660661881675914E-2</v>
      </c>
      <c r="H3" s="5">
        <f>'[2]Qc, Winter, S1'!H3*Main!$B$8</f>
        <v>6.5311238642508471E-2</v>
      </c>
      <c r="I3" s="5">
        <f>'[2]Qc, Winter, S1'!I3*Main!$B$8</f>
        <v>7.9639855562726236E-2</v>
      </c>
      <c r="J3" s="5">
        <f>'[2]Qc, Winter, S1'!J3*Main!$B$8</f>
        <v>0.1030534003699136</v>
      </c>
      <c r="K3" s="5">
        <f>'[2]Qc, Winter, S1'!K3*Main!$B$8</f>
        <v>0.11092038386942962</v>
      </c>
      <c r="L3" s="5">
        <f>'[2]Qc, Winter, S1'!L3*Main!$B$8</f>
        <v>0.11041538911751164</v>
      </c>
      <c r="M3" s="5">
        <f>'[2]Qc, Winter, S1'!M3*Main!$B$8</f>
        <v>0.11448961797545519</v>
      </c>
      <c r="N3" s="5">
        <f>'[2]Qc, Winter, S1'!N3*Main!$B$8</f>
        <v>0.11323997570488867</v>
      </c>
      <c r="O3" s="5">
        <f>'[2]Qc, Winter, S1'!O3*Main!$B$8</f>
        <v>0.1115997470970886</v>
      </c>
      <c r="P3" s="5">
        <f>'[2]Qc, Winter, S1'!P3*Main!$B$8</f>
        <v>0.11094678283971034</v>
      </c>
      <c r="Q3" s="5">
        <f>'[2]Qc, Winter, S1'!Q3*Main!$B$8</f>
        <v>0.1125104721774919</v>
      </c>
      <c r="R3" s="5">
        <f>'[2]Qc, Winter, S1'!R3*Main!$B$8</f>
        <v>0.109040396424977</v>
      </c>
      <c r="S3" s="5">
        <f>'[2]Qc, Winter, S1'!S3*Main!$B$8</f>
        <v>0.11168477981789908</v>
      </c>
      <c r="T3" s="5">
        <f>'[2]Qc, Winter, S1'!T3*Main!$B$8</f>
        <v>0.11148042956562285</v>
      </c>
      <c r="U3" s="5">
        <f>'[2]Qc, Winter, S1'!U3*Main!$B$8</f>
        <v>0.10624790842930716</v>
      </c>
      <c r="V3" s="5">
        <f>'[2]Qc, Winter, S1'!V3*Main!$B$8</f>
        <v>9.5532570386351101E-2</v>
      </c>
      <c r="W3" s="5">
        <f>'[2]Qc, Winter, S1'!W3*Main!$B$8</f>
        <v>8.4578405656201117E-2</v>
      </c>
      <c r="X3" s="5">
        <f>'[2]Qc, Winter, S1'!X3*Main!$B$8</f>
        <v>6.754951893446208E-2</v>
      </c>
      <c r="Y3" s="5">
        <f>'[2]Qc, Winter, S1'!Y3*Main!$B$8</f>
        <v>5.6285539676186574E-2</v>
      </c>
    </row>
    <row r="4" spans="1:25" x14ac:dyDescent="0.25">
      <c r="A4">
        <v>17</v>
      </c>
      <c r="B4" s="5">
        <f>'[2]Qc, Winter, S1'!B4*Main!$B$8</f>
        <v>6.6058018253889697E-2</v>
      </c>
      <c r="C4" s="5">
        <f>'[2]Qc, Winter, S1'!C4*Main!$B$8</f>
        <v>6.7912161740019766E-2</v>
      </c>
      <c r="D4" s="5">
        <f>'[2]Qc, Winter, S1'!D4*Main!$B$8</f>
        <v>6.4937607778733766E-2</v>
      </c>
      <c r="E4" s="5">
        <f>'[2]Qc, Winter, S1'!E4*Main!$B$8</f>
        <v>5.4829657537325827E-2</v>
      </c>
      <c r="F4" s="5">
        <f>'[2]Qc, Winter, S1'!F4*Main!$B$8</f>
        <v>5.6696259656023699E-2</v>
      </c>
      <c r="G4" s="5">
        <f>'[2]Qc, Winter, S1'!G4*Main!$B$8</f>
        <v>5.8206663262553117E-2</v>
      </c>
      <c r="H4" s="5">
        <f>'[2]Qc, Winter, S1'!H4*Main!$B$8</f>
        <v>5.8121774587315732E-2</v>
      </c>
      <c r="I4" s="5">
        <f>'[2]Qc, Winter, S1'!I4*Main!$B$8</f>
        <v>6.9429867802352663E-2</v>
      </c>
      <c r="J4" s="5">
        <f>'[2]Qc, Winter, S1'!J4*Main!$B$8</f>
        <v>9.6209824001116787E-2</v>
      </c>
      <c r="K4" s="5">
        <f>'[2]Qc, Winter, S1'!K4*Main!$B$8</f>
        <v>0.10494310412477345</v>
      </c>
      <c r="L4" s="5">
        <f>'[2]Qc, Winter, S1'!L4*Main!$B$8</f>
        <v>0.10313282491641143</v>
      </c>
      <c r="M4" s="5">
        <f>'[2]Qc, Winter, S1'!M4*Main!$B$8</f>
        <v>0.10197649274908777</v>
      </c>
      <c r="N4" s="5">
        <f>'[2]Qc, Winter, S1'!N4*Main!$B$8</f>
        <v>0.10597317510925541</v>
      </c>
      <c r="O4" s="5">
        <f>'[2]Qc, Winter, S1'!O4*Main!$B$8</f>
        <v>0.1044572563032833</v>
      </c>
      <c r="P4" s="5">
        <f>'[2]Qc, Winter, S1'!P4*Main!$B$8</f>
        <v>0.1022604360375322</v>
      </c>
      <c r="Q4" s="5">
        <f>'[2]Qc, Winter, S1'!Q4*Main!$B$8</f>
        <v>0.10226266066863311</v>
      </c>
      <c r="R4" s="5">
        <f>'[2]Qc, Winter, S1'!R4*Main!$B$8</f>
        <v>9.848484682675393E-2</v>
      </c>
      <c r="S4" s="5">
        <f>'[2]Qc, Winter, S1'!S4*Main!$B$8</f>
        <v>9.1945311814113556E-2</v>
      </c>
      <c r="T4" s="5">
        <f>'[2]Qc, Winter, S1'!T4*Main!$B$8</f>
        <v>9.2614466139155471E-2</v>
      </c>
      <c r="U4" s="5">
        <f>'[2]Qc, Winter, S1'!U4*Main!$B$8</f>
        <v>8.2300912012483601E-2</v>
      </c>
      <c r="V4" s="5">
        <f>'[2]Qc, Winter, S1'!V4*Main!$B$8</f>
        <v>7.2347728481579221E-2</v>
      </c>
      <c r="W4" s="5">
        <f>'[2]Qc, Winter, S1'!W4*Main!$B$8</f>
        <v>6.9437513130270287E-2</v>
      </c>
      <c r="X4" s="5">
        <f>'[2]Qc, Winter, S1'!X4*Main!$B$8</f>
        <v>6.9391422257143537E-2</v>
      </c>
      <c r="Y4" s="5">
        <f>'[2]Qc, Winter, S1'!Y4*Main!$B$8</f>
        <v>6.0366105229841219E-2</v>
      </c>
    </row>
    <row r="5" spans="1:25" x14ac:dyDescent="0.25">
      <c r="A5">
        <v>23</v>
      </c>
      <c r="B5" s="5">
        <f>'[2]Qc, Winter, S1'!B5*Main!$B$8</f>
        <v>6.7520954479065767E-2</v>
      </c>
      <c r="C5" s="5">
        <f>'[2]Qc, Winter, S1'!C5*Main!$B$8</f>
        <v>6.6747538658709915E-2</v>
      </c>
      <c r="D5" s="5">
        <f>'[2]Qc, Winter, S1'!D5*Main!$B$8</f>
        <v>6.8077469967463722E-2</v>
      </c>
      <c r="E5" s="5">
        <f>'[2]Qc, Winter, S1'!E5*Main!$B$8</f>
        <v>6.8088807663571796E-2</v>
      </c>
      <c r="F5" s="5">
        <f>'[2]Qc, Winter, S1'!F5*Main!$B$8</f>
        <v>6.9371088041991991E-2</v>
      </c>
      <c r="G5" s="5">
        <f>'[2]Qc, Winter, S1'!G5*Main!$B$8</f>
        <v>7.0455831960245241E-2</v>
      </c>
      <c r="H5" s="5">
        <f>'[2]Qc, Winter, S1'!H5*Main!$B$8</f>
        <v>7.8574297205304483E-2</v>
      </c>
      <c r="I5" s="5">
        <f>'[2]Qc, Winter, S1'!I5*Main!$B$8</f>
        <v>7.77648328890264E-2</v>
      </c>
      <c r="J5" s="5">
        <f>'[2]Qc, Winter, S1'!J5*Main!$B$8</f>
        <v>9.0880035000311971E-2</v>
      </c>
      <c r="K5" s="5">
        <f>'[2]Qc, Winter, S1'!K5*Main!$B$8</f>
        <v>0.10520311140398628</v>
      </c>
      <c r="L5" s="5">
        <f>'[2]Qc, Winter, S1'!L5*Main!$B$8</f>
        <v>0.10123269444456792</v>
      </c>
      <c r="M5" s="5">
        <f>'[2]Qc, Winter, S1'!M5*Main!$B$8</f>
        <v>9.993631025853443E-2</v>
      </c>
      <c r="N5" s="5">
        <f>'[2]Qc, Winter, S1'!N5*Main!$B$8</f>
        <v>0.10138098325104856</v>
      </c>
      <c r="O5" s="5">
        <f>'[2]Qc, Winter, S1'!O5*Main!$B$8</f>
        <v>0.10115142982499918</v>
      </c>
      <c r="P5" s="5">
        <f>'[2]Qc, Winter, S1'!P5*Main!$B$8</f>
        <v>0.10226123178019814</v>
      </c>
      <c r="Q5" s="5">
        <f>'[2]Qc, Winter, S1'!Q5*Main!$B$8</f>
        <v>0.10222880690344277</v>
      </c>
      <c r="R5" s="5">
        <f>'[2]Qc, Winter, S1'!R5*Main!$B$8</f>
        <v>0.1028297443005774</v>
      </c>
      <c r="S5" s="5">
        <f>'[2]Qc, Winter, S1'!S5*Main!$B$8</f>
        <v>0.10149183897809824</v>
      </c>
      <c r="T5" s="5">
        <f>'[2]Qc, Winter, S1'!T5*Main!$B$8</f>
        <v>0.10320699463675248</v>
      </c>
      <c r="U5" s="5">
        <f>'[2]Qc, Winter, S1'!U5*Main!$B$8</f>
        <v>0.10112796654714837</v>
      </c>
      <c r="V5" s="5">
        <f>'[2]Qc, Winter, S1'!V5*Main!$B$8</f>
        <v>9.5704282749024483E-2</v>
      </c>
      <c r="W5" s="5">
        <f>'[2]Qc, Winter, S1'!W5*Main!$B$8</f>
        <v>8.1242513593048321E-2</v>
      </c>
      <c r="X5" s="5">
        <f>'[2]Qc, Winter, S1'!X5*Main!$B$8</f>
        <v>7.5137133901984759E-2</v>
      </c>
      <c r="Y5" s="5">
        <f>'[2]Qc, Winter, S1'!Y5*Main!$B$8</f>
        <v>7.7756529316489881E-2</v>
      </c>
    </row>
    <row r="6" spans="1:25" x14ac:dyDescent="0.25">
      <c r="A6">
        <v>26</v>
      </c>
      <c r="B6" s="5">
        <f>'[2]Qc, Winter, S1'!B6*Main!$B$8</f>
        <v>7.9004576391459719E-2</v>
      </c>
      <c r="C6" s="5">
        <f>'[2]Qc, Winter, S1'!C6*Main!$B$8</f>
        <v>8.7314092990384326E-2</v>
      </c>
      <c r="D6" s="5">
        <f>'[2]Qc, Winter, S1'!D6*Main!$B$8</f>
        <v>4.0141764767696105E-2</v>
      </c>
      <c r="E6" s="5">
        <f>'[2]Qc, Winter, S1'!E6*Main!$B$8</f>
        <v>4.9577731498055951E-2</v>
      </c>
      <c r="F6" s="5">
        <f>'[2]Qc, Winter, S1'!F6*Main!$B$8</f>
        <v>4.278472320069885E-2</v>
      </c>
      <c r="G6" s="5">
        <f>'[2]Qc, Winter, S1'!G6*Main!$B$8</f>
        <v>5.2449159523295943E-2</v>
      </c>
      <c r="H6" s="5">
        <f>'[2]Qc, Winter, S1'!H6*Main!$B$8</f>
        <v>8.9186161202079575E-2</v>
      </c>
      <c r="I6" s="5">
        <f>'[2]Qc, Winter, S1'!I6*Main!$B$8</f>
        <v>0.10073237833651437</v>
      </c>
      <c r="J6" s="5">
        <f>'[2]Qc, Winter, S1'!J6*Main!$B$8</f>
        <v>0.21765122472512777</v>
      </c>
      <c r="K6" s="5">
        <f>'[2]Qc, Winter, S1'!K6*Main!$B$8</f>
        <v>0.25267291927915453</v>
      </c>
      <c r="L6" s="5">
        <f>'[2]Qc, Winter, S1'!L6*Main!$B$8</f>
        <v>0.27989969873464604</v>
      </c>
      <c r="M6" s="5">
        <f>'[2]Qc, Winter, S1'!M6*Main!$B$8</f>
        <v>0.24354370479898665</v>
      </c>
      <c r="N6" s="5">
        <f>'[2]Qc, Winter, S1'!N6*Main!$B$8</f>
        <v>0.17981727519428645</v>
      </c>
      <c r="O6" s="5">
        <f>'[2]Qc, Winter, S1'!O6*Main!$B$8</f>
        <v>0.20226509111898278</v>
      </c>
      <c r="P6" s="5">
        <f>'[2]Qc, Winter, S1'!P6*Main!$B$8</f>
        <v>0.23151805729159411</v>
      </c>
      <c r="Q6" s="5">
        <f>'[2]Qc, Winter, S1'!Q6*Main!$B$8</f>
        <v>0.24332938375579072</v>
      </c>
      <c r="R6" s="5">
        <f>'[2]Qc, Winter, S1'!R6*Main!$B$8</f>
        <v>0.22738211756412818</v>
      </c>
      <c r="S6" s="5">
        <f>'[2]Qc, Winter, S1'!S6*Main!$B$8</f>
        <v>0.19554058609467226</v>
      </c>
      <c r="T6" s="5">
        <f>'[2]Qc, Winter, S1'!T6*Main!$B$8</f>
        <v>0.15695319571769734</v>
      </c>
      <c r="U6" s="5">
        <f>'[2]Qc, Winter, S1'!U6*Main!$B$8</f>
        <v>0.11691559925219437</v>
      </c>
      <c r="V6" s="5">
        <f>'[2]Qc, Winter, S1'!V6*Main!$B$8</f>
        <v>0.13049709478017113</v>
      </c>
      <c r="W6" s="5">
        <f>'[2]Qc, Winter, S1'!W6*Main!$B$8</f>
        <v>0.11938980240353876</v>
      </c>
      <c r="X6" s="5">
        <f>'[2]Qc, Winter, S1'!X6*Main!$B$8</f>
        <v>9.2836724748181748E-2</v>
      </c>
      <c r="Y6" s="5">
        <f>'[2]Qc, Winter, S1'!Y6*Main!$B$8</f>
        <v>8.664939949484024E-2</v>
      </c>
    </row>
    <row r="7" spans="1:25" x14ac:dyDescent="0.25">
      <c r="A7">
        <v>34</v>
      </c>
      <c r="B7" s="5">
        <f>'[2]Qc, Winter, S1'!B7*Main!$B$8</f>
        <v>0.17684009720281052</v>
      </c>
      <c r="C7" s="5">
        <f>'[2]Qc, Winter, S1'!C7*Main!$B$8</f>
        <v>0.18096264309273777</v>
      </c>
      <c r="D7" s="5">
        <f>'[2]Qc, Winter, S1'!D7*Main!$B$8</f>
        <v>0.16985095448886461</v>
      </c>
      <c r="E7" s="5">
        <f>'[2]Qc, Winter, S1'!E7*Main!$B$8</f>
        <v>0.16646864854129989</v>
      </c>
      <c r="F7" s="5">
        <f>'[2]Qc, Winter, S1'!F7*Main!$B$8</f>
        <v>0.16439523866554839</v>
      </c>
      <c r="G7" s="5">
        <f>'[2]Qc, Winter, S1'!G7*Main!$B$8</f>
        <v>0.16429426904808148</v>
      </c>
      <c r="H7" s="5">
        <f>'[2]Qc, Winter, S1'!H7*Main!$B$8</f>
        <v>0.18440615160355248</v>
      </c>
      <c r="I7" s="5">
        <f>'[2]Qc, Winter, S1'!I7*Main!$B$8</f>
        <v>0.19520161696080243</v>
      </c>
      <c r="J7" s="5">
        <f>'[2]Qc, Winter, S1'!J7*Main!$B$8</f>
        <v>0.21095672177468322</v>
      </c>
      <c r="K7" s="5">
        <f>'[2]Qc, Winter, S1'!K7*Main!$B$8</f>
        <v>0.20668144763736263</v>
      </c>
      <c r="L7" s="5">
        <f>'[2]Qc, Winter, S1'!L7*Main!$B$8</f>
        <v>0.21625114998805192</v>
      </c>
      <c r="M7" s="5">
        <f>'[2]Qc, Winter, S1'!M7*Main!$B$8</f>
        <v>0.23513128880841735</v>
      </c>
      <c r="N7" s="5">
        <f>'[2]Qc, Winter, S1'!N7*Main!$B$8</f>
        <v>0.23483842713474037</v>
      </c>
      <c r="O7" s="5">
        <f>'[2]Qc, Winter, S1'!O7*Main!$B$8</f>
        <v>0.22185797856583411</v>
      </c>
      <c r="P7" s="5">
        <f>'[2]Qc, Winter, S1'!P7*Main!$B$8</f>
        <v>0.22324734657006223</v>
      </c>
      <c r="Q7" s="5">
        <f>'[2]Qc, Winter, S1'!Q7*Main!$B$8</f>
        <v>0.22170421144430744</v>
      </c>
      <c r="R7" s="5">
        <f>'[2]Qc, Winter, S1'!R7*Main!$B$8</f>
        <v>0.21990372842617056</v>
      </c>
      <c r="S7" s="5">
        <f>'[2]Qc, Winter, S1'!S7*Main!$B$8</f>
        <v>0.22370447585104303</v>
      </c>
      <c r="T7" s="5">
        <f>'[2]Qc, Winter, S1'!T7*Main!$B$8</f>
        <v>0.21917517734556316</v>
      </c>
      <c r="U7" s="5">
        <f>'[2]Qc, Winter, S1'!U7*Main!$B$8</f>
        <v>0.20788346582245229</v>
      </c>
      <c r="V7" s="5">
        <f>'[2]Qc, Winter, S1'!V7*Main!$B$8</f>
        <v>0.20194327977712681</v>
      </c>
      <c r="W7" s="5">
        <f>'[2]Qc, Winter, S1'!W7*Main!$B$8</f>
        <v>0.19116675684924109</v>
      </c>
      <c r="X7" s="5">
        <f>'[2]Qc, Winter, S1'!X7*Main!$B$8</f>
        <v>0.18084277731509077</v>
      </c>
      <c r="Y7" s="5">
        <f>'[2]Qc, Winter, S1'!Y7*Main!$B$8</f>
        <v>0.18018103107927264</v>
      </c>
    </row>
    <row r="8" spans="1:25" x14ac:dyDescent="0.25">
      <c r="A8">
        <v>37</v>
      </c>
      <c r="B8" s="5">
        <f>'[2]Qc, Winter, S1'!B8*Main!$B$8</f>
        <v>7.6276150700167647E-2</v>
      </c>
      <c r="C8" s="5">
        <f>'[2]Qc, Winter, S1'!C8*Main!$B$8</f>
        <v>7.7274299876145772E-2</v>
      </c>
      <c r="D8" s="5">
        <f>'[2]Qc, Winter, S1'!D8*Main!$B$8</f>
        <v>6.6113132272665881E-2</v>
      </c>
      <c r="E8" s="5">
        <f>'[2]Qc, Winter, S1'!E8*Main!$B$8</f>
        <v>6.3780840855680379E-2</v>
      </c>
      <c r="F8" s="5">
        <f>'[2]Qc, Winter, S1'!F8*Main!$B$8</f>
        <v>6.6953156075527695E-2</v>
      </c>
      <c r="G8" s="5">
        <f>'[2]Qc, Winter, S1'!G8*Main!$B$8</f>
        <v>7.4872859381794318E-2</v>
      </c>
      <c r="H8" s="5">
        <f>'[2]Qc, Winter, S1'!H8*Main!$B$8</f>
        <v>9.8851816455776287E-2</v>
      </c>
      <c r="I8" s="5">
        <f>'[2]Qc, Winter, S1'!I8*Main!$B$8</f>
        <v>0.11619177221163206</v>
      </c>
      <c r="J8" s="5">
        <f>'[2]Qc, Winter, S1'!J8*Main!$B$8</f>
        <v>0.12605407673571595</v>
      </c>
      <c r="K8" s="5">
        <f>'[2]Qc, Winter, S1'!K8*Main!$B$8</f>
        <v>0.1449137043394757</v>
      </c>
      <c r="L8" s="5">
        <f>'[2]Qc, Winter, S1'!L8*Main!$B$8</f>
        <v>0.13662194288519156</v>
      </c>
      <c r="M8" s="5">
        <f>'[2]Qc, Winter, S1'!M8*Main!$B$8</f>
        <v>0.1406796455691342</v>
      </c>
      <c r="N8" s="5">
        <f>'[2]Qc, Winter, S1'!N8*Main!$B$8</f>
        <v>0.14216677599431909</v>
      </c>
      <c r="O8" s="5">
        <f>'[2]Qc, Winter, S1'!O8*Main!$B$8</f>
        <v>0.14070696032005842</v>
      </c>
      <c r="P8" s="5">
        <f>'[2]Qc, Winter, S1'!P8*Main!$B$8</f>
        <v>0.14308388862288587</v>
      </c>
      <c r="Q8" s="5">
        <f>'[2]Qc, Winter, S1'!Q8*Main!$B$8</f>
        <v>0.14342778629786437</v>
      </c>
      <c r="R8" s="5">
        <f>'[2]Qc, Winter, S1'!R8*Main!$B$8</f>
        <v>0.14069937719363826</v>
      </c>
      <c r="S8" s="5">
        <f>'[2]Qc, Winter, S1'!S8*Main!$B$8</f>
        <v>0.13406396282853306</v>
      </c>
      <c r="T8" s="5">
        <f>'[2]Qc, Winter, S1'!T8*Main!$B$8</f>
        <v>0.11912905067061402</v>
      </c>
      <c r="U8" s="5">
        <f>'[2]Qc, Winter, S1'!U8*Main!$B$8</f>
        <v>0.12554152199196983</v>
      </c>
      <c r="V8" s="5">
        <f>'[2]Qc, Winter, S1'!V8*Main!$B$8</f>
        <v>0.12733021269744005</v>
      </c>
      <c r="W8" s="5">
        <f>'[2]Qc, Winter, S1'!W8*Main!$B$8</f>
        <v>0.10239776690441565</v>
      </c>
      <c r="X8" s="5">
        <f>'[2]Qc, Winter, S1'!X8*Main!$B$8</f>
        <v>7.2731643762771428E-2</v>
      </c>
      <c r="Y8" s="5">
        <f>'[2]Qc, Winter, S1'!Y8*Main!$B$8</f>
        <v>5.8470474217899214E-2</v>
      </c>
    </row>
    <row r="9" spans="1:25" x14ac:dyDescent="0.25">
      <c r="A9">
        <v>38</v>
      </c>
      <c r="B9" s="5">
        <f>'[2]Qc, Winter, S1'!B9*Main!$B$8</f>
        <v>1.295142862394771E-2</v>
      </c>
      <c r="C9" s="5">
        <f>'[2]Qc, Winter, S1'!C9*Main!$B$8</f>
        <v>1.1956393233108065E-2</v>
      </c>
      <c r="D9" s="5">
        <f>'[2]Qc, Winter, S1'!D9*Main!$B$8</f>
        <v>1.0302783882821466E-2</v>
      </c>
      <c r="E9" s="5">
        <f>'[2]Qc, Winter, S1'!E9*Main!$B$8</f>
        <v>1.0777027523893326E-2</v>
      </c>
      <c r="F9" s="5">
        <f>'[2]Qc, Winter, S1'!F9*Main!$B$8</f>
        <v>1.0905996981760155E-2</v>
      </c>
      <c r="G9" s="5">
        <f>'[2]Qc, Winter, S1'!G9*Main!$B$8</f>
        <v>1.0390345694694171E-2</v>
      </c>
      <c r="H9" s="5">
        <f>'[2]Qc, Winter, S1'!H9*Main!$B$8</f>
        <v>1.3259437780890415E-2</v>
      </c>
      <c r="I9" s="5">
        <f>'[2]Qc, Winter, S1'!I9*Main!$B$8</f>
        <v>1.6344230692272199E-2</v>
      </c>
      <c r="J9" s="5">
        <f>'[2]Qc, Winter, S1'!J9*Main!$B$8</f>
        <v>3.3865895137072666E-2</v>
      </c>
      <c r="K9" s="5">
        <f>'[2]Qc, Winter, S1'!K9*Main!$B$8</f>
        <v>4.0274898233879829E-2</v>
      </c>
      <c r="L9" s="5">
        <f>'[2]Qc, Winter, S1'!L9*Main!$B$8</f>
        <v>3.9810427211939226E-2</v>
      </c>
      <c r="M9" s="5">
        <f>'[2]Qc, Winter, S1'!M9*Main!$B$8</f>
        <v>3.9747608719260093E-2</v>
      </c>
      <c r="N9" s="5">
        <f>'[2]Qc, Winter, S1'!N9*Main!$B$8</f>
        <v>3.9359463954490505E-2</v>
      </c>
      <c r="O9" s="5">
        <f>'[2]Qc, Winter, S1'!O9*Main!$B$8</f>
        <v>3.6965239925100417E-2</v>
      </c>
      <c r="P9" s="5">
        <f>'[2]Qc, Winter, S1'!P9*Main!$B$8</f>
        <v>4.191811054930087E-2</v>
      </c>
      <c r="Q9" s="5">
        <f>'[2]Qc, Winter, S1'!Q9*Main!$B$8</f>
        <v>3.9817771571909445E-2</v>
      </c>
      <c r="R9" s="5">
        <f>'[2]Qc, Winter, S1'!R9*Main!$B$8</f>
        <v>3.2371218469864335E-2</v>
      </c>
      <c r="S9" s="5">
        <f>'[2]Qc, Winter, S1'!S9*Main!$B$8</f>
        <v>1.6527993994891365E-2</v>
      </c>
      <c r="T9" s="5">
        <f>'[2]Qc, Winter, S1'!T9*Main!$B$8</f>
        <v>1.0473161859685888E-2</v>
      </c>
      <c r="U9" s="5">
        <f>'[2]Qc, Winter, S1'!U9*Main!$B$8</f>
        <v>9.8607409748631778E-3</v>
      </c>
      <c r="V9" s="5">
        <f>'[2]Qc, Winter, S1'!V9*Main!$B$8</f>
        <v>1.2522434717156073E-2</v>
      </c>
      <c r="W9" s="5">
        <f>'[2]Qc, Winter, S1'!W9*Main!$B$8</f>
        <v>1.0595691170929998E-2</v>
      </c>
      <c r="X9" s="5">
        <f>'[2]Qc, Winter, S1'!X9*Main!$B$8</f>
        <v>1.2766024511300428E-2</v>
      </c>
      <c r="Y9" s="5">
        <f>'[2]Qc, Winter, S1'!Y9*Main!$B$8</f>
        <v>1.2828447096904417E-2</v>
      </c>
    </row>
    <row r="10" spans="1:25" x14ac:dyDescent="0.25">
      <c r="A10">
        <v>45</v>
      </c>
      <c r="B10" s="5">
        <f>'[2]Qc, Winter, S1'!B10*Main!$B$8</f>
        <v>1.0513788527685317</v>
      </c>
      <c r="C10" s="5">
        <f>'[2]Qc, Winter, S1'!C10*Main!$B$8</f>
        <v>0.91036071166991173</v>
      </c>
      <c r="D10" s="5">
        <f>'[2]Qc, Winter, S1'!D10*Main!$B$8</f>
        <v>0.91566248620750856</v>
      </c>
      <c r="E10" s="5">
        <f>'[2]Qc, Winter, S1'!E10*Main!$B$8</f>
        <v>0.90447531794158254</v>
      </c>
      <c r="F10" s="5">
        <f>'[2]Qc, Winter, S1'!F10*Main!$B$8</f>
        <v>0.90385533313641597</v>
      </c>
      <c r="G10" s="5">
        <f>'[2]Qc, Winter, S1'!G10*Main!$B$8</f>
        <v>0.9058060434652464</v>
      </c>
      <c r="H10" s="5">
        <f>'[2]Qc, Winter, S1'!H10*Main!$B$8</f>
        <v>0.89165734208483904</v>
      </c>
      <c r="I10" s="5">
        <f>'[2]Qc, Winter, S1'!I10*Main!$B$8</f>
        <v>0.94654471802855256</v>
      </c>
      <c r="J10" s="5">
        <f>'[2]Qc, Winter, S1'!J10*Main!$B$8</f>
        <v>1.058288336534547</v>
      </c>
      <c r="K10" s="5">
        <f>'[2]Qc, Winter, S1'!K10*Main!$B$8</f>
        <v>1.1819174894189808</v>
      </c>
      <c r="L10" s="5">
        <f>'[2]Qc, Winter, S1'!L10*Main!$B$8</f>
        <v>1.220677666171152</v>
      </c>
      <c r="M10" s="5">
        <f>'[2]Qc, Winter, S1'!M10*Main!$B$8</f>
        <v>1.217472452688416</v>
      </c>
      <c r="N10" s="5">
        <f>'[2]Qc, Winter, S1'!N10*Main!$B$8</f>
        <v>1.2217291973270152</v>
      </c>
      <c r="O10" s="5">
        <f>'[2]Qc, Winter, S1'!O10*Main!$B$8</f>
        <v>1.1617403673139481</v>
      </c>
      <c r="P10" s="5">
        <f>'[2]Qc, Winter, S1'!P10*Main!$B$8</f>
        <v>1.2048369210260435</v>
      </c>
      <c r="Q10" s="5">
        <f>'[2]Qc, Winter, S1'!Q10*Main!$B$8</f>
        <v>1.2248960196090086</v>
      </c>
      <c r="R10" s="5">
        <f>'[2]Qc, Winter, S1'!R10*Main!$B$8</f>
        <v>1.290829121760158</v>
      </c>
      <c r="S10" s="5">
        <f>'[2]Qc, Winter, S1'!S10*Main!$B$8</f>
        <v>1.2322847918849174</v>
      </c>
      <c r="T10" s="5">
        <f>'[2]Qc, Winter, S1'!T10*Main!$B$8</f>
        <v>1.2042252487416989</v>
      </c>
      <c r="U10" s="5">
        <f>'[2]Qc, Winter, S1'!U10*Main!$B$8</f>
        <v>1.1255644864351353</v>
      </c>
      <c r="V10" s="5">
        <f>'[2]Qc, Winter, S1'!V10*Main!$B$8</f>
        <v>1.1255672305033027</v>
      </c>
      <c r="W10" s="5">
        <f>'[2]Qc, Winter, S1'!W10*Main!$B$8</f>
        <v>1.1447758912249728</v>
      </c>
      <c r="X10" s="5">
        <f>'[2]Qc, Winter, S1'!X10*Main!$B$8</f>
        <v>1.1270852091609702</v>
      </c>
      <c r="Y10" s="5">
        <f>'[2]Qc, Winter, S1'!Y10*Main!$B$8</f>
        <v>1.0747971552263975</v>
      </c>
    </row>
    <row r="11" spans="1:25" x14ac:dyDescent="0.25">
      <c r="A11">
        <v>48</v>
      </c>
      <c r="B11" s="5">
        <f>'[2]Qc, Winter, S1'!B11*Main!$B$8</f>
        <v>0.39528262100619427</v>
      </c>
      <c r="C11" s="5">
        <f>'[2]Qc, Winter, S1'!C11*Main!$B$8</f>
        <v>0.38814249146853347</v>
      </c>
      <c r="D11" s="5">
        <f>'[2]Qc, Winter, S1'!D11*Main!$B$8</f>
        <v>0.38838740408119082</v>
      </c>
      <c r="E11" s="5">
        <f>'[2]Qc, Winter, S1'!E11*Main!$B$8</f>
        <v>0.39412741261259165</v>
      </c>
      <c r="F11" s="5">
        <f>'[2]Qc, Winter, S1'!F11*Main!$B$8</f>
        <v>0.40755225246879939</v>
      </c>
      <c r="G11" s="5">
        <f>'[2]Qc, Winter, S1'!G11*Main!$B$8</f>
        <v>0.39200881127554171</v>
      </c>
      <c r="H11" s="5">
        <f>'[2]Qc, Winter, S1'!H11*Main!$B$8</f>
        <v>0.43289227848466916</v>
      </c>
      <c r="I11" s="5">
        <f>'[2]Qc, Winter, S1'!I11*Main!$B$8</f>
        <v>0.53701638553173747</v>
      </c>
      <c r="J11" s="5">
        <f>'[2]Qc, Winter, S1'!J11*Main!$B$8</f>
        <v>0.60515232447032541</v>
      </c>
      <c r="K11" s="5">
        <f>'[2]Qc, Winter, S1'!K11*Main!$B$8</f>
        <v>0.67844449342644775</v>
      </c>
      <c r="L11" s="5">
        <f>'[2]Qc, Winter, S1'!L11*Main!$B$8</f>
        <v>0.66683253214644389</v>
      </c>
      <c r="M11" s="5">
        <f>'[2]Qc, Winter, S1'!M11*Main!$B$8</f>
        <v>0.68189754342872411</v>
      </c>
      <c r="N11" s="5">
        <f>'[2]Qc, Winter, S1'!N11*Main!$B$8</f>
        <v>0.67522550634966216</v>
      </c>
      <c r="O11" s="5">
        <f>'[2]Qc, Winter, S1'!O11*Main!$B$8</f>
        <v>0.63909542301480882</v>
      </c>
      <c r="P11" s="5">
        <f>'[2]Qc, Winter, S1'!P11*Main!$B$8</f>
        <v>0.6352611398162612</v>
      </c>
      <c r="Q11" s="5">
        <f>'[2]Qc, Winter, S1'!Q11*Main!$B$8</f>
        <v>0.63000786651438112</v>
      </c>
      <c r="R11" s="5">
        <f>'[2]Qc, Winter, S1'!R11*Main!$B$8</f>
        <v>0.6344851532189274</v>
      </c>
      <c r="S11" s="5">
        <f>'[2]Qc, Winter, S1'!S11*Main!$B$8</f>
        <v>0.58324699203094943</v>
      </c>
      <c r="T11" s="5">
        <f>'[2]Qc, Winter, S1'!T11*Main!$B$8</f>
        <v>0.57268891988919013</v>
      </c>
      <c r="U11" s="5">
        <f>'[2]Qc, Winter, S1'!U11*Main!$B$8</f>
        <v>0.55742947567409051</v>
      </c>
      <c r="V11" s="5">
        <f>'[2]Qc, Winter, S1'!V11*Main!$B$8</f>
        <v>0.55264522043274189</v>
      </c>
      <c r="W11" s="5">
        <f>'[2]Qc, Winter, S1'!W11*Main!$B$8</f>
        <v>0.47474689789211466</v>
      </c>
      <c r="X11" s="5">
        <f>'[2]Qc, Winter, S1'!X11*Main!$B$8</f>
        <v>0.44463629703582508</v>
      </c>
      <c r="Y11" s="5">
        <f>'[2]Qc, Winter, S1'!Y11*Main!$B$8</f>
        <v>0.453504390502599</v>
      </c>
    </row>
    <row r="12" spans="1:25" x14ac:dyDescent="0.25">
      <c r="A12">
        <v>49</v>
      </c>
      <c r="B12" s="5">
        <f>'[2]Qc, Winter, S1'!B12*Main!$B$8</f>
        <v>9.9808353921198398E-2</v>
      </c>
      <c r="C12" s="5">
        <f>'[2]Qc, Winter, S1'!C12*Main!$B$8</f>
        <v>0.10580408175700201</v>
      </c>
      <c r="D12" s="5">
        <f>'[2]Qc, Winter, S1'!D12*Main!$B$8</f>
        <v>0.10259001361828687</v>
      </c>
      <c r="E12" s="5">
        <f>'[2]Qc, Winter, S1'!E12*Main!$B$8</f>
        <v>0.10368701777906862</v>
      </c>
      <c r="F12" s="5">
        <f>'[2]Qc, Winter, S1'!F12*Main!$B$8</f>
        <v>0.1011254440036122</v>
      </c>
      <c r="G12" s="5">
        <f>'[2]Qc, Winter, S1'!G12*Main!$B$8</f>
        <v>0.10839995889443749</v>
      </c>
      <c r="H12" s="5">
        <f>'[2]Qc, Winter, S1'!H12*Main!$B$8</f>
        <v>0.11715462585718367</v>
      </c>
      <c r="I12" s="5">
        <f>'[2]Qc, Winter, S1'!I12*Main!$B$8</f>
        <v>0.12801465440455423</v>
      </c>
      <c r="J12" s="5">
        <f>'[2]Qc, Winter, S1'!J12*Main!$B$8</f>
        <v>0.14898421158361241</v>
      </c>
      <c r="K12" s="5">
        <f>'[2]Qc, Winter, S1'!K12*Main!$B$8</f>
        <v>0.15804240548521839</v>
      </c>
      <c r="L12" s="5">
        <f>'[2]Qc, Winter, S1'!L12*Main!$B$8</f>
        <v>0.15884558679549896</v>
      </c>
      <c r="M12" s="5">
        <f>'[2]Qc, Winter, S1'!M12*Main!$B$8</f>
        <v>0.1535979149021546</v>
      </c>
      <c r="N12" s="5">
        <f>'[2]Qc, Winter, S1'!N12*Main!$B$8</f>
        <v>0.1540945508640664</v>
      </c>
      <c r="O12" s="5">
        <f>'[2]Qc, Winter, S1'!O12*Main!$B$8</f>
        <v>0.15789388969783469</v>
      </c>
      <c r="P12" s="5">
        <f>'[2]Qc, Winter, S1'!P12*Main!$B$8</f>
        <v>0.16997825279983261</v>
      </c>
      <c r="Q12" s="5">
        <f>'[2]Qc, Winter, S1'!Q12*Main!$B$8</f>
        <v>0.17102620071293961</v>
      </c>
      <c r="R12" s="5">
        <f>'[2]Qc, Winter, S1'!R12*Main!$B$8</f>
        <v>0.16916427789285873</v>
      </c>
      <c r="S12" s="5">
        <f>'[2]Qc, Winter, S1'!S12*Main!$B$8</f>
        <v>0.15717837343208754</v>
      </c>
      <c r="T12" s="5">
        <f>'[2]Qc, Winter, S1'!T12*Main!$B$8</f>
        <v>0.14411684030057897</v>
      </c>
      <c r="U12" s="5">
        <f>'[2]Qc, Winter, S1'!U12*Main!$B$8</f>
        <v>0.13257436464077993</v>
      </c>
      <c r="V12" s="5">
        <f>'[2]Qc, Winter, S1'!V12*Main!$B$8</f>
        <v>0.12065674192842395</v>
      </c>
      <c r="W12" s="5">
        <f>'[2]Qc, Winter, S1'!W12*Main!$B$8</f>
        <v>0.1164353249031288</v>
      </c>
      <c r="X12" s="5">
        <f>'[2]Qc, Winter, S1'!X12*Main!$B$8</f>
        <v>0.11004455994013373</v>
      </c>
      <c r="Y12" s="5">
        <f>'[2]Qc, Winter, S1'!Y12*Main!$B$8</f>
        <v>0.10244273836883877</v>
      </c>
    </row>
    <row r="13" spans="1:25" x14ac:dyDescent="0.25">
      <c r="A13">
        <v>53</v>
      </c>
      <c r="B13" s="5">
        <f>'[2]Qc, Winter, S1'!B13*Main!$B$8</f>
        <v>2.7736254461234545E-2</v>
      </c>
      <c r="C13" s="5">
        <f>'[2]Qc, Winter, S1'!C13*Main!$B$8</f>
        <v>2.2514488945961083E-2</v>
      </c>
      <c r="D13" s="5">
        <f>'[2]Qc, Winter, S1'!D13*Main!$B$8</f>
        <v>1.9756935493781533E-2</v>
      </c>
      <c r="E13" s="5">
        <f>'[2]Qc, Winter, S1'!E13*Main!$B$8</f>
        <v>2.0303752786594326E-2</v>
      </c>
      <c r="F13" s="5">
        <f>'[2]Qc, Winter, S1'!F13*Main!$B$8</f>
        <v>2.208703458079465E-2</v>
      </c>
      <c r="G13" s="5">
        <f>'[2]Qc, Winter, S1'!G13*Main!$B$8</f>
        <v>2.2558272470907859E-2</v>
      </c>
      <c r="H13" s="5">
        <f>'[2]Qc, Winter, S1'!H13*Main!$B$8</f>
        <v>3.5125707461601645E-2</v>
      </c>
      <c r="I13" s="5">
        <f>'[2]Qc, Winter, S1'!I13*Main!$B$8</f>
        <v>4.1148339736697036E-2</v>
      </c>
      <c r="J13" s="5">
        <f>'[2]Qc, Winter, S1'!J13*Main!$B$8</f>
        <v>5.5784461872602532E-2</v>
      </c>
      <c r="K13" s="5">
        <f>'[2]Qc, Winter, S1'!K13*Main!$B$8</f>
        <v>6.6708091778516887E-2</v>
      </c>
      <c r="L13" s="5">
        <f>'[2]Qc, Winter, S1'!L13*Main!$B$8</f>
        <v>6.9129031023695914E-2</v>
      </c>
      <c r="M13" s="5">
        <f>'[2]Qc, Winter, S1'!M13*Main!$B$8</f>
        <v>6.9156417142654109E-2</v>
      </c>
      <c r="N13" s="5">
        <f>'[2]Qc, Winter, S1'!N13*Main!$B$8</f>
        <v>6.0234558883972021E-2</v>
      </c>
      <c r="O13" s="5">
        <f>'[2]Qc, Winter, S1'!O13*Main!$B$8</f>
        <v>5.6837284200602807E-2</v>
      </c>
      <c r="P13" s="5">
        <f>'[2]Qc, Winter, S1'!P13*Main!$B$8</f>
        <v>6.0440975535469593E-2</v>
      </c>
      <c r="Q13" s="5">
        <f>'[2]Qc, Winter, S1'!Q13*Main!$B$8</f>
        <v>6.0958047635688406E-2</v>
      </c>
      <c r="R13" s="5">
        <f>'[2]Qc, Winter, S1'!R13*Main!$B$8</f>
        <v>6.0207951702362893E-2</v>
      </c>
      <c r="S13" s="5">
        <f>'[2]Qc, Winter, S1'!S13*Main!$B$8</f>
        <v>5.758386847745689E-2</v>
      </c>
      <c r="T13" s="5">
        <f>'[2]Qc, Winter, S1'!T13*Main!$B$8</f>
        <v>5.8471963998326451E-2</v>
      </c>
      <c r="U13" s="5">
        <f>'[2]Qc, Winter, S1'!U13*Main!$B$8</f>
        <v>5.991893735499277E-2</v>
      </c>
      <c r="V13" s="5">
        <f>'[2]Qc, Winter, S1'!V13*Main!$B$8</f>
        <v>5.3070662045000778E-2</v>
      </c>
      <c r="W13" s="5">
        <f>'[2]Qc, Winter, S1'!W13*Main!$B$8</f>
        <v>4.4205579348955477E-2</v>
      </c>
      <c r="X13" s="5">
        <f>'[2]Qc, Winter, S1'!X13*Main!$B$8</f>
        <v>3.4146375657240165E-2</v>
      </c>
      <c r="Y13" s="5">
        <f>'[2]Qc, Winter, S1'!Y13*Main!$B$8</f>
        <v>3.1411154943413469E-2</v>
      </c>
    </row>
    <row r="14" spans="1:25" x14ac:dyDescent="0.25">
      <c r="A14">
        <v>59</v>
      </c>
      <c r="B14" s="5">
        <f>'[2]Qc, Winter, S1'!B14*Main!$B$8</f>
        <v>1.7558580487924334E-2</v>
      </c>
      <c r="C14" s="5">
        <f>'[2]Qc, Winter, S1'!C14*Main!$B$8</f>
        <v>1.3481348716283445E-2</v>
      </c>
      <c r="D14" s="5">
        <f>'[2]Qc, Winter, S1'!D14*Main!$B$8</f>
        <v>5.5261272637046124E-3</v>
      </c>
      <c r="E14" s="5">
        <f>'[2]Qc, Winter, S1'!E14*Main!$B$8</f>
        <v>3.6320168055622767E-3</v>
      </c>
      <c r="F14" s="5">
        <f>'[2]Qc, Winter, S1'!F14*Main!$B$8</f>
        <v>3.1912345146194688E-3</v>
      </c>
      <c r="G14" s="5">
        <f>'[2]Qc, Winter, S1'!G14*Main!$B$8</f>
        <v>1.9466530888380153E-2</v>
      </c>
      <c r="H14" s="5">
        <f>'[2]Qc, Winter, S1'!H14*Main!$B$8</f>
        <v>1.866769648064413E-2</v>
      </c>
      <c r="I14" s="5">
        <f>'[2]Qc, Winter, S1'!I14*Main!$B$8</f>
        <v>2.617488469368159E-2</v>
      </c>
      <c r="J14" s="5">
        <f>'[2]Qc, Winter, S1'!J14*Main!$B$8</f>
        <v>4.5360214834028752E-2</v>
      </c>
      <c r="K14" s="5">
        <f>'[2]Qc, Winter, S1'!K14*Main!$B$8</f>
        <v>7.1586682683938654E-2</v>
      </c>
      <c r="L14" s="5">
        <f>'[2]Qc, Winter, S1'!L14*Main!$B$8</f>
        <v>7.4201049161935692E-2</v>
      </c>
      <c r="M14" s="5">
        <f>'[2]Qc, Winter, S1'!M14*Main!$B$8</f>
        <v>7.7576179893953143E-2</v>
      </c>
      <c r="N14" s="5">
        <f>'[2]Qc, Winter, S1'!N14*Main!$B$8</f>
        <v>6.1062057924252899E-2</v>
      </c>
      <c r="O14" s="5">
        <f>'[2]Qc, Winter, S1'!O14*Main!$B$8</f>
        <v>6.0570336535394217E-2</v>
      </c>
      <c r="P14" s="5">
        <f>'[2]Qc, Winter, S1'!P14*Main!$B$8</f>
        <v>7.006831553972559E-2</v>
      </c>
      <c r="Q14" s="5">
        <f>'[2]Qc, Winter, S1'!Q14*Main!$B$8</f>
        <v>7.513230030000384E-2</v>
      </c>
      <c r="R14" s="5">
        <f>'[2]Qc, Winter, S1'!R14*Main!$B$8</f>
        <v>7.5858987954697379E-2</v>
      </c>
      <c r="S14" s="5">
        <f>'[2]Qc, Winter, S1'!S14*Main!$B$8</f>
        <v>6.6348996640823915E-2</v>
      </c>
      <c r="T14" s="5">
        <f>'[2]Qc, Winter, S1'!T14*Main!$B$8</f>
        <v>5.0814345064786562E-2</v>
      </c>
      <c r="U14" s="5">
        <f>'[2]Qc, Winter, S1'!U14*Main!$B$8</f>
        <v>2.6378918700449616E-2</v>
      </c>
      <c r="V14" s="5">
        <f>'[2]Qc, Winter, S1'!V14*Main!$B$8</f>
        <v>1.484969479687394E-2</v>
      </c>
      <c r="W14" s="5">
        <f>'[2]Qc, Winter, S1'!W14*Main!$B$8</f>
        <v>1.9023524184587311E-2</v>
      </c>
      <c r="X14" s="5">
        <f>'[2]Qc, Winter, S1'!X14*Main!$B$8</f>
        <v>1.7403642668739998E-2</v>
      </c>
      <c r="Y14" s="5">
        <f>'[2]Qc, Winter, S1'!Y14*Main!$B$8</f>
        <v>1.9260744108888558E-2</v>
      </c>
    </row>
    <row r="15" spans="1:25" x14ac:dyDescent="0.25">
      <c r="A15">
        <v>63</v>
      </c>
      <c r="B15" s="5">
        <f>'[2]Qc, Winter, S1'!B15*Main!$B$8</f>
        <v>2.6352468441214829E-2</v>
      </c>
      <c r="C15" s="5">
        <f>'[2]Qc, Winter, S1'!C15*Main!$B$8</f>
        <v>1.5664423105845308E-2</v>
      </c>
      <c r="D15" s="5">
        <f>'[2]Qc, Winter, S1'!D15*Main!$B$8</f>
        <v>1.7221689757073635E-2</v>
      </c>
      <c r="E15" s="5">
        <f>'[2]Qc, Winter, S1'!E15*Main!$B$8</f>
        <v>1.4751798369884018E-2</v>
      </c>
      <c r="F15" s="5">
        <f>'[2]Qc, Winter, S1'!F15*Main!$B$8</f>
        <v>1.5494935156021938E-2</v>
      </c>
      <c r="G15" s="5">
        <f>'[2]Qc, Winter, S1'!G15*Main!$B$8</f>
        <v>1.4955019610418377E-2</v>
      </c>
      <c r="H15" s="5">
        <f>'[2]Qc, Winter, S1'!H15*Main!$B$8</f>
        <v>1.5659753628517365E-2</v>
      </c>
      <c r="I15" s="5">
        <f>'[2]Qc, Winter, S1'!I15*Main!$B$8</f>
        <v>1.7008816590138198E-2</v>
      </c>
      <c r="J15" s="5">
        <f>'[2]Qc, Winter, S1'!J15*Main!$B$8</f>
        <v>1.3628166730162389E-2</v>
      </c>
      <c r="K15" s="5">
        <f>'[2]Qc, Winter, S1'!K15*Main!$B$8</f>
        <v>3.4893657245618562E-2</v>
      </c>
      <c r="L15" s="5">
        <f>'[2]Qc, Winter, S1'!L15*Main!$B$8</f>
        <v>5.8124626907913951E-2</v>
      </c>
      <c r="M15" s="5">
        <f>'[2]Qc, Winter, S1'!M15*Main!$B$8</f>
        <v>7.0229025439624698E-2</v>
      </c>
      <c r="N15" s="5">
        <f>'[2]Qc, Winter, S1'!N15*Main!$B$8</f>
        <v>7.2310641329774591E-2</v>
      </c>
      <c r="O15" s="5">
        <f>'[2]Qc, Winter, S1'!O15*Main!$B$8</f>
        <v>7.3365665590785473E-2</v>
      </c>
      <c r="P15" s="5">
        <f>'[2]Qc, Winter, S1'!P15*Main!$B$8</f>
        <v>6.9398396245390181E-2</v>
      </c>
      <c r="Q15" s="5">
        <f>'[2]Qc, Winter, S1'!Q15*Main!$B$8</f>
        <v>7.0715592615976861E-2</v>
      </c>
      <c r="R15" s="5">
        <f>'[2]Qc, Winter, S1'!R15*Main!$B$8</f>
        <v>6.9671569508235082E-2</v>
      </c>
      <c r="S15" s="5">
        <f>'[2]Qc, Winter, S1'!S15*Main!$B$8</f>
        <v>6.7928414663933526E-2</v>
      </c>
      <c r="T15" s="5">
        <f>'[2]Qc, Winter, S1'!T15*Main!$B$8</f>
        <v>5.8011076437392971E-2</v>
      </c>
      <c r="U15" s="5">
        <f>'[2]Qc, Winter, S1'!U15*Main!$B$8</f>
        <v>5.6333201300812721E-2</v>
      </c>
      <c r="V15" s="5">
        <f>'[2]Qc, Winter, S1'!V15*Main!$B$8</f>
        <v>4.4650021270458459E-2</v>
      </c>
      <c r="W15" s="5">
        <f>'[2]Qc, Winter, S1'!W15*Main!$B$8</f>
        <v>2.3472932396216339E-2</v>
      </c>
      <c r="X15" s="5">
        <f>'[2]Qc, Winter, S1'!X15*Main!$B$8</f>
        <v>1.6922049211426215E-2</v>
      </c>
      <c r="Y15" s="5">
        <f>'[2]Qc, Winter, S1'!Y15*Main!$B$8</f>
        <v>1.6058722108600088E-2</v>
      </c>
    </row>
    <row r="16" spans="1:25" x14ac:dyDescent="0.25">
      <c r="A16">
        <v>64</v>
      </c>
      <c r="B16" s="5">
        <f>'[2]Qc, Winter, S1'!B16*Main!$B$8</f>
        <v>2.4995196627934327E-2</v>
      </c>
      <c r="C16" s="5">
        <f>'[2]Qc, Winter, S1'!C16*Main!$B$8</f>
        <v>2.2596692480765391E-2</v>
      </c>
      <c r="D16" s="5">
        <f>'[2]Qc, Winter, S1'!D16*Main!$B$8</f>
        <v>2.3104279616497414E-2</v>
      </c>
      <c r="E16" s="5">
        <f>'[2]Qc, Winter, S1'!E16*Main!$B$8</f>
        <v>2.2614249671868293E-2</v>
      </c>
      <c r="F16" s="5">
        <f>'[2]Qc, Winter, S1'!F16*Main!$B$8</f>
        <v>2.1854397269975755E-2</v>
      </c>
      <c r="G16" s="5">
        <f>'[2]Qc, Winter, S1'!G16*Main!$B$8</f>
        <v>2.1464342373606542E-2</v>
      </c>
      <c r="H16" s="5">
        <f>'[2]Qc, Winter, S1'!H16*Main!$B$8</f>
        <v>2.606184493019251E-2</v>
      </c>
      <c r="I16" s="5">
        <f>'[2]Qc, Winter, S1'!I16*Main!$B$8</f>
        <v>2.5767140782685008E-2</v>
      </c>
      <c r="J16" s="5">
        <f>'[2]Qc, Winter, S1'!J16*Main!$B$8</f>
        <v>3.4964461755820811E-2</v>
      </c>
      <c r="K16" s="5">
        <f>'[2]Qc, Winter, S1'!K16*Main!$B$8</f>
        <v>3.8557829606364669E-2</v>
      </c>
      <c r="L16" s="5">
        <f>'[2]Qc, Winter, S1'!L16*Main!$B$8</f>
        <v>4.1239911471773576E-2</v>
      </c>
      <c r="M16" s="5">
        <f>'[2]Qc, Winter, S1'!M16*Main!$B$8</f>
        <v>4.1046642034333385E-2</v>
      </c>
      <c r="N16" s="5">
        <f>'[2]Qc, Winter, S1'!N16*Main!$B$8</f>
        <v>4.243179234053103E-2</v>
      </c>
      <c r="O16" s="5">
        <f>'[2]Qc, Winter, S1'!O16*Main!$B$8</f>
        <v>4.0161938131957696E-2</v>
      </c>
      <c r="P16" s="5">
        <f>'[2]Qc, Winter, S1'!P16*Main!$B$8</f>
        <v>4.2472200615799059E-2</v>
      </c>
      <c r="Q16" s="5">
        <f>'[2]Qc, Winter, S1'!Q16*Main!$B$8</f>
        <v>4.1969376368766638E-2</v>
      </c>
      <c r="R16" s="5">
        <f>'[2]Qc, Winter, S1'!R16*Main!$B$8</f>
        <v>4.0689178758382925E-2</v>
      </c>
      <c r="S16" s="5">
        <f>'[2]Qc, Winter, S1'!S16*Main!$B$8</f>
        <v>4.1961983993605401E-2</v>
      </c>
      <c r="T16" s="5">
        <f>'[2]Qc, Winter, S1'!T16*Main!$B$8</f>
        <v>4.0532267951348872E-2</v>
      </c>
      <c r="U16" s="5">
        <f>'[2]Qc, Winter, S1'!U16*Main!$B$8</f>
        <v>4.0081465763040981E-2</v>
      </c>
      <c r="V16" s="5">
        <f>'[2]Qc, Winter, S1'!V16*Main!$B$8</f>
        <v>3.7344512573821473E-2</v>
      </c>
      <c r="W16" s="5">
        <f>'[2]Qc, Winter, S1'!W16*Main!$B$8</f>
        <v>3.3005847471794074E-2</v>
      </c>
      <c r="X16" s="5">
        <f>'[2]Qc, Winter, S1'!X16*Main!$B$8</f>
        <v>2.9481112971814299E-2</v>
      </c>
      <c r="Y16" s="5">
        <f>'[2]Qc, Winter, S1'!Y16*Main!$B$8</f>
        <v>2.6551160103227847E-2</v>
      </c>
    </row>
    <row r="17" spans="1:25" x14ac:dyDescent="0.25">
      <c r="A17">
        <v>65</v>
      </c>
      <c r="B17" s="5">
        <f>'[2]Qc, Winter, S1'!B17*Main!$B$8</f>
        <v>6.1380988572897768E-2</v>
      </c>
      <c r="C17" s="5">
        <f>'[2]Qc, Winter, S1'!C17*Main!$B$8</f>
        <v>5.2292437939764735E-2</v>
      </c>
      <c r="D17" s="5">
        <f>'[2]Qc, Winter, S1'!D17*Main!$B$8</f>
        <v>5.4403043656253335E-2</v>
      </c>
      <c r="E17" s="5">
        <f>'[2]Qc, Winter, S1'!E17*Main!$B$8</f>
        <v>5.519049453519894E-2</v>
      </c>
      <c r="F17" s="5">
        <f>'[2]Qc, Winter, S1'!F17*Main!$B$8</f>
        <v>4.5189272678669686E-2</v>
      </c>
      <c r="G17" s="5">
        <f>'[2]Qc, Winter, S1'!G17*Main!$B$8</f>
        <v>5.0463816055424715E-2</v>
      </c>
      <c r="H17" s="5">
        <f>'[2]Qc, Winter, S1'!H17*Main!$B$8</f>
        <v>5.2009798700258583E-2</v>
      </c>
      <c r="I17" s="5">
        <f>'[2]Qc, Winter, S1'!I17*Main!$B$8</f>
        <v>7.007784240837911E-2</v>
      </c>
      <c r="J17" s="5">
        <f>'[2]Qc, Winter, S1'!J17*Main!$B$8</f>
        <v>0.16471905158611783</v>
      </c>
      <c r="K17" s="5">
        <f>'[2]Qc, Winter, S1'!K17*Main!$B$8</f>
        <v>0.23247052372356922</v>
      </c>
      <c r="L17" s="5">
        <f>'[2]Qc, Winter, S1'!L17*Main!$B$8</f>
        <v>0.22661755334423928</v>
      </c>
      <c r="M17" s="5">
        <f>'[2]Qc, Winter, S1'!M17*Main!$B$8</f>
        <v>0.22205001073910172</v>
      </c>
      <c r="N17" s="5">
        <f>'[2]Qc, Winter, S1'!N17*Main!$B$8</f>
        <v>0.18535984722441806</v>
      </c>
      <c r="O17" s="5">
        <f>'[2]Qc, Winter, S1'!O17*Main!$B$8</f>
        <v>0.19658924987062731</v>
      </c>
      <c r="P17" s="5">
        <f>'[2]Qc, Winter, S1'!P17*Main!$B$8</f>
        <v>0.19349922635893516</v>
      </c>
      <c r="Q17" s="5">
        <f>'[2]Qc, Winter, S1'!Q17*Main!$B$8</f>
        <v>0.20534129083892574</v>
      </c>
      <c r="R17" s="5">
        <f>'[2]Qc, Winter, S1'!R17*Main!$B$8</f>
        <v>0.18778005183717431</v>
      </c>
      <c r="S17" s="5">
        <f>'[2]Qc, Winter, S1'!S17*Main!$B$8</f>
        <v>0.19396626990386073</v>
      </c>
      <c r="T17" s="5">
        <f>'[2]Qc, Winter, S1'!T17*Main!$B$8</f>
        <v>0.15090089376480842</v>
      </c>
      <c r="U17" s="5">
        <f>'[2]Qc, Winter, S1'!U17*Main!$B$8</f>
        <v>9.8002727384847471E-2</v>
      </c>
      <c r="V17" s="5">
        <f>'[2]Qc, Winter, S1'!V17*Main!$B$8</f>
        <v>9.3166603733385575E-2</v>
      </c>
      <c r="W17" s="5">
        <f>'[2]Qc, Winter, S1'!W17*Main!$B$8</f>
        <v>9.4795078004169947E-2</v>
      </c>
      <c r="X17" s="5">
        <f>'[2]Qc, Winter, S1'!X17*Main!$B$8</f>
        <v>9.6420593447932371E-2</v>
      </c>
      <c r="Y17" s="5">
        <f>'[2]Qc, Winter, S1'!Y17*Main!$B$8</f>
        <v>7.381067300028829E-2</v>
      </c>
    </row>
    <row r="18" spans="1:25" x14ac:dyDescent="0.25">
      <c r="A18">
        <v>66</v>
      </c>
      <c r="B18" s="5">
        <f>'[2]Qc, Winter, S1'!B18*Main!$B$8</f>
        <v>3.4431865907839337E-2</v>
      </c>
      <c r="C18" s="5">
        <f>'[2]Qc, Winter, S1'!C18*Main!$B$8</f>
        <v>3.7036966763472227E-2</v>
      </c>
      <c r="D18" s="5">
        <f>'[2]Qc, Winter, S1'!D18*Main!$B$8</f>
        <v>3.7320242422510454E-2</v>
      </c>
      <c r="E18" s="5">
        <f>'[2]Qc, Winter, S1'!E18*Main!$B$8</f>
        <v>3.5639395582106992E-2</v>
      </c>
      <c r="F18" s="5">
        <f>'[2]Qc, Winter, S1'!F18*Main!$B$8</f>
        <v>3.7003051015035315E-2</v>
      </c>
      <c r="G18" s="5">
        <f>'[2]Qc, Winter, S1'!G18*Main!$B$8</f>
        <v>3.7642790579297897E-2</v>
      </c>
      <c r="H18" s="5">
        <f>'[2]Qc, Winter, S1'!H18*Main!$B$8</f>
        <v>5.8079789449523994E-2</v>
      </c>
      <c r="I18" s="5">
        <f>'[2]Qc, Winter, S1'!I18*Main!$B$8</f>
        <v>8.691472663896864E-2</v>
      </c>
      <c r="J18" s="5">
        <f>'[2]Qc, Winter, S1'!J18*Main!$B$8</f>
        <v>0.10066328076635334</v>
      </c>
      <c r="K18" s="5">
        <f>'[2]Qc, Winter, S1'!K18*Main!$B$8</f>
        <v>0.10878102032727538</v>
      </c>
      <c r="L18" s="5">
        <f>'[2]Qc, Winter, S1'!L18*Main!$B$8</f>
        <v>0.11145834672451423</v>
      </c>
      <c r="M18" s="5">
        <f>'[2]Qc, Winter, S1'!M18*Main!$B$8</f>
        <v>0.10839736782012867</v>
      </c>
      <c r="N18" s="5">
        <f>'[2]Qc, Winter, S1'!N18*Main!$B$8</f>
        <v>9.0608225368892389E-2</v>
      </c>
      <c r="O18" s="5">
        <f>'[2]Qc, Winter, S1'!O18*Main!$B$8</f>
        <v>9.3858819972931426E-2</v>
      </c>
      <c r="P18" s="5">
        <f>'[2]Qc, Winter, S1'!P18*Main!$B$8</f>
        <v>0.10332064266541162</v>
      </c>
      <c r="Q18" s="5">
        <f>'[2]Qc, Winter, S1'!Q18*Main!$B$8</f>
        <v>0.1112706424659656</v>
      </c>
      <c r="R18" s="5">
        <f>'[2]Qc, Winter, S1'!R18*Main!$B$8</f>
        <v>0.10831045181257534</v>
      </c>
      <c r="S18" s="5">
        <f>'[2]Qc, Winter, S1'!S18*Main!$B$8</f>
        <v>0.10455466930459986</v>
      </c>
      <c r="T18" s="5">
        <f>'[2]Qc, Winter, S1'!T18*Main!$B$8</f>
        <v>0.10776696786527457</v>
      </c>
      <c r="U18" s="5">
        <f>'[2]Qc, Winter, S1'!U18*Main!$B$8</f>
        <v>0.10666997199802582</v>
      </c>
      <c r="V18" s="5">
        <f>'[2]Qc, Winter, S1'!V18*Main!$B$8</f>
        <v>9.6938081752557081E-2</v>
      </c>
      <c r="W18" s="5">
        <f>'[2]Qc, Winter, S1'!W18*Main!$B$8</f>
        <v>9.3384679782771152E-2</v>
      </c>
      <c r="X18" s="5">
        <f>'[2]Qc, Winter, S1'!X18*Main!$B$8</f>
        <v>8.5897824911881762E-2</v>
      </c>
      <c r="Y18" s="5">
        <f>'[2]Qc, Winter, S1'!Y18*Main!$B$8</f>
        <v>4.8284722561701215E-2</v>
      </c>
    </row>
    <row r="19" spans="1:25" x14ac:dyDescent="0.25">
      <c r="A19">
        <v>67</v>
      </c>
      <c r="B19" s="5">
        <f>'[2]Qc, Winter, S1'!B19*Main!$B$8</f>
        <v>4.7500148665701944E-2</v>
      </c>
      <c r="C19" s="5">
        <f>'[2]Qc, Winter, S1'!C19*Main!$B$8</f>
        <v>3.4702404446201741E-2</v>
      </c>
      <c r="D19" s="5">
        <f>'[2]Qc, Winter, S1'!D19*Main!$B$8</f>
        <v>2.6394667683108386E-2</v>
      </c>
      <c r="E19" s="5">
        <f>'[2]Qc, Winter, S1'!E19*Main!$B$8</f>
        <v>1.739534455247518E-2</v>
      </c>
      <c r="F19" s="5">
        <f>'[2]Qc, Winter, S1'!F19*Main!$B$8</f>
        <v>2.9531752629538822E-2</v>
      </c>
      <c r="G19" s="5">
        <f>'[2]Qc, Winter, S1'!G19*Main!$B$8</f>
        <v>2.2215801938357402E-2</v>
      </c>
      <c r="H19" s="5">
        <f>'[2]Qc, Winter, S1'!H19*Main!$B$8</f>
        <v>2.4568613956736009E-2</v>
      </c>
      <c r="I19" s="5">
        <f>'[2]Qc, Winter, S1'!I19*Main!$B$8</f>
        <v>3.5014011032207144E-2</v>
      </c>
      <c r="J19" s="5">
        <f>'[2]Qc, Winter, S1'!J19*Main!$B$8</f>
        <v>8.0981405892957367E-2</v>
      </c>
      <c r="K19" s="5">
        <f>'[2]Qc, Winter, S1'!K19*Main!$B$8</f>
        <v>0.10159757235726818</v>
      </c>
      <c r="L19" s="5">
        <f>'[2]Qc, Winter, S1'!L19*Main!$B$8</f>
        <v>0.13129291339740853</v>
      </c>
      <c r="M19" s="5">
        <f>'[2]Qc, Winter, S1'!M19*Main!$B$8</f>
        <v>0.1263509775782132</v>
      </c>
      <c r="N19" s="5">
        <f>'[2]Qc, Winter, S1'!N19*Main!$B$8</f>
        <v>0.1059589351131003</v>
      </c>
      <c r="O19" s="5">
        <f>'[2]Qc, Winter, S1'!O19*Main!$B$8</f>
        <v>0.11651132574825511</v>
      </c>
      <c r="P19" s="5">
        <f>'[2]Qc, Winter, S1'!P19*Main!$B$8</f>
        <v>0.13023512477089938</v>
      </c>
      <c r="Q19" s="5">
        <f>'[2]Qc, Winter, S1'!Q19*Main!$B$8</f>
        <v>0.11223462665101518</v>
      </c>
      <c r="R19" s="5">
        <f>'[2]Qc, Winter, S1'!R19*Main!$B$8</f>
        <v>0.10087778033875959</v>
      </c>
      <c r="S19" s="5">
        <f>'[2]Qc, Winter, S1'!S19*Main!$B$8</f>
        <v>9.6779107383562976E-2</v>
      </c>
      <c r="T19" s="5">
        <f>'[2]Qc, Winter, S1'!T19*Main!$B$8</f>
        <v>0.10620569107259153</v>
      </c>
      <c r="U19" s="5">
        <f>'[2]Qc, Winter, S1'!U19*Main!$B$8</f>
        <v>0.10214025401437699</v>
      </c>
      <c r="V19" s="5">
        <f>'[2]Qc, Winter, S1'!V19*Main!$B$8</f>
        <v>9.9356796148384358E-2</v>
      </c>
      <c r="W19" s="5">
        <f>'[2]Qc, Winter, S1'!W19*Main!$B$8</f>
        <v>0.10235338646334399</v>
      </c>
      <c r="X19" s="5">
        <f>'[2]Qc, Winter, S1'!X19*Main!$B$8</f>
        <v>9.5886094015877318E-2</v>
      </c>
      <c r="Y19" s="5">
        <f>'[2]Qc, Winter, S1'!Y19*Main!$B$8</f>
        <v>6.7116732918833175E-2</v>
      </c>
    </row>
    <row r="20" spans="1:25" x14ac:dyDescent="0.25">
      <c r="A20">
        <v>68</v>
      </c>
      <c r="B20" s="5">
        <f>'[2]Qc, Winter, S1'!B20*Main!$B$8</f>
        <v>1.2175343687137545</v>
      </c>
      <c r="C20" s="5">
        <f>'[2]Qc, Winter, S1'!C20*Main!$B$8</f>
        <v>1.2103040360922128</v>
      </c>
      <c r="D20" s="5">
        <f>'[2]Qc, Winter, S1'!D20*Main!$B$8</f>
        <v>1.2139373855375768</v>
      </c>
      <c r="E20" s="5">
        <f>'[2]Qc, Winter, S1'!E20*Main!$B$8</f>
        <v>1.1464748218958245</v>
      </c>
      <c r="F20" s="5">
        <f>'[2]Qc, Winter, S1'!F20*Main!$B$8</f>
        <v>1.1663188399225717</v>
      </c>
      <c r="G20" s="5">
        <f>'[2]Qc, Winter, S1'!G20*Main!$B$8</f>
        <v>1.2363983355812784</v>
      </c>
      <c r="H20" s="5">
        <f>'[2]Qc, Winter, S1'!H20*Main!$B$8</f>
        <v>1.331478346205079</v>
      </c>
      <c r="I20" s="5">
        <f>'[2]Qc, Winter, S1'!I20*Main!$B$8</f>
        <v>1.4058187428719215</v>
      </c>
      <c r="J20" s="5">
        <f>'[2]Qc, Winter, S1'!J20*Main!$B$8</f>
        <v>1.4533525401469978</v>
      </c>
      <c r="K20" s="5">
        <f>'[2]Qc, Winter, S1'!K20*Main!$B$8</f>
        <v>1.4650401513247315</v>
      </c>
      <c r="L20" s="5">
        <f>'[2]Qc, Winter, S1'!L20*Main!$B$8</f>
        <v>1.5313171480953474</v>
      </c>
      <c r="M20" s="5">
        <f>'[2]Qc, Winter, S1'!M20*Main!$B$8</f>
        <v>1.5136295564636404</v>
      </c>
      <c r="N20" s="5">
        <f>'[2]Qc, Winter, S1'!N20*Main!$B$8</f>
        <v>1.5113111735197413</v>
      </c>
      <c r="O20" s="5">
        <f>'[2]Qc, Winter, S1'!O20*Main!$B$8</f>
        <v>1.5165251902561852</v>
      </c>
      <c r="P20" s="5">
        <f>'[2]Qc, Winter, S1'!P20*Main!$B$8</f>
        <v>1.5251932823374854</v>
      </c>
      <c r="Q20" s="5">
        <f>'[2]Qc, Winter, S1'!Q20*Main!$B$8</f>
        <v>1.51752013398166</v>
      </c>
      <c r="R20" s="5">
        <f>'[2]Qc, Winter, S1'!R20*Main!$B$8</f>
        <v>1.5275461131254386</v>
      </c>
      <c r="S20" s="5">
        <f>'[2]Qc, Winter, S1'!S20*Main!$B$8</f>
        <v>1.5247507330875125</v>
      </c>
      <c r="T20" s="5">
        <f>'[2]Qc, Winter, S1'!T20*Main!$B$8</f>
        <v>1.5231803497773482</v>
      </c>
      <c r="U20" s="5">
        <f>'[2]Qc, Winter, S1'!U20*Main!$B$8</f>
        <v>1.4976689494694002</v>
      </c>
      <c r="V20" s="5">
        <f>'[2]Qc, Winter, S1'!V20*Main!$B$8</f>
        <v>1.4385497123233382</v>
      </c>
      <c r="W20" s="5">
        <f>'[2]Qc, Winter, S1'!W20*Main!$B$8</f>
        <v>1.3985177024253119</v>
      </c>
      <c r="X20" s="5">
        <f>'[2]Qc, Winter, S1'!X20*Main!$B$8</f>
        <v>1.2701221710099035</v>
      </c>
      <c r="Y20" s="5">
        <f>'[2]Qc, Winter, S1'!Y20*Main!$B$8</f>
        <v>1.2283916833115776</v>
      </c>
    </row>
    <row r="21" spans="1:25" x14ac:dyDescent="0.25">
      <c r="A21">
        <v>70</v>
      </c>
      <c r="B21" s="5">
        <f>'[2]Qc, Winter, S1'!B21*Main!$B$8</f>
        <v>0.43820423726253471</v>
      </c>
      <c r="C21" s="5">
        <f>'[2]Qc, Winter, S1'!C21*Main!$B$8</f>
        <v>0.4566801241857969</v>
      </c>
      <c r="D21" s="5">
        <f>'[2]Qc, Winter, S1'!D21*Main!$B$8</f>
        <v>0.32750232578606758</v>
      </c>
      <c r="E21" s="5">
        <f>'[2]Qc, Winter, S1'!E21*Main!$B$8</f>
        <v>0.33349765051251734</v>
      </c>
      <c r="F21" s="5">
        <f>'[2]Qc, Winter, S1'!F21*Main!$B$8</f>
        <v>0.35389153872522372</v>
      </c>
      <c r="G21" s="5">
        <f>'[2]Qc, Winter, S1'!G21*Main!$B$8</f>
        <v>0.45208751830569288</v>
      </c>
      <c r="H21" s="5">
        <f>'[2]Qc, Winter, S1'!H21*Main!$B$8</f>
        <v>0.45812708903067945</v>
      </c>
      <c r="I21" s="5">
        <f>'[2]Qc, Winter, S1'!I21*Main!$B$8</f>
        <v>0.55730973342643497</v>
      </c>
      <c r="J21" s="5">
        <f>'[2]Qc, Winter, S1'!J21*Main!$B$8</f>
        <v>0.74899942830448307</v>
      </c>
      <c r="K21" s="5">
        <f>'[2]Qc, Winter, S1'!K21*Main!$B$8</f>
        <v>0.81929907994335061</v>
      </c>
      <c r="L21" s="5">
        <f>'[2]Qc, Winter, S1'!L21*Main!$B$8</f>
        <v>0.87120492837403352</v>
      </c>
      <c r="M21" s="5">
        <f>'[2]Qc, Winter, S1'!M21*Main!$B$8</f>
        <v>0.89440055710972155</v>
      </c>
      <c r="N21" s="5">
        <f>'[2]Qc, Winter, S1'!N21*Main!$B$8</f>
        <v>0.84890907812819649</v>
      </c>
      <c r="O21" s="5">
        <f>'[2]Qc, Winter, S1'!O21*Main!$B$8</f>
        <v>0.77128903090096324</v>
      </c>
      <c r="P21" s="5">
        <f>'[2]Qc, Winter, S1'!P21*Main!$B$8</f>
        <v>0.7673198996574101</v>
      </c>
      <c r="Q21" s="5">
        <f>'[2]Qc, Winter, S1'!Q21*Main!$B$8</f>
        <v>0.7492756786863205</v>
      </c>
      <c r="R21" s="5">
        <f>'[2]Qc, Winter, S1'!R21*Main!$B$8</f>
        <v>0.7614634789501028</v>
      </c>
      <c r="S21" s="5">
        <f>'[2]Qc, Winter, S1'!S21*Main!$B$8</f>
        <v>0.72639934049495902</v>
      </c>
      <c r="T21" s="5">
        <f>'[2]Qc, Winter, S1'!T21*Main!$B$8</f>
        <v>0.6427337946309043</v>
      </c>
      <c r="U21" s="5">
        <f>'[2]Qc, Winter, S1'!U21*Main!$B$8</f>
        <v>0.65519098499697981</v>
      </c>
      <c r="V21" s="5">
        <f>'[2]Qc, Winter, S1'!V21*Main!$B$8</f>
        <v>0.63699631693657266</v>
      </c>
      <c r="W21" s="5">
        <f>'[2]Qc, Winter, S1'!W21*Main!$B$8</f>
        <v>0.65092411635535119</v>
      </c>
      <c r="X21" s="5">
        <f>'[2]Qc, Winter, S1'!X21*Main!$B$8</f>
        <v>0.62340902815754695</v>
      </c>
      <c r="Y21" s="5">
        <f>'[2]Qc, Winter, S1'!Y21*Main!$B$8</f>
        <v>0.5478464456158757</v>
      </c>
    </row>
    <row r="22" spans="1:25" x14ac:dyDescent="0.25">
      <c r="A22">
        <v>74</v>
      </c>
      <c r="B22" s="5">
        <f>'[2]Qc, Winter, S1'!B22*Main!$B$8</f>
        <v>6.4371642464238807E-2</v>
      </c>
      <c r="C22" s="5">
        <f>'[2]Qc, Winter, S1'!C22*Main!$B$8</f>
        <v>6.3890535706361412E-2</v>
      </c>
      <c r="D22" s="5">
        <f>'[2]Qc, Winter, S1'!D22*Main!$B$8</f>
        <v>6.5523435668253804E-2</v>
      </c>
      <c r="E22" s="5">
        <f>'[2]Qc, Winter, S1'!E22*Main!$B$8</f>
        <v>6.4812879808242088E-2</v>
      </c>
      <c r="F22" s="5">
        <f>'[2]Qc, Winter, S1'!F22*Main!$B$8</f>
        <v>6.2094261874471063E-2</v>
      </c>
      <c r="G22" s="5">
        <f>'[2]Qc, Winter, S1'!G22*Main!$B$8</f>
        <v>7.7057810728823839E-2</v>
      </c>
      <c r="H22" s="5">
        <f>'[2]Qc, Winter, S1'!H22*Main!$B$8</f>
        <v>8.9331649631668633E-2</v>
      </c>
      <c r="I22" s="5">
        <f>'[2]Qc, Winter, S1'!I22*Main!$B$8</f>
        <v>9.4079645110254503E-2</v>
      </c>
      <c r="J22" s="5">
        <f>'[2]Qc, Winter, S1'!J22*Main!$B$8</f>
        <v>0.10055158477346057</v>
      </c>
      <c r="K22" s="5">
        <f>'[2]Qc, Winter, S1'!K22*Main!$B$8</f>
        <v>0.12167450618294247</v>
      </c>
      <c r="L22" s="5">
        <f>'[2]Qc, Winter, S1'!L22*Main!$B$8</f>
        <v>0.12570843720055733</v>
      </c>
      <c r="M22" s="5">
        <f>'[2]Qc, Winter, S1'!M22*Main!$B$8</f>
        <v>0.12619341725659503</v>
      </c>
      <c r="N22" s="5">
        <f>'[2]Qc, Winter, S1'!N22*Main!$B$8</f>
        <v>0.12394532287784514</v>
      </c>
      <c r="O22" s="5">
        <f>'[2]Qc, Winter, S1'!O22*Main!$B$8</f>
        <v>0.12398883904547822</v>
      </c>
      <c r="P22" s="5">
        <f>'[2]Qc, Winter, S1'!P22*Main!$B$8</f>
        <v>0.12365867873490513</v>
      </c>
      <c r="Q22" s="5">
        <f>'[2]Qc, Winter, S1'!Q22*Main!$B$8</f>
        <v>0.12385702796130571</v>
      </c>
      <c r="R22" s="5">
        <f>'[2]Qc, Winter, S1'!R22*Main!$B$8</f>
        <v>0.12351137860485804</v>
      </c>
      <c r="S22" s="5">
        <f>'[2]Qc, Winter, S1'!S22*Main!$B$8</f>
        <v>0.12336703271856465</v>
      </c>
      <c r="T22" s="5">
        <f>'[2]Qc, Winter, S1'!T22*Main!$B$8</f>
        <v>0.12417807018710171</v>
      </c>
      <c r="U22" s="5">
        <f>'[2]Qc, Winter, S1'!U22*Main!$B$8</f>
        <v>0.11563485405038201</v>
      </c>
      <c r="V22" s="5">
        <f>'[2]Qc, Winter, S1'!V22*Main!$B$8</f>
        <v>0.10079173995369001</v>
      </c>
      <c r="W22" s="5">
        <f>'[2]Qc, Winter, S1'!W22*Main!$B$8</f>
        <v>9.2905222783207467E-2</v>
      </c>
      <c r="X22" s="5">
        <f>'[2]Qc, Winter, S1'!X22*Main!$B$8</f>
        <v>7.7253812448884671E-2</v>
      </c>
      <c r="Y22" s="5">
        <f>'[2]Qc, Winter, S1'!Y22*Main!$B$8</f>
        <v>7.6184357658710622E-2</v>
      </c>
    </row>
    <row r="23" spans="1:25" x14ac:dyDescent="0.25">
      <c r="A23">
        <v>74</v>
      </c>
      <c r="B23" s="5">
        <f>'[2]Qc, Winter, S1'!B23*Main!$B$8</f>
        <v>6.4371642464238807E-2</v>
      </c>
      <c r="C23" s="5">
        <f>'[2]Qc, Winter, S1'!C23*Main!$B$8</f>
        <v>6.3890535706361412E-2</v>
      </c>
      <c r="D23" s="5">
        <f>'[2]Qc, Winter, S1'!D23*Main!$B$8</f>
        <v>6.5523435668253804E-2</v>
      </c>
      <c r="E23" s="5">
        <f>'[2]Qc, Winter, S1'!E23*Main!$B$8</f>
        <v>6.4812879808242088E-2</v>
      </c>
      <c r="F23" s="5">
        <f>'[2]Qc, Winter, S1'!F23*Main!$B$8</f>
        <v>6.2094261874471063E-2</v>
      </c>
      <c r="G23" s="5">
        <f>'[2]Qc, Winter, S1'!G23*Main!$B$8</f>
        <v>7.7057810728823839E-2</v>
      </c>
      <c r="H23" s="5">
        <f>'[2]Qc, Winter, S1'!H23*Main!$B$8</f>
        <v>8.9331649631668633E-2</v>
      </c>
      <c r="I23" s="5">
        <f>'[2]Qc, Winter, S1'!I23*Main!$B$8</f>
        <v>9.4079645110254503E-2</v>
      </c>
      <c r="J23" s="5">
        <f>'[2]Qc, Winter, S1'!J23*Main!$B$8</f>
        <v>0.10055158477346057</v>
      </c>
      <c r="K23" s="5">
        <f>'[2]Qc, Winter, S1'!K23*Main!$B$8</f>
        <v>0.12167450618294247</v>
      </c>
      <c r="L23" s="5">
        <f>'[2]Qc, Winter, S1'!L23*Main!$B$8</f>
        <v>0.12570843720055733</v>
      </c>
      <c r="M23" s="5">
        <f>'[2]Qc, Winter, S1'!M23*Main!$B$8</f>
        <v>0.12619341725659503</v>
      </c>
      <c r="N23" s="5">
        <f>'[2]Qc, Winter, S1'!N23*Main!$B$8</f>
        <v>0.12394532287784514</v>
      </c>
      <c r="O23" s="5">
        <f>'[2]Qc, Winter, S1'!O23*Main!$B$8</f>
        <v>0.12398883904547822</v>
      </c>
      <c r="P23" s="5">
        <f>'[2]Qc, Winter, S1'!P23*Main!$B$8</f>
        <v>0.12365867873490513</v>
      </c>
      <c r="Q23" s="5">
        <f>'[2]Qc, Winter, S1'!Q23*Main!$B$8</f>
        <v>0.12385702796130571</v>
      </c>
      <c r="R23" s="5">
        <f>'[2]Qc, Winter, S1'!R23*Main!$B$8</f>
        <v>0.12351137860485804</v>
      </c>
      <c r="S23" s="5">
        <f>'[2]Qc, Winter, S1'!S23*Main!$B$8</f>
        <v>0.12336703271856465</v>
      </c>
      <c r="T23" s="5">
        <f>'[2]Qc, Winter, S1'!T23*Main!$B$8</f>
        <v>0.12417807018710171</v>
      </c>
      <c r="U23" s="5">
        <f>'[2]Qc, Winter, S1'!U23*Main!$B$8</f>
        <v>0.11563485405038201</v>
      </c>
      <c r="V23" s="5">
        <f>'[2]Qc, Winter, S1'!V23*Main!$B$8</f>
        <v>0.10079173995369001</v>
      </c>
      <c r="W23" s="5">
        <f>'[2]Qc, Winter, S1'!W23*Main!$B$8</f>
        <v>9.2905222783207467E-2</v>
      </c>
      <c r="X23" s="5">
        <f>'[2]Qc, Winter, S1'!X23*Main!$B$8</f>
        <v>7.7253812448884671E-2</v>
      </c>
      <c r="Y23" s="5">
        <f>'[2]Qc, Winter, S1'!Y23*Main!$B$8</f>
        <v>7.6184357658710622E-2</v>
      </c>
    </row>
    <row r="24" spans="1:25" x14ac:dyDescent="0.25">
      <c r="A24">
        <v>76</v>
      </c>
      <c r="B24" s="5">
        <f>'[2]Qc, Winter, S1'!B24*Main!$B$8</f>
        <v>3.5556621976034604E-2</v>
      </c>
      <c r="C24" s="5">
        <f>'[2]Qc, Winter, S1'!C24*Main!$B$8</f>
        <v>3.7118354694781593E-2</v>
      </c>
      <c r="D24" s="5">
        <f>'[2]Qc, Winter, S1'!D24*Main!$B$8</f>
        <v>3.5399380955436766E-2</v>
      </c>
      <c r="E24" s="5">
        <f>'[2]Qc, Winter, S1'!E24*Main!$B$8</f>
        <v>3.5718381880861239E-2</v>
      </c>
      <c r="F24" s="5">
        <f>'[2]Qc, Winter, S1'!F24*Main!$B$8</f>
        <v>3.3451706059683402E-2</v>
      </c>
      <c r="G24" s="5">
        <f>'[2]Qc, Winter, S1'!G24*Main!$B$8</f>
        <v>3.016462209296809E-2</v>
      </c>
      <c r="H24" s="5">
        <f>'[2]Qc, Winter, S1'!H24*Main!$B$8</f>
        <v>5.1049676027822392E-2</v>
      </c>
      <c r="I24" s="5">
        <f>'[2]Qc, Winter, S1'!I24*Main!$B$8</f>
        <v>6.8756343440174159E-2</v>
      </c>
      <c r="J24" s="5">
        <f>'[2]Qc, Winter, S1'!J24*Main!$B$8</f>
        <v>8.2670963562017669E-2</v>
      </c>
      <c r="K24" s="5">
        <f>'[2]Qc, Winter, S1'!K24*Main!$B$8</f>
        <v>8.3874580434717877E-2</v>
      </c>
      <c r="L24" s="5">
        <f>'[2]Qc, Winter, S1'!L24*Main!$B$8</f>
        <v>8.7532198940138875E-2</v>
      </c>
      <c r="M24" s="5">
        <f>'[2]Qc, Winter, S1'!M24*Main!$B$8</f>
        <v>8.4399115405128414E-2</v>
      </c>
      <c r="N24" s="5">
        <f>'[2]Qc, Winter, S1'!N24*Main!$B$8</f>
        <v>7.9433651705825267E-2</v>
      </c>
      <c r="O24" s="5">
        <f>'[2]Qc, Winter, S1'!O24*Main!$B$8</f>
        <v>7.2643094365719516E-2</v>
      </c>
      <c r="P24" s="5">
        <f>'[2]Qc, Winter, S1'!P24*Main!$B$8</f>
        <v>7.1907231881023062E-2</v>
      </c>
      <c r="Q24" s="5">
        <f>'[2]Qc, Winter, S1'!Q24*Main!$B$8</f>
        <v>7.5432439985387123E-2</v>
      </c>
      <c r="R24" s="5">
        <f>'[2]Qc, Winter, S1'!R24*Main!$B$8</f>
        <v>6.9341484057709804E-2</v>
      </c>
      <c r="S24" s="5">
        <f>'[2]Qc, Winter, S1'!S24*Main!$B$8</f>
        <v>7.2280119600591095E-2</v>
      </c>
      <c r="T24" s="5">
        <f>'[2]Qc, Winter, S1'!T24*Main!$B$8</f>
        <v>6.9651346601026398E-2</v>
      </c>
      <c r="U24" s="5">
        <f>'[2]Qc, Winter, S1'!U24*Main!$B$8</f>
        <v>6.4534185234930139E-2</v>
      </c>
      <c r="V24" s="5">
        <f>'[2]Qc, Winter, S1'!V24*Main!$B$8</f>
        <v>5.801174493980267E-2</v>
      </c>
      <c r="W24" s="5">
        <f>'[2]Qc, Winter, S1'!W24*Main!$B$8</f>
        <v>5.4496060648579994E-2</v>
      </c>
      <c r="X24" s="5">
        <f>'[2]Qc, Winter, S1'!X24*Main!$B$8</f>
        <v>4.4621857960158141E-2</v>
      </c>
      <c r="Y24" s="5">
        <f>'[2]Qc, Winter, S1'!Y24*Main!$B$8</f>
        <v>3.4042889170759677E-2</v>
      </c>
    </row>
    <row r="25" spans="1:25" x14ac:dyDescent="0.25">
      <c r="A25">
        <v>77</v>
      </c>
      <c r="B25" s="5">
        <f>'[2]Qc, Winter, S1'!B25*Main!$B$8</f>
        <v>0.20053857288362151</v>
      </c>
      <c r="C25" s="5">
        <f>'[2]Qc, Winter, S1'!C25*Main!$B$8</f>
        <v>0.19876356585284308</v>
      </c>
      <c r="D25" s="5">
        <f>'[2]Qc, Winter, S1'!D25*Main!$B$8</f>
        <v>0.20250976431043755</v>
      </c>
      <c r="E25" s="5">
        <f>'[2]Qc, Winter, S1'!E25*Main!$B$8</f>
        <v>0.20053255854444288</v>
      </c>
      <c r="F25" s="5">
        <f>'[2]Qc, Winter, S1'!F25*Main!$B$8</f>
        <v>0.20323448508830569</v>
      </c>
      <c r="G25" s="5">
        <f>'[2]Qc, Winter, S1'!G25*Main!$B$8</f>
        <v>0.21456911389866692</v>
      </c>
      <c r="H25" s="5">
        <f>'[2]Qc, Winter, S1'!H25*Main!$B$8</f>
        <v>0.27753099608879506</v>
      </c>
      <c r="I25" s="5">
        <f>'[2]Qc, Winter, S1'!I25*Main!$B$8</f>
        <v>0.3388948770673787</v>
      </c>
      <c r="J25" s="5">
        <f>'[2]Qc, Winter, S1'!J25*Main!$B$8</f>
        <v>0.36177299378506628</v>
      </c>
      <c r="K25" s="5">
        <f>'[2]Qc, Winter, S1'!K25*Main!$B$8</f>
        <v>0.35704483316364516</v>
      </c>
      <c r="L25" s="5">
        <f>'[2]Qc, Winter, S1'!L25*Main!$B$8</f>
        <v>0.36297659690796169</v>
      </c>
      <c r="M25" s="5">
        <f>'[2]Qc, Winter, S1'!M25*Main!$B$8</f>
        <v>0.34217360202583691</v>
      </c>
      <c r="N25" s="5">
        <f>'[2]Qc, Winter, S1'!N25*Main!$B$8</f>
        <v>0.3234828076192956</v>
      </c>
      <c r="O25" s="5">
        <f>'[2]Qc, Winter, S1'!O25*Main!$B$8</f>
        <v>0.29250204775324845</v>
      </c>
      <c r="P25" s="5">
        <f>'[2]Qc, Winter, S1'!P25*Main!$B$8</f>
        <v>0.2980329702067811</v>
      </c>
      <c r="Q25" s="5">
        <f>'[2]Qc, Winter, S1'!Q25*Main!$B$8</f>
        <v>0.29822843546620759</v>
      </c>
      <c r="R25" s="5">
        <f>'[2]Qc, Winter, S1'!R25*Main!$B$8</f>
        <v>0.27607674515692421</v>
      </c>
      <c r="S25" s="5">
        <f>'[2]Qc, Winter, S1'!S25*Main!$B$8</f>
        <v>0.27815251279680636</v>
      </c>
      <c r="T25" s="5">
        <f>'[2]Qc, Winter, S1'!T25*Main!$B$8</f>
        <v>0.27660143814096344</v>
      </c>
      <c r="U25" s="5">
        <f>'[2]Qc, Winter, S1'!U25*Main!$B$8</f>
        <v>0.25901613174295757</v>
      </c>
      <c r="V25" s="5">
        <f>'[2]Qc, Winter, S1'!V25*Main!$B$8</f>
        <v>0.23988824239389386</v>
      </c>
      <c r="W25" s="5">
        <f>'[2]Qc, Winter, S1'!W25*Main!$B$8</f>
        <v>0.23108387032364139</v>
      </c>
      <c r="X25" s="5">
        <f>'[2]Qc, Winter, S1'!X25*Main!$B$8</f>
        <v>0.20796226617146674</v>
      </c>
      <c r="Y25" s="5">
        <f>'[2]Qc, Winter, S1'!Y25*Main!$B$8</f>
        <v>0.19987539470385624</v>
      </c>
    </row>
    <row r="26" spans="1:25" x14ac:dyDescent="0.25">
      <c r="A26">
        <v>78</v>
      </c>
      <c r="B26" s="5">
        <f>'[2]Qc, Winter, S1'!B26*Main!$B$8</f>
        <v>0.14639023126447359</v>
      </c>
      <c r="C26" s="5">
        <f>'[2]Qc, Winter, S1'!C26*Main!$B$8</f>
        <v>0.14805104725843249</v>
      </c>
      <c r="D26" s="5">
        <f>'[2]Qc, Winter, S1'!D26*Main!$B$8</f>
        <v>0.1392030922357812</v>
      </c>
      <c r="E26" s="5">
        <f>'[2]Qc, Winter, S1'!E26*Main!$B$8</f>
        <v>0.13849859545637608</v>
      </c>
      <c r="F26" s="5">
        <f>'[2]Qc, Winter, S1'!F26*Main!$B$8</f>
        <v>0.13870900042424159</v>
      </c>
      <c r="G26" s="5">
        <f>'[2]Qc, Winter, S1'!G26*Main!$B$8</f>
        <v>0.13943458394779221</v>
      </c>
      <c r="H26" s="5">
        <f>'[2]Qc, Winter, S1'!H26*Main!$B$8</f>
        <v>0.13787499750808438</v>
      </c>
      <c r="I26" s="5">
        <f>'[2]Qc, Winter, S1'!I26*Main!$B$8</f>
        <v>0.13442043524554131</v>
      </c>
      <c r="J26" s="5">
        <f>'[2]Qc, Winter, S1'!J26*Main!$B$8</f>
        <v>0.13531095597005974</v>
      </c>
      <c r="K26" s="5">
        <f>'[2]Qc, Winter, S1'!K26*Main!$B$8</f>
        <v>0.14706100893947413</v>
      </c>
      <c r="L26" s="5">
        <f>'[2]Qc, Winter, S1'!L26*Main!$B$8</f>
        <v>0.14579981923371513</v>
      </c>
      <c r="M26" s="5">
        <f>'[2]Qc, Winter, S1'!M26*Main!$B$8</f>
        <v>0.14525507445114799</v>
      </c>
      <c r="N26" s="5">
        <f>'[2]Qc, Winter, S1'!N26*Main!$B$8</f>
        <v>0.15371403745915885</v>
      </c>
      <c r="O26" s="5">
        <f>'[2]Qc, Winter, S1'!O26*Main!$B$8</f>
        <v>0.15380965512883255</v>
      </c>
      <c r="P26" s="5">
        <f>'[2]Qc, Winter, S1'!P26*Main!$B$8</f>
        <v>0.15172841266591833</v>
      </c>
      <c r="Q26" s="5">
        <f>'[2]Qc, Winter, S1'!Q26*Main!$B$8</f>
        <v>0.15248917713818963</v>
      </c>
      <c r="R26" s="5">
        <f>'[2]Qc, Winter, S1'!R26*Main!$B$8</f>
        <v>0.15197902337224606</v>
      </c>
      <c r="S26" s="5">
        <f>'[2]Qc, Winter, S1'!S26*Main!$B$8</f>
        <v>0.14592932886248106</v>
      </c>
      <c r="T26" s="5">
        <f>'[2]Qc, Winter, S1'!T26*Main!$B$8</f>
        <v>0.13923947160001984</v>
      </c>
      <c r="U26" s="5">
        <f>'[2]Qc, Winter, S1'!U26*Main!$B$8</f>
        <v>0.13803745996245617</v>
      </c>
      <c r="V26" s="5">
        <f>'[2]Qc, Winter, S1'!V26*Main!$B$8</f>
        <v>0.13737209381773591</v>
      </c>
      <c r="W26" s="5">
        <f>'[2]Qc, Winter, S1'!W26*Main!$B$8</f>
        <v>0.13199401964957413</v>
      </c>
      <c r="X26" s="5">
        <f>'[2]Qc, Winter, S1'!X26*Main!$B$8</f>
        <v>0.13197996953167443</v>
      </c>
      <c r="Y26" s="5">
        <f>'[2]Qc, Winter, S1'!Y26*Main!$B$8</f>
        <v>0.13025105642953497</v>
      </c>
    </row>
    <row r="27" spans="1:25" x14ac:dyDescent="0.25">
      <c r="A27">
        <v>114</v>
      </c>
      <c r="B27" s="5">
        <f>'[2]Qc, Winter, S1'!B27*Main!$B$8</f>
        <v>0.3126381280007422</v>
      </c>
      <c r="C27" s="5">
        <f>'[2]Qc, Winter, S1'!C27*Main!$B$8</f>
        <v>0.31468207837428636</v>
      </c>
      <c r="D27" s="5">
        <f>'[2]Qc, Winter, S1'!D27*Main!$B$8</f>
        <v>0.29704555941002669</v>
      </c>
      <c r="E27" s="5">
        <f>'[2]Qc, Winter, S1'!E27*Main!$B$8</f>
        <v>0.30178760711594876</v>
      </c>
      <c r="F27" s="5">
        <f>'[2]Qc, Winter, S1'!F27*Main!$B$8</f>
        <v>0.30018691181568558</v>
      </c>
      <c r="G27" s="5">
        <f>'[2]Qc, Winter, S1'!G27*Main!$B$8</f>
        <v>0.29697796209633454</v>
      </c>
      <c r="H27" s="5">
        <f>'[2]Qc, Winter, S1'!H27*Main!$B$8</f>
        <v>0.30798708261338115</v>
      </c>
      <c r="I27" s="5">
        <f>'[2]Qc, Winter, S1'!I27*Main!$B$8</f>
        <v>0.31725593770937205</v>
      </c>
      <c r="J27" s="5">
        <f>'[2]Qc, Winter, S1'!J27*Main!$B$8</f>
        <v>0.34304300217732525</v>
      </c>
      <c r="K27" s="5">
        <f>'[2]Qc, Winter, S1'!K27*Main!$B$8</f>
        <v>0.38268798475502774</v>
      </c>
      <c r="L27" s="5">
        <f>'[2]Qc, Winter, S1'!L27*Main!$B$8</f>
        <v>0.38894119077898204</v>
      </c>
      <c r="M27" s="5">
        <f>'[2]Qc, Winter, S1'!M27*Main!$B$8</f>
        <v>0.39014414133178127</v>
      </c>
      <c r="N27" s="5">
        <f>'[2]Qc, Winter, S1'!N27*Main!$B$8</f>
        <v>0.37751838709005892</v>
      </c>
      <c r="O27" s="5">
        <f>'[2]Qc, Winter, S1'!O27*Main!$B$8</f>
        <v>0.37099179479041233</v>
      </c>
      <c r="P27" s="5">
        <f>'[2]Qc, Winter, S1'!P27*Main!$B$8</f>
        <v>0.38782610497026071</v>
      </c>
      <c r="Q27" s="5">
        <f>'[2]Qc, Winter, S1'!Q27*Main!$B$8</f>
        <v>0.38980899879038589</v>
      </c>
      <c r="R27" s="5">
        <f>'[2]Qc, Winter, S1'!R27*Main!$B$8</f>
        <v>0.38314233657545821</v>
      </c>
      <c r="S27" s="5">
        <f>'[2]Qc, Winter, S1'!S27*Main!$B$8</f>
        <v>0.36160101995785265</v>
      </c>
      <c r="T27" s="5">
        <f>'[2]Qc, Winter, S1'!T27*Main!$B$8</f>
        <v>0.33842568571565784</v>
      </c>
      <c r="U27" s="5">
        <f>'[2]Qc, Winter, S1'!U27*Main!$B$8</f>
        <v>0.33069588292642782</v>
      </c>
      <c r="V27" s="5">
        <f>'[2]Qc, Winter, S1'!V27*Main!$B$8</f>
        <v>0.31873454609290119</v>
      </c>
      <c r="W27" s="5">
        <f>'[2]Qc, Winter, S1'!W27*Main!$B$8</f>
        <v>0.31705422480058865</v>
      </c>
      <c r="X27" s="5">
        <f>'[2]Qc, Winter, S1'!X27*Main!$B$8</f>
        <v>0.31976688819591903</v>
      </c>
      <c r="Y27" s="5">
        <f>'[2]Qc, Winter, S1'!Y27*Main!$B$8</f>
        <v>0.32079557394213964</v>
      </c>
    </row>
    <row r="28" spans="1:25" x14ac:dyDescent="0.25">
      <c r="A28">
        <v>79</v>
      </c>
      <c r="B28" s="5">
        <f>'[2]Qc, Winter, S1'!B28*Main!$B$8</f>
        <v>5.7319043321986687E-2</v>
      </c>
      <c r="C28" s="5">
        <f>'[2]Qc, Winter, S1'!C28*Main!$B$8</f>
        <v>5.3167361317169759E-2</v>
      </c>
      <c r="D28" s="5">
        <f>'[2]Qc, Winter, S1'!D28*Main!$B$8</f>
        <v>5.0533051335997552E-2</v>
      </c>
      <c r="E28" s="5">
        <f>'[2]Qc, Winter, S1'!E28*Main!$B$8</f>
        <v>4.1352151292335083E-2</v>
      </c>
      <c r="F28" s="5">
        <f>'[2]Qc, Winter, S1'!F28*Main!$B$8</f>
        <v>4.010965867003153E-2</v>
      </c>
      <c r="G28" s="5">
        <f>'[2]Qc, Winter, S1'!G28*Main!$B$8</f>
        <v>3.7825443636533868E-2</v>
      </c>
      <c r="H28" s="5">
        <f>'[2]Qc, Winter, S1'!H28*Main!$B$8</f>
        <v>3.8026276649473473E-2</v>
      </c>
      <c r="I28" s="5">
        <f>'[2]Qc, Winter, S1'!I28*Main!$B$8</f>
        <v>3.768240312385248E-2</v>
      </c>
      <c r="J28" s="5">
        <f>'[2]Qc, Winter, S1'!J28*Main!$B$8</f>
        <v>3.9524696831821027E-2</v>
      </c>
      <c r="K28" s="5">
        <f>'[2]Qc, Winter, S1'!K28*Main!$B$8</f>
        <v>5.0598449255745942E-2</v>
      </c>
      <c r="L28" s="5">
        <f>'[2]Qc, Winter, S1'!L28*Main!$B$8</f>
        <v>6.0223917225388383E-2</v>
      </c>
      <c r="M28" s="5">
        <f>'[2]Qc, Winter, S1'!M28*Main!$B$8</f>
        <v>6.4800893224000525E-2</v>
      </c>
      <c r="N28" s="5">
        <f>'[2]Qc, Winter, S1'!N28*Main!$B$8</f>
        <v>6.3682298005308932E-2</v>
      </c>
      <c r="O28" s="5">
        <f>'[2]Qc, Winter, S1'!O28*Main!$B$8</f>
        <v>6.2998831075579867E-2</v>
      </c>
      <c r="P28" s="5">
        <f>'[2]Qc, Winter, S1'!P28*Main!$B$8</f>
        <v>5.6841654284047326E-2</v>
      </c>
      <c r="Q28" s="5">
        <f>'[2]Qc, Winter, S1'!Q28*Main!$B$8</f>
        <v>5.4544785776175726E-2</v>
      </c>
      <c r="R28" s="5">
        <f>'[2]Qc, Winter, S1'!R28*Main!$B$8</f>
        <v>5.383226230853657E-2</v>
      </c>
      <c r="S28" s="5">
        <f>'[2]Qc, Winter, S1'!S28*Main!$B$8</f>
        <v>5.560742321724494E-2</v>
      </c>
      <c r="T28" s="5">
        <f>'[2]Qc, Winter, S1'!T28*Main!$B$8</f>
        <v>6.1051358613514288E-2</v>
      </c>
      <c r="U28" s="5">
        <f>'[2]Qc, Winter, S1'!U28*Main!$B$8</f>
        <v>6.9437368484673148E-2</v>
      </c>
      <c r="V28" s="5">
        <f>'[2]Qc, Winter, S1'!V28*Main!$B$8</f>
        <v>7.4931434894661086E-2</v>
      </c>
      <c r="W28" s="5">
        <f>'[2]Qc, Winter, S1'!W28*Main!$B$8</f>
        <v>7.0034484918376244E-2</v>
      </c>
      <c r="X28" s="5">
        <f>'[2]Qc, Winter, S1'!X28*Main!$B$8</f>
        <v>6.3432000553571857E-2</v>
      </c>
      <c r="Y28" s="5">
        <f>'[2]Qc, Winter, S1'!Y28*Main!$B$8</f>
        <v>5.3371786998880948E-2</v>
      </c>
    </row>
    <row r="29" spans="1:25" x14ac:dyDescent="0.25">
      <c r="A29">
        <v>71</v>
      </c>
      <c r="B29" s="5">
        <f>'[2]Qc, Winter, S1'!B29*Main!$B$8</f>
        <v>1.2686211974615141E-2</v>
      </c>
      <c r="C29" s="5">
        <f>'[2]Qc, Winter, S1'!C29*Main!$B$8</f>
        <v>9.106523987744997E-3</v>
      </c>
      <c r="D29" s="5">
        <f>'[2]Qc, Winter, S1'!D29*Main!$B$8</f>
        <v>9.0922553445864605E-3</v>
      </c>
      <c r="E29" s="5">
        <f>'[2]Qc, Winter, S1'!E29*Main!$B$8</f>
        <v>8.7533355869192399E-3</v>
      </c>
      <c r="F29" s="5">
        <f>'[2]Qc, Winter, S1'!F29*Main!$B$8</f>
        <v>9.2222123671453632E-3</v>
      </c>
      <c r="G29" s="5">
        <f>'[2]Qc, Winter, S1'!G29*Main!$B$8</f>
        <v>9.7986530240581834E-3</v>
      </c>
      <c r="H29" s="5">
        <f>'[2]Qc, Winter, S1'!H29*Main!$B$8</f>
        <v>8.7900172435530863E-3</v>
      </c>
      <c r="I29" s="5">
        <f>'[2]Qc, Winter, S1'!I29*Main!$B$8</f>
        <v>1.0151611432122577E-2</v>
      </c>
      <c r="J29" s="5">
        <f>'[2]Qc, Winter, S1'!J29*Main!$B$8</f>
        <v>1.7289356468797909E-2</v>
      </c>
      <c r="K29" s="5">
        <f>'[2]Qc, Winter, S1'!K29*Main!$B$8</f>
        <v>1.9634302724118088E-2</v>
      </c>
      <c r="L29" s="5">
        <f>'[2]Qc, Winter, S1'!L29*Main!$B$8</f>
        <v>2.3692699429208389E-2</v>
      </c>
      <c r="M29" s="5">
        <f>'[2]Qc, Winter, S1'!M29*Main!$B$8</f>
        <v>2.6556890542754393E-2</v>
      </c>
      <c r="N29" s="5">
        <f>'[2]Qc, Winter, S1'!N29*Main!$B$8</f>
        <v>2.9592673093229813E-2</v>
      </c>
      <c r="O29" s="5">
        <f>'[2]Qc, Winter, S1'!O29*Main!$B$8</f>
        <v>2.7715103277362315E-2</v>
      </c>
      <c r="P29" s="5">
        <f>'[2]Qc, Winter, S1'!P29*Main!$B$8</f>
        <v>2.5695714974773885E-2</v>
      </c>
      <c r="Q29" s="5">
        <f>'[2]Qc, Winter, S1'!Q29*Main!$B$8</f>
        <v>2.1173165096280349E-2</v>
      </c>
      <c r="R29" s="5">
        <f>'[2]Qc, Winter, S1'!R29*Main!$B$8</f>
        <v>2.1449204900338428E-2</v>
      </c>
      <c r="S29" s="5">
        <f>'[2]Qc, Winter, S1'!S29*Main!$B$8</f>
        <v>2.1056221690494037E-2</v>
      </c>
      <c r="T29" s="5">
        <f>'[2]Qc, Winter, S1'!T29*Main!$B$8</f>
        <v>2.5939234206461919E-2</v>
      </c>
      <c r="U29" s="5">
        <f>'[2]Qc, Winter, S1'!U29*Main!$B$8</f>
        <v>3.1556678094990742E-2</v>
      </c>
      <c r="V29" s="5">
        <f>'[2]Qc, Winter, S1'!V29*Main!$B$8</f>
        <v>3.3133599386442773E-2</v>
      </c>
      <c r="W29" s="5">
        <f>'[2]Qc, Winter, S1'!W29*Main!$B$8</f>
        <v>3.0695073184739761E-2</v>
      </c>
      <c r="X29" s="5">
        <f>'[2]Qc, Winter, S1'!X29*Main!$B$8</f>
        <v>2.4232637911393375E-2</v>
      </c>
      <c r="Y29" s="5">
        <f>'[2]Qc, Winter, S1'!Y29*Main!$B$8</f>
        <v>1.964511911868291E-2</v>
      </c>
    </row>
    <row r="30" spans="1:25" x14ac:dyDescent="0.25">
      <c r="A30">
        <v>9</v>
      </c>
      <c r="B30" s="5">
        <f>'[2]Qc, Winter, S1'!B30*Main!$B$8</f>
        <v>2.8367155148975459E-2</v>
      </c>
      <c r="C30" s="5">
        <f>'[2]Qc, Winter, S1'!C30*Main!$B$8</f>
        <v>2.5963050074759835E-2</v>
      </c>
      <c r="D30" s="5">
        <f>'[2]Qc, Winter, S1'!D30*Main!$B$8</f>
        <v>2.3299307418174688E-2</v>
      </c>
      <c r="E30" s="5">
        <f>'[2]Qc, Winter, S1'!E30*Main!$B$8</f>
        <v>2.1068835429661762E-2</v>
      </c>
      <c r="F30" s="5">
        <f>'[2]Qc, Winter, S1'!F30*Main!$B$8</f>
        <v>2.1360579732126486E-2</v>
      </c>
      <c r="G30" s="5">
        <f>'[2]Qc, Winter, S1'!G30*Main!$B$8</f>
        <v>1.6327190675215576E-2</v>
      </c>
      <c r="H30" s="5">
        <f>'[2]Qc, Winter, S1'!H30*Main!$B$8</f>
        <v>1.3768239691205962E-2</v>
      </c>
      <c r="I30" s="5">
        <f>'[2]Qc, Winter, S1'!I30*Main!$B$8</f>
        <v>1.405524557033022E-2</v>
      </c>
      <c r="J30" s="5">
        <f>'[2]Qc, Winter, S1'!J30*Main!$B$8</f>
        <v>1.431133846924074E-2</v>
      </c>
      <c r="K30" s="5">
        <f>'[2]Qc, Winter, S1'!K30*Main!$B$8</f>
        <v>1.4454641301630919E-2</v>
      </c>
      <c r="L30" s="5">
        <f>'[2]Qc, Winter, S1'!L30*Main!$B$8</f>
        <v>1.4515078718644813E-2</v>
      </c>
      <c r="M30" s="5">
        <f>'[2]Qc, Winter, S1'!M30*Main!$B$8</f>
        <v>1.4647942135820598E-2</v>
      </c>
      <c r="N30" s="5">
        <f>'[2]Qc, Winter, S1'!N30*Main!$B$8</f>
        <v>1.3832262705471695E-2</v>
      </c>
      <c r="O30" s="5">
        <f>'[2]Qc, Winter, S1'!O30*Main!$B$8</f>
        <v>1.4269531139375407E-2</v>
      </c>
      <c r="P30" s="5">
        <f>'[2]Qc, Winter, S1'!P30*Main!$B$8</f>
        <v>1.3942643404191794E-2</v>
      </c>
      <c r="Q30" s="5">
        <f>'[2]Qc, Winter, S1'!Q30*Main!$B$8</f>
        <v>1.5399946908436176E-2</v>
      </c>
      <c r="R30" s="5">
        <f>'[2]Qc, Winter, S1'!R30*Main!$B$8</f>
        <v>1.531696245581078E-2</v>
      </c>
      <c r="S30" s="5">
        <f>'[2]Qc, Winter, S1'!S30*Main!$B$8</f>
        <v>1.7741985590552845E-2</v>
      </c>
      <c r="T30" s="5">
        <f>'[2]Qc, Winter, S1'!T30*Main!$B$8</f>
        <v>2.2625917235718593E-2</v>
      </c>
      <c r="U30" s="5">
        <f>'[2]Qc, Winter, S1'!U30*Main!$B$8</f>
        <v>2.6833124981975084E-2</v>
      </c>
      <c r="V30" s="5">
        <f>'[2]Qc, Winter, S1'!V30*Main!$B$8</f>
        <v>3.1062860738087571E-2</v>
      </c>
      <c r="W30" s="5">
        <f>'[2]Qc, Winter, S1'!W30*Main!$B$8</f>
        <v>3.2279636600236833E-2</v>
      </c>
      <c r="X30" s="5">
        <f>'[2]Qc, Winter, S1'!X30*Main!$B$8</f>
        <v>3.2112271574944146E-2</v>
      </c>
      <c r="Y30" s="5">
        <f>'[2]Qc, Winter, S1'!Y30*Main!$B$8</f>
        <v>2.8107638119180704E-2</v>
      </c>
    </row>
    <row r="31" spans="1:25" x14ac:dyDescent="0.25">
      <c r="A31">
        <v>100</v>
      </c>
      <c r="B31" s="5">
        <f>'[2]Qc, Winter, S1'!B31*Main!$B$8</f>
        <v>4.2418483434103704E-2</v>
      </c>
      <c r="C31" s="5">
        <f>'[2]Qc, Winter, S1'!C31*Main!$B$8</f>
        <v>4.0805482743783157E-2</v>
      </c>
      <c r="D31" s="5">
        <f>'[2]Qc, Winter, S1'!D31*Main!$B$8</f>
        <v>4.0564809462055103E-2</v>
      </c>
      <c r="E31" s="5">
        <f>'[2]Qc, Winter, S1'!E31*Main!$B$8</f>
        <v>4.0516444476209085E-2</v>
      </c>
      <c r="F31" s="5">
        <f>'[2]Qc, Winter, S1'!F31*Main!$B$8</f>
        <v>4.0634830472024229E-2</v>
      </c>
      <c r="G31" s="5">
        <f>'[2]Qc, Winter, S1'!G31*Main!$B$8</f>
        <v>4.1813468617949406E-2</v>
      </c>
      <c r="H31" s="5">
        <f>'[2]Qc, Winter, S1'!H31*Main!$B$8</f>
        <v>4.3706373361131888E-2</v>
      </c>
      <c r="I31" s="5">
        <f>'[2]Qc, Winter, S1'!I31*Main!$B$8</f>
        <v>4.6648374763650663E-2</v>
      </c>
      <c r="J31" s="5">
        <f>'[2]Qc, Winter, S1'!J31*Main!$B$8</f>
        <v>4.9658019461807694E-2</v>
      </c>
      <c r="K31" s="5">
        <f>'[2]Qc, Winter, S1'!K31*Main!$B$8</f>
        <v>5.1321863200537762E-2</v>
      </c>
      <c r="L31" s="5">
        <f>'[2]Qc, Winter, S1'!L31*Main!$B$8</f>
        <v>5.1483730287595043E-2</v>
      </c>
      <c r="M31" s="5">
        <f>'[2]Qc, Winter, S1'!M31*Main!$B$8</f>
        <v>5.1540086427496579E-2</v>
      </c>
      <c r="N31" s="5">
        <f>'[2]Qc, Winter, S1'!N31*Main!$B$8</f>
        <v>5.0996545174368933E-2</v>
      </c>
      <c r="O31" s="5">
        <f>'[2]Qc, Winter, S1'!O31*Main!$B$8</f>
        <v>4.8866361142198944E-2</v>
      </c>
      <c r="P31" s="5">
        <f>'[2]Qc, Winter, S1'!P31*Main!$B$8</f>
        <v>4.9967280928908071E-2</v>
      </c>
      <c r="Q31" s="5">
        <f>'[2]Qc, Winter, S1'!Q31*Main!$B$8</f>
        <v>5.0051849570326795E-2</v>
      </c>
      <c r="R31" s="5">
        <f>'[2]Qc, Winter, S1'!R31*Main!$B$8</f>
        <v>5.0119522667369694E-2</v>
      </c>
      <c r="S31" s="5">
        <f>'[2]Qc, Winter, S1'!S31*Main!$B$8</f>
        <v>4.9995505047921981E-2</v>
      </c>
      <c r="T31" s="5">
        <f>'[2]Qc, Winter, S1'!T31*Main!$B$8</f>
        <v>4.997074125923865E-2</v>
      </c>
      <c r="U31" s="5">
        <f>'[2]Qc, Winter, S1'!U31*Main!$B$8</f>
        <v>4.9405804449631982E-2</v>
      </c>
      <c r="V31" s="5">
        <f>'[2]Qc, Winter, S1'!V31*Main!$B$8</f>
        <v>4.7460286926037987E-2</v>
      </c>
      <c r="W31" s="5">
        <f>'[2]Qc, Winter, S1'!W31*Main!$B$8</f>
        <v>4.7779303049523734E-2</v>
      </c>
      <c r="X31" s="5">
        <f>'[2]Qc, Winter, S1'!X31*Main!$B$8</f>
        <v>4.6977610580130016E-2</v>
      </c>
      <c r="Y31" s="5">
        <f>'[2]Qc, Winter, S1'!Y31*Main!$B$8</f>
        <v>4.3152789539743393E-2</v>
      </c>
    </row>
    <row r="32" spans="1:25" x14ac:dyDescent="0.25">
      <c r="A32">
        <v>108</v>
      </c>
      <c r="B32" s="5">
        <f>'[2]Qc, Winter, S1'!B32*Main!$B$8</f>
        <v>4.2147520981225491E-2</v>
      </c>
      <c r="C32" s="5">
        <f>'[2]Qc, Winter, S1'!C32*Main!$B$8</f>
        <v>4.2105526256086816E-2</v>
      </c>
      <c r="D32" s="5">
        <f>'[2]Qc, Winter, S1'!D32*Main!$B$8</f>
        <v>4.192374863169783E-2</v>
      </c>
      <c r="E32" s="5">
        <f>'[2]Qc, Winter, S1'!E32*Main!$B$8</f>
        <v>4.1276997537614726E-2</v>
      </c>
      <c r="F32" s="5">
        <f>'[2]Qc, Winter, S1'!F32*Main!$B$8</f>
        <v>4.0749756137508787E-2</v>
      </c>
      <c r="G32" s="5">
        <f>'[2]Qc, Winter, S1'!G32*Main!$B$8</f>
        <v>4.0447296125450907E-2</v>
      </c>
      <c r="H32" s="5">
        <f>'[2]Qc, Winter, S1'!H32*Main!$B$8</f>
        <v>4.0884479364378598E-2</v>
      </c>
      <c r="I32" s="5">
        <f>'[2]Qc, Winter, S1'!I32*Main!$B$8</f>
        <v>4.3880812263346947E-2</v>
      </c>
      <c r="J32" s="5">
        <f>'[2]Qc, Winter, S1'!J32*Main!$B$8</f>
        <v>4.795470283657708E-2</v>
      </c>
      <c r="K32" s="5">
        <f>'[2]Qc, Winter, S1'!K32*Main!$B$8</f>
        <v>5.1468829585266537E-2</v>
      </c>
      <c r="L32" s="5">
        <f>'[2]Qc, Winter, S1'!L32*Main!$B$8</f>
        <v>5.2990549583339853E-2</v>
      </c>
      <c r="M32" s="5">
        <f>'[2]Qc, Winter, S1'!M32*Main!$B$8</f>
        <v>5.3006605300560693E-2</v>
      </c>
      <c r="N32" s="5">
        <f>'[2]Qc, Winter, S1'!N32*Main!$B$8</f>
        <v>5.2861043117610668E-2</v>
      </c>
      <c r="O32" s="5">
        <f>'[2]Qc, Winter, S1'!O32*Main!$B$8</f>
        <v>5.2892521145926269E-2</v>
      </c>
      <c r="P32" s="5">
        <f>'[2]Qc, Winter, S1'!P32*Main!$B$8</f>
        <v>5.2993582760203668E-2</v>
      </c>
      <c r="Q32" s="5">
        <f>'[2]Qc, Winter, S1'!Q32*Main!$B$8</f>
        <v>5.2956547527582366E-2</v>
      </c>
      <c r="R32" s="5">
        <f>'[2]Qc, Winter, S1'!R32*Main!$B$8</f>
        <v>5.3330049205626492E-2</v>
      </c>
      <c r="S32" s="5">
        <f>'[2]Qc, Winter, S1'!S32*Main!$B$8</f>
        <v>5.3040764276708799E-2</v>
      </c>
      <c r="T32" s="5">
        <f>'[2]Qc, Winter, S1'!T32*Main!$B$8</f>
        <v>5.2974243669015486E-2</v>
      </c>
      <c r="U32" s="5">
        <f>'[2]Qc, Winter, S1'!U32*Main!$B$8</f>
        <v>5.2526338659192005E-2</v>
      </c>
      <c r="V32" s="5">
        <f>'[2]Qc, Winter, S1'!V32*Main!$B$8</f>
        <v>5.1383873862326318E-2</v>
      </c>
      <c r="W32" s="5">
        <f>'[2]Qc, Winter, S1'!W32*Main!$B$8</f>
        <v>5.0218676318270962E-2</v>
      </c>
      <c r="X32" s="5">
        <f>'[2]Qc, Winter, S1'!X32*Main!$B$8</f>
        <v>4.8262597143192643E-2</v>
      </c>
      <c r="Y32" s="5">
        <f>'[2]Qc, Winter, S1'!Y32*Main!$B$8</f>
        <v>4.4924322590450955E-2</v>
      </c>
    </row>
    <row r="33" spans="1:25" x14ac:dyDescent="0.25">
      <c r="A33">
        <v>101</v>
      </c>
      <c r="B33" s="5">
        <f>'[2]Qc, Winter, S1'!B33*Main!$B$8</f>
        <v>4.0694117420122744E-2</v>
      </c>
      <c r="C33" s="5">
        <f>'[2]Qc, Winter, S1'!C33*Main!$B$8</f>
        <v>3.9913220101507454E-2</v>
      </c>
      <c r="D33" s="5">
        <f>'[2]Qc, Winter, S1'!D33*Main!$B$8</f>
        <v>3.9259732543015721E-2</v>
      </c>
      <c r="E33" s="5">
        <f>'[2]Qc, Winter, S1'!E33*Main!$B$8</f>
        <v>3.9804816397665789E-2</v>
      </c>
      <c r="F33" s="5">
        <f>'[2]Qc, Winter, S1'!F33*Main!$B$8</f>
        <v>3.9321752801866797E-2</v>
      </c>
      <c r="G33" s="5">
        <f>'[2]Qc, Winter, S1'!G33*Main!$B$8</f>
        <v>3.9482028965350045E-2</v>
      </c>
      <c r="H33" s="5">
        <f>'[2]Qc, Winter, S1'!H33*Main!$B$8</f>
        <v>3.980251444961793E-2</v>
      </c>
      <c r="I33" s="5">
        <f>'[2]Qc, Winter, S1'!I33*Main!$B$8</f>
        <v>4.2114011406307682E-2</v>
      </c>
      <c r="J33" s="5">
        <f>'[2]Qc, Winter, S1'!J33*Main!$B$8</f>
        <v>4.4640196503559756E-2</v>
      </c>
      <c r="K33" s="5">
        <f>'[2]Qc, Winter, S1'!K33*Main!$B$8</f>
        <v>4.8397287032897918E-2</v>
      </c>
      <c r="L33" s="5">
        <f>'[2]Qc, Winter, S1'!L33*Main!$B$8</f>
        <v>5.0094001047486583E-2</v>
      </c>
      <c r="M33" s="5">
        <f>'[2]Qc, Winter, S1'!M33*Main!$B$8</f>
        <v>4.9963653239276783E-2</v>
      </c>
      <c r="N33" s="5">
        <f>'[2]Qc, Winter, S1'!N33*Main!$B$8</f>
        <v>4.9376408647143447E-2</v>
      </c>
      <c r="O33" s="5">
        <f>'[2]Qc, Winter, S1'!O33*Main!$B$8</f>
        <v>4.9087963882119764E-2</v>
      </c>
      <c r="P33" s="5">
        <f>'[2]Qc, Winter, S1'!P33*Main!$B$8</f>
        <v>4.8954229826167248E-2</v>
      </c>
      <c r="Q33" s="5">
        <f>'[2]Qc, Winter, S1'!Q33*Main!$B$8</f>
        <v>4.8905625923975425E-2</v>
      </c>
      <c r="R33" s="5">
        <f>'[2]Qc, Winter, S1'!R33*Main!$B$8</f>
        <v>4.9148998337443919E-2</v>
      </c>
      <c r="S33" s="5">
        <f>'[2]Qc, Winter, S1'!S33*Main!$B$8</f>
        <v>4.8737346483831365E-2</v>
      </c>
      <c r="T33" s="5">
        <f>'[2]Qc, Winter, S1'!T33*Main!$B$8</f>
        <v>4.8001016239848253E-2</v>
      </c>
      <c r="U33" s="5">
        <f>'[2]Qc, Winter, S1'!U33*Main!$B$8</f>
        <v>4.5875017032044087E-2</v>
      </c>
      <c r="V33" s="5">
        <f>'[2]Qc, Winter, S1'!V33*Main!$B$8</f>
        <v>4.431081656277313E-2</v>
      </c>
      <c r="W33" s="5">
        <f>'[2]Qc, Winter, S1'!W33*Main!$B$8</f>
        <v>4.2898948751503442E-2</v>
      </c>
      <c r="X33" s="5">
        <f>'[2]Qc, Winter, S1'!X33*Main!$B$8</f>
        <v>4.212064668063608E-2</v>
      </c>
      <c r="Y33" s="5">
        <f>'[2]Qc, Winter, S1'!Y33*Main!$B$8</f>
        <v>4.2489201830615705E-2</v>
      </c>
    </row>
    <row r="34" spans="1:25" x14ac:dyDescent="0.25">
      <c r="A34">
        <v>13</v>
      </c>
      <c r="B34" s="5">
        <f>'[2]Qc, Winter, S1'!B34*Main!$B$8</f>
        <v>2.299469059259333E-2</v>
      </c>
      <c r="C34" s="5">
        <f>'[2]Qc, Winter, S1'!C34*Main!$B$8</f>
        <v>2.2991878821645464E-2</v>
      </c>
      <c r="D34" s="5">
        <f>'[2]Qc, Winter, S1'!D34*Main!$B$8</f>
        <v>2.0891120056629613E-2</v>
      </c>
      <c r="E34" s="5">
        <f>'[2]Qc, Winter, S1'!E34*Main!$B$8</f>
        <v>1.9470132678795847E-2</v>
      </c>
      <c r="F34" s="5">
        <f>'[2]Qc, Winter, S1'!F34*Main!$B$8</f>
        <v>1.7910116697151691E-2</v>
      </c>
      <c r="G34" s="5">
        <f>'[2]Qc, Winter, S1'!G34*Main!$B$8</f>
        <v>1.836824847148855E-2</v>
      </c>
      <c r="H34" s="5">
        <f>'[2]Qc, Winter, S1'!H34*Main!$B$8</f>
        <v>1.8643386656778609E-2</v>
      </c>
      <c r="I34" s="5">
        <f>'[2]Qc, Winter, S1'!I34*Main!$B$8</f>
        <v>2.1933697784974327E-2</v>
      </c>
      <c r="J34" s="5">
        <f>'[2]Qc, Winter, S1'!J34*Main!$B$8</f>
        <v>2.790476328909831E-2</v>
      </c>
      <c r="K34" s="5">
        <f>'[2]Qc, Winter, S1'!K34*Main!$B$8</f>
        <v>3.1560633263334241E-2</v>
      </c>
      <c r="L34" s="5">
        <f>'[2]Qc, Winter, S1'!L34*Main!$B$8</f>
        <v>3.1379606230255777E-2</v>
      </c>
      <c r="M34" s="5">
        <f>'[2]Qc, Winter, S1'!M34*Main!$B$8</f>
        <v>3.172479455344155E-2</v>
      </c>
      <c r="N34" s="5">
        <f>'[2]Qc, Winter, S1'!N34*Main!$B$8</f>
        <v>3.0513349438596495E-2</v>
      </c>
      <c r="O34" s="5">
        <f>'[2]Qc, Winter, S1'!O34*Main!$B$8</f>
        <v>2.9677156371302985E-2</v>
      </c>
      <c r="P34" s="5">
        <f>'[2]Qc, Winter, S1'!P34*Main!$B$8</f>
        <v>2.6969105760773614E-2</v>
      </c>
      <c r="Q34" s="5">
        <f>'[2]Qc, Winter, S1'!Q34*Main!$B$8</f>
        <v>2.2766682907844501E-2</v>
      </c>
      <c r="R34" s="5">
        <f>'[2]Qc, Winter, S1'!R34*Main!$B$8</f>
        <v>2.265283531238264E-2</v>
      </c>
      <c r="S34" s="5">
        <f>'[2]Qc, Winter, S1'!S34*Main!$B$8</f>
        <v>2.282258512352596E-2</v>
      </c>
      <c r="T34" s="5">
        <f>'[2]Qc, Winter, S1'!T34*Main!$B$8</f>
        <v>2.2439796519617031E-2</v>
      </c>
      <c r="U34" s="5">
        <f>'[2]Qc, Winter, S1'!U34*Main!$B$8</f>
        <v>2.6404919710846974E-2</v>
      </c>
      <c r="V34" s="5">
        <f>'[2]Qc, Winter, S1'!V34*Main!$B$8</f>
        <v>2.9870361571606531E-2</v>
      </c>
      <c r="W34" s="5">
        <f>'[2]Qc, Winter, S1'!W34*Main!$B$8</f>
        <v>3.3491673702306608E-2</v>
      </c>
      <c r="X34" s="5">
        <f>'[2]Qc, Winter, S1'!X34*Main!$B$8</f>
        <v>3.3205836476005647E-2</v>
      </c>
      <c r="Y34" s="5">
        <f>'[2]Qc, Winter, S1'!Y34*Main!$B$8</f>
        <v>3.2762360257979316E-2</v>
      </c>
    </row>
    <row r="35" spans="1:25" x14ac:dyDescent="0.25">
      <c r="A35">
        <v>14</v>
      </c>
      <c r="B35" s="5">
        <f>'[2]Qc, Winter, S1'!B35*Main!$B$8</f>
        <v>2.6381440581584731E-2</v>
      </c>
      <c r="C35" s="5">
        <f>'[2]Qc, Winter, S1'!C35*Main!$B$8</f>
        <v>2.1866716855019251E-2</v>
      </c>
      <c r="D35" s="5">
        <f>'[2]Qc, Winter, S1'!D35*Main!$B$8</f>
        <v>1.8405497196658464E-2</v>
      </c>
      <c r="E35" s="5">
        <f>'[2]Qc, Winter, S1'!E35*Main!$B$8</f>
        <v>1.7907642507087089E-2</v>
      </c>
      <c r="F35" s="5">
        <f>'[2]Qc, Winter, S1'!F35*Main!$B$8</f>
        <v>1.8014659856318893E-2</v>
      </c>
      <c r="G35" s="5">
        <f>'[2]Qc, Winter, S1'!G35*Main!$B$8</f>
        <v>1.8533891413352807E-2</v>
      </c>
      <c r="H35" s="5">
        <f>'[2]Qc, Winter, S1'!H35*Main!$B$8</f>
        <v>1.9101800618427364E-2</v>
      </c>
      <c r="I35" s="5">
        <f>'[2]Qc, Winter, S1'!I35*Main!$B$8</f>
        <v>1.9827029081512914E-2</v>
      </c>
      <c r="J35" s="5">
        <f>'[2]Qc, Winter, S1'!J35*Main!$B$8</f>
        <v>2.4937388600241632E-2</v>
      </c>
      <c r="K35" s="5">
        <f>'[2]Qc, Winter, S1'!K35*Main!$B$8</f>
        <v>2.9692439440806483E-2</v>
      </c>
      <c r="L35" s="5">
        <f>'[2]Qc, Winter, S1'!L35*Main!$B$8</f>
        <v>2.9998316512228854E-2</v>
      </c>
      <c r="M35" s="5">
        <f>'[2]Qc, Winter, S1'!M35*Main!$B$8</f>
        <v>3.3213150111121414E-2</v>
      </c>
      <c r="N35" s="5">
        <f>'[2]Qc, Winter, S1'!N35*Main!$B$8</f>
        <v>3.1784947762709334E-2</v>
      </c>
      <c r="O35" s="5">
        <f>'[2]Qc, Winter, S1'!O35*Main!$B$8</f>
        <v>2.9765621251733945E-2</v>
      </c>
      <c r="P35" s="5">
        <f>'[2]Qc, Winter, S1'!P35*Main!$B$8</f>
        <v>2.4826129181007944E-2</v>
      </c>
      <c r="Q35" s="5">
        <f>'[2]Qc, Winter, S1'!Q35*Main!$B$8</f>
        <v>2.3007769368369319E-2</v>
      </c>
      <c r="R35" s="5">
        <f>'[2]Qc, Winter, S1'!R35*Main!$B$8</f>
        <v>2.3068164187895202E-2</v>
      </c>
      <c r="S35" s="5">
        <f>'[2]Qc, Winter, S1'!S35*Main!$B$8</f>
        <v>2.4052746699082229E-2</v>
      </c>
      <c r="T35" s="5">
        <f>'[2]Qc, Winter, S1'!T35*Main!$B$8</f>
        <v>2.6973239905914562E-2</v>
      </c>
      <c r="U35" s="5">
        <f>'[2]Qc, Winter, S1'!U35*Main!$B$8</f>
        <v>2.772715062147204E-2</v>
      </c>
      <c r="V35" s="5">
        <f>'[2]Qc, Winter, S1'!V35*Main!$B$8</f>
        <v>3.0878976979399973E-2</v>
      </c>
      <c r="W35" s="5">
        <f>'[2]Qc, Winter, S1'!W35*Main!$B$8</f>
        <v>3.2127550098470667E-2</v>
      </c>
      <c r="X35" s="5">
        <f>'[2]Qc, Winter, S1'!X35*Main!$B$8</f>
        <v>2.8875812258441675E-2</v>
      </c>
      <c r="Y35" s="5">
        <f>'[2]Qc, Winter, S1'!Y35*Main!$B$8</f>
        <v>2.6273936812815896E-2</v>
      </c>
    </row>
    <row r="36" spans="1:25" x14ac:dyDescent="0.25">
      <c r="A36">
        <v>92</v>
      </c>
      <c r="B36" s="5">
        <f>'[2]Qc, Winter, S1'!B36*Main!$B$8</f>
        <v>4.433370370481067E-2</v>
      </c>
      <c r="C36" s="5">
        <f>'[2]Qc, Winter, S1'!C36*Main!$B$8</f>
        <v>3.781922002567658E-2</v>
      </c>
      <c r="D36" s="5">
        <f>'[2]Qc, Winter, S1'!D36*Main!$B$8</f>
        <v>3.3273028036227531E-2</v>
      </c>
      <c r="E36" s="5">
        <f>'[2]Qc, Winter, S1'!E36*Main!$B$8</f>
        <v>2.8295162195213434E-2</v>
      </c>
      <c r="F36" s="5">
        <f>'[2]Qc, Winter, S1'!F36*Main!$B$8</f>
        <v>2.7159204206734053E-2</v>
      </c>
      <c r="G36" s="5">
        <f>'[2]Qc, Winter, S1'!G36*Main!$B$8</f>
        <v>2.6770540011761195E-2</v>
      </c>
      <c r="H36" s="5">
        <f>'[2]Qc, Winter, S1'!H36*Main!$B$8</f>
        <v>2.5421688028301536E-2</v>
      </c>
      <c r="I36" s="5">
        <f>'[2]Qc, Winter, S1'!I36*Main!$B$8</f>
        <v>2.671474538420163E-2</v>
      </c>
      <c r="J36" s="5">
        <f>'[2]Qc, Winter, S1'!J36*Main!$B$8</f>
        <v>3.4577607086602673E-2</v>
      </c>
      <c r="K36" s="5">
        <f>'[2]Qc, Winter, S1'!K36*Main!$B$8</f>
        <v>4.4014304035563293E-2</v>
      </c>
      <c r="L36" s="5">
        <f>'[2]Qc, Winter, S1'!L36*Main!$B$8</f>
        <v>4.8166730738757602E-2</v>
      </c>
      <c r="M36" s="5">
        <f>'[2]Qc, Winter, S1'!M36*Main!$B$8</f>
        <v>5.087301330098018E-2</v>
      </c>
      <c r="N36" s="5">
        <f>'[2]Qc, Winter, S1'!N36*Main!$B$8</f>
        <v>5.0516852841425576E-2</v>
      </c>
      <c r="O36" s="5">
        <f>'[2]Qc, Winter, S1'!O36*Main!$B$8</f>
        <v>4.884718250716126E-2</v>
      </c>
      <c r="P36" s="5">
        <f>'[2]Qc, Winter, S1'!P36*Main!$B$8</f>
        <v>4.719629884369711E-2</v>
      </c>
      <c r="Q36" s="5">
        <f>'[2]Qc, Winter, S1'!Q36*Main!$B$8</f>
        <v>4.4766605980377856E-2</v>
      </c>
      <c r="R36" s="5">
        <f>'[2]Qc, Winter, S1'!R36*Main!$B$8</f>
        <v>4.4170798451306427E-2</v>
      </c>
      <c r="S36" s="5">
        <f>'[2]Qc, Winter, S1'!S36*Main!$B$8</f>
        <v>4.3273601403571511E-2</v>
      </c>
      <c r="T36" s="5">
        <f>'[2]Qc, Winter, S1'!T36*Main!$B$8</f>
        <v>5.12532086775754E-2</v>
      </c>
      <c r="U36" s="5">
        <f>'[2]Qc, Winter, S1'!U36*Main!$B$8</f>
        <v>5.8094651480568665E-2</v>
      </c>
      <c r="V36" s="5">
        <f>'[2]Qc, Winter, S1'!V36*Main!$B$8</f>
        <v>5.8158434905010513E-2</v>
      </c>
      <c r="W36" s="5">
        <f>'[2]Qc, Winter, S1'!W36*Main!$B$8</f>
        <v>5.5485877093949559E-2</v>
      </c>
      <c r="X36" s="5">
        <f>'[2]Qc, Winter, S1'!X36*Main!$B$8</f>
        <v>5.0514765564512967E-2</v>
      </c>
      <c r="Y36" s="5">
        <f>'[2]Qc, Winter, S1'!Y36*Main!$B$8</f>
        <v>4.3934166879854027E-2</v>
      </c>
    </row>
    <row r="37" spans="1:25" x14ac:dyDescent="0.25">
      <c r="A37">
        <v>7</v>
      </c>
      <c r="B37" s="5">
        <f>'[2]Qc, Winter, S1'!B37*Main!$B$8</f>
        <v>1.2631701669737632E-2</v>
      </c>
      <c r="C37" s="5">
        <f>'[2]Qc, Winter, S1'!C37*Main!$B$8</f>
        <v>9.4243596725411913E-3</v>
      </c>
      <c r="D37" s="5">
        <f>'[2]Qc, Winter, S1'!D37*Main!$B$8</f>
        <v>9.4982592427231873E-3</v>
      </c>
      <c r="E37" s="5">
        <f>'[2]Qc, Winter, S1'!E37*Main!$B$8</f>
        <v>9.0418109951951736E-3</v>
      </c>
      <c r="F37" s="5">
        <f>'[2]Qc, Winter, S1'!F37*Main!$B$8</f>
        <v>9.2766703091028239E-3</v>
      </c>
      <c r="G37" s="5">
        <f>'[2]Qc, Winter, S1'!G37*Main!$B$8</f>
        <v>9.2814934223107576E-3</v>
      </c>
      <c r="H37" s="5">
        <f>'[2]Qc, Winter, S1'!H37*Main!$B$8</f>
        <v>9.3202322177135238E-3</v>
      </c>
      <c r="I37" s="5">
        <f>'[2]Qc, Winter, S1'!I37*Main!$B$8</f>
        <v>1.3240946433288533E-2</v>
      </c>
      <c r="J37" s="5">
        <f>'[2]Qc, Winter, S1'!J37*Main!$B$8</f>
        <v>2.0320003412240287E-2</v>
      </c>
      <c r="K37" s="5">
        <f>'[2]Qc, Winter, S1'!K37*Main!$B$8</f>
        <v>2.5235713625310977E-2</v>
      </c>
      <c r="L37" s="5">
        <f>'[2]Qc, Winter, S1'!L37*Main!$B$8</f>
        <v>2.7348709150144122E-2</v>
      </c>
      <c r="M37" s="5">
        <f>'[2]Qc, Winter, S1'!M37*Main!$B$8</f>
        <v>2.9193682290619503E-2</v>
      </c>
      <c r="N37" s="5">
        <f>'[2]Qc, Winter, S1'!N37*Main!$B$8</f>
        <v>2.7386500867009059E-2</v>
      </c>
      <c r="O37" s="5">
        <f>'[2]Qc, Winter, S1'!O37*Main!$B$8</f>
        <v>2.3865699108784985E-2</v>
      </c>
      <c r="P37" s="5">
        <f>'[2]Qc, Winter, S1'!P37*Main!$B$8</f>
        <v>2.6165817316720335E-2</v>
      </c>
      <c r="Q37" s="5">
        <f>'[2]Qc, Winter, S1'!Q37*Main!$B$8</f>
        <v>2.551999511726713E-2</v>
      </c>
      <c r="R37" s="5">
        <f>'[2]Qc, Winter, S1'!R37*Main!$B$8</f>
        <v>2.6070703018921469E-2</v>
      </c>
      <c r="S37" s="5">
        <f>'[2]Qc, Winter, S1'!S37*Main!$B$8</f>
        <v>2.5560801658718435E-2</v>
      </c>
      <c r="T37" s="5">
        <f>'[2]Qc, Winter, S1'!T37*Main!$B$8</f>
        <v>2.3661638620557982E-2</v>
      </c>
      <c r="U37" s="5">
        <f>'[2]Qc, Winter, S1'!U37*Main!$B$8</f>
        <v>2.3893339153941512E-2</v>
      </c>
      <c r="V37" s="5">
        <f>'[2]Qc, Winter, S1'!V37*Main!$B$8</f>
        <v>2.2162291227275706E-2</v>
      </c>
      <c r="W37" s="5">
        <f>'[2]Qc, Winter, S1'!W37*Main!$B$8</f>
        <v>2.0353471231517675E-2</v>
      </c>
      <c r="X37" s="5">
        <f>'[2]Qc, Winter, S1'!X37*Main!$B$8</f>
        <v>1.9351365326022819E-2</v>
      </c>
      <c r="Y37" s="5">
        <f>'[2]Qc, Winter, S1'!Y37*Main!$B$8</f>
        <v>1.5510879690805262E-2</v>
      </c>
    </row>
    <row r="38" spans="1:25" x14ac:dyDescent="0.25">
      <c r="A38">
        <v>112</v>
      </c>
      <c r="B38" s="5">
        <f>'[2]Qc, Winter, S1'!B38*Main!$B$8</f>
        <v>1.5766757750211014E-2</v>
      </c>
      <c r="C38" s="5">
        <f>'[2]Qc, Winter, S1'!C38*Main!$B$8</f>
        <v>1.2316346573047719E-2</v>
      </c>
      <c r="D38" s="5">
        <f>'[2]Qc, Winter, S1'!D38*Main!$B$8</f>
        <v>1.1349337798654349E-2</v>
      </c>
      <c r="E38" s="5">
        <f>'[2]Qc, Winter, S1'!E38*Main!$B$8</f>
        <v>9.5527033783801875E-3</v>
      </c>
      <c r="F38" s="5">
        <f>'[2]Qc, Winter, S1'!F38*Main!$B$8</f>
        <v>9.2310776957375048E-3</v>
      </c>
      <c r="G38" s="5">
        <f>'[2]Qc, Winter, S1'!G38*Main!$B$8</f>
        <v>9.3773364233828184E-3</v>
      </c>
      <c r="H38" s="5">
        <f>'[2]Qc, Winter, S1'!H38*Main!$B$8</f>
        <v>1.3141355190010407E-2</v>
      </c>
      <c r="I38" s="5">
        <f>'[2]Qc, Winter, S1'!I38*Main!$B$8</f>
        <v>1.3173940416275299E-2</v>
      </c>
      <c r="J38" s="5">
        <f>'[2]Qc, Winter, S1'!J38*Main!$B$8</f>
        <v>1.8508510887125643E-2</v>
      </c>
      <c r="K38" s="5">
        <f>'[2]Qc, Winter, S1'!K38*Main!$B$8</f>
        <v>2.2955799422776924E-2</v>
      </c>
      <c r="L38" s="5">
        <f>'[2]Qc, Winter, S1'!L38*Main!$B$8</f>
        <v>2.5704281447471871E-2</v>
      </c>
      <c r="M38" s="5">
        <f>'[2]Qc, Winter, S1'!M38*Main!$B$8</f>
        <v>2.6181645566722585E-2</v>
      </c>
      <c r="N38" s="5">
        <f>'[2]Qc, Winter, S1'!N38*Main!$B$8</f>
        <v>2.5753216869244304E-2</v>
      </c>
      <c r="O38" s="5">
        <f>'[2]Qc, Winter, S1'!O38*Main!$B$8</f>
        <v>2.3862173619451012E-2</v>
      </c>
      <c r="P38" s="5">
        <f>'[2]Qc, Winter, S1'!P38*Main!$B$8</f>
        <v>2.5776066464879364E-2</v>
      </c>
      <c r="Q38" s="5">
        <f>'[2]Qc, Winter, S1'!Q38*Main!$B$8</f>
        <v>2.5535944761691746E-2</v>
      </c>
      <c r="R38" s="5">
        <f>'[2]Qc, Winter, S1'!R38*Main!$B$8</f>
        <v>2.5341366844709272E-2</v>
      </c>
      <c r="S38" s="5">
        <f>'[2]Qc, Winter, S1'!S38*Main!$B$8</f>
        <v>2.4158447735423597E-2</v>
      </c>
      <c r="T38" s="5">
        <f>'[2]Qc, Winter, S1'!T38*Main!$B$8</f>
        <v>2.3997146369946255E-2</v>
      </c>
      <c r="U38" s="5">
        <f>'[2]Qc, Winter, S1'!U38*Main!$B$8</f>
        <v>2.3238869664421763E-2</v>
      </c>
      <c r="V38" s="5">
        <f>'[2]Qc, Winter, S1'!V38*Main!$B$8</f>
        <v>2.2330158162101071E-2</v>
      </c>
      <c r="W38" s="5">
        <f>'[2]Qc, Winter, S1'!W38*Main!$B$8</f>
        <v>2.2168392096754502E-2</v>
      </c>
      <c r="X38" s="5">
        <f>'[2]Qc, Winter, S1'!X38*Main!$B$8</f>
        <v>1.9267533469614146E-2</v>
      </c>
      <c r="Y38" s="5">
        <f>'[2]Qc, Winter, S1'!Y38*Main!$B$8</f>
        <v>1.651213465675698E-2</v>
      </c>
    </row>
    <row r="39" spans="1:25" x14ac:dyDescent="0.25">
      <c r="A39">
        <v>97</v>
      </c>
      <c r="B39" s="5">
        <f>'[2]Qc, Winter, S1'!B39*Main!$B$8</f>
        <v>2.0824756706065962E-2</v>
      </c>
      <c r="C39" s="5">
        <f>'[2]Qc, Winter, S1'!C39*Main!$B$8</f>
        <v>1.78559860655369E-2</v>
      </c>
      <c r="D39" s="5">
        <f>'[2]Qc, Winter, S1'!D39*Main!$B$8</f>
        <v>1.856595418900386E-2</v>
      </c>
      <c r="E39" s="5">
        <f>'[2]Qc, Winter, S1'!E39*Main!$B$8</f>
        <v>1.8835493077608765E-2</v>
      </c>
      <c r="F39" s="5">
        <f>'[2]Qc, Winter, S1'!F39*Main!$B$8</f>
        <v>1.8630091021063645E-2</v>
      </c>
      <c r="G39" s="5">
        <f>'[2]Qc, Winter, S1'!G39*Main!$B$8</f>
        <v>1.8457109188655944E-2</v>
      </c>
      <c r="H39" s="5">
        <f>'[2]Qc, Winter, S1'!H39*Main!$B$8</f>
        <v>1.7317075984366853E-2</v>
      </c>
      <c r="I39" s="5">
        <f>'[2]Qc, Winter, S1'!I39*Main!$B$8</f>
        <v>1.9030400325368121E-2</v>
      </c>
      <c r="J39" s="5">
        <f>'[2]Qc, Winter, S1'!J39*Main!$B$8</f>
        <v>2.4542479579852231E-2</v>
      </c>
      <c r="K39" s="5">
        <f>'[2]Qc, Winter, S1'!K39*Main!$B$8</f>
        <v>3.0728752476131559E-2</v>
      </c>
      <c r="L39" s="5">
        <f>'[2]Qc, Winter, S1'!L39*Main!$B$8</f>
        <v>3.4375738937867412E-2</v>
      </c>
      <c r="M39" s="5">
        <f>'[2]Qc, Winter, S1'!M39*Main!$B$8</f>
        <v>3.5430752943908052E-2</v>
      </c>
      <c r="N39" s="5">
        <f>'[2]Qc, Winter, S1'!N39*Main!$B$8</f>
        <v>3.3031800987155323E-2</v>
      </c>
      <c r="O39" s="5">
        <f>'[2]Qc, Winter, S1'!O39*Main!$B$8</f>
        <v>2.775380772538345E-2</v>
      </c>
      <c r="P39" s="5">
        <f>'[2]Qc, Winter, S1'!P39*Main!$B$8</f>
        <v>2.6531903327720888E-2</v>
      </c>
      <c r="Q39" s="5">
        <f>'[2]Qc, Winter, S1'!Q39*Main!$B$8</f>
        <v>2.3973801431189722E-2</v>
      </c>
      <c r="R39" s="5">
        <f>'[2]Qc, Winter, S1'!R39*Main!$B$8</f>
        <v>1.9788299041325071E-2</v>
      </c>
      <c r="S39" s="5">
        <f>'[2]Qc, Winter, S1'!S39*Main!$B$8</f>
        <v>1.8739639805996119E-2</v>
      </c>
      <c r="T39" s="5">
        <f>'[2]Qc, Winter, S1'!T39*Main!$B$8</f>
        <v>2.0595345998125004E-2</v>
      </c>
      <c r="U39" s="5">
        <f>'[2]Qc, Winter, S1'!U39*Main!$B$8</f>
        <v>2.5574571422995632E-2</v>
      </c>
      <c r="V39" s="5">
        <f>'[2]Qc, Winter, S1'!V39*Main!$B$8</f>
        <v>2.9927209687239199E-2</v>
      </c>
      <c r="W39" s="5">
        <f>'[2]Qc, Winter, S1'!W39*Main!$B$8</f>
        <v>3.1707410063985933E-2</v>
      </c>
      <c r="X39" s="5">
        <f>'[2]Qc, Winter, S1'!X39*Main!$B$8</f>
        <v>3.2255775272169093E-2</v>
      </c>
      <c r="Y39" s="5">
        <f>'[2]Qc, Winter, S1'!Y39*Main!$B$8</f>
        <v>2.7156897712709217E-2</v>
      </c>
    </row>
    <row r="40" spans="1:25" x14ac:dyDescent="0.25">
      <c r="A40">
        <v>28</v>
      </c>
      <c r="B40" s="5">
        <f>'[2]Qc, Winter, S1'!B40*Main!$B$8</f>
        <v>3.7132564345649204E-2</v>
      </c>
      <c r="C40" s="5">
        <f>'[2]Qc, Winter, S1'!C40*Main!$B$8</f>
        <v>2.5800603291452652E-2</v>
      </c>
      <c r="D40" s="5">
        <f>'[2]Qc, Winter, S1'!D40*Main!$B$8</f>
        <v>2.4404651787443041E-2</v>
      </c>
      <c r="E40" s="5">
        <f>'[2]Qc, Winter, S1'!E40*Main!$B$8</f>
        <v>2.2988856757169825E-2</v>
      </c>
      <c r="F40" s="5">
        <f>'[2]Qc, Winter, S1'!F40*Main!$B$8</f>
        <v>2.0055125328628118E-2</v>
      </c>
      <c r="G40" s="5">
        <f>'[2]Qc, Winter, S1'!G40*Main!$B$8</f>
        <v>2.0555707772757958E-2</v>
      </c>
      <c r="H40" s="5">
        <f>'[2]Qc, Winter, S1'!H40*Main!$B$8</f>
        <v>2.0822264500462949E-2</v>
      </c>
      <c r="I40" s="5">
        <f>'[2]Qc, Winter, S1'!I40*Main!$B$8</f>
        <v>2.2691388732946266E-2</v>
      </c>
      <c r="J40" s="5">
        <f>'[2]Qc, Winter, S1'!J40*Main!$B$8</f>
        <v>3.1821758390393841E-2</v>
      </c>
      <c r="K40" s="5">
        <f>'[2]Qc, Winter, S1'!K40*Main!$B$8</f>
        <v>4.5473572412080832E-2</v>
      </c>
      <c r="L40" s="5">
        <f>'[2]Qc, Winter, S1'!L40*Main!$B$8</f>
        <v>5.1925440814487814E-2</v>
      </c>
      <c r="M40" s="5">
        <f>'[2]Qc, Winter, S1'!M40*Main!$B$8</f>
        <v>5.5537584383094134E-2</v>
      </c>
      <c r="N40" s="5">
        <f>'[2]Qc, Winter, S1'!N40*Main!$B$8</f>
        <v>5.814901395700952E-2</v>
      </c>
      <c r="O40" s="5">
        <f>'[2]Qc, Winter, S1'!O40*Main!$B$8</f>
        <v>5.2901536323389287E-2</v>
      </c>
      <c r="P40" s="5">
        <f>'[2]Qc, Winter, S1'!P40*Main!$B$8</f>
        <v>5.0241383473293925E-2</v>
      </c>
      <c r="Q40" s="5">
        <f>'[2]Qc, Winter, S1'!Q40*Main!$B$8</f>
        <v>4.9028599315673521E-2</v>
      </c>
      <c r="R40" s="5">
        <f>'[2]Qc, Winter, S1'!R40*Main!$B$8</f>
        <v>4.2241712614066604E-2</v>
      </c>
      <c r="S40" s="5">
        <f>'[2]Qc, Winter, S1'!S40*Main!$B$8</f>
        <v>4.1787010695177595E-2</v>
      </c>
      <c r="T40" s="5">
        <f>'[2]Qc, Winter, S1'!T40*Main!$B$8</f>
        <v>4.3093623312589154E-2</v>
      </c>
      <c r="U40" s="5">
        <f>'[2]Qc, Winter, S1'!U40*Main!$B$8</f>
        <v>4.7490863167216062E-2</v>
      </c>
      <c r="V40" s="5">
        <f>'[2]Qc, Winter, S1'!V40*Main!$B$8</f>
        <v>5.027252509931289E-2</v>
      </c>
      <c r="W40" s="5">
        <f>'[2]Qc, Winter, S1'!W40*Main!$B$8</f>
        <v>4.6783544843220802E-2</v>
      </c>
      <c r="X40" s="5">
        <f>'[2]Qc, Winter, S1'!X40*Main!$B$8</f>
        <v>4.5362978389181643E-2</v>
      </c>
      <c r="Y40" s="5">
        <f>'[2]Qc, Winter, S1'!Y40*Main!$B$8</f>
        <v>4.231340233432701E-2</v>
      </c>
    </row>
    <row r="41" spans="1:25" x14ac:dyDescent="0.25">
      <c r="A41">
        <v>6</v>
      </c>
      <c r="B41" s="5">
        <f>'[2]Qc, Winter, S1'!B41*Main!$B$8</f>
        <v>4.1686801535769008E-2</v>
      </c>
      <c r="C41" s="5">
        <f>'[2]Qc, Winter, S1'!C41*Main!$B$8</f>
        <v>3.9965872280386124E-2</v>
      </c>
      <c r="D41" s="5">
        <f>'[2]Qc, Winter, S1'!D41*Main!$B$8</f>
        <v>3.7138981244712974E-2</v>
      </c>
      <c r="E41" s="5">
        <f>'[2]Qc, Winter, S1'!E41*Main!$B$8</f>
        <v>3.7623648055060813E-2</v>
      </c>
      <c r="F41" s="5">
        <f>'[2]Qc, Winter, S1'!F41*Main!$B$8</f>
        <v>3.7861799329781183E-2</v>
      </c>
      <c r="G41" s="5">
        <f>'[2]Qc, Winter, S1'!G41*Main!$B$8</f>
        <v>3.8558481582965216E-2</v>
      </c>
      <c r="H41" s="5">
        <f>'[2]Qc, Winter, S1'!H41*Main!$B$8</f>
        <v>4.3929646663408685E-2</v>
      </c>
      <c r="I41" s="5">
        <f>'[2]Qc, Winter, S1'!I41*Main!$B$8</f>
        <v>4.8099793584877162E-2</v>
      </c>
      <c r="J41" s="5">
        <f>'[2]Qc, Winter, S1'!J41*Main!$B$8</f>
        <v>6.4290034851458094E-2</v>
      </c>
      <c r="K41" s="5">
        <f>'[2]Qc, Winter, S1'!K41*Main!$B$8</f>
        <v>7.7297796742432895E-2</v>
      </c>
      <c r="L41" s="5">
        <f>'[2]Qc, Winter, S1'!L41*Main!$B$8</f>
        <v>8.1416380835803104E-2</v>
      </c>
      <c r="M41" s="5">
        <f>'[2]Qc, Winter, S1'!M41*Main!$B$8</f>
        <v>8.2464672183735599E-2</v>
      </c>
      <c r="N41" s="5">
        <f>'[2]Qc, Winter, S1'!N41*Main!$B$8</f>
        <v>7.9557190573241635E-2</v>
      </c>
      <c r="O41" s="5">
        <f>'[2]Qc, Winter, S1'!O41*Main!$B$8</f>
        <v>7.802395443688738E-2</v>
      </c>
      <c r="P41" s="5">
        <f>'[2]Qc, Winter, S1'!P41*Main!$B$8</f>
        <v>7.9287645791703595E-2</v>
      </c>
      <c r="Q41" s="5">
        <f>'[2]Qc, Winter, S1'!Q41*Main!$B$8</f>
        <v>8.2131628858979885E-2</v>
      </c>
      <c r="R41" s="5">
        <f>'[2]Qc, Winter, S1'!R41*Main!$B$8</f>
        <v>8.155830118608233E-2</v>
      </c>
      <c r="S41" s="5">
        <f>'[2]Qc, Winter, S1'!S41*Main!$B$8</f>
        <v>7.9450284684630654E-2</v>
      </c>
      <c r="T41" s="5">
        <f>'[2]Qc, Winter, S1'!T41*Main!$B$8</f>
        <v>7.7935349473017584E-2</v>
      </c>
      <c r="U41" s="5">
        <f>'[2]Qc, Winter, S1'!U41*Main!$B$8</f>
        <v>8.1715595357035195E-2</v>
      </c>
      <c r="V41" s="5">
        <f>'[2]Qc, Winter, S1'!V41*Main!$B$8</f>
        <v>7.4384994655175327E-2</v>
      </c>
      <c r="W41" s="5">
        <f>'[2]Qc, Winter, S1'!W41*Main!$B$8</f>
        <v>6.630231492974252E-2</v>
      </c>
      <c r="X41" s="5">
        <f>'[2]Qc, Winter, S1'!X41*Main!$B$8</f>
        <v>5.3422383217577328E-2</v>
      </c>
      <c r="Y41" s="5">
        <f>'[2]Qc, Winter, S1'!Y41*Main!$B$8</f>
        <v>4.6360947455623261E-2</v>
      </c>
    </row>
    <row r="42" spans="1:25" x14ac:dyDescent="0.25">
      <c r="A42">
        <v>8</v>
      </c>
      <c r="B42" s="5">
        <f>'[2]Qc, Winter, S1'!B42*Main!$B$8</f>
        <v>4.028924547025442E-2</v>
      </c>
      <c r="C42" s="5">
        <f>'[2]Qc, Winter, S1'!C42*Main!$B$8</f>
        <v>3.444879884926396E-2</v>
      </c>
      <c r="D42" s="5">
        <f>'[2]Qc, Winter, S1'!D42*Main!$B$8</f>
        <v>3.2474286242633904E-2</v>
      </c>
      <c r="E42" s="5">
        <f>'[2]Qc, Winter, S1'!E42*Main!$B$8</f>
        <v>3.3499286698425078E-2</v>
      </c>
      <c r="F42" s="5">
        <f>'[2]Qc, Winter, S1'!F42*Main!$B$8</f>
        <v>3.217647440785492E-2</v>
      </c>
      <c r="G42" s="5">
        <f>'[2]Qc, Winter, S1'!G42*Main!$B$8</f>
        <v>3.3717919568420802E-2</v>
      </c>
      <c r="H42" s="5">
        <f>'[2]Qc, Winter, S1'!H42*Main!$B$8</f>
        <v>3.982447842158917E-2</v>
      </c>
      <c r="I42" s="5">
        <f>'[2]Qc, Winter, S1'!I42*Main!$B$8</f>
        <v>4.6135696316620449E-2</v>
      </c>
      <c r="J42" s="5">
        <f>'[2]Qc, Winter, S1'!J42*Main!$B$8</f>
        <v>5.5308162226025956E-2</v>
      </c>
      <c r="K42" s="5">
        <f>'[2]Qc, Winter, S1'!K42*Main!$B$8</f>
        <v>6.9904169100374822E-2</v>
      </c>
      <c r="L42" s="5">
        <f>'[2]Qc, Winter, S1'!L42*Main!$B$8</f>
        <v>7.4946329535686917E-2</v>
      </c>
      <c r="M42" s="5">
        <f>'[2]Qc, Winter, S1'!M42*Main!$B$8</f>
        <v>7.7388766624550215E-2</v>
      </c>
      <c r="N42" s="5">
        <f>'[2]Qc, Winter, S1'!N42*Main!$B$8</f>
        <v>7.2234238225099015E-2</v>
      </c>
      <c r="O42" s="5">
        <f>'[2]Qc, Winter, S1'!O42*Main!$B$8</f>
        <v>6.4807372588155401E-2</v>
      </c>
      <c r="P42" s="5">
        <f>'[2]Qc, Winter, S1'!P42*Main!$B$8</f>
        <v>6.3721288176401839E-2</v>
      </c>
      <c r="Q42" s="5">
        <f>'[2]Qc, Winter, S1'!Q42*Main!$B$8</f>
        <v>6.4056842900885577E-2</v>
      </c>
      <c r="R42" s="5">
        <f>'[2]Qc, Winter, S1'!R42*Main!$B$8</f>
        <v>6.3984075278971986E-2</v>
      </c>
      <c r="S42" s="5">
        <f>'[2]Qc, Winter, S1'!S42*Main!$B$8</f>
        <v>6.2842956596401406E-2</v>
      </c>
      <c r="T42" s="5">
        <f>'[2]Qc, Winter, S1'!T42*Main!$B$8</f>
        <v>6.060121378399503E-2</v>
      </c>
      <c r="U42" s="5">
        <f>'[2]Qc, Winter, S1'!U42*Main!$B$8</f>
        <v>5.4967223044361815E-2</v>
      </c>
      <c r="V42" s="5">
        <f>'[2]Qc, Winter, S1'!V42*Main!$B$8</f>
        <v>5.5714985746975511E-2</v>
      </c>
      <c r="W42" s="5">
        <f>'[2]Qc, Winter, S1'!W42*Main!$B$8</f>
        <v>4.6888548324649774E-2</v>
      </c>
      <c r="X42" s="5">
        <f>'[2]Qc, Winter, S1'!X42*Main!$B$8</f>
        <v>4.6524932631214912E-2</v>
      </c>
      <c r="Y42" s="5">
        <f>'[2]Qc, Winter, S1'!Y42*Main!$B$8</f>
        <v>4.679043890149813E-2</v>
      </c>
    </row>
    <row r="43" spans="1:25" x14ac:dyDescent="0.25">
      <c r="A43">
        <v>113</v>
      </c>
      <c r="B43" s="5">
        <f>'[2]Qc, Winter, S1'!B43*Main!$B$8</f>
        <v>4.1866534985841947E-2</v>
      </c>
      <c r="C43" s="5">
        <f>'[2]Qc, Winter, S1'!C43*Main!$B$8</f>
        <v>3.8409005987312124E-2</v>
      </c>
      <c r="D43" s="5">
        <f>'[2]Qc, Winter, S1'!D43*Main!$B$8</f>
        <v>3.6729524087765426E-2</v>
      </c>
      <c r="E43" s="5">
        <f>'[2]Qc, Winter, S1'!E43*Main!$B$8</f>
        <v>3.6816259308139657E-2</v>
      </c>
      <c r="F43" s="5">
        <f>'[2]Qc, Winter, S1'!F43*Main!$B$8</f>
        <v>3.7421343660904834E-2</v>
      </c>
      <c r="G43" s="5">
        <f>'[2]Qc, Winter, S1'!G43*Main!$B$8</f>
        <v>3.7389348064691408E-2</v>
      </c>
      <c r="H43" s="5">
        <f>'[2]Qc, Winter, S1'!H43*Main!$B$8</f>
        <v>3.6800175978317883E-2</v>
      </c>
      <c r="I43" s="5">
        <f>'[2]Qc, Winter, S1'!I43*Main!$B$8</f>
        <v>5.0751324400333642E-2</v>
      </c>
      <c r="J43" s="5">
        <f>'[2]Qc, Winter, S1'!J43*Main!$B$8</f>
        <v>6.7520974678426854E-2</v>
      </c>
      <c r="K43" s="5">
        <f>'[2]Qc, Winter, S1'!K43*Main!$B$8</f>
        <v>7.8251298072257863E-2</v>
      </c>
      <c r="L43" s="5">
        <f>'[2]Qc, Winter, S1'!L43*Main!$B$8</f>
        <v>8.127273756024786E-2</v>
      </c>
      <c r="M43" s="5">
        <f>'[2]Qc, Winter, S1'!M43*Main!$B$8</f>
        <v>8.1031316886230151E-2</v>
      </c>
      <c r="N43" s="5">
        <f>'[2]Qc, Winter, S1'!N43*Main!$B$8</f>
        <v>7.8488662556221417E-2</v>
      </c>
      <c r="O43" s="5">
        <f>'[2]Qc, Winter, S1'!O43*Main!$B$8</f>
        <v>7.1036705483512749E-2</v>
      </c>
      <c r="P43" s="5">
        <f>'[2]Qc, Winter, S1'!P43*Main!$B$8</f>
        <v>7.2569693779936759E-2</v>
      </c>
      <c r="Q43" s="5">
        <f>'[2]Qc, Winter, S1'!Q43*Main!$B$8</f>
        <v>7.3658618417086694E-2</v>
      </c>
      <c r="R43" s="5">
        <f>'[2]Qc, Winter, S1'!R43*Main!$B$8</f>
        <v>7.4052318544338025E-2</v>
      </c>
      <c r="S43" s="5">
        <f>'[2]Qc, Winter, S1'!S43*Main!$B$8</f>
        <v>7.3509025299510172E-2</v>
      </c>
      <c r="T43" s="5">
        <f>'[2]Qc, Winter, S1'!T43*Main!$B$8</f>
        <v>7.2635269161156937E-2</v>
      </c>
      <c r="U43" s="5">
        <f>'[2]Qc, Winter, S1'!U43*Main!$B$8</f>
        <v>7.2903563293916465E-2</v>
      </c>
      <c r="V43" s="5">
        <f>'[2]Qc, Winter, S1'!V43*Main!$B$8</f>
        <v>6.7173935974240054E-2</v>
      </c>
      <c r="W43" s="5">
        <f>'[2]Qc, Winter, S1'!W43*Main!$B$8</f>
        <v>6.4079551402864698E-2</v>
      </c>
      <c r="X43" s="5">
        <f>'[2]Qc, Winter, S1'!X43*Main!$B$8</f>
        <v>6.407039243783344E-2</v>
      </c>
      <c r="Y43" s="5">
        <f>'[2]Qc, Winter, S1'!Y43*Main!$B$8</f>
        <v>5.7667890651534069E-2</v>
      </c>
    </row>
    <row r="44" spans="1:25" x14ac:dyDescent="0.25">
      <c r="A44">
        <v>10</v>
      </c>
      <c r="B44" s="5">
        <f>'[2]Qc, Winter, S1'!B44*Main!$B$8</f>
        <v>4.4070297507523434E-2</v>
      </c>
      <c r="C44" s="5">
        <f>'[2]Qc, Winter, S1'!C44*Main!$B$8</f>
        <v>4.1959050500133002E-2</v>
      </c>
      <c r="D44" s="5">
        <f>'[2]Qc, Winter, S1'!D44*Main!$B$8</f>
        <v>4.0489534481281904E-2</v>
      </c>
      <c r="E44" s="5">
        <f>'[2]Qc, Winter, S1'!E44*Main!$B$8</f>
        <v>4.238705052881888E-2</v>
      </c>
      <c r="F44" s="5">
        <f>'[2]Qc, Winter, S1'!F44*Main!$B$8</f>
        <v>4.2490301788675723E-2</v>
      </c>
      <c r="G44" s="5">
        <f>'[2]Qc, Winter, S1'!G44*Main!$B$8</f>
        <v>4.3889456859501207E-2</v>
      </c>
      <c r="H44" s="5">
        <f>'[2]Qc, Winter, S1'!H44*Main!$B$8</f>
        <v>5.0109581457558582E-2</v>
      </c>
      <c r="I44" s="5">
        <f>'[2]Qc, Winter, S1'!I44*Main!$B$8</f>
        <v>6.2041469537819458E-2</v>
      </c>
      <c r="J44" s="5">
        <f>'[2]Qc, Winter, S1'!J44*Main!$B$8</f>
        <v>6.6963670395802741E-2</v>
      </c>
      <c r="K44" s="5">
        <f>'[2]Qc, Winter, S1'!K44*Main!$B$8</f>
        <v>7.0107640295289403E-2</v>
      </c>
      <c r="L44" s="5">
        <f>'[2]Qc, Winter, S1'!L44*Main!$B$8</f>
        <v>7.4257684738175858E-2</v>
      </c>
      <c r="M44" s="5">
        <f>'[2]Qc, Winter, S1'!M44*Main!$B$8</f>
        <v>7.3549175368211414E-2</v>
      </c>
      <c r="N44" s="5">
        <f>'[2]Qc, Winter, S1'!N44*Main!$B$8</f>
        <v>6.6840986094566762E-2</v>
      </c>
      <c r="O44" s="5">
        <f>'[2]Qc, Winter, S1'!O44*Main!$B$8</f>
        <v>6.5271724437589676E-2</v>
      </c>
      <c r="P44" s="5">
        <f>'[2]Qc, Winter, S1'!P44*Main!$B$8</f>
        <v>6.9419951163161561E-2</v>
      </c>
      <c r="Q44" s="5">
        <f>'[2]Qc, Winter, S1'!Q44*Main!$B$8</f>
        <v>6.7419128293826833E-2</v>
      </c>
      <c r="R44" s="5">
        <f>'[2]Qc, Winter, S1'!R44*Main!$B$8</f>
        <v>6.7963315580794423E-2</v>
      </c>
      <c r="S44" s="5">
        <f>'[2]Qc, Winter, S1'!S44*Main!$B$8</f>
        <v>6.8159905681884556E-2</v>
      </c>
      <c r="T44" s="5">
        <f>'[2]Qc, Winter, S1'!T44*Main!$B$8</f>
        <v>6.8329283564762977E-2</v>
      </c>
      <c r="U44" s="5">
        <f>'[2]Qc, Winter, S1'!U44*Main!$B$8</f>
        <v>6.7213362727492731E-2</v>
      </c>
      <c r="V44" s="5">
        <f>'[2]Qc, Winter, S1'!V44*Main!$B$8</f>
        <v>6.0292394455248477E-2</v>
      </c>
      <c r="W44" s="5">
        <f>'[2]Qc, Winter, S1'!W44*Main!$B$8</f>
        <v>5.2481599005804035E-2</v>
      </c>
      <c r="X44" s="5">
        <f>'[2]Qc, Winter, S1'!X44*Main!$B$8</f>
        <v>4.9587654472913627E-2</v>
      </c>
      <c r="Y44" s="5">
        <f>'[2]Qc, Winter, S1'!Y44*Main!$B$8</f>
        <v>4.2101221720993807E-2</v>
      </c>
    </row>
    <row r="45" spans="1:25" x14ac:dyDescent="0.25">
      <c r="A45">
        <v>11</v>
      </c>
      <c r="B45" s="5">
        <f>'[2]Qc, Winter, S1'!B45*Main!$B$8</f>
        <v>4.6115924347401915E-2</v>
      </c>
      <c r="C45" s="5">
        <f>'[2]Qc, Winter, S1'!C45*Main!$B$8</f>
        <v>4.7154446559170518E-2</v>
      </c>
      <c r="D45" s="5">
        <f>'[2]Qc, Winter, S1'!D45*Main!$B$8</f>
        <v>4.6740035465899679E-2</v>
      </c>
      <c r="E45" s="5">
        <f>'[2]Qc, Winter, S1'!E45*Main!$B$8</f>
        <v>4.6151361416559913E-2</v>
      </c>
      <c r="F45" s="5">
        <f>'[2]Qc, Winter, S1'!F45*Main!$B$8</f>
        <v>4.642326640199898E-2</v>
      </c>
      <c r="G45" s="5">
        <f>'[2]Qc, Winter, S1'!G45*Main!$B$8</f>
        <v>4.6109421916623088E-2</v>
      </c>
      <c r="H45" s="5">
        <f>'[2]Qc, Winter, S1'!H45*Main!$B$8</f>
        <v>4.9075465139332725E-2</v>
      </c>
      <c r="I45" s="5">
        <f>'[2]Qc, Winter, S1'!I45*Main!$B$8</f>
        <v>6.1353356787984759E-2</v>
      </c>
      <c r="J45" s="5">
        <f>'[2]Qc, Winter, S1'!J45*Main!$B$8</f>
        <v>7.1471369072606025E-2</v>
      </c>
      <c r="K45" s="5">
        <f>'[2]Qc, Winter, S1'!K45*Main!$B$8</f>
        <v>7.3736679408271527E-2</v>
      </c>
      <c r="L45" s="5">
        <f>'[2]Qc, Winter, S1'!L45*Main!$B$8</f>
        <v>8.0741645044160468E-2</v>
      </c>
      <c r="M45" s="5">
        <f>'[2]Qc, Winter, S1'!M45*Main!$B$8</f>
        <v>8.2447951238549769E-2</v>
      </c>
      <c r="N45" s="5">
        <f>'[2]Qc, Winter, S1'!N45*Main!$B$8</f>
        <v>7.9994973207652822E-2</v>
      </c>
      <c r="O45" s="5">
        <f>'[2]Qc, Winter, S1'!O45*Main!$B$8</f>
        <v>7.5806326517042583E-2</v>
      </c>
      <c r="P45" s="5">
        <f>'[2]Qc, Winter, S1'!P45*Main!$B$8</f>
        <v>7.6117727792345158E-2</v>
      </c>
      <c r="Q45" s="5">
        <f>'[2]Qc, Winter, S1'!Q45*Main!$B$8</f>
        <v>7.7353775061136415E-2</v>
      </c>
      <c r="R45" s="5">
        <f>'[2]Qc, Winter, S1'!R45*Main!$B$8</f>
        <v>7.8577981575216324E-2</v>
      </c>
      <c r="S45" s="5">
        <f>'[2]Qc, Winter, S1'!S45*Main!$B$8</f>
        <v>7.6521095528941124E-2</v>
      </c>
      <c r="T45" s="5">
        <f>'[2]Qc, Winter, S1'!T45*Main!$B$8</f>
        <v>7.4140946743201291E-2</v>
      </c>
      <c r="U45" s="5">
        <f>'[2]Qc, Winter, S1'!U45*Main!$B$8</f>
        <v>7.3641348755642239E-2</v>
      </c>
      <c r="V45" s="5">
        <f>'[2]Qc, Winter, S1'!V45*Main!$B$8</f>
        <v>7.2894927116238101E-2</v>
      </c>
      <c r="W45" s="5">
        <f>'[2]Qc, Winter, S1'!W45*Main!$B$8</f>
        <v>7.1344710408901529E-2</v>
      </c>
      <c r="X45" s="5">
        <f>'[2]Qc, Winter, S1'!X45*Main!$B$8</f>
        <v>6.2522700936525372E-2</v>
      </c>
      <c r="Y45" s="5">
        <f>'[2]Qc, Winter, S1'!Y45*Main!$B$8</f>
        <v>5.1770117408741247E-2</v>
      </c>
    </row>
    <row r="46" spans="1:25" x14ac:dyDescent="0.25">
      <c r="A46">
        <v>93</v>
      </c>
      <c r="B46" s="5">
        <f>'[2]Qc, Winter, S1'!B46*Main!$B$8</f>
        <v>5.2612545536019267E-2</v>
      </c>
      <c r="C46" s="5">
        <f>'[2]Qc, Winter, S1'!C46*Main!$B$8</f>
        <v>5.212517269078077E-2</v>
      </c>
      <c r="D46" s="5">
        <f>'[2]Qc, Winter, S1'!D46*Main!$B$8</f>
        <v>5.1260961252024159E-2</v>
      </c>
      <c r="E46" s="5">
        <f>'[2]Qc, Winter, S1'!E46*Main!$B$8</f>
        <v>5.0940219846089159E-2</v>
      </c>
      <c r="F46" s="5">
        <f>'[2]Qc, Winter, S1'!F46*Main!$B$8</f>
        <v>5.2052197132512655E-2</v>
      </c>
      <c r="G46" s="5">
        <f>'[2]Qc, Winter, S1'!G46*Main!$B$8</f>
        <v>5.1643674594758618E-2</v>
      </c>
      <c r="H46" s="5">
        <f>'[2]Qc, Winter, S1'!H46*Main!$B$8</f>
        <v>5.1466765206608353E-2</v>
      </c>
      <c r="I46" s="5">
        <f>'[2]Qc, Winter, S1'!I46*Main!$B$8</f>
        <v>5.4056489592501422E-2</v>
      </c>
      <c r="J46" s="5">
        <f>'[2]Qc, Winter, S1'!J46*Main!$B$8</f>
        <v>6.1866659549187103E-2</v>
      </c>
      <c r="K46" s="5">
        <f>'[2]Qc, Winter, S1'!K46*Main!$B$8</f>
        <v>6.7899683857288146E-2</v>
      </c>
      <c r="L46" s="5">
        <f>'[2]Qc, Winter, S1'!L46*Main!$B$8</f>
        <v>6.9316792338170008E-2</v>
      </c>
      <c r="M46" s="5">
        <f>'[2]Qc, Winter, S1'!M46*Main!$B$8</f>
        <v>7.1433809705675685E-2</v>
      </c>
      <c r="N46" s="5">
        <f>'[2]Qc, Winter, S1'!N46*Main!$B$8</f>
        <v>7.0808981669770996E-2</v>
      </c>
      <c r="O46" s="5">
        <f>'[2]Qc, Winter, S1'!O46*Main!$B$8</f>
        <v>6.8932477127842853E-2</v>
      </c>
      <c r="P46" s="5">
        <f>'[2]Qc, Winter, S1'!P46*Main!$B$8</f>
        <v>6.9143626141140266E-2</v>
      </c>
      <c r="Q46" s="5">
        <f>'[2]Qc, Winter, S1'!Q46*Main!$B$8</f>
        <v>6.8517006316826751E-2</v>
      </c>
      <c r="R46" s="5">
        <f>'[2]Qc, Winter, S1'!R46*Main!$B$8</f>
        <v>6.9917065868702041E-2</v>
      </c>
      <c r="S46" s="5">
        <f>'[2]Qc, Winter, S1'!S46*Main!$B$8</f>
        <v>6.8057223342628481E-2</v>
      </c>
      <c r="T46" s="5">
        <f>'[2]Qc, Winter, S1'!T46*Main!$B$8</f>
        <v>6.8799224945450391E-2</v>
      </c>
      <c r="U46" s="5">
        <f>'[2]Qc, Winter, S1'!U46*Main!$B$8</f>
        <v>6.955739776698236E-2</v>
      </c>
      <c r="V46" s="5">
        <f>'[2]Qc, Winter, S1'!V46*Main!$B$8</f>
        <v>6.9111143620281243E-2</v>
      </c>
      <c r="W46" s="5">
        <f>'[2]Qc, Winter, S1'!W46*Main!$B$8</f>
        <v>6.5909646065787933E-2</v>
      </c>
      <c r="X46" s="5">
        <f>'[2]Qc, Winter, S1'!X46*Main!$B$8</f>
        <v>6.1439415668005828E-2</v>
      </c>
      <c r="Y46" s="5">
        <f>'[2]Qc, Winter, S1'!Y46*Main!$B$8</f>
        <v>5.5714425581589663E-2</v>
      </c>
    </row>
    <row r="47" spans="1:25" x14ac:dyDescent="0.25">
      <c r="A47">
        <v>94</v>
      </c>
      <c r="B47" s="5">
        <f>'[2]Qc, Winter, S1'!B47*Main!$B$8</f>
        <v>5.0750512690888157E-2</v>
      </c>
      <c r="C47" s="5">
        <f>'[2]Qc, Winter, S1'!C47*Main!$B$8</f>
        <v>5.1682721169639984E-2</v>
      </c>
      <c r="D47" s="5">
        <f>'[2]Qc, Winter, S1'!D47*Main!$B$8</f>
        <v>5.1808234078775606E-2</v>
      </c>
      <c r="E47" s="5">
        <f>'[2]Qc, Winter, S1'!E47*Main!$B$8</f>
        <v>5.1518238798862179E-2</v>
      </c>
      <c r="F47" s="5">
        <f>'[2]Qc, Winter, S1'!F47*Main!$B$8</f>
        <v>5.1383307635637837E-2</v>
      </c>
      <c r="G47" s="5">
        <f>'[2]Qc, Winter, S1'!G47*Main!$B$8</f>
        <v>5.1530959957782285E-2</v>
      </c>
      <c r="H47" s="5">
        <f>'[2]Qc, Winter, S1'!H47*Main!$B$8</f>
        <v>5.0706718095603814E-2</v>
      </c>
      <c r="I47" s="5">
        <f>'[2]Qc, Winter, S1'!I47*Main!$B$8</f>
        <v>5.4399630879089347E-2</v>
      </c>
      <c r="J47" s="5">
        <f>'[2]Qc, Winter, S1'!J47*Main!$B$8</f>
        <v>6.0470091139264145E-2</v>
      </c>
      <c r="K47" s="5">
        <f>'[2]Qc, Winter, S1'!K47*Main!$B$8</f>
        <v>6.5174947490802174E-2</v>
      </c>
      <c r="L47" s="5">
        <f>'[2]Qc, Winter, S1'!L47*Main!$B$8</f>
        <v>6.8083315230068484E-2</v>
      </c>
      <c r="M47" s="5">
        <f>'[2]Qc, Winter, S1'!M47*Main!$B$8</f>
        <v>6.9063026642735018E-2</v>
      </c>
      <c r="N47" s="5">
        <f>'[2]Qc, Winter, S1'!N47*Main!$B$8</f>
        <v>6.8745157789143807E-2</v>
      </c>
      <c r="O47" s="5">
        <f>'[2]Qc, Winter, S1'!O47*Main!$B$8</f>
        <v>6.6259007090734248E-2</v>
      </c>
      <c r="P47" s="5">
        <f>'[2]Qc, Winter, S1'!P47*Main!$B$8</f>
        <v>6.6224903508157518E-2</v>
      </c>
      <c r="Q47" s="5">
        <f>'[2]Qc, Winter, S1'!Q47*Main!$B$8</f>
        <v>6.4968336541118998E-2</v>
      </c>
      <c r="R47" s="5">
        <f>'[2]Qc, Winter, S1'!R47*Main!$B$8</f>
        <v>6.1816882953303565E-2</v>
      </c>
      <c r="S47" s="5">
        <f>'[2]Qc, Winter, S1'!S47*Main!$B$8</f>
        <v>6.1544653183064575E-2</v>
      </c>
      <c r="T47" s="5">
        <f>'[2]Qc, Winter, S1'!T47*Main!$B$8</f>
        <v>6.2183162925988654E-2</v>
      </c>
      <c r="U47" s="5">
        <f>'[2]Qc, Winter, S1'!U47*Main!$B$8</f>
        <v>5.942298039839073E-2</v>
      </c>
      <c r="V47" s="5">
        <f>'[2]Qc, Winter, S1'!V47*Main!$B$8</f>
        <v>5.897404008440206E-2</v>
      </c>
      <c r="W47" s="5">
        <f>'[2]Qc, Winter, S1'!W47*Main!$B$8</f>
        <v>5.6830956589992564E-2</v>
      </c>
      <c r="X47" s="5">
        <f>'[2]Qc, Winter, S1'!X47*Main!$B$8</f>
        <v>5.5035879924497412E-2</v>
      </c>
      <c r="Y47" s="5">
        <f>'[2]Qc, Winter, S1'!Y47*Main!$B$8</f>
        <v>5.3903858415345056E-2</v>
      </c>
    </row>
    <row r="48" spans="1:25" x14ac:dyDescent="0.25">
      <c r="A48">
        <v>95</v>
      </c>
      <c r="B48" s="5">
        <f>'[2]Qc, Winter, S1'!B48*Main!$B$8</f>
        <v>5.3844003220123837E-2</v>
      </c>
      <c r="C48" s="5">
        <f>'[2]Qc, Winter, S1'!C48*Main!$B$8</f>
        <v>5.1852250585084463E-2</v>
      </c>
      <c r="D48" s="5">
        <f>'[2]Qc, Winter, S1'!D48*Main!$B$8</f>
        <v>4.8971309398426061E-2</v>
      </c>
      <c r="E48" s="5">
        <f>'[2]Qc, Winter, S1'!E48*Main!$B$8</f>
        <v>4.8548138880989793E-2</v>
      </c>
      <c r="F48" s="5">
        <f>'[2]Qc, Winter, S1'!F48*Main!$B$8</f>
        <v>4.9281684124778367E-2</v>
      </c>
      <c r="G48" s="5">
        <f>'[2]Qc, Winter, S1'!G48*Main!$B$8</f>
        <v>4.8563155253177039E-2</v>
      </c>
      <c r="H48" s="5">
        <f>'[2]Qc, Winter, S1'!H48*Main!$B$8</f>
        <v>4.9088366116897875E-2</v>
      </c>
      <c r="I48" s="5">
        <f>'[2]Qc, Winter, S1'!I48*Main!$B$8</f>
        <v>5.0226848469558175E-2</v>
      </c>
      <c r="J48" s="5">
        <f>'[2]Qc, Winter, S1'!J48*Main!$B$8</f>
        <v>5.6208044935939873E-2</v>
      </c>
      <c r="K48" s="5">
        <f>'[2]Qc, Winter, S1'!K48*Main!$B$8</f>
        <v>6.2310864470486615E-2</v>
      </c>
      <c r="L48" s="5">
        <f>'[2]Qc, Winter, S1'!L48*Main!$B$8</f>
        <v>6.6914103251599383E-2</v>
      </c>
      <c r="M48" s="5">
        <f>'[2]Qc, Winter, S1'!M48*Main!$B$8</f>
        <v>7.0956260211585839E-2</v>
      </c>
      <c r="N48" s="5">
        <f>'[2]Qc, Winter, S1'!N48*Main!$B$8</f>
        <v>6.998992996634934E-2</v>
      </c>
      <c r="O48" s="5">
        <f>'[2]Qc, Winter, S1'!O48*Main!$B$8</f>
        <v>6.6822513096178343E-2</v>
      </c>
      <c r="P48" s="5">
        <f>'[2]Qc, Winter, S1'!P48*Main!$B$8</f>
        <v>6.7035966583066389E-2</v>
      </c>
      <c r="Q48" s="5">
        <f>'[2]Qc, Winter, S1'!Q48*Main!$B$8</f>
        <v>6.8964186159136923E-2</v>
      </c>
      <c r="R48" s="5">
        <f>'[2]Qc, Winter, S1'!R48*Main!$B$8</f>
        <v>6.9848085213983613E-2</v>
      </c>
      <c r="S48" s="5">
        <f>'[2]Qc, Winter, S1'!S48*Main!$B$8</f>
        <v>6.9062311072284222E-2</v>
      </c>
      <c r="T48" s="5">
        <f>'[2]Qc, Winter, S1'!T48*Main!$B$8</f>
        <v>6.8985242787776541E-2</v>
      </c>
      <c r="U48" s="5">
        <f>'[2]Qc, Winter, S1'!U48*Main!$B$8</f>
        <v>6.8021073060192921E-2</v>
      </c>
      <c r="V48" s="5">
        <f>'[2]Qc, Winter, S1'!V48*Main!$B$8</f>
        <v>6.2591302591459133E-2</v>
      </c>
      <c r="W48" s="5">
        <f>'[2]Qc, Winter, S1'!W48*Main!$B$8</f>
        <v>6.005926008705105E-2</v>
      </c>
      <c r="X48" s="5">
        <f>'[2]Qc, Winter, S1'!X48*Main!$B$8</f>
        <v>5.8876724691896525E-2</v>
      </c>
      <c r="Y48" s="5">
        <f>'[2]Qc, Winter, S1'!Y48*Main!$B$8</f>
        <v>5.6827330247317419E-2</v>
      </c>
    </row>
    <row r="49" spans="1:25" x14ac:dyDescent="0.25">
      <c r="A49">
        <v>96</v>
      </c>
      <c r="B49" s="5">
        <f>'[2]Qc, Winter, S1'!B49*Main!$B$8</f>
        <v>5.3488801288234279E-2</v>
      </c>
      <c r="C49" s="5">
        <f>'[2]Qc, Winter, S1'!C49*Main!$B$8</f>
        <v>5.1212591046723099E-2</v>
      </c>
      <c r="D49" s="5">
        <f>'[2]Qc, Winter, S1'!D49*Main!$B$8</f>
        <v>5.1639373763795016E-2</v>
      </c>
      <c r="E49" s="5">
        <f>'[2]Qc, Winter, S1'!E49*Main!$B$8</f>
        <v>5.1135989145779839E-2</v>
      </c>
      <c r="F49" s="5">
        <f>'[2]Qc, Winter, S1'!F49*Main!$B$8</f>
        <v>5.1533063903277151E-2</v>
      </c>
      <c r="G49" s="5">
        <f>'[2]Qc, Winter, S1'!G49*Main!$B$8</f>
        <v>5.0897585653521732E-2</v>
      </c>
      <c r="H49" s="5">
        <f>'[2]Qc, Winter, S1'!H49*Main!$B$8</f>
        <v>5.3525585818643515E-2</v>
      </c>
      <c r="I49" s="5">
        <f>'[2]Qc, Winter, S1'!I49*Main!$B$8</f>
        <v>5.5074301006620037E-2</v>
      </c>
      <c r="J49" s="5">
        <f>'[2]Qc, Winter, S1'!J49*Main!$B$8</f>
        <v>6.1453982493580452E-2</v>
      </c>
      <c r="K49" s="5">
        <f>'[2]Qc, Winter, S1'!K49*Main!$B$8</f>
        <v>6.6763323297291607E-2</v>
      </c>
      <c r="L49" s="5">
        <f>'[2]Qc, Winter, S1'!L49*Main!$B$8</f>
        <v>7.0606864165779826E-2</v>
      </c>
      <c r="M49" s="5">
        <f>'[2]Qc, Winter, S1'!M49*Main!$B$8</f>
        <v>7.1570854243087914E-2</v>
      </c>
      <c r="N49" s="5">
        <f>'[2]Qc, Winter, S1'!N49*Main!$B$8</f>
        <v>7.1833905854170599E-2</v>
      </c>
      <c r="O49" s="5">
        <f>'[2]Qc, Winter, S1'!O49*Main!$B$8</f>
        <v>7.0055404999336893E-2</v>
      </c>
      <c r="P49" s="5">
        <f>'[2]Qc, Winter, S1'!P49*Main!$B$8</f>
        <v>6.9383823105502354E-2</v>
      </c>
      <c r="Q49" s="5">
        <f>'[2]Qc, Winter, S1'!Q49*Main!$B$8</f>
        <v>6.9128900038001775E-2</v>
      </c>
      <c r="R49" s="5">
        <f>'[2]Qc, Winter, S1'!R49*Main!$B$8</f>
        <v>6.8856410810335819E-2</v>
      </c>
      <c r="S49" s="5">
        <f>'[2]Qc, Winter, S1'!S49*Main!$B$8</f>
        <v>6.9043395935541943E-2</v>
      </c>
      <c r="T49" s="5">
        <f>'[2]Qc, Winter, S1'!T49*Main!$B$8</f>
        <v>6.8745471124816493E-2</v>
      </c>
      <c r="U49" s="5">
        <f>'[2]Qc, Winter, S1'!U49*Main!$B$8</f>
        <v>6.876884367617396E-2</v>
      </c>
      <c r="V49" s="5">
        <f>'[2]Qc, Winter, S1'!V49*Main!$B$8</f>
        <v>6.6757989687705591E-2</v>
      </c>
      <c r="W49" s="5">
        <f>'[2]Qc, Winter, S1'!W49*Main!$B$8</f>
        <v>6.2549745963805858E-2</v>
      </c>
      <c r="X49" s="5">
        <f>'[2]Qc, Winter, S1'!X49*Main!$B$8</f>
        <v>5.8014948381476382E-2</v>
      </c>
      <c r="Y49" s="5">
        <f>'[2]Qc, Winter, S1'!Y49*Main!$B$8</f>
        <v>5.4543042814927091E-2</v>
      </c>
    </row>
    <row r="50" spans="1:25" x14ac:dyDescent="0.25">
      <c r="A50">
        <v>72</v>
      </c>
      <c r="B50" s="5">
        <f>'[2]Qc, Winter, S1'!B50*Main!$B$8</f>
        <v>1.7668602409682051E-2</v>
      </c>
      <c r="C50" s="5">
        <f>'[2]Qc, Winter, S1'!C50*Main!$B$8</f>
        <v>1.6889750107230397E-2</v>
      </c>
      <c r="D50" s="5">
        <f>'[2]Qc, Winter, S1'!D50*Main!$B$8</f>
        <v>1.462761673599694E-2</v>
      </c>
      <c r="E50" s="5">
        <f>'[2]Qc, Winter, S1'!E50*Main!$B$8</f>
        <v>1.2850147312829515E-2</v>
      </c>
      <c r="F50" s="5">
        <f>'[2]Qc, Winter, S1'!F50*Main!$B$8</f>
        <v>1.275389399524249E-2</v>
      </c>
      <c r="G50" s="5">
        <f>'[2]Qc, Winter, S1'!G50*Main!$B$8</f>
        <v>1.2533045045653014E-2</v>
      </c>
      <c r="H50" s="5">
        <f>'[2]Qc, Winter, S1'!H50*Main!$B$8</f>
        <v>1.2025416673940772E-2</v>
      </c>
      <c r="I50" s="5">
        <f>'[2]Qc, Winter, S1'!I50*Main!$B$8</f>
        <v>1.2547686795663078E-2</v>
      </c>
      <c r="J50" s="5">
        <f>'[2]Qc, Winter, S1'!J50*Main!$B$8</f>
        <v>1.2983113940519736E-2</v>
      </c>
      <c r="K50" s="5">
        <f>'[2]Qc, Winter, S1'!K50*Main!$B$8</f>
        <v>1.5903607989199649E-2</v>
      </c>
      <c r="L50" s="5">
        <f>'[2]Qc, Winter, S1'!L50*Main!$B$8</f>
        <v>1.8391904725483556E-2</v>
      </c>
      <c r="M50" s="5">
        <f>'[2]Qc, Winter, S1'!M50*Main!$B$8</f>
        <v>1.9444795760273803E-2</v>
      </c>
      <c r="N50" s="5">
        <f>'[2]Qc, Winter, S1'!N50*Main!$B$8</f>
        <v>2.0926826348646635E-2</v>
      </c>
      <c r="O50" s="5">
        <f>'[2]Qc, Winter, S1'!O50*Main!$B$8</f>
        <v>2.0697716517034049E-2</v>
      </c>
      <c r="P50" s="5">
        <f>'[2]Qc, Winter, S1'!P50*Main!$B$8</f>
        <v>1.933334776718014E-2</v>
      </c>
      <c r="Q50" s="5">
        <f>'[2]Qc, Winter, S1'!Q50*Main!$B$8</f>
        <v>1.9364017453440612E-2</v>
      </c>
      <c r="R50" s="5">
        <f>'[2]Qc, Winter, S1'!R50*Main!$B$8</f>
        <v>1.9527415019415011E-2</v>
      </c>
      <c r="S50" s="5">
        <f>'[2]Qc, Winter, S1'!S50*Main!$B$8</f>
        <v>1.9501514904855802E-2</v>
      </c>
      <c r="T50" s="5">
        <f>'[2]Qc, Winter, S1'!T50*Main!$B$8</f>
        <v>2.2832377494683309E-2</v>
      </c>
      <c r="U50" s="5">
        <f>'[2]Qc, Winter, S1'!U50*Main!$B$8</f>
        <v>2.5712070389736486E-2</v>
      </c>
      <c r="V50" s="5">
        <f>'[2]Qc, Winter, S1'!V50*Main!$B$8</f>
        <v>2.6480513415117438E-2</v>
      </c>
      <c r="W50" s="5">
        <f>'[2]Qc, Winter, S1'!W50*Main!$B$8</f>
        <v>2.6141555942678224E-2</v>
      </c>
      <c r="X50" s="5">
        <f>'[2]Qc, Winter, S1'!X50*Main!$B$8</f>
        <v>2.4014694009464647E-2</v>
      </c>
      <c r="Y50" s="5">
        <f>'[2]Qc, Winter, S1'!Y50*Main!$B$8</f>
        <v>2.2100903195964108E-2</v>
      </c>
    </row>
    <row r="51" spans="1:25" x14ac:dyDescent="0.25">
      <c r="A51">
        <v>33</v>
      </c>
      <c r="B51" s="5">
        <f>'[2]Qc, Winter, S1'!B51*Main!$B$8</f>
        <v>1.7739583462641876E-2</v>
      </c>
      <c r="C51" s="5">
        <f>'[2]Qc, Winter, S1'!C51*Main!$B$8</f>
        <v>1.5518245688841074E-2</v>
      </c>
      <c r="D51" s="5">
        <f>'[2]Qc, Winter, S1'!D51*Main!$B$8</f>
        <v>1.4990406913685859E-2</v>
      </c>
      <c r="E51" s="5">
        <f>'[2]Qc, Winter, S1'!E51*Main!$B$8</f>
        <v>1.5210648554424494E-2</v>
      </c>
      <c r="F51" s="5">
        <f>'[2]Qc, Winter, S1'!F51*Main!$B$8</f>
        <v>1.4547552652658412E-2</v>
      </c>
      <c r="G51" s="5">
        <f>'[2]Qc, Winter, S1'!G51*Main!$B$8</f>
        <v>1.2606925253340463E-2</v>
      </c>
      <c r="H51" s="5">
        <f>'[2]Qc, Winter, S1'!H51*Main!$B$8</f>
        <v>1.2472453233791266E-2</v>
      </c>
      <c r="I51" s="5">
        <f>'[2]Qc, Winter, S1'!I51*Main!$B$8</f>
        <v>1.2444176920226835E-2</v>
      </c>
      <c r="J51" s="5">
        <f>'[2]Qc, Winter, S1'!J51*Main!$B$8</f>
        <v>1.3613416511296881E-2</v>
      </c>
      <c r="K51" s="5">
        <f>'[2]Qc, Winter, S1'!K51*Main!$B$8</f>
        <v>1.5611904937266798E-2</v>
      </c>
      <c r="L51" s="5">
        <f>'[2]Qc, Winter, S1'!L51*Main!$B$8</f>
        <v>1.6812929662652982E-2</v>
      </c>
      <c r="M51" s="5">
        <f>'[2]Qc, Winter, S1'!M51*Main!$B$8</f>
        <v>1.8928615395642112E-2</v>
      </c>
      <c r="N51" s="5">
        <f>'[2]Qc, Winter, S1'!N51*Main!$B$8</f>
        <v>2.2979733318106845E-2</v>
      </c>
      <c r="O51" s="5">
        <f>'[2]Qc, Winter, S1'!O51*Main!$B$8</f>
        <v>2.3056501568133735E-2</v>
      </c>
      <c r="P51" s="5">
        <f>'[2]Qc, Winter, S1'!P51*Main!$B$8</f>
        <v>2.1019317112618577E-2</v>
      </c>
      <c r="Q51" s="5">
        <f>'[2]Qc, Winter, S1'!Q51*Main!$B$8</f>
        <v>2.0758852667546963E-2</v>
      </c>
      <c r="R51" s="5">
        <f>'[2]Qc, Winter, S1'!R51*Main!$B$8</f>
        <v>2.0695477202446834E-2</v>
      </c>
      <c r="S51" s="5">
        <f>'[2]Qc, Winter, S1'!S51*Main!$B$8</f>
        <v>2.1178617406376436E-2</v>
      </c>
      <c r="T51" s="5">
        <f>'[2]Qc, Winter, S1'!T51*Main!$B$8</f>
        <v>2.3687822942863302E-2</v>
      </c>
      <c r="U51" s="5">
        <f>'[2]Qc, Winter, S1'!U51*Main!$B$8</f>
        <v>2.60957537092632E-2</v>
      </c>
      <c r="V51" s="5">
        <f>'[2]Qc, Winter, S1'!V51*Main!$B$8</f>
        <v>2.7687955713045456E-2</v>
      </c>
      <c r="W51" s="5">
        <f>'[2]Qc, Winter, S1'!W51*Main!$B$8</f>
        <v>2.8024628411127631E-2</v>
      </c>
      <c r="X51" s="5">
        <f>'[2]Qc, Winter, S1'!X51*Main!$B$8</f>
        <v>2.519143244212008E-2</v>
      </c>
      <c r="Y51" s="5">
        <f>'[2]Qc, Winter, S1'!Y51*Main!$B$8</f>
        <v>2.2630194494949702E-2</v>
      </c>
    </row>
    <row r="52" spans="1:25" x14ac:dyDescent="0.25">
      <c r="A52">
        <v>110</v>
      </c>
      <c r="B52" s="5">
        <f>'[2]Qc, Winter, S1'!B52*Main!$B$8</f>
        <v>2.818940374486649E-2</v>
      </c>
      <c r="C52" s="5">
        <f>'[2]Qc, Winter, S1'!C52*Main!$B$8</f>
        <v>2.3790373280417401E-2</v>
      </c>
      <c r="D52" s="5">
        <f>'[2]Qc, Winter, S1'!D52*Main!$B$8</f>
        <v>2.156072882808463E-2</v>
      </c>
      <c r="E52" s="5">
        <f>'[2]Qc, Winter, S1'!E52*Main!$B$8</f>
        <v>1.9492389782097642E-2</v>
      </c>
      <c r="F52" s="5">
        <f>'[2]Qc, Winter, S1'!F52*Main!$B$8</f>
        <v>1.7599108733042788E-2</v>
      </c>
      <c r="G52" s="5">
        <f>'[2]Qc, Winter, S1'!G52*Main!$B$8</f>
        <v>1.6099496494508956E-2</v>
      </c>
      <c r="H52" s="5">
        <f>'[2]Qc, Winter, S1'!H52*Main!$B$8</f>
        <v>1.6659462867579588E-2</v>
      </c>
      <c r="I52" s="5">
        <f>'[2]Qc, Winter, S1'!I52*Main!$B$8</f>
        <v>1.6619031790153047E-2</v>
      </c>
      <c r="J52" s="5">
        <f>'[2]Qc, Winter, S1'!J52*Main!$B$8</f>
        <v>1.7353901428568928E-2</v>
      </c>
      <c r="K52" s="5">
        <f>'[2]Qc, Winter, S1'!K52*Main!$B$8</f>
        <v>2.3438999229515842E-2</v>
      </c>
      <c r="L52" s="5">
        <f>'[2]Qc, Winter, S1'!L52*Main!$B$8</f>
        <v>2.7884322219415898E-2</v>
      </c>
      <c r="M52" s="5">
        <f>'[2]Qc, Winter, S1'!M52*Main!$B$8</f>
        <v>3.0093981209981514E-2</v>
      </c>
      <c r="N52" s="5">
        <f>'[2]Qc, Winter, S1'!N52*Main!$B$8</f>
        <v>3.2867146711099797E-2</v>
      </c>
      <c r="O52" s="5">
        <f>'[2]Qc, Winter, S1'!O52*Main!$B$8</f>
        <v>3.3740569477807694E-2</v>
      </c>
      <c r="P52" s="5">
        <f>'[2]Qc, Winter, S1'!P52*Main!$B$8</f>
        <v>3.2030172914352076E-2</v>
      </c>
      <c r="Q52" s="5">
        <f>'[2]Qc, Winter, S1'!Q52*Main!$B$8</f>
        <v>3.0229292719946645E-2</v>
      </c>
      <c r="R52" s="5">
        <f>'[2]Qc, Winter, S1'!R52*Main!$B$8</f>
        <v>3.1066807319585645E-2</v>
      </c>
      <c r="S52" s="5">
        <f>'[2]Qc, Winter, S1'!S52*Main!$B$8</f>
        <v>3.0824620732631286E-2</v>
      </c>
      <c r="T52" s="5">
        <f>'[2]Qc, Winter, S1'!T52*Main!$B$8</f>
        <v>3.5833542667949289E-2</v>
      </c>
      <c r="U52" s="5">
        <f>'[2]Qc, Winter, S1'!U52*Main!$B$8</f>
        <v>3.9048627642531981E-2</v>
      </c>
      <c r="V52" s="5">
        <f>'[2]Qc, Winter, S1'!V52*Main!$B$8</f>
        <v>3.9833369510717531E-2</v>
      </c>
      <c r="W52" s="5">
        <f>'[2]Qc, Winter, S1'!W52*Main!$B$8</f>
        <v>3.6702961270784012E-2</v>
      </c>
      <c r="X52" s="5">
        <f>'[2]Qc, Winter, S1'!X52*Main!$B$8</f>
        <v>3.4516393317742027E-2</v>
      </c>
      <c r="Y52" s="5">
        <f>'[2]Qc, Winter, S1'!Y52*Main!$B$8</f>
        <v>2.8975275540886251E-2</v>
      </c>
    </row>
    <row r="53" spans="1:25" x14ac:dyDescent="0.25">
      <c r="A53">
        <v>103</v>
      </c>
      <c r="B53" s="5">
        <f>'[2]Qc, Winter, S1'!B53*Main!$B$8</f>
        <v>1.3561175827519801E-2</v>
      </c>
      <c r="C53" s="5">
        <f>'[2]Qc, Winter, S1'!C53*Main!$B$8</f>
        <v>9.1948819535321337E-3</v>
      </c>
      <c r="D53" s="5">
        <f>'[2]Qc, Winter, S1'!D53*Main!$B$8</f>
        <v>8.3187758818184746E-3</v>
      </c>
      <c r="E53" s="5">
        <f>'[2]Qc, Winter, S1'!E53*Main!$B$8</f>
        <v>8.9665439277893111E-3</v>
      </c>
      <c r="F53" s="5">
        <f>'[2]Qc, Winter, S1'!F53*Main!$B$8</f>
        <v>8.9638815006037702E-3</v>
      </c>
      <c r="G53" s="5">
        <f>'[2]Qc, Winter, S1'!G53*Main!$B$8</f>
        <v>9.1945445410183922E-3</v>
      </c>
      <c r="H53" s="5">
        <f>'[2]Qc, Winter, S1'!H53*Main!$B$8</f>
        <v>9.1032224298697503E-3</v>
      </c>
      <c r="I53" s="5">
        <f>'[2]Qc, Winter, S1'!I53*Main!$B$8</f>
        <v>1.6112756435886139E-2</v>
      </c>
      <c r="J53" s="5">
        <f>'[2]Qc, Winter, S1'!J53*Main!$B$8</f>
        <v>2.6400435862217478E-2</v>
      </c>
      <c r="K53" s="5">
        <f>'[2]Qc, Winter, S1'!K53*Main!$B$8</f>
        <v>3.7105658054851408E-2</v>
      </c>
      <c r="L53" s="5">
        <f>'[2]Qc, Winter, S1'!L53*Main!$B$8</f>
        <v>4.0937871022179599E-2</v>
      </c>
      <c r="M53" s="5">
        <f>'[2]Qc, Winter, S1'!M53*Main!$B$8</f>
        <v>4.2054007709171733E-2</v>
      </c>
      <c r="N53" s="5">
        <f>'[2]Qc, Winter, S1'!N53*Main!$B$8</f>
        <v>3.742792371003139E-2</v>
      </c>
      <c r="O53" s="5">
        <f>'[2]Qc, Winter, S1'!O53*Main!$B$8</f>
        <v>3.3878890087795592E-2</v>
      </c>
      <c r="P53" s="5">
        <f>'[2]Qc, Winter, S1'!P53*Main!$B$8</f>
        <v>3.6221755969353384E-2</v>
      </c>
      <c r="Q53" s="5">
        <f>'[2]Qc, Winter, S1'!Q53*Main!$B$8</f>
        <v>3.7286576321221357E-2</v>
      </c>
      <c r="R53" s="5">
        <f>'[2]Qc, Winter, S1'!R53*Main!$B$8</f>
        <v>3.6660887748710992E-2</v>
      </c>
      <c r="S53" s="5">
        <f>'[2]Qc, Winter, S1'!S53*Main!$B$8</f>
        <v>3.2507973615762548E-2</v>
      </c>
      <c r="T53" s="5">
        <f>'[2]Qc, Winter, S1'!T53*Main!$B$8</f>
        <v>3.3836043581266177E-2</v>
      </c>
      <c r="U53" s="5">
        <f>'[2]Qc, Winter, S1'!U53*Main!$B$8</f>
        <v>3.4660919017940259E-2</v>
      </c>
      <c r="V53" s="5">
        <f>'[2]Qc, Winter, S1'!V53*Main!$B$8</f>
        <v>2.8160115193760837E-2</v>
      </c>
      <c r="W53" s="5">
        <f>'[2]Qc, Winter, S1'!W53*Main!$B$8</f>
        <v>2.4383249159444269E-2</v>
      </c>
      <c r="X53" s="5">
        <f>'[2]Qc, Winter, S1'!X53*Main!$B$8</f>
        <v>2.2054922995968732E-2</v>
      </c>
      <c r="Y53" s="5">
        <f>'[2]Qc, Winter, S1'!Y53*Main!$B$8</f>
        <v>2.0898420053814436E-2</v>
      </c>
    </row>
    <row r="54" spans="1:25" x14ac:dyDescent="0.25">
      <c r="A54">
        <v>104</v>
      </c>
      <c r="B54" s="5">
        <f>'[2]Qc, Winter, S1'!B54*Main!$B$8</f>
        <v>1.3351728524939155E-2</v>
      </c>
      <c r="C54" s="5">
        <f>'[2]Qc, Winter, S1'!C54*Main!$B$8</f>
        <v>1.2600487813195517E-2</v>
      </c>
      <c r="D54" s="5">
        <f>'[2]Qc, Winter, S1'!D54*Main!$B$8</f>
        <v>1.3657005695769468E-2</v>
      </c>
      <c r="E54" s="5">
        <f>'[2]Qc, Winter, S1'!E54*Main!$B$8</f>
        <v>1.3431973100400804E-2</v>
      </c>
      <c r="F54" s="5">
        <f>'[2]Qc, Winter, S1'!F54*Main!$B$8</f>
        <v>1.5108624539983155E-2</v>
      </c>
      <c r="G54" s="5">
        <f>'[2]Qc, Winter, S1'!G54*Main!$B$8</f>
        <v>1.7898198324092625E-2</v>
      </c>
      <c r="H54" s="5">
        <f>'[2]Qc, Winter, S1'!H54*Main!$B$8</f>
        <v>2.0898697695149345E-2</v>
      </c>
      <c r="I54" s="5">
        <f>'[2]Qc, Winter, S1'!I54*Main!$B$8</f>
        <v>2.7289154494512247E-2</v>
      </c>
      <c r="J54" s="5">
        <f>'[2]Qc, Winter, S1'!J54*Main!$B$8</f>
        <v>4.4835261681926857E-2</v>
      </c>
      <c r="K54" s="5">
        <f>'[2]Qc, Winter, S1'!K54*Main!$B$8</f>
        <v>6.1328415706199124E-2</v>
      </c>
      <c r="L54" s="5">
        <f>'[2]Qc, Winter, S1'!L54*Main!$B$8</f>
        <v>6.1584646499744752E-2</v>
      </c>
      <c r="M54" s="5">
        <f>'[2]Qc, Winter, S1'!M54*Main!$B$8</f>
        <v>6.7186426972029298E-2</v>
      </c>
      <c r="N54" s="5">
        <f>'[2]Qc, Winter, S1'!N54*Main!$B$8</f>
        <v>6.6418170331704607E-2</v>
      </c>
      <c r="O54" s="5">
        <f>'[2]Qc, Winter, S1'!O54*Main!$B$8</f>
        <v>6.5666510211492016E-2</v>
      </c>
      <c r="P54" s="5">
        <f>'[2]Qc, Winter, S1'!P54*Main!$B$8</f>
        <v>6.156100556737587E-2</v>
      </c>
      <c r="Q54" s="5">
        <f>'[2]Qc, Winter, S1'!Q54*Main!$B$8</f>
        <v>6.2114270665267098E-2</v>
      </c>
      <c r="R54" s="5">
        <f>'[2]Qc, Winter, S1'!R54*Main!$B$8</f>
        <v>6.2719406539104738E-2</v>
      </c>
      <c r="S54" s="5">
        <f>'[2]Qc, Winter, S1'!S54*Main!$B$8</f>
        <v>6.1433817381537796E-2</v>
      </c>
      <c r="T54" s="5">
        <f>'[2]Qc, Winter, S1'!T54*Main!$B$8</f>
        <v>6.374225859984832E-2</v>
      </c>
      <c r="U54" s="5">
        <f>'[2]Qc, Winter, S1'!U54*Main!$B$8</f>
        <v>6.5128231684383392E-2</v>
      </c>
      <c r="V54" s="5">
        <f>'[2]Qc, Winter, S1'!V54*Main!$B$8</f>
        <v>6.5420625388078385E-2</v>
      </c>
      <c r="W54" s="5">
        <f>'[2]Qc, Winter, S1'!W54*Main!$B$8</f>
        <v>6.0101385803674613E-2</v>
      </c>
      <c r="X54" s="5">
        <f>'[2]Qc, Winter, S1'!X54*Main!$B$8</f>
        <v>3.5021054176702412E-2</v>
      </c>
      <c r="Y54" s="5">
        <f>'[2]Qc, Winter, S1'!Y54*Main!$B$8</f>
        <v>2.229378647374956E-2</v>
      </c>
    </row>
    <row r="55" spans="1:25" x14ac:dyDescent="0.25">
      <c r="A55">
        <v>20</v>
      </c>
      <c r="B55" s="5">
        <f>'[2]Qc, Winter, S1'!B55*Main!$B$8</f>
        <v>2.254713090865092E-2</v>
      </c>
      <c r="C55" s="5">
        <f>'[2]Qc, Winter, S1'!C55*Main!$B$8</f>
        <v>2.2180248846570032E-2</v>
      </c>
      <c r="D55" s="5">
        <f>'[2]Qc, Winter, S1'!D55*Main!$B$8</f>
        <v>2.2722556456240495E-2</v>
      </c>
      <c r="E55" s="5">
        <f>'[2]Qc, Winter, S1'!E55*Main!$B$8</f>
        <v>2.2674607343103545E-2</v>
      </c>
      <c r="F55" s="5">
        <f>'[2]Qc, Winter, S1'!F55*Main!$B$8</f>
        <v>2.3010169139107035E-2</v>
      </c>
      <c r="G55" s="5">
        <f>'[2]Qc, Winter, S1'!G55*Main!$B$8</f>
        <v>2.3546686184320081E-2</v>
      </c>
      <c r="H55" s="5">
        <f>'[2]Qc, Winter, S1'!H55*Main!$B$8</f>
        <v>2.2356712560606593E-2</v>
      </c>
      <c r="I55" s="5">
        <f>'[2]Qc, Winter, S1'!I55*Main!$B$8</f>
        <v>3.2643264753016023E-2</v>
      </c>
      <c r="J55" s="5">
        <f>'[2]Qc, Winter, S1'!J55*Main!$B$8</f>
        <v>5.1544868963650715E-2</v>
      </c>
      <c r="K55" s="5">
        <f>'[2]Qc, Winter, S1'!K55*Main!$B$8</f>
        <v>6.5207664887138583E-2</v>
      </c>
      <c r="L55" s="5">
        <f>'[2]Qc, Winter, S1'!L55*Main!$B$8</f>
        <v>6.8450941317048708E-2</v>
      </c>
      <c r="M55" s="5">
        <f>'[2]Qc, Winter, S1'!M55*Main!$B$8</f>
        <v>7.0812628553527338E-2</v>
      </c>
      <c r="N55" s="5">
        <f>'[2]Qc, Winter, S1'!N55*Main!$B$8</f>
        <v>6.9379944882028519E-2</v>
      </c>
      <c r="O55" s="5">
        <f>'[2]Qc, Winter, S1'!O55*Main!$B$8</f>
        <v>7.1127959236637145E-2</v>
      </c>
      <c r="P55" s="5">
        <f>'[2]Qc, Winter, S1'!P55*Main!$B$8</f>
        <v>7.179689250958661E-2</v>
      </c>
      <c r="Q55" s="5">
        <f>'[2]Qc, Winter, S1'!Q55*Main!$B$8</f>
        <v>7.0416871960985131E-2</v>
      </c>
      <c r="R55" s="5">
        <f>'[2]Qc, Winter, S1'!R55*Main!$B$8</f>
        <v>7.1151304680502223E-2</v>
      </c>
      <c r="S55" s="5">
        <f>'[2]Qc, Winter, S1'!S55*Main!$B$8</f>
        <v>6.6334311872912097E-2</v>
      </c>
      <c r="T55" s="5">
        <f>'[2]Qc, Winter, S1'!T55*Main!$B$8</f>
        <v>7.0513573309859121E-2</v>
      </c>
      <c r="U55" s="5">
        <f>'[2]Qc, Winter, S1'!U55*Main!$B$8</f>
        <v>7.1915129498378444E-2</v>
      </c>
      <c r="V55" s="5">
        <f>'[2]Qc, Winter, S1'!V55*Main!$B$8</f>
        <v>6.4716858650692377E-2</v>
      </c>
      <c r="W55" s="5">
        <f>'[2]Qc, Winter, S1'!W55*Main!$B$8</f>
        <v>5.1542653052426481E-2</v>
      </c>
      <c r="X55" s="5">
        <f>'[2]Qc, Winter, S1'!X55*Main!$B$8</f>
        <v>4.9080977220607641E-2</v>
      </c>
      <c r="Y55" s="5">
        <f>'[2]Qc, Winter, S1'!Y55*Main!$B$8</f>
        <v>4.065109833483755E-2</v>
      </c>
    </row>
    <row r="56" spans="1:25" x14ac:dyDescent="0.25">
      <c r="A56">
        <v>22</v>
      </c>
      <c r="B56" s="5">
        <f>'[2]Qc, Winter, S1'!B56*Main!$B$8</f>
        <v>2.3910603259191872E-2</v>
      </c>
      <c r="C56" s="5">
        <f>'[2]Qc, Winter, S1'!C56*Main!$B$8</f>
        <v>2.0619448768081316E-2</v>
      </c>
      <c r="D56" s="5">
        <f>'[2]Qc, Winter, S1'!D56*Main!$B$8</f>
        <v>1.6219953772132509E-2</v>
      </c>
      <c r="E56" s="5">
        <f>'[2]Qc, Winter, S1'!E56*Main!$B$8</f>
        <v>1.6947223378882787E-2</v>
      </c>
      <c r="F56" s="5">
        <f>'[2]Qc, Winter, S1'!F56*Main!$B$8</f>
        <v>1.6779369408510297E-2</v>
      </c>
      <c r="G56" s="5">
        <f>'[2]Qc, Winter, S1'!G56*Main!$B$8</f>
        <v>1.7809392663757563E-2</v>
      </c>
      <c r="H56" s="5">
        <f>'[2]Qc, Winter, S1'!H56*Main!$B$8</f>
        <v>1.8352357588025656E-2</v>
      </c>
      <c r="I56" s="5">
        <f>'[2]Qc, Winter, S1'!I56*Main!$B$8</f>
        <v>2.4675703476165708E-2</v>
      </c>
      <c r="J56" s="5">
        <f>'[2]Qc, Winter, S1'!J56*Main!$B$8</f>
        <v>3.2367521616048368E-2</v>
      </c>
      <c r="K56" s="5">
        <f>'[2]Qc, Winter, S1'!K56*Main!$B$8</f>
        <v>4.9429161679363308E-2</v>
      </c>
      <c r="L56" s="5">
        <f>'[2]Qc, Winter, S1'!L56*Main!$B$8</f>
        <v>6.0694377520929758E-2</v>
      </c>
      <c r="M56" s="5">
        <f>'[2]Qc, Winter, S1'!M56*Main!$B$8</f>
        <v>6.5901947537954406E-2</v>
      </c>
      <c r="N56" s="5">
        <f>'[2]Qc, Winter, S1'!N56*Main!$B$8</f>
        <v>6.572711566128471E-2</v>
      </c>
      <c r="O56" s="5">
        <f>'[2]Qc, Winter, S1'!O56*Main!$B$8</f>
        <v>6.4245156293217934E-2</v>
      </c>
      <c r="P56" s="5">
        <f>'[2]Qc, Winter, S1'!P56*Main!$B$8</f>
        <v>6.4387531409564824E-2</v>
      </c>
      <c r="Q56" s="5">
        <f>'[2]Qc, Winter, S1'!Q56*Main!$B$8</f>
        <v>6.5782671540867976E-2</v>
      </c>
      <c r="R56" s="5">
        <f>'[2]Qc, Winter, S1'!R56*Main!$B$8</f>
        <v>6.6717433680096833E-2</v>
      </c>
      <c r="S56" s="5">
        <f>'[2]Qc, Winter, S1'!S56*Main!$B$8</f>
        <v>6.6341495190021055E-2</v>
      </c>
      <c r="T56" s="5">
        <f>'[2]Qc, Winter, S1'!T56*Main!$B$8</f>
        <v>7.5612503568978098E-2</v>
      </c>
      <c r="U56" s="5">
        <f>'[2]Qc, Winter, S1'!U56*Main!$B$8</f>
        <v>8.0845884464717493E-2</v>
      </c>
      <c r="V56" s="5">
        <f>'[2]Qc, Winter, S1'!V56*Main!$B$8</f>
        <v>8.0311188672578887E-2</v>
      </c>
      <c r="W56" s="5">
        <f>'[2]Qc, Winter, S1'!W56*Main!$B$8</f>
        <v>6.2931945274402379E-2</v>
      </c>
      <c r="X56" s="5">
        <f>'[2]Qc, Winter, S1'!X56*Main!$B$8</f>
        <v>4.8387092595331978E-2</v>
      </c>
      <c r="Y56" s="5">
        <f>'[2]Qc, Winter, S1'!Y56*Main!$B$8</f>
        <v>3.750126429341416E-2</v>
      </c>
    </row>
    <row r="57" spans="1:25" x14ac:dyDescent="0.25">
      <c r="A57">
        <v>41</v>
      </c>
      <c r="B57" s="5">
        <f>'[2]Qc, Winter, S1'!B57*Main!$B$8</f>
        <v>9.8483412259448653E-3</v>
      </c>
      <c r="C57" s="5">
        <f>'[2]Qc, Winter, S1'!C57*Main!$B$8</f>
        <v>8.9132595213711665E-3</v>
      </c>
      <c r="D57" s="5">
        <f>'[2]Qc, Winter, S1'!D57*Main!$B$8</f>
        <v>7.2891819688416914E-3</v>
      </c>
      <c r="E57" s="5">
        <f>'[2]Qc, Winter, S1'!E57*Main!$B$8</f>
        <v>7.4511967159661069E-3</v>
      </c>
      <c r="F57" s="5">
        <f>'[2]Qc, Winter, S1'!F57*Main!$B$8</f>
        <v>7.7956864740223791E-3</v>
      </c>
      <c r="G57" s="5">
        <f>'[2]Qc, Winter, S1'!G57*Main!$B$8</f>
        <v>7.7850706075532966E-3</v>
      </c>
      <c r="H57" s="5">
        <f>'[2]Qc, Winter, S1'!H57*Main!$B$8</f>
        <v>7.7595774421186942E-3</v>
      </c>
      <c r="I57" s="5">
        <f>'[2]Qc, Winter, S1'!I57*Main!$B$8</f>
        <v>7.2453365259629579E-3</v>
      </c>
      <c r="J57" s="5">
        <f>'[2]Qc, Winter, S1'!J57*Main!$B$8</f>
        <v>7.3344580475134804E-3</v>
      </c>
      <c r="K57" s="5">
        <f>'[2]Qc, Winter, S1'!K57*Main!$B$8</f>
        <v>7.0039778119277973E-3</v>
      </c>
      <c r="L57" s="5">
        <f>'[2]Qc, Winter, S1'!L57*Main!$B$8</f>
        <v>7.0767900517636102E-3</v>
      </c>
      <c r="M57" s="5">
        <f>'[2]Qc, Winter, S1'!M57*Main!$B$8</f>
        <v>7.5947958787076792E-3</v>
      </c>
      <c r="N57" s="5">
        <f>'[2]Qc, Winter, S1'!N57*Main!$B$8</f>
        <v>7.563576465971473E-3</v>
      </c>
      <c r="O57" s="5">
        <f>'[2]Qc, Winter, S1'!O57*Main!$B$8</f>
        <v>6.6265521139009806E-3</v>
      </c>
      <c r="P57" s="5">
        <f>'[2]Qc, Winter, S1'!P57*Main!$B$8</f>
        <v>4.9126411734995703E-3</v>
      </c>
      <c r="Q57" s="5">
        <f>'[2]Qc, Winter, S1'!Q57*Main!$B$8</f>
        <v>5.473831592964871E-3</v>
      </c>
      <c r="R57" s="5">
        <f>'[2]Qc, Winter, S1'!R57*Main!$B$8</f>
        <v>5.2760448897114795E-3</v>
      </c>
      <c r="S57" s="5">
        <f>'[2]Qc, Winter, S1'!S57*Main!$B$8</f>
        <v>5.1183244071394754E-3</v>
      </c>
      <c r="T57" s="5">
        <f>'[2]Qc, Winter, S1'!T57*Main!$B$8</f>
        <v>5.0762481911541613E-3</v>
      </c>
      <c r="U57" s="5">
        <f>'[2]Qc, Winter, S1'!U57*Main!$B$8</f>
        <v>5.0373410262335595E-3</v>
      </c>
      <c r="V57" s="5">
        <f>'[2]Qc, Winter, S1'!V57*Main!$B$8</f>
        <v>4.9726994223592991E-3</v>
      </c>
      <c r="W57" s="5">
        <f>'[2]Qc, Winter, S1'!W57*Main!$B$8</f>
        <v>5.4723356297988962E-3</v>
      </c>
      <c r="X57" s="5">
        <f>'[2]Qc, Winter, S1'!X57*Main!$B$8</f>
        <v>5.7800285664711239E-3</v>
      </c>
      <c r="Y57" s="5">
        <f>'[2]Qc, Winter, S1'!Y57*Main!$B$8</f>
        <v>7.6076303503132894E-3</v>
      </c>
    </row>
    <row r="58" spans="1:25" x14ac:dyDescent="0.25">
      <c r="A58">
        <v>40</v>
      </c>
      <c r="B58" s="5">
        <f>'[2]Qc, Winter, S1'!B58*Main!$B$8</f>
        <v>1.8336650900815283E-2</v>
      </c>
      <c r="C58" s="5">
        <f>'[2]Qc, Winter, S1'!C58*Main!$B$8</f>
        <v>1.8050146762854175E-2</v>
      </c>
      <c r="D58" s="5">
        <f>'[2]Qc, Winter, S1'!D58*Main!$B$8</f>
        <v>1.6634619945222869E-2</v>
      </c>
      <c r="E58" s="5">
        <f>'[2]Qc, Winter, S1'!E58*Main!$B$8</f>
        <v>1.5890243153612853E-2</v>
      </c>
      <c r="F58" s="5">
        <f>'[2]Qc, Winter, S1'!F58*Main!$B$8</f>
        <v>1.5739148516676255E-2</v>
      </c>
      <c r="G58" s="5">
        <f>'[2]Qc, Winter, S1'!G58*Main!$B$8</f>
        <v>1.6420389433010017E-2</v>
      </c>
      <c r="H58" s="5">
        <f>'[2]Qc, Winter, S1'!H58*Main!$B$8</f>
        <v>1.9582419993935923E-2</v>
      </c>
      <c r="I58" s="5">
        <f>'[2]Qc, Winter, S1'!I58*Main!$B$8</f>
        <v>2.0945305408337701E-2</v>
      </c>
      <c r="J58" s="5">
        <f>'[2]Qc, Winter, S1'!J58*Main!$B$8</f>
        <v>2.8191617804026028E-2</v>
      </c>
      <c r="K58" s="5">
        <f>'[2]Qc, Winter, S1'!K58*Main!$B$8</f>
        <v>3.3522016078224408E-2</v>
      </c>
      <c r="L58" s="5">
        <f>'[2]Qc, Winter, S1'!L58*Main!$B$8</f>
        <v>3.5918606147380926E-2</v>
      </c>
      <c r="M58" s="5">
        <f>'[2]Qc, Winter, S1'!M58*Main!$B$8</f>
        <v>3.6764884717162334E-2</v>
      </c>
      <c r="N58" s="5">
        <f>'[2]Qc, Winter, S1'!N58*Main!$B$8</f>
        <v>3.5035646931182787E-2</v>
      </c>
      <c r="O58" s="5">
        <f>'[2]Qc, Winter, S1'!O58*Main!$B$8</f>
        <v>3.3015717994072574E-2</v>
      </c>
      <c r="P58" s="5">
        <f>'[2]Qc, Winter, S1'!P58*Main!$B$8</f>
        <v>3.2754150223550584E-2</v>
      </c>
      <c r="Q58" s="5">
        <f>'[2]Qc, Winter, S1'!Q58*Main!$B$8</f>
        <v>3.2698835617486377E-2</v>
      </c>
      <c r="R58" s="5">
        <f>'[2]Qc, Winter, S1'!R58*Main!$B$8</f>
        <v>3.303512274937271E-2</v>
      </c>
      <c r="S58" s="5">
        <f>'[2]Qc, Winter, S1'!S58*Main!$B$8</f>
        <v>3.3176470138182743E-2</v>
      </c>
      <c r="T58" s="5">
        <f>'[2]Qc, Winter, S1'!T58*Main!$B$8</f>
        <v>3.2537577017866574E-2</v>
      </c>
      <c r="U58" s="5">
        <f>'[2]Qc, Winter, S1'!U58*Main!$B$8</f>
        <v>3.265088970337026E-2</v>
      </c>
      <c r="V58" s="5">
        <f>'[2]Qc, Winter, S1'!V58*Main!$B$8</f>
        <v>3.1380131038042866E-2</v>
      </c>
      <c r="W58" s="5">
        <f>'[2]Qc, Winter, S1'!W58*Main!$B$8</f>
        <v>3.0034760431103511E-2</v>
      </c>
      <c r="X58" s="5">
        <f>'[2]Qc, Winter, S1'!X58*Main!$B$8</f>
        <v>2.7883761212182469E-2</v>
      </c>
      <c r="Y58" s="5">
        <f>'[2]Qc, Winter, S1'!Y58*Main!$B$8</f>
        <v>2.6743868764810292E-2</v>
      </c>
    </row>
    <row r="59" spans="1:25" x14ac:dyDescent="0.25">
      <c r="A59">
        <v>35</v>
      </c>
      <c r="B59" s="5">
        <f>'[2]Qc, Winter, S1'!B59*Main!$B$8</f>
        <v>1.7962096744915158E-2</v>
      </c>
      <c r="C59" s="5">
        <f>'[2]Qc, Winter, S1'!C59*Main!$B$8</f>
        <v>1.7874939927268265E-2</v>
      </c>
      <c r="D59" s="5">
        <f>'[2]Qc, Winter, S1'!D59*Main!$B$8</f>
        <v>1.7350844343233578E-2</v>
      </c>
      <c r="E59" s="5">
        <f>'[2]Qc, Winter, S1'!E59*Main!$B$8</f>
        <v>1.6937151851064865E-2</v>
      </c>
      <c r="F59" s="5">
        <f>'[2]Qc, Winter, S1'!F59*Main!$B$8</f>
        <v>1.6032638642671421E-2</v>
      </c>
      <c r="G59" s="5">
        <f>'[2]Qc, Winter, S1'!G59*Main!$B$8</f>
        <v>1.5817469302027109E-2</v>
      </c>
      <c r="H59" s="5">
        <f>'[2]Qc, Winter, S1'!H59*Main!$B$8</f>
        <v>1.6968933954729683E-2</v>
      </c>
      <c r="I59" s="5">
        <f>'[2]Qc, Winter, S1'!I59*Main!$B$8</f>
        <v>1.9215400205589449E-2</v>
      </c>
      <c r="J59" s="5">
        <f>'[2]Qc, Winter, S1'!J59*Main!$B$8</f>
        <v>2.4059068637737945E-2</v>
      </c>
      <c r="K59" s="5">
        <f>'[2]Qc, Winter, S1'!K59*Main!$B$8</f>
        <v>2.8744706450662575E-2</v>
      </c>
      <c r="L59" s="5">
        <f>'[2]Qc, Winter, S1'!L59*Main!$B$8</f>
        <v>3.0017424768808074E-2</v>
      </c>
      <c r="M59" s="5">
        <f>'[2]Qc, Winter, S1'!M59*Main!$B$8</f>
        <v>3.1390106763605145E-2</v>
      </c>
      <c r="N59" s="5">
        <f>'[2]Qc, Winter, S1'!N59*Main!$B$8</f>
        <v>3.1432925657533625E-2</v>
      </c>
      <c r="O59" s="5">
        <f>'[2]Qc, Winter, S1'!O59*Main!$B$8</f>
        <v>3.0077691795869912E-2</v>
      </c>
      <c r="P59" s="5">
        <f>'[2]Qc, Winter, S1'!P59*Main!$B$8</f>
        <v>2.9886969709215408E-2</v>
      </c>
      <c r="Q59" s="5">
        <f>'[2]Qc, Winter, S1'!Q59*Main!$B$8</f>
        <v>3.0145944252423687E-2</v>
      </c>
      <c r="R59" s="5">
        <f>'[2]Qc, Winter, S1'!R59*Main!$B$8</f>
        <v>3.0084013061047545E-2</v>
      </c>
      <c r="S59" s="5">
        <f>'[2]Qc, Winter, S1'!S59*Main!$B$8</f>
        <v>2.9825244265390065E-2</v>
      </c>
      <c r="T59" s="5">
        <f>'[2]Qc, Winter, S1'!T59*Main!$B$8</f>
        <v>2.9675129370677757E-2</v>
      </c>
      <c r="U59" s="5">
        <f>'[2]Qc, Winter, S1'!U59*Main!$B$8</f>
        <v>3.0127964913461557E-2</v>
      </c>
      <c r="V59" s="5">
        <f>'[2]Qc, Winter, S1'!V59*Main!$B$8</f>
        <v>2.7842497547490231E-2</v>
      </c>
      <c r="W59" s="5">
        <f>'[2]Qc, Winter, S1'!W59*Main!$B$8</f>
        <v>2.5160546906137744E-2</v>
      </c>
      <c r="X59" s="5">
        <f>'[2]Qc, Winter, S1'!X59*Main!$B$8</f>
        <v>2.3816831203189198E-2</v>
      </c>
      <c r="Y59" s="5">
        <f>'[2]Qc, Winter, S1'!Y59*Main!$B$8</f>
        <v>2.2645044012944773E-2</v>
      </c>
    </row>
    <row r="60" spans="1:25" x14ac:dyDescent="0.25">
      <c r="A60">
        <v>15</v>
      </c>
      <c r="B60" s="5">
        <f>'[2]Qc, Winter, S1'!B60*Main!$B$8</f>
        <v>1.7167124913195397E-2</v>
      </c>
      <c r="C60" s="5">
        <f>'[2]Qc, Winter, S1'!C60*Main!$B$8</f>
        <v>1.4505919416874525E-2</v>
      </c>
      <c r="D60" s="5">
        <f>'[2]Qc, Winter, S1'!D60*Main!$B$8</f>
        <v>1.4223450759516918E-2</v>
      </c>
      <c r="E60" s="5">
        <f>'[2]Qc, Winter, S1'!E60*Main!$B$8</f>
        <v>1.4385752576669242E-2</v>
      </c>
      <c r="F60" s="5">
        <f>'[2]Qc, Winter, S1'!F60*Main!$B$8</f>
        <v>1.4201658861192908E-2</v>
      </c>
      <c r="G60" s="5">
        <f>'[2]Qc, Winter, S1'!G60*Main!$B$8</f>
        <v>1.4545178810826443E-2</v>
      </c>
      <c r="H60" s="5">
        <f>'[2]Qc, Winter, S1'!H60*Main!$B$8</f>
        <v>1.5837372599469553E-2</v>
      </c>
      <c r="I60" s="5">
        <f>'[2]Qc, Winter, S1'!I60*Main!$B$8</f>
        <v>1.6345701051636959E-2</v>
      </c>
      <c r="J60" s="5">
        <f>'[2]Qc, Winter, S1'!J60*Main!$B$8</f>
        <v>2.2095651245594254E-2</v>
      </c>
      <c r="K60" s="5">
        <f>'[2]Qc, Winter, S1'!K60*Main!$B$8</f>
        <v>2.7575782889177509E-2</v>
      </c>
      <c r="L60" s="5">
        <f>'[2]Qc, Winter, S1'!L60*Main!$B$8</f>
        <v>3.006934723419644E-2</v>
      </c>
      <c r="M60" s="5">
        <f>'[2]Qc, Winter, S1'!M60*Main!$B$8</f>
        <v>3.0088764617210405E-2</v>
      </c>
      <c r="N60" s="5">
        <f>'[2]Qc, Winter, S1'!N60*Main!$B$8</f>
        <v>2.913454586486993E-2</v>
      </c>
      <c r="O60" s="5">
        <f>'[2]Qc, Winter, S1'!O60*Main!$B$8</f>
        <v>2.668665006786887E-2</v>
      </c>
      <c r="P60" s="5">
        <f>'[2]Qc, Winter, S1'!P60*Main!$B$8</f>
        <v>2.6927540041166379E-2</v>
      </c>
      <c r="Q60" s="5">
        <f>'[2]Qc, Winter, S1'!Q60*Main!$B$8</f>
        <v>2.7855735095721541E-2</v>
      </c>
      <c r="R60" s="5">
        <f>'[2]Qc, Winter, S1'!R60*Main!$B$8</f>
        <v>2.7891253655726179E-2</v>
      </c>
      <c r="S60" s="5">
        <f>'[2]Qc, Winter, S1'!S60*Main!$B$8</f>
        <v>2.7425556533844389E-2</v>
      </c>
      <c r="T60" s="5">
        <f>'[2]Qc, Winter, S1'!T60*Main!$B$8</f>
        <v>2.7603183007771124E-2</v>
      </c>
      <c r="U60" s="5">
        <f>'[2]Qc, Winter, S1'!U60*Main!$B$8</f>
        <v>2.8015556998245664E-2</v>
      </c>
      <c r="V60" s="5">
        <f>'[2]Qc, Winter, S1'!V60*Main!$B$8</f>
        <v>2.6064329054084748E-2</v>
      </c>
      <c r="W60" s="5">
        <f>'[2]Qc, Winter, S1'!W60*Main!$B$8</f>
        <v>2.3864065082614384E-2</v>
      </c>
      <c r="X60" s="5">
        <f>'[2]Qc, Winter, S1'!X60*Main!$B$8</f>
        <v>2.1224011006971674E-2</v>
      </c>
      <c r="Y60" s="5">
        <f>'[2]Qc, Winter, S1'!Y60*Main!$B$8</f>
        <v>2.0360948016696225E-2</v>
      </c>
    </row>
    <row r="61" spans="1:25" x14ac:dyDescent="0.25">
      <c r="A61">
        <v>88</v>
      </c>
      <c r="B61" s="5">
        <f>'[2]Qc, Winter, S1'!B61*Main!$B$8</f>
        <v>0.131998300582505</v>
      </c>
      <c r="C61" s="5">
        <f>'[2]Qc, Winter, S1'!C61*Main!$B$8</f>
        <v>0.10721144325479329</v>
      </c>
      <c r="D61" s="5">
        <f>'[2]Qc, Winter, S1'!D61*Main!$B$8</f>
        <v>0.10012035492683602</v>
      </c>
      <c r="E61" s="5">
        <f>'[2]Qc, Winter, S1'!E61*Main!$B$8</f>
        <v>9.2332021149657523E-2</v>
      </c>
      <c r="F61" s="5">
        <f>'[2]Qc, Winter, S1'!F61*Main!$B$8</f>
        <v>8.8931717751219372E-2</v>
      </c>
      <c r="G61" s="5">
        <f>'[2]Qc, Winter, S1'!G61*Main!$B$8</f>
        <v>7.9056539434348524E-2</v>
      </c>
      <c r="H61" s="5">
        <f>'[2]Qc, Winter, S1'!H61*Main!$B$8</f>
        <v>6.7892126759849583E-2</v>
      </c>
      <c r="I61" s="5">
        <f>'[2]Qc, Winter, S1'!I61*Main!$B$8</f>
        <v>7.0940274030975858E-2</v>
      </c>
      <c r="J61" s="5">
        <f>'[2]Qc, Winter, S1'!J61*Main!$B$8</f>
        <v>8.7239774486918595E-2</v>
      </c>
      <c r="K61" s="5">
        <f>'[2]Qc, Winter, S1'!K61*Main!$B$8</f>
        <v>0.10277169430615073</v>
      </c>
      <c r="L61" s="5">
        <f>'[2]Qc, Winter, S1'!L61*Main!$B$8</f>
        <v>0.12584619760639243</v>
      </c>
      <c r="M61" s="5">
        <f>'[2]Qc, Winter, S1'!M61*Main!$B$8</f>
        <v>0.13948152606347955</v>
      </c>
      <c r="N61" s="5">
        <f>'[2]Qc, Winter, S1'!N61*Main!$B$8</f>
        <v>0.13700218608043599</v>
      </c>
      <c r="O61" s="5">
        <f>'[2]Qc, Winter, S1'!O61*Main!$B$8</f>
        <v>0.13351959679450193</v>
      </c>
      <c r="P61" s="5">
        <f>'[2]Qc, Winter, S1'!P61*Main!$B$8</f>
        <v>0.12739043854280199</v>
      </c>
      <c r="Q61" s="5">
        <f>'[2]Qc, Winter, S1'!Q61*Main!$B$8</f>
        <v>0.13034765953951605</v>
      </c>
      <c r="R61" s="5">
        <f>'[2]Qc, Winter, S1'!R61*Main!$B$8</f>
        <v>0.12790657395277241</v>
      </c>
      <c r="S61" s="5">
        <f>'[2]Qc, Winter, S1'!S61*Main!$B$8</f>
        <v>0.1386709164076822</v>
      </c>
      <c r="T61" s="5">
        <f>'[2]Qc, Winter, S1'!T61*Main!$B$8</f>
        <v>0.14932783894184304</v>
      </c>
      <c r="U61" s="5">
        <f>'[2]Qc, Winter, S1'!U61*Main!$B$8</f>
        <v>0.16357425176783294</v>
      </c>
      <c r="V61" s="5">
        <f>'[2]Qc, Winter, S1'!V61*Main!$B$8</f>
        <v>0.16869876527007854</v>
      </c>
      <c r="W61" s="5">
        <f>'[2]Qc, Winter, S1'!W61*Main!$B$8</f>
        <v>0.15871139527195377</v>
      </c>
      <c r="X61" s="5">
        <f>'[2]Qc, Winter, S1'!X61*Main!$B$8</f>
        <v>0.14148065193644402</v>
      </c>
      <c r="Y61" s="5">
        <f>'[2]Qc, Winter, S1'!Y61*Main!$B$8</f>
        <v>0.12823903017301944</v>
      </c>
    </row>
    <row r="62" spans="1:25" x14ac:dyDescent="0.25">
      <c r="A62">
        <v>46</v>
      </c>
      <c r="B62" s="5">
        <f>'[2]Qc, Winter, S1'!B62*Main!$B$8</f>
        <v>3.318225952405354E-3</v>
      </c>
      <c r="C62" s="5">
        <f>'[2]Qc, Winter, S1'!C62*Main!$B$8</f>
        <v>2.9182707291968879E-3</v>
      </c>
      <c r="D62" s="5">
        <f>'[2]Qc, Winter, S1'!D62*Main!$B$8</f>
        <v>2.6504687405379795E-3</v>
      </c>
      <c r="E62" s="5">
        <f>'[2]Qc, Winter, S1'!E62*Main!$B$8</f>
        <v>2.627836004841897E-3</v>
      </c>
      <c r="F62" s="5">
        <f>'[2]Qc, Winter, S1'!F62*Main!$B$8</f>
        <v>2.653967795857649E-3</v>
      </c>
      <c r="G62" s="5">
        <f>'[2]Qc, Winter, S1'!G62*Main!$B$8</f>
        <v>2.6347420173549801E-3</v>
      </c>
      <c r="H62" s="5">
        <f>'[2]Qc, Winter, S1'!H62*Main!$B$8</f>
        <v>2.4970024505731395E-3</v>
      </c>
      <c r="I62" s="5">
        <f>'[2]Qc, Winter, S1'!I62*Main!$B$8</f>
        <v>2.4893236219731881E-3</v>
      </c>
      <c r="J62" s="5">
        <f>'[2]Qc, Winter, S1'!J62*Main!$B$8</f>
        <v>2.8154257449865792E-3</v>
      </c>
      <c r="K62" s="5">
        <f>'[2]Qc, Winter, S1'!K62*Main!$B$8</f>
        <v>3.197006971083109E-3</v>
      </c>
      <c r="L62" s="5">
        <f>'[2]Qc, Winter, S1'!L62*Main!$B$8</f>
        <v>3.251538658889384E-3</v>
      </c>
      <c r="M62" s="5">
        <f>'[2]Qc, Winter, S1'!M62*Main!$B$8</f>
        <v>3.3732036510643769E-3</v>
      </c>
      <c r="N62" s="5">
        <f>'[2]Qc, Winter, S1'!N62*Main!$B$8</f>
        <v>3.7177673233389787E-3</v>
      </c>
      <c r="O62" s="5">
        <f>'[2]Qc, Winter, S1'!O62*Main!$B$8</f>
        <v>3.7328589567006999E-3</v>
      </c>
      <c r="P62" s="5">
        <f>'[2]Qc, Winter, S1'!P62*Main!$B$8</f>
        <v>3.5513121669206726E-3</v>
      </c>
      <c r="Q62" s="5">
        <f>'[2]Qc, Winter, S1'!Q62*Main!$B$8</f>
        <v>3.4482210264752868E-3</v>
      </c>
      <c r="R62" s="5">
        <f>'[2]Qc, Winter, S1'!R62*Main!$B$8</f>
        <v>3.4351474701543503E-3</v>
      </c>
      <c r="S62" s="5">
        <f>'[2]Qc, Winter, S1'!S62*Main!$B$8</f>
        <v>3.6102074875207059E-3</v>
      </c>
      <c r="T62" s="5">
        <f>'[2]Qc, Winter, S1'!T62*Main!$B$8</f>
        <v>4.3456516027314427E-3</v>
      </c>
      <c r="U62" s="5">
        <f>'[2]Qc, Winter, S1'!U62*Main!$B$8</f>
        <v>4.757332247531533E-3</v>
      </c>
      <c r="V62" s="5">
        <f>'[2]Qc, Winter, S1'!V62*Main!$B$8</f>
        <v>4.7741242446538807E-3</v>
      </c>
      <c r="W62" s="5">
        <f>'[2]Qc, Winter, S1'!W62*Main!$B$8</f>
        <v>4.7736486007659935E-3</v>
      </c>
      <c r="X62" s="5">
        <f>'[2]Qc, Winter, S1'!X62*Main!$B$8</f>
        <v>4.5391101991593382E-3</v>
      </c>
      <c r="Y62" s="5">
        <f>'[2]Qc, Winter, S1'!Y62*Main!$B$8</f>
        <v>3.9962648172489077E-3</v>
      </c>
    </row>
    <row r="63" spans="1:25" x14ac:dyDescent="0.25">
      <c r="A63">
        <v>44</v>
      </c>
      <c r="B63" s="5">
        <f>'[2]Qc, Winter, S1'!B63*Main!$B$8</f>
        <v>3.3317877803280167E-3</v>
      </c>
      <c r="C63" s="5">
        <f>'[2]Qc, Winter, S1'!C63*Main!$B$8</f>
        <v>3.0724278392934095E-3</v>
      </c>
      <c r="D63" s="5">
        <f>'[2]Qc, Winter, S1'!D63*Main!$B$8</f>
        <v>2.7485524031534E-3</v>
      </c>
      <c r="E63" s="5">
        <f>'[2]Qc, Winter, S1'!E63*Main!$B$8</f>
        <v>2.4183018235900454E-3</v>
      </c>
      <c r="F63" s="5">
        <f>'[2]Qc, Winter, S1'!F63*Main!$B$8</f>
        <v>2.4880190949489937E-3</v>
      </c>
      <c r="G63" s="5">
        <f>'[2]Qc, Winter, S1'!G63*Main!$B$8</f>
        <v>2.4535036805316281E-3</v>
      </c>
      <c r="H63" s="5">
        <f>'[2]Qc, Winter, S1'!H63*Main!$B$8</f>
        <v>2.4604283820611915E-3</v>
      </c>
      <c r="I63" s="5">
        <f>'[2]Qc, Winter, S1'!I63*Main!$B$8</f>
        <v>2.6030755835489191E-3</v>
      </c>
      <c r="J63" s="5">
        <f>'[2]Qc, Winter, S1'!J63*Main!$B$8</f>
        <v>3.0740254976481564E-3</v>
      </c>
      <c r="K63" s="5">
        <f>'[2]Qc, Winter, S1'!K63*Main!$B$8</f>
        <v>3.231679642630133E-3</v>
      </c>
      <c r="L63" s="5">
        <f>'[2]Qc, Winter, S1'!L63*Main!$B$8</f>
        <v>3.6208539972420357E-3</v>
      </c>
      <c r="M63" s="5">
        <f>'[2]Qc, Winter, S1'!M63*Main!$B$8</f>
        <v>4.1688876858445856E-3</v>
      </c>
      <c r="N63" s="5">
        <f>'[2]Qc, Winter, S1'!N63*Main!$B$8</f>
        <v>4.3041493584324332E-3</v>
      </c>
      <c r="O63" s="5">
        <f>'[2]Qc, Winter, S1'!O63*Main!$B$8</f>
        <v>4.2483038832784835E-3</v>
      </c>
      <c r="P63" s="5">
        <f>'[2]Qc, Winter, S1'!P63*Main!$B$8</f>
        <v>3.9171094241981386E-3</v>
      </c>
      <c r="Q63" s="5">
        <f>'[2]Qc, Winter, S1'!Q63*Main!$B$8</f>
        <v>3.7198576309029141E-3</v>
      </c>
      <c r="R63" s="5">
        <f>'[2]Qc, Winter, S1'!R63*Main!$B$8</f>
        <v>3.5823318934087253E-3</v>
      </c>
      <c r="S63" s="5">
        <f>'[2]Qc, Winter, S1'!S63*Main!$B$8</f>
        <v>3.7161370012977714E-3</v>
      </c>
      <c r="T63" s="5">
        <f>'[2]Qc, Winter, S1'!T63*Main!$B$8</f>
        <v>4.1499983096385537E-3</v>
      </c>
      <c r="U63" s="5">
        <f>'[2]Qc, Winter, S1'!U63*Main!$B$8</f>
        <v>4.4004696870875567E-3</v>
      </c>
      <c r="V63" s="5">
        <f>'[2]Qc, Winter, S1'!V63*Main!$B$8</f>
        <v>4.5392171138031638E-3</v>
      </c>
      <c r="W63" s="5">
        <f>'[2]Qc, Winter, S1'!W63*Main!$B$8</f>
        <v>4.5511193233885167E-3</v>
      </c>
      <c r="X63" s="5">
        <f>'[2]Qc, Winter, S1'!X63*Main!$B$8</f>
        <v>4.243290512515395E-3</v>
      </c>
      <c r="Y63" s="5">
        <f>'[2]Qc, Winter, S1'!Y63*Main!$B$8</f>
        <v>3.6967421797991958E-3</v>
      </c>
    </row>
    <row r="64" spans="1:25" x14ac:dyDescent="0.25">
      <c r="A64">
        <v>99</v>
      </c>
      <c r="B64" s="5">
        <f>'[2]Qc, Winter, S1'!B64*Main!$B$8</f>
        <v>5.0278717730178911E-2</v>
      </c>
      <c r="C64" s="5">
        <f>'[2]Qc, Winter, S1'!C64*Main!$B$8</f>
        <v>4.275896784970018E-2</v>
      </c>
      <c r="D64" s="5">
        <f>'[2]Qc, Winter, S1'!D64*Main!$B$8</f>
        <v>3.9077447958008542E-2</v>
      </c>
      <c r="E64" s="5">
        <f>'[2]Qc, Winter, S1'!E64*Main!$B$8</f>
        <v>3.9512462765916009E-2</v>
      </c>
      <c r="F64" s="5">
        <f>'[2]Qc, Winter, S1'!F64*Main!$B$8</f>
        <v>3.1214602755820251E-2</v>
      </c>
      <c r="G64" s="5">
        <f>'[2]Qc, Winter, S1'!G64*Main!$B$8</f>
        <v>3.059421310877522E-2</v>
      </c>
      <c r="H64" s="5">
        <f>'[2]Qc, Winter, S1'!H64*Main!$B$8</f>
        <v>2.5267390161288105E-2</v>
      </c>
      <c r="I64" s="5">
        <f>'[2]Qc, Winter, S1'!I64*Main!$B$8</f>
        <v>2.8020223191062971E-2</v>
      </c>
      <c r="J64" s="5">
        <f>'[2]Qc, Winter, S1'!J64*Main!$B$8</f>
        <v>3.5305400659292448E-2</v>
      </c>
      <c r="K64" s="5">
        <f>'[2]Qc, Winter, S1'!K64*Main!$B$8</f>
        <v>4.4776960537355262E-2</v>
      </c>
      <c r="L64" s="5">
        <f>'[2]Qc, Winter, S1'!L64*Main!$B$8</f>
        <v>5.1752435410347623E-2</v>
      </c>
      <c r="M64" s="5">
        <f>'[2]Qc, Winter, S1'!M64*Main!$B$8</f>
        <v>5.3385548513051773E-2</v>
      </c>
      <c r="N64" s="5">
        <f>'[2]Qc, Winter, S1'!N64*Main!$B$8</f>
        <v>5.5893954125959398E-2</v>
      </c>
      <c r="O64" s="5">
        <f>'[2]Qc, Winter, S1'!O64*Main!$B$8</f>
        <v>5.6388448159954759E-2</v>
      </c>
      <c r="P64" s="5">
        <f>'[2]Qc, Winter, S1'!P64*Main!$B$8</f>
        <v>5.3703985108657121E-2</v>
      </c>
      <c r="Q64" s="5">
        <f>'[2]Qc, Winter, S1'!Q64*Main!$B$8</f>
        <v>5.2264964681985028E-2</v>
      </c>
      <c r="R64" s="5">
        <f>'[2]Qc, Winter, S1'!R64*Main!$B$8</f>
        <v>5.3412940549908527E-2</v>
      </c>
      <c r="S64" s="5">
        <f>'[2]Qc, Winter, S1'!S64*Main!$B$8</f>
        <v>5.6975678609048591E-2</v>
      </c>
      <c r="T64" s="5">
        <f>'[2]Qc, Winter, S1'!T64*Main!$B$8</f>
        <v>6.6713328326143434E-2</v>
      </c>
      <c r="U64" s="5">
        <f>'[2]Qc, Winter, S1'!U64*Main!$B$8</f>
        <v>7.6425208246685861E-2</v>
      </c>
      <c r="V64" s="5">
        <f>'[2]Qc, Winter, S1'!V64*Main!$B$8</f>
        <v>7.3408268265690524E-2</v>
      </c>
      <c r="W64" s="5">
        <f>'[2]Qc, Winter, S1'!W64*Main!$B$8</f>
        <v>7.2909636382424814E-2</v>
      </c>
      <c r="X64" s="5">
        <f>'[2]Qc, Winter, S1'!X64*Main!$B$8</f>
        <v>6.4607533797218619E-2</v>
      </c>
      <c r="Y64" s="5">
        <f>'[2]Qc, Winter, S1'!Y64*Main!$B$8</f>
        <v>5.2785724360762842E-2</v>
      </c>
    </row>
    <row r="65" spans="1:25" x14ac:dyDescent="0.25">
      <c r="A65">
        <v>47</v>
      </c>
      <c r="B65" s="5">
        <f>'[2]Qc, Winter, S1'!B65*Main!$B$8</f>
        <v>4.041175382534426E-2</v>
      </c>
      <c r="C65" s="5">
        <f>'[2]Qc, Winter, S1'!C65*Main!$B$8</f>
        <v>3.461216442502997E-2</v>
      </c>
      <c r="D65" s="5">
        <f>'[2]Qc, Winter, S1'!D65*Main!$B$8</f>
        <v>3.0401168364622169E-2</v>
      </c>
      <c r="E65" s="5">
        <f>'[2]Qc, Winter, S1'!E65*Main!$B$8</f>
        <v>2.6643894312509568E-2</v>
      </c>
      <c r="F65" s="5">
        <f>'[2]Qc, Winter, S1'!F65*Main!$B$8</f>
        <v>2.6465444174901587E-2</v>
      </c>
      <c r="G65" s="5">
        <f>'[2]Qc, Winter, S1'!G65*Main!$B$8</f>
        <v>2.5243608977110862E-2</v>
      </c>
      <c r="H65" s="5">
        <f>'[2]Qc, Winter, S1'!H65*Main!$B$8</f>
        <v>2.5220759381475812E-2</v>
      </c>
      <c r="I65" s="5">
        <f>'[2]Qc, Winter, S1'!I65*Main!$B$8</f>
        <v>2.7990847087808038E-2</v>
      </c>
      <c r="J65" s="5">
        <f>'[2]Qc, Winter, S1'!J65*Main!$B$8</f>
        <v>3.4662536038789556E-2</v>
      </c>
      <c r="K65" s="5">
        <f>'[2]Qc, Winter, S1'!K65*Main!$B$8</f>
        <v>4.8023201954474487E-2</v>
      </c>
      <c r="L65" s="5">
        <f>'[2]Qc, Winter, S1'!L65*Main!$B$8</f>
        <v>5.1414833144157471E-2</v>
      </c>
      <c r="M65" s="5">
        <f>'[2]Qc, Winter, S1'!M65*Main!$B$8</f>
        <v>5.6855004808225099E-2</v>
      </c>
      <c r="N65" s="5">
        <f>'[2]Qc, Winter, S1'!N65*Main!$B$8</f>
        <v>6.1308615450901605E-2</v>
      </c>
      <c r="O65" s="5">
        <f>'[2]Qc, Winter, S1'!O65*Main!$B$8</f>
        <v>5.744577404784481E-2</v>
      </c>
      <c r="P65" s="5">
        <f>'[2]Qc, Winter, S1'!P65*Main!$B$8</f>
        <v>5.2536922367083169E-2</v>
      </c>
      <c r="Q65" s="5">
        <f>'[2]Qc, Winter, S1'!Q65*Main!$B$8</f>
        <v>5.2790090687468878E-2</v>
      </c>
      <c r="R65" s="5">
        <f>'[2]Qc, Winter, S1'!R65*Main!$B$8</f>
        <v>5.2397135426964447E-2</v>
      </c>
      <c r="S65" s="5">
        <f>'[2]Qc, Winter, S1'!S65*Main!$B$8</f>
        <v>5.7827533072152167E-2</v>
      </c>
      <c r="T65" s="5">
        <f>'[2]Qc, Winter, S1'!T65*Main!$B$8</f>
        <v>6.5831798062043159E-2</v>
      </c>
      <c r="U65" s="5">
        <f>'[2]Qc, Winter, S1'!U65*Main!$B$8</f>
        <v>7.1659267770815938E-2</v>
      </c>
      <c r="V65" s="5">
        <f>'[2]Qc, Winter, S1'!V65*Main!$B$8</f>
        <v>7.4075806597184712E-2</v>
      </c>
      <c r="W65" s="5">
        <f>'[2]Qc, Winter, S1'!W65*Main!$B$8</f>
        <v>6.9064500044385593E-2</v>
      </c>
      <c r="X65" s="5">
        <f>'[2]Qc, Winter, S1'!X65*Main!$B$8</f>
        <v>5.8040145048190071E-2</v>
      </c>
      <c r="Y65" s="5">
        <f>'[2]Qc, Winter, S1'!Y65*Main!$B$8</f>
        <v>5.1448496272075539E-2</v>
      </c>
    </row>
    <row r="66" spans="1:25" x14ac:dyDescent="0.25">
      <c r="A66">
        <v>91</v>
      </c>
      <c r="B66" s="5">
        <f>'[2]Qc, Winter, S1'!B66*Main!$B$8</f>
        <v>4.9650823853723929E-3</v>
      </c>
      <c r="C66" s="5">
        <f>'[2]Qc, Winter, S1'!C66*Main!$B$8</f>
        <v>4.307664240486779E-3</v>
      </c>
      <c r="D66" s="5">
        <f>'[2]Qc, Winter, S1'!D66*Main!$B$8</f>
        <v>3.8231008090229045E-3</v>
      </c>
      <c r="E66" s="5">
        <f>'[2]Qc, Winter, S1'!E66*Main!$B$8</f>
        <v>3.7767778086892109E-3</v>
      </c>
      <c r="F66" s="5">
        <f>'[2]Qc, Winter, S1'!F66*Main!$B$8</f>
        <v>3.7483592228822089E-3</v>
      </c>
      <c r="G66" s="5">
        <f>'[2]Qc, Winter, S1'!G66*Main!$B$8</f>
        <v>3.5077807331927013E-3</v>
      </c>
      <c r="H66" s="5">
        <f>'[2]Qc, Winter, S1'!H66*Main!$B$8</f>
        <v>4.0021589289597967E-3</v>
      </c>
      <c r="I66" s="5">
        <f>'[2]Qc, Winter, S1'!I66*Main!$B$8</f>
        <v>4.3228222114385286E-3</v>
      </c>
      <c r="J66" s="5">
        <f>'[2]Qc, Winter, S1'!J66*Main!$B$8</f>
        <v>5.1685842235392118E-3</v>
      </c>
      <c r="K66" s="5">
        <f>'[2]Qc, Winter, S1'!K66*Main!$B$8</f>
        <v>6.9673382476734122E-3</v>
      </c>
      <c r="L66" s="5">
        <f>'[2]Qc, Winter, S1'!L66*Main!$B$8</f>
        <v>7.7110615971847036E-3</v>
      </c>
      <c r="M66" s="5">
        <f>'[2]Qc, Winter, S1'!M66*Main!$B$8</f>
        <v>8.2067444883455118E-3</v>
      </c>
      <c r="N66" s="5">
        <f>'[2]Qc, Winter, S1'!N66*Main!$B$8</f>
        <v>7.5042265476732827E-3</v>
      </c>
      <c r="O66" s="5">
        <f>'[2]Qc, Winter, S1'!O66*Main!$B$8</f>
        <v>6.8868539140183611E-3</v>
      </c>
      <c r="P66" s="5">
        <f>'[2]Qc, Winter, S1'!P66*Main!$B$8</f>
        <v>7.6274336362621379E-3</v>
      </c>
      <c r="Q66" s="5">
        <f>'[2]Qc, Winter, S1'!Q66*Main!$B$8</f>
        <v>7.3705945236485727E-3</v>
      </c>
      <c r="R66" s="5">
        <f>'[2]Qc, Winter, S1'!R66*Main!$B$8</f>
        <v>7.1456126075047774E-3</v>
      </c>
      <c r="S66" s="5">
        <f>'[2]Qc, Winter, S1'!S66*Main!$B$8</f>
        <v>6.9487802226784814E-3</v>
      </c>
      <c r="T66" s="5">
        <f>'[2]Qc, Winter, S1'!T66*Main!$B$8</f>
        <v>6.4311582782350758E-3</v>
      </c>
      <c r="U66" s="5">
        <f>'[2]Qc, Winter, S1'!U66*Main!$B$8</f>
        <v>6.3863160878107512E-3</v>
      </c>
      <c r="V66" s="5">
        <f>'[2]Qc, Winter, S1'!V66*Main!$B$8</f>
        <v>5.3693419753043379E-3</v>
      </c>
      <c r="W66" s="5">
        <f>'[2]Qc, Winter, S1'!W66*Main!$B$8</f>
        <v>4.683023707790712E-3</v>
      </c>
      <c r="X66" s="5">
        <f>'[2]Qc, Winter, S1'!X66*Main!$B$8</f>
        <v>4.6771922295404571E-3</v>
      </c>
      <c r="Y66" s="5">
        <f>'[2]Qc, Winter, S1'!Y66*Main!$B$8</f>
        <v>4.4576722205552661E-3</v>
      </c>
    </row>
    <row r="67" spans="1:25" x14ac:dyDescent="0.25">
      <c r="A67">
        <v>98</v>
      </c>
      <c r="B67" s="5">
        <f>'[2]Qc, Winter, S1'!B67*Main!$B$8</f>
        <v>4.8230010738341119E-3</v>
      </c>
      <c r="C67" s="5">
        <f>'[2]Qc, Winter, S1'!C67*Main!$B$8</f>
        <v>4.3161355844071854E-3</v>
      </c>
      <c r="D67" s="5">
        <f>'[2]Qc, Winter, S1'!D67*Main!$B$8</f>
        <v>4.280782700008103E-3</v>
      </c>
      <c r="E67" s="5">
        <f>'[2]Qc, Winter, S1'!E67*Main!$B$8</f>
        <v>4.1531087681110582E-3</v>
      </c>
      <c r="F67" s="5">
        <f>'[2]Qc, Winter, S1'!F67*Main!$B$8</f>
        <v>3.6657217798330712E-3</v>
      </c>
      <c r="G67" s="5">
        <f>'[2]Qc, Winter, S1'!G67*Main!$B$8</f>
        <v>3.7354808068324431E-3</v>
      </c>
      <c r="H67" s="5">
        <f>'[2]Qc, Winter, S1'!H67*Main!$B$8</f>
        <v>3.9526857349473903E-3</v>
      </c>
      <c r="I67" s="5">
        <f>'[2]Qc, Winter, S1'!I67*Main!$B$8</f>
        <v>4.7542970502335016E-3</v>
      </c>
      <c r="J67" s="5">
        <f>'[2]Qc, Winter, S1'!J67*Main!$B$8</f>
        <v>6.0465534723372462E-3</v>
      </c>
      <c r="K67" s="5">
        <f>'[2]Qc, Winter, S1'!K67*Main!$B$8</f>
        <v>7.7405127932445947E-3</v>
      </c>
      <c r="L67" s="5">
        <f>'[2]Qc, Winter, S1'!L67*Main!$B$8</f>
        <v>8.1347000135110325E-3</v>
      </c>
      <c r="M67" s="5">
        <f>'[2]Qc, Winter, S1'!M67*Main!$B$8</f>
        <v>8.3234653096292445E-3</v>
      </c>
      <c r="N67" s="5">
        <f>'[2]Qc, Winter, S1'!N67*Main!$B$8</f>
        <v>8.1818029014513426E-3</v>
      </c>
      <c r="O67" s="5">
        <f>'[2]Qc, Winter, S1'!O67*Main!$B$8</f>
        <v>7.7533743723425773E-3</v>
      </c>
      <c r="P67" s="5">
        <f>'[2]Qc, Winter, S1'!P67*Main!$B$8</f>
        <v>7.6302171211310018E-3</v>
      </c>
      <c r="Q67" s="5">
        <f>'[2]Qc, Winter, S1'!Q67*Main!$B$8</f>
        <v>7.6651447041280307E-3</v>
      </c>
      <c r="R67" s="5">
        <f>'[2]Qc, Winter, S1'!R67*Main!$B$8</f>
        <v>7.2097349597860317E-3</v>
      </c>
      <c r="S67" s="5">
        <f>'[2]Qc, Winter, S1'!S67*Main!$B$8</f>
        <v>7.0190989099551387E-3</v>
      </c>
      <c r="T67" s="5">
        <f>'[2]Qc, Winter, S1'!T67*Main!$B$8</f>
        <v>7.08722559447909E-3</v>
      </c>
      <c r="U67" s="5">
        <f>'[2]Qc, Winter, S1'!U67*Main!$B$8</f>
        <v>5.8439778348880426E-3</v>
      </c>
      <c r="V67" s="5">
        <f>'[2]Qc, Winter, S1'!V67*Main!$B$8</f>
        <v>5.3923025264516469E-3</v>
      </c>
      <c r="W67" s="5">
        <f>'[2]Qc, Winter, S1'!W67*Main!$B$8</f>
        <v>5.3647001960671148E-3</v>
      </c>
      <c r="X67" s="5">
        <f>'[2]Qc, Winter, S1'!X67*Main!$B$8</f>
        <v>4.869921280847571E-3</v>
      </c>
      <c r="Y67" s="5">
        <f>'[2]Qc, Winter, S1'!Y67*Main!$B$8</f>
        <v>4.8301619977971994E-3</v>
      </c>
    </row>
    <row r="68" spans="1:25" x14ac:dyDescent="0.25">
      <c r="A68">
        <v>18</v>
      </c>
      <c r="B68" s="5">
        <f>'[2]Qc, Winter, S1'!B68*Main!$B$8</f>
        <v>2.4884031121452745E-2</v>
      </c>
      <c r="C68" s="5">
        <f>'[2]Qc, Winter, S1'!C68*Main!$B$8</f>
        <v>2.0228752184658656E-2</v>
      </c>
      <c r="D68" s="5">
        <f>'[2]Qc, Winter, S1'!D68*Main!$B$8</f>
        <v>2.1616711692765134E-2</v>
      </c>
      <c r="E68" s="5">
        <f>'[2]Qc, Winter, S1'!E68*Main!$B$8</f>
        <v>1.6866186119731164E-2</v>
      </c>
      <c r="F68" s="5">
        <f>'[2]Qc, Winter, S1'!F68*Main!$B$8</f>
        <v>1.5886106819668174E-2</v>
      </c>
      <c r="G68" s="5">
        <f>'[2]Qc, Winter, S1'!G68*Main!$B$8</f>
        <v>1.7215032944170001E-2</v>
      </c>
      <c r="H68" s="5">
        <f>'[2]Qc, Winter, S1'!H68*Main!$B$8</f>
        <v>2.0523444300641652E-2</v>
      </c>
      <c r="I68" s="5">
        <f>'[2]Qc, Winter, S1'!I68*Main!$B$8</f>
        <v>3.179907985818891E-2</v>
      </c>
      <c r="J68" s="5">
        <f>'[2]Qc, Winter, S1'!J68*Main!$B$8</f>
        <v>4.5143831487047974E-2</v>
      </c>
      <c r="K68" s="5">
        <f>'[2]Qc, Winter, S1'!K68*Main!$B$8</f>
        <v>5.1580781339957568E-2</v>
      </c>
      <c r="L68" s="5">
        <f>'[2]Qc, Winter, S1'!L68*Main!$B$8</f>
        <v>5.7104955250385919E-2</v>
      </c>
      <c r="M68" s="5">
        <f>'[2]Qc, Winter, S1'!M68*Main!$B$8</f>
        <v>5.6374113852684267E-2</v>
      </c>
      <c r="N68" s="5">
        <f>'[2]Qc, Winter, S1'!N68*Main!$B$8</f>
        <v>4.8279946443419028E-2</v>
      </c>
      <c r="O68" s="5">
        <f>'[2]Qc, Winter, S1'!O68*Main!$B$8</f>
        <v>4.6774003174275519E-2</v>
      </c>
      <c r="P68" s="5">
        <f>'[2]Qc, Winter, S1'!P68*Main!$B$8</f>
        <v>4.6450746832852594E-2</v>
      </c>
      <c r="Q68" s="5">
        <f>'[2]Qc, Winter, S1'!Q68*Main!$B$8</f>
        <v>4.7104458154433523E-2</v>
      </c>
      <c r="R68" s="5">
        <f>'[2]Qc, Winter, S1'!R68*Main!$B$8</f>
        <v>4.6580680957157068E-2</v>
      </c>
      <c r="S68" s="5">
        <f>'[2]Qc, Winter, S1'!S68*Main!$B$8</f>
        <v>4.6693024844455137E-2</v>
      </c>
      <c r="T68" s="5">
        <f>'[2]Qc, Winter, S1'!T68*Main!$B$8</f>
        <v>4.6229719411574215E-2</v>
      </c>
      <c r="U68" s="5">
        <f>'[2]Qc, Winter, S1'!U68*Main!$B$8</f>
        <v>4.6074104389822748E-2</v>
      </c>
      <c r="V68" s="5">
        <f>'[2]Qc, Winter, S1'!V68*Main!$B$8</f>
        <v>4.4762923065544712E-2</v>
      </c>
      <c r="W68" s="5">
        <f>'[2]Qc, Winter, S1'!W68*Main!$B$8</f>
        <v>4.2325474092016827E-2</v>
      </c>
      <c r="X68" s="5">
        <f>'[2]Qc, Winter, S1'!X68*Main!$B$8</f>
        <v>3.85264908694678E-2</v>
      </c>
      <c r="Y68" s="5">
        <f>'[2]Qc, Winter, S1'!Y68*Main!$B$8</f>
        <v>3.4546895981440812E-2</v>
      </c>
    </row>
    <row r="69" spans="1:25" x14ac:dyDescent="0.25">
      <c r="A69">
        <v>57</v>
      </c>
      <c r="B69" s="5">
        <f>'[2]Qc, Winter, S1'!B69*Main!$B$8</f>
        <v>2.7253637786572301E-2</v>
      </c>
      <c r="C69" s="5">
        <f>'[2]Qc, Winter, S1'!C69*Main!$B$8</f>
        <v>2.4802097126249124E-2</v>
      </c>
      <c r="D69" s="5">
        <f>'[2]Qc, Winter, S1'!D69*Main!$B$8</f>
        <v>1.9891874412503754E-2</v>
      </c>
      <c r="E69" s="5">
        <f>'[2]Qc, Winter, S1'!E69*Main!$B$8</f>
        <v>1.7295248054966027E-2</v>
      </c>
      <c r="F69" s="5">
        <f>'[2]Qc, Winter, S1'!F69*Main!$B$8</f>
        <v>1.6448034697621593E-2</v>
      </c>
      <c r="G69" s="5">
        <f>'[2]Qc, Winter, S1'!G69*Main!$B$8</f>
        <v>2.0615748342818312E-2</v>
      </c>
      <c r="H69" s="5">
        <f>'[2]Qc, Winter, S1'!H69*Main!$B$8</f>
        <v>2.4486945925045318E-2</v>
      </c>
      <c r="I69" s="5">
        <f>'[2]Qc, Winter, S1'!I69*Main!$B$8</f>
        <v>3.6316791975326453E-2</v>
      </c>
      <c r="J69" s="5">
        <f>'[2]Qc, Winter, S1'!J69*Main!$B$8</f>
        <v>4.8781193442035749E-2</v>
      </c>
      <c r="K69" s="5">
        <f>'[2]Qc, Winter, S1'!K69*Main!$B$8</f>
        <v>5.5664830151307305E-2</v>
      </c>
      <c r="L69" s="5">
        <f>'[2]Qc, Winter, S1'!L69*Main!$B$8</f>
        <v>5.7139234947478301E-2</v>
      </c>
      <c r="M69" s="5">
        <f>'[2]Qc, Winter, S1'!M69*Main!$B$8</f>
        <v>5.7470351283102371E-2</v>
      </c>
      <c r="N69" s="5">
        <f>'[2]Qc, Winter, S1'!N69*Main!$B$8</f>
        <v>5.5545128516079817E-2</v>
      </c>
      <c r="O69" s="5">
        <f>'[2]Qc, Winter, S1'!O69*Main!$B$8</f>
        <v>5.1864334633749079E-2</v>
      </c>
      <c r="P69" s="5">
        <f>'[2]Qc, Winter, S1'!P69*Main!$B$8</f>
        <v>5.3347801750848085E-2</v>
      </c>
      <c r="Q69" s="5">
        <f>'[2]Qc, Winter, S1'!Q69*Main!$B$8</f>
        <v>5.1902393216299782E-2</v>
      </c>
      <c r="R69" s="5">
        <f>'[2]Qc, Winter, S1'!R69*Main!$B$8</f>
        <v>4.9328957065931704E-2</v>
      </c>
      <c r="S69" s="5">
        <f>'[2]Qc, Winter, S1'!S69*Main!$B$8</f>
        <v>4.7509705231587582E-2</v>
      </c>
      <c r="T69" s="5">
        <f>'[2]Qc, Winter, S1'!T69*Main!$B$8</f>
        <v>4.7152062615167474E-2</v>
      </c>
      <c r="U69" s="5">
        <f>'[2]Qc, Winter, S1'!U69*Main!$B$8</f>
        <v>4.2193519196759274E-2</v>
      </c>
      <c r="V69" s="5">
        <f>'[2]Qc, Winter, S1'!V69*Main!$B$8</f>
        <v>3.6567306287002506E-2</v>
      </c>
      <c r="W69" s="5">
        <f>'[2]Qc, Winter, S1'!W69*Main!$B$8</f>
        <v>3.3694858669040852E-2</v>
      </c>
      <c r="X69" s="5">
        <f>'[2]Qc, Winter, S1'!X69*Main!$B$8</f>
        <v>3.1254777406471118E-2</v>
      </c>
      <c r="Y69" s="5">
        <f>'[2]Qc, Winter, S1'!Y69*Main!$B$8</f>
        <v>2.5954261017559273E-2</v>
      </c>
    </row>
    <row r="70" spans="1:25" x14ac:dyDescent="0.25">
      <c r="A70">
        <v>90</v>
      </c>
      <c r="B70" s="5">
        <f>'[2]Qc, Winter, S1'!B70*Main!$B$8</f>
        <v>1.9268329183955442E-2</v>
      </c>
      <c r="C70" s="5">
        <f>'[2]Qc, Winter, S1'!C70*Main!$B$8</f>
        <v>1.8392078819564998E-2</v>
      </c>
      <c r="D70" s="5">
        <f>'[2]Qc, Winter, S1'!D70*Main!$B$8</f>
        <v>1.9617937543723454E-2</v>
      </c>
      <c r="E70" s="5">
        <f>'[2]Qc, Winter, S1'!E70*Main!$B$8</f>
        <v>1.8768236863492025E-2</v>
      </c>
      <c r="F70" s="5">
        <f>'[2]Qc, Winter, S1'!F70*Main!$B$8</f>
        <v>1.74572491641595E-2</v>
      </c>
      <c r="G70" s="5">
        <f>'[2]Qc, Winter, S1'!G70*Main!$B$8</f>
        <v>1.688890186159954E-2</v>
      </c>
      <c r="H70" s="5">
        <f>'[2]Qc, Winter, S1'!H70*Main!$B$8</f>
        <v>1.6417411144609012E-2</v>
      </c>
      <c r="I70" s="5">
        <f>'[2]Qc, Winter, S1'!I70*Main!$B$8</f>
        <v>1.8379506499298658E-2</v>
      </c>
      <c r="J70" s="5">
        <f>'[2]Qc, Winter, S1'!J70*Main!$B$8</f>
        <v>2.0600840063861512E-2</v>
      </c>
      <c r="K70" s="5">
        <f>'[2]Qc, Winter, S1'!K70*Main!$B$8</f>
        <v>2.1429596923030269E-2</v>
      </c>
      <c r="L70" s="5">
        <f>'[2]Qc, Winter, S1'!L70*Main!$B$8</f>
        <v>2.1473582112608809E-2</v>
      </c>
      <c r="M70" s="5">
        <f>'[2]Qc, Winter, S1'!M70*Main!$B$8</f>
        <v>2.2208011801474584E-2</v>
      </c>
      <c r="N70" s="5">
        <f>'[2]Qc, Winter, S1'!N70*Main!$B$8</f>
        <v>2.311490861713204E-2</v>
      </c>
      <c r="O70" s="5">
        <f>'[2]Qc, Winter, S1'!O70*Main!$B$8</f>
        <v>1.971526034448777E-2</v>
      </c>
      <c r="P70" s="5">
        <f>'[2]Qc, Winter, S1'!P70*Main!$B$8</f>
        <v>1.9055020663222261E-2</v>
      </c>
      <c r="Q70" s="5">
        <f>'[2]Qc, Winter, S1'!Q70*Main!$B$8</f>
        <v>1.8932095761945301E-2</v>
      </c>
      <c r="R70" s="5">
        <f>'[2]Qc, Winter, S1'!R70*Main!$B$8</f>
        <v>1.8858378535951119E-2</v>
      </c>
      <c r="S70" s="5">
        <f>'[2]Qc, Winter, S1'!S70*Main!$B$8</f>
        <v>2.0228769358349476E-2</v>
      </c>
      <c r="T70" s="5">
        <f>'[2]Qc, Winter, S1'!T70*Main!$B$8</f>
        <v>2.4084243921522867E-2</v>
      </c>
      <c r="U70" s="5">
        <f>'[2]Qc, Winter, S1'!U70*Main!$B$8</f>
        <v>3.1537771039985341E-2</v>
      </c>
      <c r="V70" s="5">
        <f>'[2]Qc, Winter, S1'!V70*Main!$B$8</f>
        <v>3.5540294825690294E-2</v>
      </c>
      <c r="W70" s="5">
        <f>'[2]Qc, Winter, S1'!W70*Main!$B$8</f>
        <v>3.4783139461154584E-2</v>
      </c>
      <c r="X70" s="5">
        <f>'[2]Qc, Winter, S1'!X70*Main!$B$8</f>
        <v>2.9019319154687476E-2</v>
      </c>
      <c r="Y70" s="5">
        <f>'[2]Qc, Winter, S1'!Y70*Main!$B$8</f>
        <v>2.2421050257501157E-2</v>
      </c>
    </row>
    <row r="71" spans="1:25" x14ac:dyDescent="0.25">
      <c r="A71">
        <v>89</v>
      </c>
      <c r="B71" s="5">
        <f>'[2]Qc, Winter, S1'!B71*Main!$B$8</f>
        <v>1.8769783169143836E-2</v>
      </c>
      <c r="C71" s="5">
        <f>'[2]Qc, Winter, S1'!C71*Main!$B$8</f>
        <v>1.6698152162344108E-2</v>
      </c>
      <c r="D71" s="5">
        <f>'[2]Qc, Winter, S1'!D71*Main!$B$8</f>
        <v>1.6502409465037244E-2</v>
      </c>
      <c r="E71" s="5">
        <f>'[2]Qc, Winter, S1'!E71*Main!$B$8</f>
        <v>1.4651790052781227E-2</v>
      </c>
      <c r="F71" s="5">
        <f>'[2]Qc, Winter, S1'!F71*Main!$B$8</f>
        <v>1.4459956895678519E-2</v>
      </c>
      <c r="G71" s="5">
        <f>'[2]Qc, Winter, S1'!G71*Main!$B$8</f>
        <v>1.5163300857205252E-2</v>
      </c>
      <c r="H71" s="5">
        <f>'[2]Qc, Winter, S1'!H71*Main!$B$8</f>
        <v>1.4432406591474999E-2</v>
      </c>
      <c r="I71" s="5">
        <f>'[2]Qc, Winter, S1'!I71*Main!$B$8</f>
        <v>1.5543272302341751E-2</v>
      </c>
      <c r="J71" s="5">
        <f>'[2]Qc, Winter, S1'!J71*Main!$B$8</f>
        <v>1.6723536729439704E-2</v>
      </c>
      <c r="K71" s="5">
        <f>'[2]Qc, Winter, S1'!K71*Main!$B$8</f>
        <v>1.8814802315931405E-2</v>
      </c>
      <c r="L71" s="5">
        <f>'[2]Qc, Winter, S1'!L71*Main!$B$8</f>
        <v>1.9340476195826285E-2</v>
      </c>
      <c r="M71" s="5">
        <f>'[2]Qc, Winter, S1'!M71*Main!$B$8</f>
        <v>1.8760662760732169E-2</v>
      </c>
      <c r="N71" s="5">
        <f>'[2]Qc, Winter, S1'!N71*Main!$B$8</f>
        <v>2.0687279795731948E-2</v>
      </c>
      <c r="O71" s="5">
        <f>'[2]Qc, Winter, S1'!O71*Main!$B$8</f>
        <v>2.1669890026387046E-2</v>
      </c>
      <c r="P71" s="5">
        <f>'[2]Qc, Winter, S1'!P71*Main!$B$8</f>
        <v>2.0135444996894725E-2</v>
      </c>
      <c r="Q71" s="5">
        <f>'[2]Qc, Winter, S1'!Q71*Main!$B$8</f>
        <v>1.8886550460414493E-2</v>
      </c>
      <c r="R71" s="5">
        <f>'[2]Qc, Winter, S1'!R71*Main!$B$8</f>
        <v>1.8915103910205282E-2</v>
      </c>
      <c r="S71" s="5">
        <f>'[2]Qc, Winter, S1'!S71*Main!$B$8</f>
        <v>2.2346604328233783E-2</v>
      </c>
      <c r="T71" s="5">
        <f>'[2]Qc, Winter, S1'!T71*Main!$B$8</f>
        <v>2.9539501326019093E-2</v>
      </c>
      <c r="U71" s="5">
        <f>'[2]Qc, Winter, S1'!U71*Main!$B$8</f>
        <v>3.5759500320416172E-2</v>
      </c>
      <c r="V71" s="5">
        <f>'[2]Qc, Winter, S1'!V71*Main!$B$8</f>
        <v>3.786588532124003E-2</v>
      </c>
      <c r="W71" s="5">
        <f>'[2]Qc, Winter, S1'!W71*Main!$B$8</f>
        <v>3.5769050912945896E-2</v>
      </c>
      <c r="X71" s="5">
        <f>'[2]Qc, Winter, S1'!X71*Main!$B$8</f>
        <v>3.0290534606516758E-2</v>
      </c>
      <c r="Y71" s="5">
        <f>'[2]Qc, Winter, S1'!Y71*Main!$B$8</f>
        <v>2.4110632981161877E-2</v>
      </c>
    </row>
    <row r="72" spans="1:25" x14ac:dyDescent="0.25">
      <c r="A72">
        <v>19</v>
      </c>
      <c r="B72" s="5">
        <f>'[2]Qc, Winter, S1'!B72*Main!$B$8</f>
        <v>1.6231481022801638E-2</v>
      </c>
      <c r="C72" s="5">
        <f>'[2]Qc, Winter, S1'!C72*Main!$B$8</f>
        <v>1.6093055181865101E-2</v>
      </c>
      <c r="D72" s="5">
        <f>'[2]Qc, Winter, S1'!D72*Main!$B$8</f>
        <v>1.4343416061409354E-2</v>
      </c>
      <c r="E72" s="5">
        <f>'[2]Qc, Winter, S1'!E72*Main!$B$8</f>
        <v>1.3917880288986528E-2</v>
      </c>
      <c r="F72" s="5">
        <f>'[2]Qc, Winter, S1'!F72*Main!$B$8</f>
        <v>1.3812785382909377E-2</v>
      </c>
      <c r="G72" s="5">
        <f>'[2]Qc, Winter, S1'!G72*Main!$B$8</f>
        <v>1.3668100741886315E-2</v>
      </c>
      <c r="H72" s="5">
        <f>'[2]Qc, Winter, S1'!H72*Main!$B$8</f>
        <v>1.4012253929276431E-2</v>
      </c>
      <c r="I72" s="5">
        <f>'[2]Qc, Winter, S1'!I72*Main!$B$8</f>
        <v>1.5529030766675583E-2</v>
      </c>
      <c r="J72" s="5">
        <f>'[2]Qc, Winter, S1'!J72*Main!$B$8</f>
        <v>1.8602657228566469E-2</v>
      </c>
      <c r="K72" s="5">
        <f>'[2]Qc, Winter, S1'!K72*Main!$B$8</f>
        <v>2.4750367949067237E-2</v>
      </c>
      <c r="L72" s="5">
        <f>'[2]Qc, Winter, S1'!L72*Main!$B$8</f>
        <v>2.940472422090358E-2</v>
      </c>
      <c r="M72" s="5">
        <f>'[2]Qc, Winter, S1'!M72*Main!$B$8</f>
        <v>3.1262952251670618E-2</v>
      </c>
      <c r="N72" s="5">
        <f>'[2]Qc, Winter, S1'!N72*Main!$B$8</f>
        <v>3.0604502338379705E-2</v>
      </c>
      <c r="O72" s="5">
        <f>'[2]Qc, Winter, S1'!O72*Main!$B$8</f>
        <v>2.8118891769383356E-2</v>
      </c>
      <c r="P72" s="5">
        <f>'[2]Qc, Winter, S1'!P72*Main!$B$8</f>
        <v>2.704006324200094E-2</v>
      </c>
      <c r="Q72" s="5">
        <f>'[2]Qc, Winter, S1'!Q72*Main!$B$8</f>
        <v>2.5641882862314218E-2</v>
      </c>
      <c r="R72" s="5">
        <f>'[2]Qc, Winter, S1'!R72*Main!$B$8</f>
        <v>2.4767782745036059E-2</v>
      </c>
      <c r="S72" s="5">
        <f>'[2]Qc, Winter, S1'!S72*Main!$B$8</f>
        <v>2.4634028316371882E-2</v>
      </c>
      <c r="T72" s="5">
        <f>'[2]Qc, Winter, S1'!T72*Main!$B$8</f>
        <v>2.1487266850279491E-2</v>
      </c>
      <c r="U72" s="5">
        <f>'[2]Qc, Winter, S1'!U72*Main!$B$8</f>
        <v>1.8883233580913119E-2</v>
      </c>
      <c r="V72" s="5">
        <f>'[2]Qc, Winter, S1'!V72*Main!$B$8</f>
        <v>1.9096888437744493E-2</v>
      </c>
      <c r="W72" s="5">
        <f>'[2]Qc, Winter, S1'!W72*Main!$B$8</f>
        <v>1.8469424745407585E-2</v>
      </c>
      <c r="X72" s="5">
        <f>'[2]Qc, Winter, S1'!X72*Main!$B$8</f>
        <v>1.6528518862907127E-2</v>
      </c>
      <c r="Y72" s="5">
        <f>'[2]Qc, Winter, S1'!Y72*Main!$B$8</f>
        <v>1.474785210259599E-2</v>
      </c>
    </row>
    <row r="73" spans="1:25" x14ac:dyDescent="0.25">
      <c r="A73">
        <v>21</v>
      </c>
      <c r="B73" s="5">
        <f>'[2]Qc, Winter, S1'!B73*Main!$B$8</f>
        <v>1.4510768795727241E-2</v>
      </c>
      <c r="C73" s="5">
        <f>'[2]Qc, Winter, S1'!C73*Main!$B$8</f>
        <v>9.6741045355207313E-3</v>
      </c>
      <c r="D73" s="5">
        <f>'[2]Qc, Winter, S1'!D73*Main!$B$8</f>
        <v>8.287584418422228E-3</v>
      </c>
      <c r="E73" s="5">
        <f>'[2]Qc, Winter, S1'!E73*Main!$B$8</f>
        <v>9.0753143404408258E-3</v>
      </c>
      <c r="F73" s="5">
        <f>'[2]Qc, Winter, S1'!F73*Main!$B$8</f>
        <v>8.6707476445083472E-3</v>
      </c>
      <c r="G73" s="5">
        <f>'[2]Qc, Winter, S1'!G73*Main!$B$8</f>
        <v>1.1174085840037659E-2</v>
      </c>
      <c r="H73" s="5">
        <f>'[2]Qc, Winter, S1'!H73*Main!$B$8</f>
        <v>1.3740391036216836E-2</v>
      </c>
      <c r="I73" s="5">
        <f>'[2]Qc, Winter, S1'!I73*Main!$B$8</f>
        <v>1.4848019169625115E-2</v>
      </c>
      <c r="J73" s="5">
        <f>'[2]Qc, Winter, S1'!J73*Main!$B$8</f>
        <v>1.7224353712307888E-2</v>
      </c>
      <c r="K73" s="5">
        <f>'[2]Qc, Winter, S1'!K73*Main!$B$8</f>
        <v>2.4473774377664997E-2</v>
      </c>
      <c r="L73" s="5">
        <f>'[2]Qc, Winter, S1'!L73*Main!$B$8</f>
        <v>3.0751920626894358E-2</v>
      </c>
      <c r="M73" s="5">
        <f>'[2]Qc, Winter, S1'!M73*Main!$B$8</f>
        <v>3.3476007255410993E-2</v>
      </c>
      <c r="N73" s="5">
        <f>'[2]Qc, Winter, S1'!N73*Main!$B$8</f>
        <v>3.0488235104577016E-2</v>
      </c>
      <c r="O73" s="5">
        <f>'[2]Qc, Winter, S1'!O73*Main!$B$8</f>
        <v>2.753151702761274E-2</v>
      </c>
      <c r="P73" s="5">
        <f>'[2]Qc, Winter, S1'!P73*Main!$B$8</f>
        <v>2.7730597987349736E-2</v>
      </c>
      <c r="Q73" s="5">
        <f>'[2]Qc, Winter, S1'!Q73*Main!$B$8</f>
        <v>3.1040610032827452E-2</v>
      </c>
      <c r="R73" s="5">
        <f>'[2]Qc, Winter, S1'!R73*Main!$B$8</f>
        <v>2.9422943823167666E-2</v>
      </c>
      <c r="S73" s="5">
        <f>'[2]Qc, Winter, S1'!S73*Main!$B$8</f>
        <v>3.0114010616192819E-2</v>
      </c>
      <c r="T73" s="5">
        <f>'[2]Qc, Winter, S1'!T73*Main!$B$8</f>
        <v>2.8261576685643077E-2</v>
      </c>
      <c r="U73" s="5">
        <f>'[2]Qc, Winter, S1'!U73*Main!$B$8</f>
        <v>2.6935152868915339E-2</v>
      </c>
      <c r="V73" s="5">
        <f>'[2]Qc, Winter, S1'!V73*Main!$B$8</f>
        <v>2.4712833669195064E-2</v>
      </c>
      <c r="W73" s="5">
        <f>'[2]Qc, Winter, S1'!W73*Main!$B$8</f>
        <v>1.8694855871424963E-2</v>
      </c>
      <c r="X73" s="5">
        <f>'[2]Qc, Winter, S1'!X73*Main!$B$8</f>
        <v>1.6179087627871888E-2</v>
      </c>
      <c r="Y73" s="5">
        <f>'[2]Qc, Winter, S1'!Y73*Main!$B$8</f>
        <v>1.7112079024881648E-2</v>
      </c>
    </row>
    <row r="74" spans="1:25" x14ac:dyDescent="0.25">
      <c r="A74">
        <v>109</v>
      </c>
      <c r="B74" s="5">
        <f>'[2]Qc, Winter, S1'!B74*Main!$B$8</f>
        <v>2.2855979028585022E-2</v>
      </c>
      <c r="C74" s="5">
        <f>'[2]Qc, Winter, S1'!C74*Main!$B$8</f>
        <v>1.4973495710944883E-2</v>
      </c>
      <c r="D74" s="5">
        <f>'[2]Qc, Winter, S1'!D74*Main!$B$8</f>
        <v>1.3667292231461665E-2</v>
      </c>
      <c r="E74" s="5">
        <f>'[2]Qc, Winter, S1'!E74*Main!$B$8</f>
        <v>1.465394198358869E-2</v>
      </c>
      <c r="F74" s="5">
        <f>'[2]Qc, Winter, S1'!F74*Main!$B$8</f>
        <v>1.3102709502951004E-2</v>
      </c>
      <c r="G74" s="5">
        <f>'[2]Qc, Winter, S1'!G74*Main!$B$8</f>
        <v>1.4441584413892247E-2</v>
      </c>
      <c r="H74" s="5">
        <f>'[2]Qc, Winter, S1'!H74*Main!$B$8</f>
        <v>1.6333019796292578E-2</v>
      </c>
      <c r="I74" s="5">
        <f>'[2]Qc, Winter, S1'!I74*Main!$B$8</f>
        <v>2.1182938946790738E-2</v>
      </c>
      <c r="J74" s="5">
        <f>'[2]Qc, Winter, S1'!J74*Main!$B$8</f>
        <v>3.3788550412783523E-2</v>
      </c>
      <c r="K74" s="5">
        <f>'[2]Qc, Winter, S1'!K74*Main!$B$8</f>
        <v>4.3678180390478785E-2</v>
      </c>
      <c r="L74" s="5">
        <f>'[2]Qc, Winter, S1'!L74*Main!$B$8</f>
        <v>4.3839913287030345E-2</v>
      </c>
      <c r="M74" s="5">
        <f>'[2]Qc, Winter, S1'!M74*Main!$B$8</f>
        <v>4.3626440942756299E-2</v>
      </c>
      <c r="N74" s="5">
        <f>'[2]Qc, Winter, S1'!N74*Main!$B$8</f>
        <v>4.5004580972213069E-2</v>
      </c>
      <c r="O74" s="5">
        <f>'[2]Qc, Winter, S1'!O74*Main!$B$8</f>
        <v>3.879255360100746E-2</v>
      </c>
      <c r="P74" s="5">
        <f>'[2]Qc, Winter, S1'!P74*Main!$B$8</f>
        <v>3.7541443995150581E-2</v>
      </c>
      <c r="Q74" s="5">
        <f>'[2]Qc, Winter, S1'!Q74*Main!$B$8</f>
        <v>3.1295800471122376E-2</v>
      </c>
      <c r="R74" s="5">
        <f>'[2]Qc, Winter, S1'!R74*Main!$B$8</f>
        <v>2.5330045678329974E-2</v>
      </c>
      <c r="S74" s="5">
        <f>'[2]Qc, Winter, S1'!S74*Main!$B$8</f>
        <v>2.3403335366617314E-2</v>
      </c>
      <c r="T74" s="5">
        <f>'[2]Qc, Winter, S1'!T74*Main!$B$8</f>
        <v>1.9161312844940746E-2</v>
      </c>
      <c r="U74" s="5">
        <f>'[2]Qc, Winter, S1'!U74*Main!$B$8</f>
        <v>2.0021291642388476E-2</v>
      </c>
      <c r="V74" s="5">
        <f>'[2]Qc, Winter, S1'!V74*Main!$B$8</f>
        <v>1.9227065014154655E-2</v>
      </c>
      <c r="W74" s="5">
        <f>'[2]Qc, Winter, S1'!W74*Main!$B$8</f>
        <v>1.9030460264916473E-2</v>
      </c>
      <c r="X74" s="5">
        <f>'[2]Qc, Winter, S1'!X74*Main!$B$8</f>
        <v>2.0449771019091626E-2</v>
      </c>
      <c r="Y74" s="5">
        <f>'[2]Qc, Winter, S1'!Y74*Main!$B$8</f>
        <v>1.6456620869553167E-2</v>
      </c>
    </row>
    <row r="75" spans="1:25" x14ac:dyDescent="0.25">
      <c r="A75">
        <v>32</v>
      </c>
      <c r="B75" s="5">
        <f>'[2]Qc, Winter, S1'!B75*Main!$B$8</f>
        <v>1.6116665639351255E-2</v>
      </c>
      <c r="C75" s="5">
        <f>'[2]Qc, Winter, S1'!C75*Main!$B$8</f>
        <v>1.5515659027938557E-2</v>
      </c>
      <c r="D75" s="5">
        <f>'[2]Qc, Winter, S1'!D75*Main!$B$8</f>
        <v>1.3625004206622913E-2</v>
      </c>
      <c r="E75" s="5">
        <f>'[2]Qc, Winter, S1'!E75*Main!$B$8</f>
        <v>1.3343958608430054E-2</v>
      </c>
      <c r="F75" s="5">
        <f>'[2]Qc, Winter, S1'!F75*Main!$B$8</f>
        <v>1.2980976321121288E-2</v>
      </c>
      <c r="G75" s="5">
        <f>'[2]Qc, Winter, S1'!G75*Main!$B$8</f>
        <v>1.3093489924893335E-2</v>
      </c>
      <c r="H75" s="5">
        <f>'[2]Qc, Winter, S1'!H75*Main!$B$8</f>
        <v>1.3249229203348964E-2</v>
      </c>
      <c r="I75" s="5">
        <f>'[2]Qc, Winter, S1'!I75*Main!$B$8</f>
        <v>1.313031553746493E-2</v>
      </c>
      <c r="J75" s="5">
        <f>'[2]Qc, Winter, S1'!J75*Main!$B$8</f>
        <v>1.3951673566541895E-2</v>
      </c>
      <c r="K75" s="5">
        <f>'[2]Qc, Winter, S1'!K75*Main!$B$8</f>
        <v>1.7044969460614949E-2</v>
      </c>
      <c r="L75" s="5">
        <f>'[2]Qc, Winter, S1'!L75*Main!$B$8</f>
        <v>1.8756668193921508E-2</v>
      </c>
      <c r="M75" s="5">
        <f>'[2]Qc, Winter, S1'!M75*Main!$B$8</f>
        <v>1.9320918224264926E-2</v>
      </c>
      <c r="N75" s="5">
        <f>'[2]Qc, Winter, S1'!N75*Main!$B$8</f>
        <v>2.2922458722485498E-2</v>
      </c>
      <c r="O75" s="5">
        <f>'[2]Qc, Winter, S1'!O75*Main!$B$8</f>
        <v>2.2965134839062862E-2</v>
      </c>
      <c r="P75" s="5">
        <f>'[2]Qc, Winter, S1'!P75*Main!$B$8</f>
        <v>2.1189529939935947E-2</v>
      </c>
      <c r="Q75" s="5">
        <f>'[2]Qc, Winter, S1'!Q75*Main!$B$8</f>
        <v>1.9719124930030665E-2</v>
      </c>
      <c r="R75" s="5">
        <f>'[2]Qc, Winter, S1'!R75*Main!$B$8</f>
        <v>1.7274417378219345E-2</v>
      </c>
      <c r="S75" s="5">
        <f>'[2]Qc, Winter, S1'!S75*Main!$B$8</f>
        <v>1.8133852510493983E-2</v>
      </c>
      <c r="T75" s="5">
        <f>'[2]Qc, Winter, S1'!T75*Main!$B$8</f>
        <v>2.0302259453864095E-2</v>
      </c>
      <c r="U75" s="5">
        <f>'[2]Qc, Winter, S1'!U75*Main!$B$8</f>
        <v>2.3900741688162697E-2</v>
      </c>
      <c r="V75" s="5">
        <f>'[2]Qc, Winter, S1'!V75*Main!$B$8</f>
        <v>2.7090093739117381E-2</v>
      </c>
      <c r="W75" s="5">
        <f>'[2]Qc, Winter, S1'!W75*Main!$B$8</f>
        <v>2.6654596384171787E-2</v>
      </c>
      <c r="X75" s="5">
        <f>'[2]Qc, Winter, S1'!X75*Main!$B$8</f>
        <v>2.6040649228357238E-2</v>
      </c>
      <c r="Y75" s="5">
        <f>'[2]Qc, Winter, S1'!Y75*Main!$B$8</f>
        <v>2.2823779368515974E-2</v>
      </c>
    </row>
    <row r="76" spans="1:25" x14ac:dyDescent="0.25">
      <c r="A76">
        <v>31</v>
      </c>
      <c r="B76" s="5">
        <f>'[2]Qc, Winter, S1'!B76*Main!$B$8</f>
        <v>1.6878558922118866E-2</v>
      </c>
      <c r="C76" s="5">
        <f>'[2]Qc, Winter, S1'!C76*Main!$B$8</f>
        <v>1.5672154117159755E-2</v>
      </c>
      <c r="D76" s="5">
        <f>'[2]Qc, Winter, S1'!D76*Main!$B$8</f>
        <v>1.4136960685160654E-2</v>
      </c>
      <c r="E76" s="5">
        <f>'[2]Qc, Winter, S1'!E76*Main!$B$8</f>
        <v>1.3186350259956927E-2</v>
      </c>
      <c r="F76" s="5">
        <f>'[2]Qc, Winter, S1'!F76*Main!$B$8</f>
        <v>1.1948336771936368E-2</v>
      </c>
      <c r="G76" s="5">
        <f>'[2]Qc, Winter, S1'!G76*Main!$B$8</f>
        <v>1.1728686781683406E-2</v>
      </c>
      <c r="H76" s="5">
        <f>'[2]Qc, Winter, S1'!H76*Main!$B$8</f>
        <v>1.165087497738497E-2</v>
      </c>
      <c r="I76" s="5">
        <f>'[2]Qc, Winter, S1'!I76*Main!$B$8</f>
        <v>1.3258736019804061E-2</v>
      </c>
      <c r="J76" s="5">
        <f>'[2]Qc, Winter, S1'!J76*Main!$B$8</f>
        <v>1.3876864969333101E-2</v>
      </c>
      <c r="K76" s="5">
        <f>'[2]Qc, Winter, S1'!K76*Main!$B$8</f>
        <v>1.7513839674429873E-2</v>
      </c>
      <c r="L76" s="5">
        <f>'[2]Qc, Winter, S1'!L76*Main!$B$8</f>
        <v>1.8936587523942131E-2</v>
      </c>
      <c r="M76" s="5">
        <f>'[2]Qc, Winter, S1'!M76*Main!$B$8</f>
        <v>2.0071331904936953E-2</v>
      </c>
      <c r="N76" s="5">
        <f>'[2]Qc, Winter, S1'!N76*Main!$B$8</f>
        <v>2.1225245155537413E-2</v>
      </c>
      <c r="O76" s="5">
        <f>'[2]Qc, Winter, S1'!O76*Main!$B$8</f>
        <v>2.1126593750907849E-2</v>
      </c>
      <c r="P76" s="5">
        <f>'[2]Qc, Winter, S1'!P76*Main!$B$8</f>
        <v>1.9612506953295167E-2</v>
      </c>
      <c r="Q76" s="5">
        <f>'[2]Qc, Winter, S1'!Q76*Main!$B$8</f>
        <v>1.8748724351700483E-2</v>
      </c>
      <c r="R76" s="5">
        <f>'[2]Qc, Winter, S1'!R76*Main!$B$8</f>
        <v>1.860595407209522E-2</v>
      </c>
      <c r="S76" s="5">
        <f>'[2]Qc, Winter, S1'!S76*Main!$B$8</f>
        <v>2.0910018019681058E-2</v>
      </c>
      <c r="T76" s="5">
        <f>'[2]Qc, Winter, S1'!T76*Main!$B$8</f>
        <v>2.5264241819674085E-2</v>
      </c>
      <c r="U76" s="5">
        <f>'[2]Qc, Winter, S1'!U76*Main!$B$8</f>
        <v>2.7604737058420759E-2</v>
      </c>
      <c r="V76" s="5">
        <f>'[2]Qc, Winter, S1'!V76*Main!$B$8</f>
        <v>2.8147903689371211E-2</v>
      </c>
      <c r="W76" s="5">
        <f>'[2]Qc, Winter, S1'!W76*Main!$B$8</f>
        <v>2.8210708886914435E-2</v>
      </c>
      <c r="X76" s="5">
        <f>'[2]Qc, Winter, S1'!X76*Main!$B$8</f>
        <v>2.6924902027560923E-2</v>
      </c>
      <c r="Y76" s="5">
        <f>'[2]Qc, Winter, S1'!Y76*Main!$B$8</f>
        <v>2.4266756478857201E-2</v>
      </c>
    </row>
    <row r="77" spans="1:25" x14ac:dyDescent="0.25">
      <c r="A77">
        <v>106</v>
      </c>
      <c r="B77" s="5">
        <f>'[2]Qc, Winter, S1'!B77*Main!$B$8</f>
        <v>2.2216400981070285E-2</v>
      </c>
      <c r="C77" s="5">
        <f>'[2]Qc, Winter, S1'!C77*Main!$B$8</f>
        <v>2.2045540099478764E-2</v>
      </c>
      <c r="D77" s="5">
        <f>'[2]Qc, Winter, S1'!D77*Main!$B$8</f>
        <v>2.225677531796931E-2</v>
      </c>
      <c r="E77" s="5">
        <f>'[2]Qc, Winter, S1'!E77*Main!$B$8</f>
        <v>2.2176674866814929E-2</v>
      </c>
      <c r="F77" s="5">
        <f>'[2]Qc, Winter, S1'!F77*Main!$B$8</f>
        <v>2.0402704162228134E-2</v>
      </c>
      <c r="G77" s="5">
        <f>'[2]Qc, Winter, S1'!G77*Main!$B$8</f>
        <v>1.9516175680621382E-2</v>
      </c>
      <c r="H77" s="5">
        <f>'[2]Qc, Winter, S1'!H77*Main!$B$8</f>
        <v>2.1251975163450041E-2</v>
      </c>
      <c r="I77" s="5">
        <f>'[2]Qc, Winter, S1'!I77*Main!$B$8</f>
        <v>2.2127016466332902E-2</v>
      </c>
      <c r="J77" s="5">
        <f>'[2]Qc, Winter, S1'!J77*Main!$B$8</f>
        <v>2.2072298393470385E-2</v>
      </c>
      <c r="K77" s="5">
        <f>'[2]Qc, Winter, S1'!K77*Main!$B$8</f>
        <v>2.2157871190693474E-2</v>
      </c>
      <c r="L77" s="5">
        <f>'[2]Qc, Winter, S1'!L77*Main!$B$8</f>
        <v>2.2067379983115351E-2</v>
      </c>
      <c r="M77" s="5">
        <f>'[2]Qc, Winter, S1'!M77*Main!$B$8</f>
        <v>2.2956141549637165E-2</v>
      </c>
      <c r="N77" s="5">
        <f>'[2]Qc, Winter, S1'!N77*Main!$B$8</f>
        <v>2.4034252317765046E-2</v>
      </c>
      <c r="O77" s="5">
        <f>'[2]Qc, Winter, S1'!O77*Main!$B$8</f>
        <v>2.3362221887534992E-2</v>
      </c>
      <c r="P77" s="5">
        <f>'[2]Qc, Winter, S1'!P77*Main!$B$8</f>
        <v>2.2006146515021131E-2</v>
      </c>
      <c r="Q77" s="5">
        <f>'[2]Qc, Winter, S1'!Q77*Main!$B$8</f>
        <v>2.041132720708411E-2</v>
      </c>
      <c r="R77" s="5">
        <f>'[2]Qc, Winter, S1'!R77*Main!$B$8</f>
        <v>1.9930801613396981E-2</v>
      </c>
      <c r="S77" s="5">
        <f>'[2]Qc, Winter, S1'!S77*Main!$B$8</f>
        <v>2.3018320075835003E-2</v>
      </c>
      <c r="T77" s="5">
        <f>'[2]Qc, Winter, S1'!T77*Main!$B$8</f>
        <v>2.8458077382519237E-2</v>
      </c>
      <c r="U77" s="5">
        <f>'[2]Qc, Winter, S1'!U77*Main!$B$8</f>
        <v>3.6748620895217431E-2</v>
      </c>
      <c r="V77" s="5">
        <f>'[2]Qc, Winter, S1'!V77*Main!$B$8</f>
        <v>4.1133522126468765E-2</v>
      </c>
      <c r="W77" s="5">
        <f>'[2]Qc, Winter, S1'!W77*Main!$B$8</f>
        <v>4.0757187294548004E-2</v>
      </c>
      <c r="X77" s="5">
        <f>'[2]Qc, Winter, S1'!X77*Main!$B$8</f>
        <v>3.4718864229351144E-2</v>
      </c>
      <c r="Y77" s="5">
        <f>'[2]Qc, Winter, S1'!Y77*Main!$B$8</f>
        <v>2.8397894035107753E-2</v>
      </c>
    </row>
    <row r="78" spans="1:25" x14ac:dyDescent="0.25">
      <c r="A78">
        <v>107</v>
      </c>
      <c r="B78" s="5">
        <f>'[2]Qc, Winter, S1'!B78*Main!$B$8</f>
        <v>2.6580854576228004E-2</v>
      </c>
      <c r="C78" s="5">
        <f>'[2]Qc, Winter, S1'!C78*Main!$B$8</f>
        <v>2.4859862519014963E-2</v>
      </c>
      <c r="D78" s="5">
        <f>'[2]Qc, Winter, S1'!D78*Main!$B$8</f>
        <v>2.2367081428993012E-2</v>
      </c>
      <c r="E78" s="5">
        <f>'[2]Qc, Winter, S1'!E78*Main!$B$8</f>
        <v>2.2221081148557576E-2</v>
      </c>
      <c r="F78" s="5">
        <f>'[2]Qc, Winter, S1'!F78*Main!$B$8</f>
        <v>2.0353711663189146E-2</v>
      </c>
      <c r="G78" s="5">
        <f>'[2]Qc, Winter, S1'!G78*Main!$B$8</f>
        <v>2.0172732783792779E-2</v>
      </c>
      <c r="H78" s="5">
        <f>'[2]Qc, Winter, S1'!H78*Main!$B$8</f>
        <v>2.0885986133291758E-2</v>
      </c>
      <c r="I78" s="5">
        <f>'[2]Qc, Winter, S1'!I78*Main!$B$8</f>
        <v>2.1977506018189624E-2</v>
      </c>
      <c r="J78" s="5">
        <f>'[2]Qc, Winter, S1'!J78*Main!$B$8</f>
        <v>2.2237908503278666E-2</v>
      </c>
      <c r="K78" s="5">
        <f>'[2]Qc, Winter, S1'!K78*Main!$B$8</f>
        <v>2.261801127663908E-2</v>
      </c>
      <c r="L78" s="5">
        <f>'[2]Qc, Winter, S1'!L78*Main!$B$8</f>
        <v>2.1633508404233986E-2</v>
      </c>
      <c r="M78" s="5">
        <f>'[2]Qc, Winter, S1'!M78*Main!$B$8</f>
        <v>2.2149410454052693E-2</v>
      </c>
      <c r="N78" s="5">
        <f>'[2]Qc, Winter, S1'!N78*Main!$B$8</f>
        <v>2.1810545416478769E-2</v>
      </c>
      <c r="O78" s="5">
        <f>'[2]Qc, Winter, S1'!O78*Main!$B$8</f>
        <v>1.974036289264099E-2</v>
      </c>
      <c r="P78" s="5">
        <f>'[2]Qc, Winter, S1'!P78*Main!$B$8</f>
        <v>2.0527484832330682E-2</v>
      </c>
      <c r="Q78" s="5">
        <f>'[2]Qc, Winter, S1'!Q78*Main!$B$8</f>
        <v>2.0150323642816381E-2</v>
      </c>
      <c r="R78" s="5">
        <f>'[2]Qc, Winter, S1'!R78*Main!$B$8</f>
        <v>2.0281964023814613E-2</v>
      </c>
      <c r="S78" s="5">
        <f>'[2]Qc, Winter, S1'!S78*Main!$B$8</f>
        <v>2.2152474947646827E-2</v>
      </c>
      <c r="T78" s="5">
        <f>'[2]Qc, Winter, S1'!T78*Main!$B$8</f>
        <v>2.7272333874571859E-2</v>
      </c>
      <c r="U78" s="5">
        <f>'[2]Qc, Winter, S1'!U78*Main!$B$8</f>
        <v>3.4188689495505464E-2</v>
      </c>
      <c r="V78" s="5">
        <f>'[2]Qc, Winter, S1'!V78*Main!$B$8</f>
        <v>3.8924412188900803E-2</v>
      </c>
      <c r="W78" s="5">
        <f>'[2]Qc, Winter, S1'!W78*Main!$B$8</f>
        <v>3.8907290861001566E-2</v>
      </c>
      <c r="X78" s="5">
        <f>'[2]Qc, Winter, S1'!X78*Main!$B$8</f>
        <v>3.659075982409804E-2</v>
      </c>
      <c r="Y78" s="5">
        <f>'[2]Qc, Winter, S1'!Y78*Main!$B$8</f>
        <v>3.1291481119511799E-2</v>
      </c>
    </row>
    <row r="79" spans="1:25" x14ac:dyDescent="0.25">
      <c r="A79">
        <v>24</v>
      </c>
      <c r="B79" s="5">
        <f>'[2]Qc, Winter, S1'!B79*Main!$B$8</f>
        <v>7.2086944361658051E-2</v>
      </c>
      <c r="C79" s="5">
        <f>'[2]Qc, Winter, S1'!C79*Main!$B$8</f>
        <v>7.0300176395129088E-2</v>
      </c>
      <c r="D79" s="5">
        <f>'[2]Qc, Winter, S1'!D79*Main!$B$8</f>
        <v>6.024959425033647E-2</v>
      </c>
      <c r="E79" s="5">
        <f>'[2]Qc, Winter, S1'!E79*Main!$B$8</f>
        <v>5.4965885685281643E-2</v>
      </c>
      <c r="F79" s="5">
        <f>'[2]Qc, Winter, S1'!F79*Main!$B$8</f>
        <v>5.3336298577020012E-2</v>
      </c>
      <c r="G79" s="5">
        <f>'[2]Qc, Winter, S1'!G79*Main!$B$8</f>
        <v>5.493748915588148E-2</v>
      </c>
      <c r="H79" s="5">
        <f>'[2]Qc, Winter, S1'!H79*Main!$B$8</f>
        <v>5.5653838147335384E-2</v>
      </c>
      <c r="I79" s="5">
        <f>'[2]Qc, Winter, S1'!I79*Main!$B$8</f>
        <v>6.1376146107332406E-2</v>
      </c>
      <c r="J79" s="5">
        <f>'[2]Qc, Winter, S1'!J79*Main!$B$8</f>
        <v>8.2615730957964886E-2</v>
      </c>
      <c r="K79" s="5">
        <f>'[2]Qc, Winter, S1'!K79*Main!$B$8</f>
        <v>0.10632455665122212</v>
      </c>
      <c r="L79" s="5">
        <f>'[2]Qc, Winter, S1'!L79*Main!$B$8</f>
        <v>0.11285567321828419</v>
      </c>
      <c r="M79" s="5">
        <f>'[2]Qc, Winter, S1'!M79*Main!$B$8</f>
        <v>0.1180884878873351</v>
      </c>
      <c r="N79" s="5">
        <f>'[2]Qc, Winter, S1'!N79*Main!$B$8</f>
        <v>0.12231251103407693</v>
      </c>
      <c r="O79" s="5">
        <f>'[2]Qc, Winter, S1'!O79*Main!$B$8</f>
        <v>0.11878238261478183</v>
      </c>
      <c r="P79" s="5">
        <f>'[2]Qc, Winter, S1'!P79*Main!$B$8</f>
        <v>0.11782620420962328</v>
      </c>
      <c r="Q79" s="5">
        <f>'[2]Qc, Winter, S1'!Q79*Main!$B$8</f>
        <v>0.10814408360135837</v>
      </c>
      <c r="R79" s="5">
        <f>'[2]Qc, Winter, S1'!R79*Main!$B$8</f>
        <v>0.10315969478848426</v>
      </c>
      <c r="S79" s="5">
        <f>'[2]Qc, Winter, S1'!S79*Main!$B$8</f>
        <v>0.10338552764417121</v>
      </c>
      <c r="T79" s="5">
        <f>'[2]Qc, Winter, S1'!T79*Main!$B$8</f>
        <v>0.11029253673643069</v>
      </c>
      <c r="U79" s="5">
        <f>'[2]Qc, Winter, S1'!U79*Main!$B$8</f>
        <v>0.12033509152772143</v>
      </c>
      <c r="V79" s="5">
        <f>'[2]Qc, Winter, S1'!V79*Main!$B$8</f>
        <v>0.12866035468706213</v>
      </c>
      <c r="W79" s="5">
        <f>'[2]Qc, Winter, S1'!W79*Main!$B$8</f>
        <v>0.12499992341421851</v>
      </c>
      <c r="X79" s="5">
        <f>'[2]Qc, Winter, S1'!X79*Main!$B$8</f>
        <v>0.10995503465010366</v>
      </c>
      <c r="Y79" s="5">
        <f>'[2]Qc, Winter, S1'!Y79*Main!$B$8</f>
        <v>9.6856579508129328E-2</v>
      </c>
    </row>
    <row r="80" spans="1:25" x14ac:dyDescent="0.25">
      <c r="A80">
        <v>105</v>
      </c>
      <c r="B80" s="5">
        <f>'[2]Qc, Winter, S1'!B80*Main!$B$8</f>
        <v>1.9632088496589019E-2</v>
      </c>
      <c r="C80" s="5">
        <f>'[2]Qc, Winter, S1'!C80*Main!$B$8</f>
        <v>1.6944579977452759E-2</v>
      </c>
      <c r="D80" s="5">
        <f>'[2]Qc, Winter, S1'!D80*Main!$B$8</f>
        <v>1.2203002570813706E-2</v>
      </c>
      <c r="E80" s="5">
        <f>'[2]Qc, Winter, S1'!E80*Main!$B$8</f>
        <v>1.2051614129068479E-2</v>
      </c>
      <c r="F80" s="5">
        <f>'[2]Qc, Winter, S1'!F80*Main!$B$8</f>
        <v>1.1620831794100369E-2</v>
      </c>
      <c r="G80" s="5">
        <f>'[2]Qc, Winter, S1'!G80*Main!$B$8</f>
        <v>1.1870254902931324E-2</v>
      </c>
      <c r="H80" s="5">
        <f>'[2]Qc, Winter, S1'!H80*Main!$B$8</f>
        <v>1.1922110020512557E-2</v>
      </c>
      <c r="I80" s="5">
        <f>'[2]Qc, Winter, S1'!I80*Main!$B$8</f>
        <v>1.1902410281817179E-2</v>
      </c>
      <c r="J80" s="5">
        <f>'[2]Qc, Winter, S1'!J80*Main!$B$8</f>
        <v>1.2224683681994978E-2</v>
      </c>
      <c r="K80" s="5">
        <f>'[2]Qc, Winter, S1'!K80*Main!$B$8</f>
        <v>1.492172275768835E-2</v>
      </c>
      <c r="L80" s="5">
        <f>'[2]Qc, Winter, S1'!L80*Main!$B$8</f>
        <v>1.5826892270462325E-2</v>
      </c>
      <c r="M80" s="5">
        <f>'[2]Qc, Winter, S1'!M80*Main!$B$8</f>
        <v>1.6441693228101819E-2</v>
      </c>
      <c r="N80" s="5">
        <f>'[2]Qc, Winter, S1'!N80*Main!$B$8</f>
        <v>1.7844691669910942E-2</v>
      </c>
      <c r="O80" s="5">
        <f>'[2]Qc, Winter, S1'!O80*Main!$B$8</f>
        <v>1.7378057908401433E-2</v>
      </c>
      <c r="P80" s="5">
        <f>'[2]Qc, Winter, S1'!P80*Main!$B$8</f>
        <v>1.7513466062469795E-2</v>
      </c>
      <c r="Q80" s="5">
        <f>'[2]Qc, Winter, S1'!Q80*Main!$B$8</f>
        <v>1.7994292364115778E-2</v>
      </c>
      <c r="R80" s="5">
        <f>'[2]Qc, Winter, S1'!R80*Main!$B$8</f>
        <v>1.8124663912427594E-2</v>
      </c>
      <c r="S80" s="5">
        <f>'[2]Qc, Winter, S1'!S80*Main!$B$8</f>
        <v>2.1528566714418062E-2</v>
      </c>
      <c r="T80" s="5">
        <f>'[2]Qc, Winter, S1'!T80*Main!$B$8</f>
        <v>2.7331831958045748E-2</v>
      </c>
      <c r="U80" s="5">
        <f>'[2]Qc, Winter, S1'!U80*Main!$B$8</f>
        <v>3.4519578532280458E-2</v>
      </c>
      <c r="V80" s="5">
        <f>'[2]Qc, Winter, S1'!V80*Main!$B$8</f>
        <v>3.7034302211344877E-2</v>
      </c>
      <c r="W80" s="5">
        <f>'[2]Qc, Winter, S1'!W80*Main!$B$8</f>
        <v>3.6880803931171657E-2</v>
      </c>
      <c r="X80" s="5">
        <f>'[2]Qc, Winter, S1'!X80*Main!$B$8</f>
        <v>3.2904334823243286E-2</v>
      </c>
      <c r="Y80" s="5">
        <f>'[2]Qc, Winter, S1'!Y80*Main!$B$8</f>
        <v>2.8838520935783749E-2</v>
      </c>
    </row>
    <row r="81" spans="1:25" x14ac:dyDescent="0.25">
      <c r="A81">
        <v>87</v>
      </c>
      <c r="B81" s="5">
        <f>'[2]Qc, Winter, S1'!B81*Main!$B$8</f>
        <v>3.5570029219279181E-2</v>
      </c>
      <c r="C81" s="5">
        <f>'[2]Qc, Winter, S1'!C81*Main!$B$8</f>
        <v>3.461973549713851E-2</v>
      </c>
      <c r="D81" s="5">
        <f>'[2]Qc, Winter, S1'!D81*Main!$B$8</f>
        <v>2.4657009576969882E-2</v>
      </c>
      <c r="E81" s="5">
        <f>'[2]Qc, Winter, S1'!E81*Main!$B$8</f>
        <v>2.1669373805445362E-2</v>
      </c>
      <c r="F81" s="5">
        <f>'[2]Qc, Winter, S1'!F81*Main!$B$8</f>
        <v>2.1380441442298021E-2</v>
      </c>
      <c r="G81" s="5">
        <f>'[2]Qc, Winter, S1'!G81*Main!$B$8</f>
        <v>2.1827541814195776E-2</v>
      </c>
      <c r="H81" s="5">
        <f>'[2]Qc, Winter, S1'!H81*Main!$B$8</f>
        <v>1.9678695367929787E-2</v>
      </c>
      <c r="I81" s="5">
        <f>'[2]Qc, Winter, S1'!I81*Main!$B$8</f>
        <v>2.0511024859897507E-2</v>
      </c>
      <c r="J81" s="5">
        <f>'[2]Qc, Winter, S1'!J81*Main!$B$8</f>
        <v>2.0612811473318695E-2</v>
      </c>
      <c r="K81" s="5">
        <f>'[2]Qc, Winter, S1'!K81*Main!$B$8</f>
        <v>2.5787424504183063E-2</v>
      </c>
      <c r="L81" s="5">
        <f>'[2]Qc, Winter, S1'!L81*Main!$B$8</f>
        <v>2.6194742189667469E-2</v>
      </c>
      <c r="M81" s="5">
        <f>'[2]Qc, Winter, S1'!M81*Main!$B$8</f>
        <v>3.0453233944100697E-2</v>
      </c>
      <c r="N81" s="5">
        <f>'[2]Qc, Winter, S1'!N81*Main!$B$8</f>
        <v>3.3781449933477335E-2</v>
      </c>
      <c r="O81" s="5">
        <f>'[2]Qc, Winter, S1'!O81*Main!$B$8</f>
        <v>3.5032116222393765E-2</v>
      </c>
      <c r="P81" s="5">
        <f>'[2]Qc, Winter, S1'!P81*Main!$B$8</f>
        <v>3.4312475101757604E-2</v>
      </c>
      <c r="Q81" s="5">
        <f>'[2]Qc, Winter, S1'!Q81*Main!$B$8</f>
        <v>3.5092549598539226E-2</v>
      </c>
      <c r="R81" s="5">
        <f>'[2]Qc, Winter, S1'!R81*Main!$B$8</f>
        <v>3.6881055811970334E-2</v>
      </c>
      <c r="S81" s="5">
        <f>'[2]Qc, Winter, S1'!S81*Main!$B$8</f>
        <v>4.3421529009877613E-2</v>
      </c>
      <c r="T81" s="5">
        <f>'[2]Qc, Winter, S1'!T81*Main!$B$8</f>
        <v>5.0267833651067913E-2</v>
      </c>
      <c r="U81" s="5">
        <f>'[2]Qc, Winter, S1'!U81*Main!$B$8</f>
        <v>6.6251491412197078E-2</v>
      </c>
      <c r="V81" s="5">
        <f>'[2]Qc, Winter, S1'!V81*Main!$B$8</f>
        <v>7.6144790666794554E-2</v>
      </c>
      <c r="W81" s="5">
        <f>'[2]Qc, Winter, S1'!W81*Main!$B$8</f>
        <v>7.3411965323563172E-2</v>
      </c>
      <c r="X81" s="5">
        <f>'[2]Qc, Winter, S1'!X81*Main!$B$8</f>
        <v>6.5611335857236164E-2</v>
      </c>
      <c r="Y81" s="5">
        <f>'[2]Qc, Winter, S1'!Y81*Main!$B$8</f>
        <v>6.0916559451991925E-2</v>
      </c>
    </row>
    <row r="82" spans="1:25" x14ac:dyDescent="0.25">
      <c r="A82">
        <v>42</v>
      </c>
      <c r="B82" s="5">
        <f>'[2]Qc, Winter, S1'!B82*Main!$B$8</f>
        <v>1.8155315751519172E-2</v>
      </c>
      <c r="C82" s="5">
        <f>'[2]Qc, Winter, S1'!C82*Main!$B$8</f>
        <v>1.9793317463173695E-2</v>
      </c>
      <c r="D82" s="5">
        <f>'[2]Qc, Winter, S1'!D82*Main!$B$8</f>
        <v>1.5087750255531357E-2</v>
      </c>
      <c r="E82" s="5">
        <f>'[2]Qc, Winter, S1'!E82*Main!$B$8</f>
        <v>1.1572196743547748E-2</v>
      </c>
      <c r="F82" s="5">
        <f>'[2]Qc, Winter, S1'!F82*Main!$B$8</f>
        <v>1.3471451206356393E-2</v>
      </c>
      <c r="G82" s="5">
        <f>'[2]Qc, Winter, S1'!G82*Main!$B$8</f>
        <v>1.3266556110429475E-2</v>
      </c>
      <c r="H82" s="5">
        <f>'[2]Qc, Winter, S1'!H82*Main!$B$8</f>
        <v>1.5575065855133775E-2</v>
      </c>
      <c r="I82" s="5">
        <f>'[2]Qc, Winter, S1'!I82*Main!$B$8</f>
        <v>2.1014517907882172E-2</v>
      </c>
      <c r="J82" s="5">
        <f>'[2]Qc, Winter, S1'!J82*Main!$B$8</f>
        <v>4.0256491706102182E-2</v>
      </c>
      <c r="K82" s="5">
        <f>'[2]Qc, Winter, S1'!K82*Main!$B$8</f>
        <v>5.2451089438955031E-2</v>
      </c>
      <c r="L82" s="5">
        <f>'[2]Qc, Winter, S1'!L82*Main!$B$8</f>
        <v>6.1886563856846648E-2</v>
      </c>
      <c r="M82" s="5">
        <f>'[2]Qc, Winter, S1'!M82*Main!$B$8</f>
        <v>6.6390547123499843E-2</v>
      </c>
      <c r="N82" s="5">
        <f>'[2]Qc, Winter, S1'!N82*Main!$B$8</f>
        <v>6.4393633289260718E-2</v>
      </c>
      <c r="O82" s="5">
        <f>'[2]Qc, Winter, S1'!O82*Main!$B$8</f>
        <v>5.6633595861619299E-2</v>
      </c>
      <c r="P82" s="5">
        <f>'[2]Qc, Winter, S1'!P82*Main!$B$8</f>
        <v>5.5344983124251054E-2</v>
      </c>
      <c r="Q82" s="5">
        <f>'[2]Qc, Winter, S1'!Q82*Main!$B$8</f>
        <v>5.6345741905233705E-2</v>
      </c>
      <c r="R82" s="5">
        <f>'[2]Qc, Winter, S1'!R82*Main!$B$8</f>
        <v>5.5453113059256709E-2</v>
      </c>
      <c r="S82" s="5">
        <f>'[2]Qc, Winter, S1'!S82*Main!$B$8</f>
        <v>5.3330769995532337E-2</v>
      </c>
      <c r="T82" s="5">
        <f>'[2]Qc, Winter, S1'!T82*Main!$B$8</f>
        <v>5.1039425018062877E-2</v>
      </c>
      <c r="U82" s="5">
        <f>'[2]Qc, Winter, S1'!U82*Main!$B$8</f>
        <v>5.0173445699368997E-2</v>
      </c>
      <c r="V82" s="5">
        <f>'[2]Qc, Winter, S1'!V82*Main!$B$8</f>
        <v>4.9452643334168329E-2</v>
      </c>
      <c r="W82" s="5">
        <f>'[2]Qc, Winter, S1'!W82*Main!$B$8</f>
        <v>4.6479388676640247E-2</v>
      </c>
      <c r="X82" s="5">
        <f>'[2]Qc, Winter, S1'!X82*Main!$B$8</f>
        <v>3.8402617037588314E-2</v>
      </c>
      <c r="Y82" s="5">
        <f>'[2]Qc, Winter, S1'!Y82*Main!$B$8</f>
        <v>2.1535921600065698E-2</v>
      </c>
    </row>
    <row r="83" spans="1:25" x14ac:dyDescent="0.25">
      <c r="A83">
        <v>43</v>
      </c>
      <c r="B83" s="5">
        <f>'[2]Qc, Winter, S1'!B83*Main!$B$8</f>
        <v>2.3263446226201266E-2</v>
      </c>
      <c r="C83" s="5">
        <f>'[2]Qc, Winter, S1'!C83*Main!$B$8</f>
        <v>1.6698939458209508E-2</v>
      </c>
      <c r="D83" s="5">
        <f>'[2]Qc, Winter, S1'!D83*Main!$B$8</f>
        <v>7.9421009434716902E-3</v>
      </c>
      <c r="E83" s="5">
        <f>'[2]Qc, Winter, S1'!E83*Main!$B$8</f>
        <v>7.0165009682949288E-3</v>
      </c>
      <c r="F83" s="5">
        <f>'[2]Qc, Winter, S1'!F83*Main!$B$8</f>
        <v>7.8912383641980988E-3</v>
      </c>
      <c r="G83" s="5">
        <f>'[2]Qc, Winter, S1'!G83*Main!$B$8</f>
        <v>8.3217287464222855E-3</v>
      </c>
      <c r="H83" s="5">
        <f>'[2]Qc, Winter, S1'!H83*Main!$B$8</f>
        <v>9.133881340481079E-3</v>
      </c>
      <c r="I83" s="5">
        <f>'[2]Qc, Winter, S1'!I83*Main!$B$8</f>
        <v>1.591007927161768E-2</v>
      </c>
      <c r="J83" s="5">
        <f>'[2]Qc, Winter, S1'!J83*Main!$B$8</f>
        <v>2.9543638501811364E-2</v>
      </c>
      <c r="K83" s="5">
        <f>'[2]Qc, Winter, S1'!K83*Main!$B$8</f>
        <v>4.5132789645698758E-2</v>
      </c>
      <c r="L83" s="5">
        <f>'[2]Qc, Winter, S1'!L83*Main!$B$8</f>
        <v>4.969231464889573E-2</v>
      </c>
      <c r="M83" s="5">
        <f>'[2]Qc, Winter, S1'!M83*Main!$B$8</f>
        <v>5.1416077731633314E-2</v>
      </c>
      <c r="N83" s="5">
        <f>'[2]Qc, Winter, S1'!N83*Main!$B$8</f>
        <v>5.1451322017693396E-2</v>
      </c>
      <c r="O83" s="5">
        <f>'[2]Qc, Winter, S1'!O83*Main!$B$8</f>
        <v>5.1567342253413417E-2</v>
      </c>
      <c r="P83" s="5">
        <f>'[2]Qc, Winter, S1'!P83*Main!$B$8</f>
        <v>5.3248551624213103E-2</v>
      </c>
      <c r="Q83" s="5">
        <f>'[2]Qc, Winter, S1'!Q83*Main!$B$8</f>
        <v>5.6661491154964876E-2</v>
      </c>
      <c r="R83" s="5">
        <f>'[2]Qc, Winter, S1'!R83*Main!$B$8</f>
        <v>5.5358494104579319E-2</v>
      </c>
      <c r="S83" s="5">
        <f>'[2]Qc, Winter, S1'!S83*Main!$B$8</f>
        <v>5.7186103128310753E-2</v>
      </c>
      <c r="T83" s="5">
        <f>'[2]Qc, Winter, S1'!T83*Main!$B$8</f>
        <v>5.8096796676595418E-2</v>
      </c>
      <c r="U83" s="5">
        <f>'[2]Qc, Winter, S1'!U83*Main!$B$8</f>
        <v>6.0943045997581775E-2</v>
      </c>
      <c r="V83" s="5">
        <f>'[2]Qc, Winter, S1'!V83*Main!$B$8</f>
        <v>5.6008677748022553E-2</v>
      </c>
      <c r="W83" s="5">
        <f>'[2]Qc, Winter, S1'!W83*Main!$B$8</f>
        <v>4.6687191682509711E-2</v>
      </c>
      <c r="X83" s="5">
        <f>'[2]Qc, Winter, S1'!X83*Main!$B$8</f>
        <v>4.5295208479665977E-2</v>
      </c>
      <c r="Y83" s="5">
        <f>'[2]Qc, Winter, S1'!Y83*Main!$B$8</f>
        <v>3.2429957915978018E-2</v>
      </c>
    </row>
    <row r="84" spans="1:25" x14ac:dyDescent="0.25">
      <c r="A84">
        <v>55</v>
      </c>
      <c r="B84" s="5">
        <f>'[2]Qc, Winter, S1'!B84*Main!$B$8</f>
        <v>5.3102992135175373E-2</v>
      </c>
      <c r="C84" s="5">
        <f>'[2]Qc, Winter, S1'!C84*Main!$B$8</f>
        <v>3.6488302089778754E-2</v>
      </c>
      <c r="D84" s="5">
        <f>'[2]Qc, Winter, S1'!D84*Main!$B$8</f>
        <v>3.1368682921047122E-2</v>
      </c>
      <c r="E84" s="5">
        <f>'[2]Qc, Winter, S1'!E84*Main!$B$8</f>
        <v>3.4111048923006669E-2</v>
      </c>
      <c r="F84" s="5">
        <f>'[2]Qc, Winter, S1'!F84*Main!$B$8</f>
        <v>2.9875257757185213E-2</v>
      </c>
      <c r="G84" s="5">
        <f>'[2]Qc, Winter, S1'!G84*Main!$B$8</f>
        <v>3.3564759710978422E-2</v>
      </c>
      <c r="H84" s="5">
        <f>'[2]Qc, Winter, S1'!H84*Main!$B$8</f>
        <v>4.7078277536257603E-2</v>
      </c>
      <c r="I84" s="5">
        <f>'[2]Qc, Winter, S1'!I84*Main!$B$8</f>
        <v>5.791818658794548E-2</v>
      </c>
      <c r="J84" s="5">
        <f>'[2]Qc, Winter, S1'!J84*Main!$B$8</f>
        <v>8.1612766536298592E-2</v>
      </c>
      <c r="K84" s="5">
        <f>'[2]Qc, Winter, S1'!K84*Main!$B$8</f>
        <v>0.10360757370103249</v>
      </c>
      <c r="L84" s="5">
        <f>'[2]Qc, Winter, S1'!L84*Main!$B$8</f>
        <v>0.11112260485740436</v>
      </c>
      <c r="M84" s="5">
        <f>'[2]Qc, Winter, S1'!M84*Main!$B$8</f>
        <v>0.12200629048883817</v>
      </c>
      <c r="N84" s="5">
        <f>'[2]Qc, Winter, S1'!N84*Main!$B$8</f>
        <v>0.12136209271849306</v>
      </c>
      <c r="O84" s="5">
        <f>'[2]Qc, Winter, S1'!O84*Main!$B$8</f>
        <v>0.10970652915514489</v>
      </c>
      <c r="P84" s="5">
        <f>'[2]Qc, Winter, S1'!P84*Main!$B$8</f>
        <v>0.10699329461553088</v>
      </c>
      <c r="Q84" s="5">
        <f>'[2]Qc, Winter, S1'!Q84*Main!$B$8</f>
        <v>0.10898543281676609</v>
      </c>
      <c r="R84" s="5">
        <f>'[2]Qc, Winter, S1'!R84*Main!$B$8</f>
        <v>9.8053535079008464E-2</v>
      </c>
      <c r="S84" s="5">
        <f>'[2]Qc, Winter, S1'!S84*Main!$B$8</f>
        <v>9.5927944335654547E-2</v>
      </c>
      <c r="T84" s="5">
        <f>'[2]Qc, Winter, S1'!T84*Main!$B$8</f>
        <v>7.8972948177980853E-2</v>
      </c>
      <c r="U84" s="5">
        <f>'[2]Qc, Winter, S1'!U84*Main!$B$8</f>
        <v>6.8690880170939939E-2</v>
      </c>
      <c r="V84" s="5">
        <f>'[2]Qc, Winter, S1'!V84*Main!$B$8</f>
        <v>6.8786551266734289E-2</v>
      </c>
      <c r="W84" s="5">
        <f>'[2]Qc, Winter, S1'!W84*Main!$B$8</f>
        <v>6.929829189555016E-2</v>
      </c>
      <c r="X84" s="5">
        <f>'[2]Qc, Winter, S1'!X84*Main!$B$8</f>
        <v>6.6874067674170229E-2</v>
      </c>
      <c r="Y84" s="5">
        <f>'[2]Qc, Winter, S1'!Y84*Main!$B$8</f>
        <v>6.0116228923628008E-2</v>
      </c>
    </row>
    <row r="85" spans="1:25" x14ac:dyDescent="0.25">
      <c r="A85">
        <v>56</v>
      </c>
      <c r="B85" s="5">
        <f>'[2]Qc, Winter, S1'!B85*Main!$B$8</f>
        <v>7.0850426836803468E-2</v>
      </c>
      <c r="C85" s="5">
        <f>'[2]Qc, Winter, S1'!C85*Main!$B$8</f>
        <v>5.9579494513367443E-2</v>
      </c>
      <c r="D85" s="5">
        <f>'[2]Qc, Winter, S1'!D85*Main!$B$8</f>
        <v>5.5260027401310828E-2</v>
      </c>
      <c r="E85" s="5">
        <f>'[2]Qc, Winter, S1'!E85*Main!$B$8</f>
        <v>5.1201785259437894E-2</v>
      </c>
      <c r="F85" s="5">
        <f>'[2]Qc, Winter, S1'!F85*Main!$B$8</f>
        <v>5.1002315366114694E-2</v>
      </c>
      <c r="G85" s="5">
        <f>'[2]Qc, Winter, S1'!G85*Main!$B$8</f>
        <v>4.9225971661543515E-2</v>
      </c>
      <c r="H85" s="5">
        <f>'[2]Qc, Winter, S1'!H85*Main!$B$8</f>
        <v>5.5379436073577287E-2</v>
      </c>
      <c r="I85" s="5">
        <f>'[2]Qc, Winter, S1'!I85*Main!$B$8</f>
        <v>7.7653756673891752E-2</v>
      </c>
      <c r="J85" s="5">
        <f>'[2]Qc, Winter, S1'!J85*Main!$B$8</f>
        <v>0.10188217406658152</v>
      </c>
      <c r="K85" s="5">
        <f>'[2]Qc, Winter, S1'!K85*Main!$B$8</f>
        <v>0.12327976209220647</v>
      </c>
      <c r="L85" s="5">
        <f>'[2]Qc, Winter, S1'!L85*Main!$B$8</f>
        <v>0.12552124039610033</v>
      </c>
      <c r="M85" s="5">
        <f>'[2]Qc, Winter, S1'!M85*Main!$B$8</f>
        <v>0.1298790580434516</v>
      </c>
      <c r="N85" s="5">
        <f>'[2]Qc, Winter, S1'!N85*Main!$B$8</f>
        <v>0.12233066446712049</v>
      </c>
      <c r="O85" s="5">
        <f>'[2]Qc, Winter, S1'!O85*Main!$B$8</f>
        <v>0.10722336145948283</v>
      </c>
      <c r="P85" s="5">
        <f>'[2]Qc, Winter, S1'!P85*Main!$B$8</f>
        <v>0.10724810470708498</v>
      </c>
      <c r="Q85" s="5">
        <f>'[2]Qc, Winter, S1'!Q85*Main!$B$8</f>
        <v>0.11047775953789364</v>
      </c>
      <c r="R85" s="5">
        <f>'[2]Qc, Winter, S1'!R85*Main!$B$8</f>
        <v>0.10769696740272595</v>
      </c>
      <c r="S85" s="5">
        <f>'[2]Qc, Winter, S1'!S85*Main!$B$8</f>
        <v>0.10602213839480465</v>
      </c>
      <c r="T85" s="5">
        <f>'[2]Qc, Winter, S1'!T85*Main!$B$8</f>
        <v>9.5694653383805534E-2</v>
      </c>
      <c r="U85" s="5">
        <f>'[2]Qc, Winter, S1'!U85*Main!$B$8</f>
        <v>9.276242482158005E-2</v>
      </c>
      <c r="V85" s="5">
        <f>'[2]Qc, Winter, S1'!V85*Main!$B$8</f>
        <v>7.7710270576031526E-2</v>
      </c>
      <c r="W85" s="5">
        <f>'[2]Qc, Winter, S1'!W85*Main!$B$8</f>
        <v>7.1299111060755496E-2</v>
      </c>
      <c r="X85" s="5">
        <f>'[2]Qc, Winter, S1'!X85*Main!$B$8</f>
        <v>5.9925542699680791E-2</v>
      </c>
      <c r="Y85" s="5">
        <f>'[2]Qc, Winter, S1'!Y85*Main!$B$8</f>
        <v>6.1336180908361723E-2</v>
      </c>
    </row>
    <row r="86" spans="1:25" x14ac:dyDescent="0.25">
      <c r="A86">
        <v>30</v>
      </c>
      <c r="B86" s="5">
        <f>'[2]Qc, Winter, S1'!B86*Main!$B$8</f>
        <v>5.2730588563126551E-3</v>
      </c>
      <c r="C86" s="5">
        <f>'[2]Qc, Winter, S1'!C86*Main!$B$8</f>
        <v>4.9246388486015365E-3</v>
      </c>
      <c r="D86" s="5">
        <f>'[2]Qc, Winter, S1'!D86*Main!$B$8</f>
        <v>4.8119738806329552E-3</v>
      </c>
      <c r="E86" s="5">
        <f>'[2]Qc, Winter, S1'!E86*Main!$B$8</f>
        <v>4.972614059013755E-3</v>
      </c>
      <c r="F86" s="5">
        <f>'[2]Qc, Winter, S1'!F86*Main!$B$8</f>
        <v>4.6676062794119774E-3</v>
      </c>
      <c r="G86" s="5">
        <f>'[2]Qc, Winter, S1'!G86*Main!$B$8</f>
        <v>5.3471044028666178E-3</v>
      </c>
      <c r="H86" s="5">
        <f>'[2]Qc, Winter, S1'!H86*Main!$B$8</f>
        <v>6.2906993753706645E-3</v>
      </c>
      <c r="I86" s="5">
        <f>'[2]Qc, Winter, S1'!I86*Main!$B$8</f>
        <v>6.9337638504912312E-3</v>
      </c>
      <c r="J86" s="5">
        <f>'[2]Qc, Winter, S1'!J86*Main!$B$8</f>
        <v>8.7347364797619575E-3</v>
      </c>
      <c r="K86" s="5">
        <f>'[2]Qc, Winter, S1'!K86*Main!$B$8</f>
        <v>1.0372711083924107E-2</v>
      </c>
      <c r="L86" s="5">
        <f>'[2]Qc, Winter, S1'!L86*Main!$B$8</f>
        <v>1.1585019934395663E-2</v>
      </c>
      <c r="M86" s="5">
        <f>'[2]Qc, Winter, S1'!M86*Main!$B$8</f>
        <v>1.155537292458653E-2</v>
      </c>
      <c r="N86" s="5">
        <f>'[2]Qc, Winter, S1'!N86*Main!$B$8</f>
        <v>1.0456324228329105E-2</v>
      </c>
      <c r="O86" s="5">
        <f>'[2]Qc, Winter, S1'!O86*Main!$B$8</f>
        <v>8.4065911926496286E-3</v>
      </c>
      <c r="P86" s="5">
        <f>'[2]Qc, Winter, S1'!P86*Main!$B$8</f>
        <v>9.7110921195684829E-3</v>
      </c>
      <c r="Q86" s="5">
        <f>'[2]Qc, Winter, S1'!Q86*Main!$B$8</f>
        <v>9.4928884234737349E-3</v>
      </c>
      <c r="R86" s="5">
        <f>'[2]Qc, Winter, S1'!R86*Main!$B$8</f>
        <v>8.8189675402974132E-3</v>
      </c>
      <c r="S86" s="5">
        <f>'[2]Qc, Winter, S1'!S86*Main!$B$8</f>
        <v>8.7911651869256938E-3</v>
      </c>
      <c r="T86" s="5">
        <f>'[2]Qc, Winter, S1'!T86*Main!$B$8</f>
        <v>7.797044542553244E-3</v>
      </c>
      <c r="U86" s="5">
        <f>'[2]Qc, Winter, S1'!U86*Main!$B$8</f>
        <v>6.4299540994435132E-3</v>
      </c>
      <c r="V86" s="5">
        <f>'[2]Qc, Winter, S1'!V86*Main!$B$8</f>
        <v>5.6277154393339426E-3</v>
      </c>
      <c r="W86" s="5">
        <f>'[2]Qc, Winter, S1'!W86*Main!$B$8</f>
        <v>5.5493953274611584E-3</v>
      </c>
      <c r="X86" s="5">
        <f>'[2]Qc, Winter, S1'!X86*Main!$B$8</f>
        <v>5.7105747934075891E-3</v>
      </c>
      <c r="Y86" s="5">
        <f>'[2]Qc, Winter, S1'!Y86*Main!$B$8</f>
        <v>5.6614827879835627E-3</v>
      </c>
    </row>
    <row r="87" spans="1:25" x14ac:dyDescent="0.25">
      <c r="A87">
        <v>29</v>
      </c>
      <c r="B87" s="5">
        <f>'[2]Qc, Winter, S1'!B87*Main!$B$8</f>
        <v>4.8664102712921336E-3</v>
      </c>
      <c r="C87" s="5">
        <f>'[2]Qc, Winter, S1'!C87*Main!$B$8</f>
        <v>4.7794918648824958E-3</v>
      </c>
      <c r="D87" s="5">
        <f>'[2]Qc, Winter, S1'!D87*Main!$B$8</f>
        <v>3.9116584610581952E-3</v>
      </c>
      <c r="E87" s="5">
        <f>'[2]Qc, Winter, S1'!E87*Main!$B$8</f>
        <v>3.8767224595852752E-3</v>
      </c>
      <c r="F87" s="5">
        <f>'[2]Qc, Winter, S1'!F87*Main!$B$8</f>
        <v>3.8838458371458855E-3</v>
      </c>
      <c r="G87" s="5">
        <f>'[2]Qc, Winter, S1'!G87*Main!$B$8</f>
        <v>4.1683795466397559E-3</v>
      </c>
      <c r="H87" s="5">
        <f>'[2]Qc, Winter, S1'!H87*Main!$B$8</f>
        <v>4.8027170929118438E-3</v>
      </c>
      <c r="I87" s="5">
        <f>'[2]Qc, Winter, S1'!I87*Main!$B$8</f>
        <v>6.8958236317115621E-3</v>
      </c>
      <c r="J87" s="5">
        <f>'[2]Qc, Winter, S1'!J87*Main!$B$8</f>
        <v>9.649729006945525E-3</v>
      </c>
      <c r="K87" s="5">
        <f>'[2]Qc, Winter, S1'!K87*Main!$B$8</f>
        <v>1.0698639449595091E-2</v>
      </c>
      <c r="L87" s="5">
        <f>'[2]Qc, Winter, S1'!L87*Main!$B$8</f>
        <v>1.0818966914320395E-2</v>
      </c>
      <c r="M87" s="5">
        <f>'[2]Qc, Winter, S1'!M87*Main!$B$8</f>
        <v>1.0751381032687734E-2</v>
      </c>
      <c r="N87" s="5">
        <f>'[2]Qc, Winter, S1'!N87*Main!$B$8</f>
        <v>9.5226803994377246E-3</v>
      </c>
      <c r="O87" s="5">
        <f>'[2]Qc, Winter, S1'!O87*Main!$B$8</f>
        <v>8.3972812001608804E-3</v>
      </c>
      <c r="P87" s="5">
        <f>'[2]Qc, Winter, S1'!P87*Main!$B$8</f>
        <v>9.0724719262407182E-3</v>
      </c>
      <c r="Q87" s="5">
        <f>'[2]Qc, Winter, S1'!Q87*Main!$B$8</f>
        <v>8.961822004661597E-3</v>
      </c>
      <c r="R87" s="5">
        <f>'[2]Qc, Winter, S1'!R87*Main!$B$8</f>
        <v>9.135910698279558E-3</v>
      </c>
      <c r="S87" s="5">
        <f>'[2]Qc, Winter, S1'!S87*Main!$B$8</f>
        <v>9.1081438708760978E-3</v>
      </c>
      <c r="T87" s="5">
        <f>'[2]Qc, Winter, S1'!T87*Main!$B$8</f>
        <v>8.9985856572506288E-3</v>
      </c>
      <c r="U87" s="5">
        <f>'[2]Qc, Winter, S1'!U87*Main!$B$8</f>
        <v>7.4494503873271103E-3</v>
      </c>
      <c r="V87" s="5">
        <f>'[2]Qc, Winter, S1'!V87*Main!$B$8</f>
        <v>7.4599322316599983E-3</v>
      </c>
      <c r="W87" s="5">
        <f>'[2]Qc, Winter, S1'!W87*Main!$B$8</f>
        <v>7.2413518929538489E-3</v>
      </c>
      <c r="X87" s="5">
        <f>'[2]Qc, Winter, S1'!X87*Main!$B$8</f>
        <v>6.7038215999824678E-3</v>
      </c>
      <c r="Y87" s="5">
        <f>'[2]Qc, Winter, S1'!Y87*Main!$B$8</f>
        <v>6.1314504343157441E-3</v>
      </c>
    </row>
    <row r="88" spans="1:25" x14ac:dyDescent="0.25">
      <c r="A88">
        <v>82</v>
      </c>
      <c r="B88" s="5">
        <f>'[2]Qc, Winter, S1'!B88*Main!$B$8</f>
        <v>4.1182445930744473E-2</v>
      </c>
      <c r="C88" s="5">
        <f>'[2]Qc, Winter, S1'!C88*Main!$B$8</f>
        <v>3.4922684791015221E-2</v>
      </c>
      <c r="D88" s="5">
        <f>'[2]Qc, Winter, S1'!D88*Main!$B$8</f>
        <v>3.1560936328466349E-2</v>
      </c>
      <c r="E88" s="5">
        <f>'[2]Qc, Winter, S1'!E88*Main!$B$8</f>
        <v>3.0088483271746101E-2</v>
      </c>
      <c r="F88" s="5">
        <f>'[2]Qc, Winter, S1'!F88*Main!$B$8</f>
        <v>3.1278826298181725E-2</v>
      </c>
      <c r="G88" s="5">
        <f>'[2]Qc, Winter, S1'!G88*Main!$B$8</f>
        <v>3.06921263814386E-2</v>
      </c>
      <c r="H88" s="5">
        <f>'[2]Qc, Winter, S1'!H88*Main!$B$8</f>
        <v>2.9098007995804323E-2</v>
      </c>
      <c r="I88" s="5">
        <f>'[2]Qc, Winter, S1'!I88*Main!$B$8</f>
        <v>2.965421636123685E-2</v>
      </c>
      <c r="J88" s="5">
        <f>'[2]Qc, Winter, S1'!J88*Main!$B$8</f>
        <v>3.1550086091628432E-2</v>
      </c>
      <c r="K88" s="5">
        <f>'[2]Qc, Winter, S1'!K88*Main!$B$8</f>
        <v>4.4089523622765137E-2</v>
      </c>
      <c r="L88" s="5">
        <f>'[2]Qc, Winter, S1'!L88*Main!$B$8</f>
        <v>4.9174597070566185E-2</v>
      </c>
      <c r="M88" s="5">
        <f>'[2]Qc, Winter, S1'!M88*Main!$B$8</f>
        <v>5.253947872147248E-2</v>
      </c>
      <c r="N88" s="5">
        <f>'[2]Qc, Winter, S1'!N88*Main!$B$8</f>
        <v>5.3719609294803752E-2</v>
      </c>
      <c r="O88" s="5">
        <f>'[2]Qc, Winter, S1'!O88*Main!$B$8</f>
        <v>5.447509359187494E-2</v>
      </c>
      <c r="P88" s="5">
        <f>'[2]Qc, Winter, S1'!P88*Main!$B$8</f>
        <v>5.4831030288340327E-2</v>
      </c>
      <c r="Q88" s="5">
        <f>'[2]Qc, Winter, S1'!Q88*Main!$B$8</f>
        <v>5.4597197186643888E-2</v>
      </c>
      <c r="R88" s="5">
        <f>'[2]Qc, Winter, S1'!R88*Main!$B$8</f>
        <v>5.2126740042622306E-2</v>
      </c>
      <c r="S88" s="5">
        <f>'[2]Qc, Winter, S1'!S88*Main!$B$8</f>
        <v>5.4814305302286079E-2</v>
      </c>
      <c r="T88" s="5">
        <f>'[2]Qc, Winter, S1'!T88*Main!$B$8</f>
        <v>6.1604160190122915E-2</v>
      </c>
      <c r="U88" s="5">
        <f>'[2]Qc, Winter, S1'!U88*Main!$B$8</f>
        <v>7.2655824722111448E-2</v>
      </c>
      <c r="V88" s="5">
        <f>'[2]Qc, Winter, S1'!V88*Main!$B$8</f>
        <v>7.6293724954447778E-2</v>
      </c>
      <c r="W88" s="5">
        <f>'[2]Qc, Winter, S1'!W88*Main!$B$8</f>
        <v>7.1437938294622555E-2</v>
      </c>
      <c r="X88" s="5">
        <f>'[2]Qc, Winter, S1'!X88*Main!$B$8</f>
        <v>6.4545768449817548E-2</v>
      </c>
      <c r="Y88" s="5">
        <f>'[2]Qc, Winter, S1'!Y88*Main!$B$8</f>
        <v>5.5732605785386573E-2</v>
      </c>
    </row>
    <row r="89" spans="1:25" x14ac:dyDescent="0.25">
      <c r="A89">
        <v>83</v>
      </c>
      <c r="B89" s="5">
        <f>'[2]Qc, Winter, S1'!B89*Main!$B$8</f>
        <v>4.319193225361944E-2</v>
      </c>
      <c r="C89" s="5">
        <f>'[2]Qc, Winter, S1'!C89*Main!$B$8</f>
        <v>3.8774807453827533E-2</v>
      </c>
      <c r="D89" s="5">
        <f>'[2]Qc, Winter, S1'!D89*Main!$B$8</f>
        <v>3.6671153238213454E-2</v>
      </c>
      <c r="E89" s="5">
        <f>'[2]Qc, Winter, S1'!E89*Main!$B$8</f>
        <v>3.3166864320451163E-2</v>
      </c>
      <c r="F89" s="5">
        <f>'[2]Qc, Winter, S1'!F89*Main!$B$8</f>
        <v>3.1859783299040982E-2</v>
      </c>
      <c r="G89" s="5">
        <f>'[2]Qc, Winter, S1'!G89*Main!$B$8</f>
        <v>2.9981358166022879E-2</v>
      </c>
      <c r="H89" s="5">
        <f>'[2]Qc, Winter, S1'!H89*Main!$B$8</f>
        <v>2.8619914331432822E-2</v>
      </c>
      <c r="I89" s="5">
        <f>'[2]Qc, Winter, S1'!I89*Main!$B$8</f>
        <v>3.2892066746695682E-2</v>
      </c>
      <c r="J89" s="5">
        <f>'[2]Qc, Winter, S1'!J89*Main!$B$8</f>
        <v>3.5333072694657366E-2</v>
      </c>
      <c r="K89" s="5">
        <f>'[2]Qc, Winter, S1'!K89*Main!$B$8</f>
        <v>4.5050133513633142E-2</v>
      </c>
      <c r="L89" s="5">
        <f>'[2]Qc, Winter, S1'!L89*Main!$B$8</f>
        <v>4.9690646106973976E-2</v>
      </c>
      <c r="M89" s="5">
        <f>'[2]Qc, Winter, S1'!M89*Main!$B$8</f>
        <v>5.4613468753586594E-2</v>
      </c>
      <c r="N89" s="5">
        <f>'[2]Qc, Winter, S1'!N89*Main!$B$8</f>
        <v>6.1004084157035302E-2</v>
      </c>
      <c r="O89" s="5">
        <f>'[2]Qc, Winter, S1'!O89*Main!$B$8</f>
        <v>6.0701220058134622E-2</v>
      </c>
      <c r="P89" s="5">
        <f>'[2]Qc, Winter, S1'!P89*Main!$B$8</f>
        <v>5.6798260744954449E-2</v>
      </c>
      <c r="Q89" s="5">
        <f>'[2]Qc, Winter, S1'!Q89*Main!$B$8</f>
        <v>5.1168687516360715E-2</v>
      </c>
      <c r="R89" s="5">
        <f>'[2]Qc, Winter, S1'!R89*Main!$B$8</f>
        <v>4.8699625482163916E-2</v>
      </c>
      <c r="S89" s="5">
        <f>'[2]Qc, Winter, S1'!S89*Main!$B$8</f>
        <v>5.0749811263476857E-2</v>
      </c>
      <c r="T89" s="5">
        <f>'[2]Qc, Winter, S1'!T89*Main!$B$8</f>
        <v>6.0183473015139467E-2</v>
      </c>
      <c r="U89" s="5">
        <f>'[2]Qc, Winter, S1'!U89*Main!$B$8</f>
        <v>6.7723001936356483E-2</v>
      </c>
      <c r="V89" s="5">
        <f>'[2]Qc, Winter, S1'!V89*Main!$B$8</f>
        <v>6.8653105122657265E-2</v>
      </c>
      <c r="W89" s="5">
        <f>'[2]Qc, Winter, S1'!W89*Main!$B$8</f>
        <v>6.2330433554436161E-2</v>
      </c>
      <c r="X89" s="5">
        <f>'[2]Qc, Winter, S1'!X89*Main!$B$8</f>
        <v>5.6121030390535551E-2</v>
      </c>
      <c r="Y89" s="5">
        <f>'[2]Qc, Winter, S1'!Y89*Main!$B$8</f>
        <v>5.2895037596739858E-2</v>
      </c>
    </row>
    <row r="90" spans="1:25" x14ac:dyDescent="0.25">
      <c r="A90">
        <v>84</v>
      </c>
      <c r="B90" s="5">
        <f>'[2]Qc, Winter, S1'!B90*Main!$B$8</f>
        <v>4.3633918906521477E-2</v>
      </c>
      <c r="C90" s="5">
        <f>'[2]Qc, Winter, S1'!C90*Main!$B$8</f>
        <v>3.9858097941802124E-2</v>
      </c>
      <c r="D90" s="5">
        <f>'[2]Qc, Winter, S1'!D90*Main!$B$8</f>
        <v>3.7537381070315672E-2</v>
      </c>
      <c r="E90" s="5">
        <f>'[2]Qc, Winter, S1'!E90*Main!$B$8</f>
        <v>3.7220736263119128E-2</v>
      </c>
      <c r="F90" s="5">
        <f>'[2]Qc, Winter, S1'!F90*Main!$B$8</f>
        <v>3.5667042893608752E-2</v>
      </c>
      <c r="G90" s="5">
        <f>'[2]Qc, Winter, S1'!G90*Main!$B$8</f>
        <v>3.3795109247350824E-2</v>
      </c>
      <c r="H90" s="5">
        <f>'[2]Qc, Winter, S1'!H90*Main!$B$8</f>
        <v>3.3246390631549716E-2</v>
      </c>
      <c r="I90" s="5">
        <f>'[2]Qc, Winter, S1'!I90*Main!$B$8</f>
        <v>3.4932937484434337E-2</v>
      </c>
      <c r="J90" s="5">
        <f>'[2]Qc, Winter, S1'!J90*Main!$B$8</f>
        <v>4.2724196681985217E-2</v>
      </c>
      <c r="K90" s="5">
        <f>'[2]Qc, Winter, S1'!K90*Main!$B$8</f>
        <v>4.5736914460581785E-2</v>
      </c>
      <c r="L90" s="5">
        <f>'[2]Qc, Winter, S1'!L90*Main!$B$8</f>
        <v>5.1122322760386592E-2</v>
      </c>
      <c r="M90" s="5">
        <f>'[2]Qc, Winter, S1'!M90*Main!$B$8</f>
        <v>5.3910213186056738E-2</v>
      </c>
      <c r="N90" s="5">
        <f>'[2]Qc, Winter, S1'!N90*Main!$B$8</f>
        <v>5.7888129429990907E-2</v>
      </c>
      <c r="O90" s="5">
        <f>'[2]Qc, Winter, S1'!O90*Main!$B$8</f>
        <v>5.4981001227114891E-2</v>
      </c>
      <c r="P90" s="5">
        <f>'[2]Qc, Winter, S1'!P90*Main!$B$8</f>
        <v>5.1472633052674459E-2</v>
      </c>
      <c r="Q90" s="5">
        <f>'[2]Qc, Winter, S1'!Q90*Main!$B$8</f>
        <v>4.7884157523929417E-2</v>
      </c>
      <c r="R90" s="5">
        <f>'[2]Qc, Winter, S1'!R90*Main!$B$8</f>
        <v>4.7833019323755131E-2</v>
      </c>
      <c r="S90" s="5">
        <f>'[2]Qc, Winter, S1'!S90*Main!$B$8</f>
        <v>5.1543869522192837E-2</v>
      </c>
      <c r="T90" s="5">
        <f>'[2]Qc, Winter, S1'!T90*Main!$B$8</f>
        <v>5.8405922942972983E-2</v>
      </c>
      <c r="U90" s="5">
        <f>'[2]Qc, Winter, S1'!U90*Main!$B$8</f>
        <v>6.1820826335780794E-2</v>
      </c>
      <c r="V90" s="5">
        <f>'[2]Qc, Winter, S1'!V90*Main!$B$8</f>
        <v>6.1691820937736702E-2</v>
      </c>
      <c r="W90" s="5">
        <f>'[2]Qc, Winter, S1'!W90*Main!$B$8</f>
        <v>6.1744184531261799E-2</v>
      </c>
      <c r="X90" s="5">
        <f>'[2]Qc, Winter, S1'!X90*Main!$B$8</f>
        <v>5.6646115145487536E-2</v>
      </c>
      <c r="Y90" s="5">
        <f>'[2]Qc, Winter, S1'!Y90*Main!$B$8</f>
        <v>5.0142269557598873E-2</v>
      </c>
    </row>
    <row r="91" spans="1:25" x14ac:dyDescent="0.25">
      <c r="A91">
        <v>111</v>
      </c>
      <c r="B91" s="5">
        <f>'[2]Qc, Winter, S1'!B91*Main!$B$8</f>
        <v>2.3539405549629811E-4</v>
      </c>
      <c r="C91" s="5">
        <f>'[2]Qc, Winter, S1'!C91*Main!$B$8</f>
        <v>0</v>
      </c>
      <c r="D91" s="5">
        <f>'[2]Qc, Winter, S1'!D91*Main!$B$8</f>
        <v>0</v>
      </c>
      <c r="E91" s="5">
        <f>'[2]Qc, Winter, S1'!E91*Main!$B$8</f>
        <v>0</v>
      </c>
      <c r="F91" s="5">
        <f>'[2]Qc, Winter, S1'!F91*Main!$B$8</f>
        <v>0</v>
      </c>
      <c r="G91" s="5">
        <f>'[2]Qc, Winter, S1'!G91*Main!$B$8</f>
        <v>3.0982331618140775E-4</v>
      </c>
      <c r="H91" s="5">
        <f>'[2]Qc, Winter, S1'!H91*Main!$B$8</f>
        <v>2.4689456908599671E-3</v>
      </c>
      <c r="I91" s="5">
        <f>'[2]Qc, Winter, S1'!I91*Main!$B$8</f>
        <v>2.3421163004643877E-3</v>
      </c>
      <c r="J91" s="5">
        <f>'[2]Qc, Winter, S1'!J91*Main!$B$8</f>
        <v>1.0624497427307412E-2</v>
      </c>
      <c r="K91" s="5">
        <f>'[2]Qc, Winter, S1'!K91*Main!$B$8</f>
        <v>2.1901807082970511E-2</v>
      </c>
      <c r="L91" s="5">
        <f>'[2]Qc, Winter, S1'!L91*Main!$B$8</f>
        <v>2.525751899319641E-2</v>
      </c>
      <c r="M91" s="5">
        <f>'[2]Qc, Winter, S1'!M91*Main!$B$8</f>
        <v>2.6202341042746446E-2</v>
      </c>
      <c r="N91" s="5">
        <f>'[2]Qc, Winter, S1'!N91*Main!$B$8</f>
        <v>2.7868208583080919E-2</v>
      </c>
      <c r="O91" s="5">
        <f>'[2]Qc, Winter, S1'!O91*Main!$B$8</f>
        <v>2.5483868238194558E-2</v>
      </c>
      <c r="P91" s="5">
        <f>'[2]Qc, Winter, S1'!P91*Main!$B$8</f>
        <v>2.4508130514518486E-2</v>
      </c>
      <c r="Q91" s="5">
        <f>'[2]Qc, Winter, S1'!Q91*Main!$B$8</f>
        <v>2.4953841837894092E-2</v>
      </c>
      <c r="R91" s="5">
        <f>'[2]Qc, Winter, S1'!R91*Main!$B$8</f>
        <v>2.5059588670744308E-2</v>
      </c>
      <c r="S91" s="5">
        <f>'[2]Qc, Winter, S1'!S91*Main!$B$8</f>
        <v>2.4230408698977229E-2</v>
      </c>
      <c r="T91" s="5">
        <f>'[2]Qc, Winter, S1'!T91*Main!$B$8</f>
        <v>2.6155863815934415E-2</v>
      </c>
      <c r="U91" s="5">
        <f>'[2]Qc, Winter, S1'!U91*Main!$B$8</f>
        <v>2.9048270461648911E-2</v>
      </c>
      <c r="V91" s="5">
        <f>'[2]Qc, Winter, S1'!V91*Main!$B$8</f>
        <v>2.5082930915588546E-2</v>
      </c>
      <c r="W91" s="5">
        <f>'[2]Qc, Winter, S1'!W91*Main!$B$8</f>
        <v>2.5366913720020062E-2</v>
      </c>
      <c r="X91" s="5">
        <f>'[2]Qc, Winter, S1'!X91*Main!$B$8</f>
        <v>1.8370667604720815E-2</v>
      </c>
      <c r="Y91" s="5">
        <f>'[2]Qc, Winter, S1'!Y91*Main!$B$8</f>
        <v>1.3201664141082189E-2</v>
      </c>
    </row>
    <row r="92" spans="1:25" x14ac:dyDescent="0.25">
      <c r="A92">
        <v>85</v>
      </c>
      <c r="B92" s="5">
        <f>'[2]Qc, Winter, S1'!B92*Main!$B$8</f>
        <v>3.5757650444523705E-2</v>
      </c>
      <c r="C92" s="5">
        <f>'[2]Qc, Winter, S1'!C92*Main!$B$8</f>
        <v>3.1325309249557363E-2</v>
      </c>
      <c r="D92" s="5">
        <f>'[2]Qc, Winter, S1'!D92*Main!$B$8</f>
        <v>2.817713196418949E-2</v>
      </c>
      <c r="E92" s="5">
        <f>'[2]Qc, Winter, S1'!E92*Main!$B$8</f>
        <v>2.8249695185508416E-2</v>
      </c>
      <c r="F92" s="5">
        <f>'[2]Qc, Winter, S1'!F92*Main!$B$8</f>
        <v>2.8867043910691812E-2</v>
      </c>
      <c r="G92" s="5">
        <f>'[2]Qc, Winter, S1'!G92*Main!$B$8</f>
        <v>2.7192689199702261E-2</v>
      </c>
      <c r="H92" s="5">
        <f>'[2]Qc, Winter, S1'!H92*Main!$B$8</f>
        <v>2.7518557289085855E-2</v>
      </c>
      <c r="I92" s="5">
        <f>'[2]Qc, Winter, S1'!I92*Main!$B$8</f>
        <v>3.3473515049807979E-2</v>
      </c>
      <c r="J92" s="5">
        <f>'[2]Qc, Winter, S1'!J92*Main!$B$8</f>
        <v>4.3571907571254856E-2</v>
      </c>
      <c r="K92" s="5">
        <f>'[2]Qc, Winter, S1'!K92*Main!$B$8</f>
        <v>5.0232060179613271E-2</v>
      </c>
      <c r="L92" s="5">
        <f>'[2]Qc, Winter, S1'!L92*Main!$B$8</f>
        <v>5.4394067613481006E-2</v>
      </c>
      <c r="M92" s="5">
        <f>'[2]Qc, Winter, S1'!M92*Main!$B$8</f>
        <v>5.9212088148608004E-2</v>
      </c>
      <c r="N92" s="5">
        <f>'[2]Qc, Winter, S1'!N92*Main!$B$8</f>
        <v>5.7080710544926069E-2</v>
      </c>
      <c r="O92" s="5">
        <f>'[2]Qc, Winter, S1'!O92*Main!$B$8</f>
        <v>5.3574203695505321E-2</v>
      </c>
      <c r="P92" s="5">
        <f>'[2]Qc, Winter, S1'!P92*Main!$B$8</f>
        <v>5.3445742972851429E-2</v>
      </c>
      <c r="Q92" s="5">
        <f>'[2]Qc, Winter, S1'!Q92*Main!$B$8</f>
        <v>5.3098913551975303E-2</v>
      </c>
      <c r="R92" s="5">
        <f>'[2]Qc, Winter, S1'!R92*Main!$B$8</f>
        <v>5.1116658978176105E-2</v>
      </c>
      <c r="S92" s="5">
        <f>'[2]Qc, Winter, S1'!S92*Main!$B$8</f>
        <v>5.045630278520425E-2</v>
      </c>
      <c r="T92" s="5">
        <f>'[2]Qc, Winter, S1'!T92*Main!$B$8</f>
        <v>4.9164667309882282E-2</v>
      </c>
      <c r="U92" s="5">
        <f>'[2]Qc, Winter, S1'!U92*Main!$B$8</f>
        <v>4.4459609588400922E-2</v>
      </c>
      <c r="V92" s="5">
        <f>'[2]Qc, Winter, S1'!V92*Main!$B$8</f>
        <v>4.2146521034659067E-2</v>
      </c>
      <c r="W92" s="5">
        <f>'[2]Qc, Winter, S1'!W92*Main!$B$8</f>
        <v>3.7035546125342655E-2</v>
      </c>
      <c r="X92" s="5">
        <f>'[2]Qc, Winter, S1'!X92*Main!$B$8</f>
        <v>3.6858300334895754E-2</v>
      </c>
      <c r="Y92" s="5">
        <f>'[2]Qc, Winter, S1'!Y92*Main!$B$8</f>
        <v>3.4115449597094345E-2</v>
      </c>
    </row>
    <row r="93" spans="1:25" x14ac:dyDescent="0.25">
      <c r="A93">
        <v>86</v>
      </c>
      <c r="B93" s="5">
        <f>'[2]Qc, Winter, S1'!B93*Main!$B$8</f>
        <v>3.7830796440244917E-2</v>
      </c>
      <c r="C93" s="5">
        <f>'[2]Qc, Winter, S1'!C93*Main!$B$8</f>
        <v>3.5800558574296648E-2</v>
      </c>
      <c r="D93" s="5">
        <f>'[2]Qc, Winter, S1'!D93*Main!$B$8</f>
        <v>3.1553566794670654E-2</v>
      </c>
      <c r="E93" s="5">
        <f>'[2]Qc, Winter, S1'!E93*Main!$B$8</f>
        <v>3.087252253393373E-2</v>
      </c>
      <c r="F93" s="5">
        <f>'[2]Qc, Winter, S1'!F93*Main!$B$8</f>
        <v>3.2160625616771493E-2</v>
      </c>
      <c r="G93" s="5">
        <f>'[2]Qc, Winter, S1'!G93*Main!$B$8</f>
        <v>3.4873308914584129E-2</v>
      </c>
      <c r="H93" s="5">
        <f>'[2]Qc, Winter, S1'!H93*Main!$B$8</f>
        <v>3.7824660044797863E-2</v>
      </c>
      <c r="I93" s="5">
        <f>'[2]Qc, Winter, S1'!I93*Main!$B$8</f>
        <v>4.2449555186772764E-2</v>
      </c>
      <c r="J93" s="5">
        <f>'[2]Qc, Winter, S1'!J93*Main!$B$8</f>
        <v>5.0601976933883637E-2</v>
      </c>
      <c r="K93" s="5">
        <f>'[2]Qc, Winter, S1'!K93*Main!$B$8</f>
        <v>5.7118551088951183E-2</v>
      </c>
      <c r="L93" s="5">
        <f>'[2]Qc, Winter, S1'!L93*Main!$B$8</f>
        <v>5.6680836644194724E-2</v>
      </c>
      <c r="M93" s="5">
        <f>'[2]Qc, Winter, S1'!M93*Main!$B$8</f>
        <v>5.6443043154699737E-2</v>
      </c>
      <c r="N93" s="5">
        <f>'[2]Qc, Winter, S1'!N93*Main!$B$8</f>
        <v>5.6643995541627488E-2</v>
      </c>
      <c r="O93" s="5">
        <f>'[2]Qc, Winter, S1'!O93*Main!$B$8</f>
        <v>5.3966565621828895E-2</v>
      </c>
      <c r="P93" s="5">
        <f>'[2]Qc, Winter, S1'!P93*Main!$B$8</f>
        <v>5.2587185887612298E-2</v>
      </c>
      <c r="Q93" s="5">
        <f>'[2]Qc, Winter, S1'!Q93*Main!$B$8</f>
        <v>5.3381616579701738E-2</v>
      </c>
      <c r="R93" s="5">
        <f>'[2]Qc, Winter, S1'!R93*Main!$B$8</f>
        <v>5.307478333778759E-2</v>
      </c>
      <c r="S93" s="5">
        <f>'[2]Qc, Winter, S1'!S93*Main!$B$8</f>
        <v>5.2129348928301178E-2</v>
      </c>
      <c r="T93" s="5">
        <f>'[2]Qc, Winter, S1'!T93*Main!$B$8</f>
        <v>5.0204363730668271E-2</v>
      </c>
      <c r="U93" s="5">
        <f>'[2]Qc, Winter, S1'!U93*Main!$B$8</f>
        <v>4.7641076894835342E-2</v>
      </c>
      <c r="V93" s="5">
        <f>'[2]Qc, Winter, S1'!V93*Main!$B$8</f>
        <v>4.255353767544557E-2</v>
      </c>
      <c r="W93" s="5">
        <f>'[2]Qc, Winter, S1'!W93*Main!$B$8</f>
        <v>3.9508127250831741E-2</v>
      </c>
      <c r="X93" s="5">
        <f>'[2]Qc, Winter, S1'!X93*Main!$B$8</f>
        <v>3.4793203243974682E-2</v>
      </c>
      <c r="Y93" s="5">
        <f>'[2]Qc, Winter, S1'!Y93*Main!$B$8</f>
        <v>3.4211038023455445E-2</v>
      </c>
    </row>
    <row r="94" spans="1:25" x14ac:dyDescent="0.25">
      <c r="A94">
        <v>36</v>
      </c>
      <c r="B94" s="5">
        <f>'[2]Qc, Winter, S1'!B94*Main!$B$8</f>
        <v>0.16971648408096235</v>
      </c>
      <c r="C94" s="5">
        <f>'[2]Qc, Winter, S1'!C94*Main!$B$8</f>
        <v>0.16971648408096235</v>
      </c>
      <c r="D94" s="5">
        <f>'[2]Qc, Winter, S1'!D94*Main!$B$8</f>
        <v>0.16971648408096235</v>
      </c>
      <c r="E94" s="5">
        <f>'[2]Qc, Winter, S1'!E94*Main!$B$8</f>
        <v>0.16971648408096235</v>
      </c>
      <c r="F94" s="5">
        <f>'[2]Qc, Winter, S1'!F94*Main!$B$8</f>
        <v>0.16971648408096235</v>
      </c>
      <c r="G94" s="5">
        <f>'[2]Qc, Winter, S1'!G94*Main!$B$8</f>
        <v>0.16971648408096235</v>
      </c>
      <c r="H94" s="5">
        <f>'[2]Qc, Winter, S1'!H94*Main!$B$8</f>
        <v>0.16971648408096235</v>
      </c>
      <c r="I94" s="5">
        <f>'[2]Qc, Winter, S1'!I94*Main!$B$8</f>
        <v>0.16971648408096235</v>
      </c>
      <c r="J94" s="5">
        <f>'[2]Qc, Winter, S1'!J94*Main!$B$8</f>
        <v>0.16971648408096235</v>
      </c>
      <c r="K94" s="5">
        <f>'[2]Qc, Winter, S1'!K94*Main!$B$8</f>
        <v>0.16971648408096235</v>
      </c>
      <c r="L94" s="5">
        <f>'[2]Qc, Winter, S1'!L94*Main!$B$8</f>
        <v>0.16971648408096235</v>
      </c>
      <c r="M94" s="5">
        <f>'[2]Qc, Winter, S1'!M94*Main!$B$8</f>
        <v>0.16971648408096235</v>
      </c>
      <c r="N94" s="5">
        <f>'[2]Qc, Winter, S1'!N94*Main!$B$8</f>
        <v>0.16971648408096235</v>
      </c>
      <c r="O94" s="5">
        <f>'[2]Qc, Winter, S1'!O94*Main!$B$8</f>
        <v>0.16971648408096235</v>
      </c>
      <c r="P94" s="5">
        <f>'[2]Qc, Winter, S1'!P94*Main!$B$8</f>
        <v>0.16971648408096235</v>
      </c>
      <c r="Q94" s="5">
        <f>'[2]Qc, Winter, S1'!Q94*Main!$B$8</f>
        <v>0.16971648408096235</v>
      </c>
      <c r="R94" s="5">
        <f>'[2]Qc, Winter, S1'!R94*Main!$B$8</f>
        <v>0.16971648408096235</v>
      </c>
      <c r="S94" s="5">
        <f>'[2]Qc, Winter, S1'!S94*Main!$B$8</f>
        <v>0.16971648408096235</v>
      </c>
      <c r="T94" s="5">
        <f>'[2]Qc, Winter, S1'!T94*Main!$B$8</f>
        <v>0.16971648408096235</v>
      </c>
      <c r="U94" s="5">
        <f>'[2]Qc, Winter, S1'!U94*Main!$B$8</f>
        <v>0.16971648408096235</v>
      </c>
      <c r="V94" s="5">
        <f>'[2]Qc, Winter, S1'!V94*Main!$B$8</f>
        <v>0.16971648408096235</v>
      </c>
      <c r="W94" s="5">
        <f>'[2]Qc, Winter, S1'!W94*Main!$B$8</f>
        <v>0.16971648408096235</v>
      </c>
      <c r="X94" s="5">
        <f>'[2]Qc, Winter, S1'!X94*Main!$B$8</f>
        <v>0.16971648408096235</v>
      </c>
      <c r="Y94" s="5">
        <f>'[2]Qc, Winter, S1'!Y94*Main!$B$8</f>
        <v>0.16971648408096235</v>
      </c>
    </row>
    <row r="95" spans="1:25" x14ac:dyDescent="0.25">
      <c r="A95">
        <v>39</v>
      </c>
      <c r="B95" s="5">
        <f>'[2]Qc, Winter, S1'!B95*Main!$B$8</f>
        <v>2.2482508835640728E-2</v>
      </c>
      <c r="C95" s="5">
        <f>'[2]Qc, Winter, S1'!C95*Main!$B$8</f>
        <v>2.0570392120256034E-2</v>
      </c>
      <c r="D95" s="5">
        <f>'[2]Qc, Winter, S1'!D95*Main!$B$8</f>
        <v>1.8698928730061418E-2</v>
      </c>
      <c r="E95" s="5">
        <f>'[2]Qc, Winter, S1'!E95*Main!$B$8</f>
        <v>1.833319393787507E-2</v>
      </c>
      <c r="F95" s="5">
        <f>'[2]Qc, Winter, S1'!F95*Main!$B$8</f>
        <v>1.8067892910034099E-2</v>
      </c>
      <c r="G95" s="5">
        <f>'[2]Qc, Winter, S1'!G95*Main!$B$8</f>
        <v>1.8232550553479988E-2</v>
      </c>
      <c r="H95" s="5">
        <f>'[2]Qc, Winter, S1'!H95*Main!$B$8</f>
        <v>1.8099134210807621E-2</v>
      </c>
      <c r="I95" s="5">
        <f>'[2]Qc, Winter, S1'!I95*Main!$B$8</f>
        <v>1.8322472503718306E-2</v>
      </c>
      <c r="J95" s="5">
        <f>'[2]Qc, Winter, S1'!J95*Main!$B$8</f>
        <v>1.9344803124065151E-2</v>
      </c>
      <c r="K95" s="5">
        <f>'[2]Qc, Winter, S1'!K95*Main!$B$8</f>
        <v>1.9847702501129934E-2</v>
      </c>
      <c r="L95" s="5">
        <f>'[2]Qc, Winter, S1'!L95*Main!$B$8</f>
        <v>2.0260627901775387E-2</v>
      </c>
      <c r="M95" s="5">
        <f>'[2]Qc, Winter, S1'!M95*Main!$B$8</f>
        <v>2.0653279423669638E-2</v>
      </c>
      <c r="N95" s="5">
        <f>'[2]Qc, Winter, S1'!N95*Main!$B$8</f>
        <v>2.1915181010511268E-2</v>
      </c>
      <c r="O95" s="5">
        <f>'[2]Qc, Winter, S1'!O95*Main!$B$8</f>
        <v>2.0461160038386612E-2</v>
      </c>
      <c r="P95" s="5">
        <f>'[2]Qc, Winter, S1'!P95*Main!$B$8</f>
        <v>1.9553008701451761E-2</v>
      </c>
      <c r="Q95" s="5">
        <f>'[2]Qc, Winter, S1'!Q95*Main!$B$8</f>
        <v>1.9809739552465358E-2</v>
      </c>
      <c r="R95" s="5">
        <f>'[2]Qc, Winter, S1'!R95*Main!$B$8</f>
        <v>2.1212233727568558E-2</v>
      </c>
      <c r="S95" s="5">
        <f>'[2]Qc, Winter, S1'!S95*Main!$B$8</f>
        <v>2.2719788461367272E-2</v>
      </c>
      <c r="T95" s="5">
        <f>'[2]Qc, Winter, S1'!T95*Main!$B$8</f>
        <v>2.9557640616023173E-2</v>
      </c>
      <c r="U95" s="5">
        <f>'[2]Qc, Winter, S1'!U95*Main!$B$8</f>
        <v>3.5465181142915178E-2</v>
      </c>
      <c r="V95" s="5">
        <f>'[2]Qc, Winter, S1'!V95*Main!$B$8</f>
        <v>3.6470010088622003E-2</v>
      </c>
      <c r="W95" s="5">
        <f>'[2]Qc, Winter, S1'!W95*Main!$B$8</f>
        <v>3.2670561155986641E-2</v>
      </c>
      <c r="X95" s="5">
        <f>'[2]Qc, Winter, S1'!X95*Main!$B$8</f>
        <v>2.8503378043140629E-2</v>
      </c>
      <c r="Y95" s="5">
        <f>'[2]Qc, Winter, S1'!Y95*Main!$B$8</f>
        <v>2.4272750602061684E-2</v>
      </c>
    </row>
    <row r="96" spans="1:25" x14ac:dyDescent="0.25">
      <c r="A96">
        <v>80</v>
      </c>
      <c r="B96" s="5">
        <f>'[2]Qc, Winter, S1'!B96*Main!$B$8</f>
        <v>3.2032618649968168E-2</v>
      </c>
      <c r="C96" s="5">
        <f>'[2]Qc, Winter, S1'!C96*Main!$B$8</f>
        <v>2.5662303896024006E-2</v>
      </c>
      <c r="D96" s="5">
        <f>'[2]Qc, Winter, S1'!D96*Main!$B$8</f>
        <v>1.9141944120717434E-2</v>
      </c>
      <c r="E96" s="5">
        <f>'[2]Qc, Winter, S1'!E96*Main!$B$8</f>
        <v>1.4489119169645803E-2</v>
      </c>
      <c r="F96" s="5">
        <f>'[2]Qc, Winter, S1'!F96*Main!$B$8</f>
        <v>1.6627997972086372E-2</v>
      </c>
      <c r="G96" s="5">
        <f>'[2]Qc, Winter, S1'!G96*Main!$B$8</f>
        <v>2.029821690174085E-2</v>
      </c>
      <c r="H96" s="5">
        <f>'[2]Qc, Winter, S1'!H96*Main!$B$8</f>
        <v>2.037121518989387E-2</v>
      </c>
      <c r="I96" s="5">
        <f>'[2]Qc, Winter, S1'!I96*Main!$B$8</f>
        <v>2.7832267247217001E-2</v>
      </c>
      <c r="J96" s="5">
        <f>'[2]Qc, Winter, S1'!J96*Main!$B$8</f>
        <v>4.4950391579636553E-2</v>
      </c>
      <c r="K96" s="5">
        <f>'[2]Qc, Winter, S1'!K96*Main!$B$8</f>
        <v>5.3711295544752034E-2</v>
      </c>
      <c r="L96" s="5">
        <f>'[2]Qc, Winter, S1'!L96*Main!$B$8</f>
        <v>6.0495558712532031E-2</v>
      </c>
      <c r="M96" s="5">
        <f>'[2]Qc, Winter, S1'!M96*Main!$B$8</f>
        <v>6.4338304708526542E-2</v>
      </c>
      <c r="N96" s="5">
        <f>'[2]Qc, Winter, S1'!N96*Main!$B$8</f>
        <v>6.4543596314667953E-2</v>
      </c>
      <c r="O96" s="5">
        <f>'[2]Qc, Winter, S1'!O96*Main!$B$8</f>
        <v>5.6408252287751197E-2</v>
      </c>
      <c r="P96" s="5">
        <f>'[2]Qc, Winter, S1'!P96*Main!$B$8</f>
        <v>5.9550448077628416E-2</v>
      </c>
      <c r="Q96" s="5">
        <f>'[2]Qc, Winter, S1'!Q96*Main!$B$8</f>
        <v>5.719242574044453E-2</v>
      </c>
      <c r="R96" s="5">
        <f>'[2]Qc, Winter, S1'!R96*Main!$B$8</f>
        <v>5.5596901300966811E-2</v>
      </c>
      <c r="S96" s="5">
        <f>'[2]Qc, Winter, S1'!S96*Main!$B$8</f>
        <v>5.4448057319809361E-2</v>
      </c>
      <c r="T96" s="5">
        <f>'[2]Qc, Winter, S1'!T96*Main!$B$8</f>
        <v>5.4713351949608656E-2</v>
      </c>
      <c r="U96" s="5">
        <f>'[2]Qc, Winter, S1'!U96*Main!$B$8</f>
        <v>6.1056604670951017E-2</v>
      </c>
      <c r="V96" s="5">
        <f>'[2]Qc, Winter, S1'!V96*Main!$B$8</f>
        <v>5.9626551773168411E-2</v>
      </c>
      <c r="W96" s="5">
        <f>'[2]Qc, Winter, S1'!W96*Main!$B$8</f>
        <v>5.2001523968946632E-2</v>
      </c>
      <c r="X96" s="5">
        <f>'[2]Qc, Winter, S1'!X96*Main!$B$8</f>
        <v>4.5578322834124489E-2</v>
      </c>
      <c r="Y96" s="5">
        <f>'[2]Qc, Winter, S1'!Y96*Main!$B$8</f>
        <v>3.8251052312957917E-2</v>
      </c>
    </row>
    <row r="97" spans="1:25" x14ac:dyDescent="0.25">
      <c r="A97">
        <v>81</v>
      </c>
      <c r="B97" s="5">
        <f>'[2]Qc, Winter, S1'!B97*Main!$B$8</f>
        <v>1.9765806052328791E-2</v>
      </c>
      <c r="C97" s="5">
        <f>'[2]Qc, Winter, S1'!C97*Main!$B$8</f>
        <v>1.6571873003532817E-2</v>
      </c>
      <c r="D97" s="5">
        <f>'[2]Qc, Winter, S1'!D97*Main!$B$8</f>
        <v>1.5352513174393323E-2</v>
      </c>
      <c r="E97" s="5">
        <f>'[2]Qc, Winter, S1'!E97*Main!$B$8</f>
        <v>1.4146765515662319E-2</v>
      </c>
      <c r="F97" s="5">
        <f>'[2]Qc, Winter, S1'!F97*Main!$B$8</f>
        <v>1.6076257291809625E-2</v>
      </c>
      <c r="G97" s="5">
        <f>'[2]Qc, Winter, S1'!G97*Main!$B$8</f>
        <v>1.4627647884357744E-2</v>
      </c>
      <c r="H97" s="5">
        <f>'[2]Qc, Winter, S1'!H97*Main!$B$8</f>
        <v>1.3986302462014284E-2</v>
      </c>
      <c r="I97" s="5">
        <f>'[2]Qc, Winter, S1'!I97*Main!$B$8</f>
        <v>1.593684295343387E-2</v>
      </c>
      <c r="J97" s="5">
        <f>'[2]Qc, Winter, S1'!J97*Main!$B$8</f>
        <v>2.6789390999717159E-2</v>
      </c>
      <c r="K97" s="5">
        <f>'[2]Qc, Winter, S1'!K97*Main!$B$8</f>
        <v>3.9041360982511687E-2</v>
      </c>
      <c r="L97" s="5">
        <f>'[2]Qc, Winter, S1'!L97*Main!$B$8</f>
        <v>5.2366154593835007E-2</v>
      </c>
      <c r="M97" s="5">
        <f>'[2]Qc, Winter, S1'!M97*Main!$B$8</f>
        <v>5.4984064710491908E-2</v>
      </c>
      <c r="N97" s="5">
        <f>'[2]Qc, Winter, S1'!N97*Main!$B$8</f>
        <v>5.5546693174009058E-2</v>
      </c>
      <c r="O97" s="5">
        <f>'[2]Qc, Winter, S1'!O97*Main!$B$8</f>
        <v>5.1039974912908133E-2</v>
      </c>
      <c r="P97" s="5">
        <f>'[2]Qc, Winter, S1'!P97*Main!$B$8</f>
        <v>5.8480991165978276E-2</v>
      </c>
      <c r="Q97" s="5">
        <f>'[2]Qc, Winter, S1'!Q97*Main!$B$8</f>
        <v>6.057254617967113E-2</v>
      </c>
      <c r="R97" s="5">
        <f>'[2]Qc, Winter, S1'!R97*Main!$B$8</f>
        <v>5.5585250467071579E-2</v>
      </c>
      <c r="S97" s="5">
        <f>'[2]Qc, Winter, S1'!S97*Main!$B$8</f>
        <v>5.6493950183526043E-2</v>
      </c>
      <c r="T97" s="5">
        <f>'[2]Qc, Winter, S1'!T97*Main!$B$8</f>
        <v>5.4758032673665386E-2</v>
      </c>
      <c r="U97" s="5">
        <f>'[2]Qc, Winter, S1'!U97*Main!$B$8</f>
        <v>5.2039027773936077E-2</v>
      </c>
      <c r="V97" s="5">
        <f>'[2]Qc, Winter, S1'!V97*Main!$B$8</f>
        <v>4.5470847183065141E-2</v>
      </c>
      <c r="W97" s="5">
        <f>'[2]Qc, Winter, S1'!W97*Main!$B$8</f>
        <v>4.5486230432431753E-2</v>
      </c>
      <c r="X97" s="5">
        <f>'[2]Qc, Winter, S1'!X97*Main!$B$8</f>
        <v>4.4244158397183743E-2</v>
      </c>
      <c r="Y97" s="5">
        <f>'[2]Qc, Winter, S1'!Y97*Main!$B$8</f>
        <v>3.715144547174886E-2</v>
      </c>
    </row>
    <row r="98" spans="1:25" x14ac:dyDescent="0.25">
      <c r="A98">
        <v>27</v>
      </c>
      <c r="B98" s="5">
        <f>'[2]Qc, Winter, S1'!B98*Main!$B$8</f>
        <v>5.8693973218216379E-2</v>
      </c>
      <c r="C98" s="5">
        <f>'[2]Qc, Winter, S1'!C98*Main!$B$8</f>
        <v>5.0238726939041509E-2</v>
      </c>
      <c r="D98" s="5">
        <f>'[2]Qc, Winter, S1'!D98*Main!$B$8</f>
        <v>4.0542486189532802E-2</v>
      </c>
      <c r="E98" s="5">
        <f>'[2]Qc, Winter, S1'!E98*Main!$B$8</f>
        <v>3.9987454221921397E-2</v>
      </c>
      <c r="F98" s="5">
        <f>'[2]Qc, Winter, S1'!F98*Main!$B$8</f>
        <v>3.9215406236794051E-2</v>
      </c>
      <c r="G98" s="5">
        <f>'[2]Qc, Winter, S1'!G98*Main!$B$8</f>
        <v>4.052843524816082E-2</v>
      </c>
      <c r="H98" s="5">
        <f>'[2]Qc, Winter, S1'!H98*Main!$B$8</f>
        <v>4.0143062845631183E-2</v>
      </c>
      <c r="I98" s="5">
        <f>'[2]Qc, Winter, S1'!I98*Main!$B$8</f>
        <v>4.3731272687277084E-2</v>
      </c>
      <c r="J98" s="5">
        <f>'[2]Qc, Winter, S1'!J98*Main!$B$8</f>
        <v>5.9104334351105181E-2</v>
      </c>
      <c r="K98" s="5">
        <f>'[2]Qc, Winter, S1'!K98*Main!$B$8</f>
        <v>6.5091555078835073E-2</v>
      </c>
      <c r="L98" s="5">
        <f>'[2]Qc, Winter, S1'!L98*Main!$B$8</f>
        <v>7.6868000547730742E-2</v>
      </c>
      <c r="M98" s="5">
        <f>'[2]Qc, Winter, S1'!M98*Main!$B$8</f>
        <v>8.8165592332251408E-2</v>
      </c>
      <c r="N98" s="5">
        <f>'[2]Qc, Winter, S1'!N98*Main!$B$8</f>
        <v>9.5921845149870927E-2</v>
      </c>
      <c r="O98" s="5">
        <f>'[2]Qc, Winter, S1'!O98*Main!$B$8</f>
        <v>9.1634868472040665E-2</v>
      </c>
      <c r="P98" s="5">
        <f>'[2]Qc, Winter, S1'!P98*Main!$B$8</f>
        <v>8.460824933757137E-2</v>
      </c>
      <c r="Q98" s="5">
        <f>'[2]Qc, Winter, S1'!Q98*Main!$B$8</f>
        <v>8.2346336193667255E-2</v>
      </c>
      <c r="R98" s="5">
        <f>'[2]Qc, Winter, S1'!R98*Main!$B$8</f>
        <v>7.7081953755347737E-2</v>
      </c>
      <c r="S98" s="5">
        <f>'[2]Qc, Winter, S1'!S98*Main!$B$8</f>
        <v>7.5994782686726048E-2</v>
      </c>
      <c r="T98" s="5">
        <f>'[2]Qc, Winter, S1'!T98*Main!$B$8</f>
        <v>8.0560791263315848E-2</v>
      </c>
      <c r="U98" s="5">
        <f>'[2]Qc, Winter, S1'!U98*Main!$B$8</f>
        <v>8.7024604641165737E-2</v>
      </c>
      <c r="V98" s="5">
        <f>'[2]Qc, Winter, S1'!V98*Main!$B$8</f>
        <v>8.9003637632610641E-2</v>
      </c>
      <c r="W98" s="5">
        <f>'[2]Qc, Winter, S1'!W98*Main!$B$8</f>
        <v>8.5944510143378686E-2</v>
      </c>
      <c r="X98" s="5">
        <f>'[2]Qc, Winter, S1'!X98*Main!$B$8</f>
        <v>7.7083572291522684E-2</v>
      </c>
      <c r="Y98" s="5">
        <f>'[2]Qc, Winter, S1'!Y98*Main!$B$8</f>
        <v>6.7785091058340338E-2</v>
      </c>
    </row>
    <row r="99" spans="1:25" x14ac:dyDescent="0.25">
      <c r="A99">
        <v>25</v>
      </c>
      <c r="B99" s="5">
        <f>'[2]Qc, Winter, S1'!B99*Main!$B$8</f>
        <v>4.0405814085494041E-2</v>
      </c>
      <c r="C99" s="5">
        <f>'[2]Qc, Winter, S1'!C99*Main!$B$8</f>
        <v>3.0809667499013232E-2</v>
      </c>
      <c r="D99" s="5">
        <f>'[2]Qc, Winter, S1'!D99*Main!$B$8</f>
        <v>2.3363268977566413E-2</v>
      </c>
      <c r="E99" s="5">
        <f>'[2]Qc, Winter, S1'!E99*Main!$B$8</f>
        <v>2.201617712904622E-2</v>
      </c>
      <c r="F99" s="5">
        <f>'[2]Qc, Winter, S1'!F99*Main!$B$8</f>
        <v>2.167303298017649E-2</v>
      </c>
      <c r="G99" s="5">
        <f>'[2]Qc, Winter, S1'!G99*Main!$B$8</f>
        <v>2.2792052995161564E-2</v>
      </c>
      <c r="H99" s="5">
        <f>'[2]Qc, Winter, S1'!H99*Main!$B$8</f>
        <v>2.4187219223739984E-2</v>
      </c>
      <c r="I99" s="5">
        <f>'[2]Qc, Winter, S1'!I99*Main!$B$8</f>
        <v>2.5887120978409839E-2</v>
      </c>
      <c r="J99" s="5">
        <f>'[2]Qc, Winter, S1'!J99*Main!$B$8</f>
        <v>2.7102660503189636E-2</v>
      </c>
      <c r="K99" s="5">
        <f>'[2]Qc, Winter, S1'!K99*Main!$B$8</f>
        <v>3.0906847354056903E-2</v>
      </c>
      <c r="L99" s="5">
        <f>'[2]Qc, Winter, S1'!L99*Main!$B$8</f>
        <v>3.2846421770410313E-2</v>
      </c>
      <c r="M99" s="5">
        <f>'[2]Qc, Winter, S1'!M99*Main!$B$8</f>
        <v>3.2902824885407328E-2</v>
      </c>
      <c r="N99" s="5">
        <f>'[2]Qc, Winter, S1'!N99*Main!$B$8</f>
        <v>3.4832802912722151E-2</v>
      </c>
      <c r="O99" s="5">
        <f>'[2]Qc, Winter, S1'!O99*Main!$B$8</f>
        <v>3.5028576758389808E-2</v>
      </c>
      <c r="P99" s="5">
        <f>'[2]Qc, Winter, S1'!P99*Main!$B$8</f>
        <v>3.5703502470848573E-2</v>
      </c>
      <c r="Q99" s="5">
        <f>'[2]Qc, Winter, S1'!Q99*Main!$B$8</f>
        <v>3.5863774593463384E-2</v>
      </c>
      <c r="R99" s="5">
        <f>'[2]Qc, Winter, S1'!R99*Main!$B$8</f>
        <v>3.6349403130497095E-2</v>
      </c>
      <c r="S99" s="5">
        <f>'[2]Qc, Winter, S1'!S99*Main!$B$8</f>
        <v>4.0411303436884052E-2</v>
      </c>
      <c r="T99" s="5">
        <f>'[2]Qc, Winter, S1'!T99*Main!$B$8</f>
        <v>5.1652837095549742E-2</v>
      </c>
      <c r="U99" s="5">
        <f>'[2]Qc, Winter, S1'!U99*Main!$B$8</f>
        <v>6.485691919127759E-2</v>
      </c>
      <c r="V99" s="5">
        <f>'[2]Qc, Winter, S1'!V99*Main!$B$8</f>
        <v>6.6333815856312553E-2</v>
      </c>
      <c r="W99" s="5">
        <f>'[2]Qc, Winter, S1'!W99*Main!$B$8</f>
        <v>6.0222041757329203E-2</v>
      </c>
      <c r="X99" s="5">
        <f>'[2]Qc, Winter, S1'!X99*Main!$B$8</f>
        <v>5.1111005634875722E-2</v>
      </c>
      <c r="Y99" s="5">
        <f>'[2]Qc, Winter, S1'!Y99*Main!$B$8</f>
        <v>4.321357059894318E-2</v>
      </c>
    </row>
    <row r="100" spans="1:25" x14ac:dyDescent="0.25">
      <c r="A100">
        <v>73</v>
      </c>
      <c r="B100" s="5">
        <f>'[2]Qc, Winter, S1'!B100*Main!$B$8</f>
        <v>1.2046818291722439E-2</v>
      </c>
      <c r="C100" s="5">
        <f>'[2]Qc, Winter, S1'!C100*Main!$B$8</f>
        <v>1.1611463377388932E-2</v>
      </c>
      <c r="D100" s="5">
        <f>'[2]Qc, Winter, S1'!D100*Main!$B$8</f>
        <v>4.9639393247158025E-3</v>
      </c>
      <c r="E100" s="5">
        <f>'[2]Qc, Winter, S1'!E100*Main!$B$8</f>
        <v>3.5226991143205706E-3</v>
      </c>
      <c r="F100" s="5">
        <f>'[2]Qc, Winter, S1'!F100*Main!$B$8</f>
        <v>6.3735952656296807E-3</v>
      </c>
      <c r="G100" s="5">
        <f>'[2]Qc, Winter, S1'!G100*Main!$B$8</f>
        <v>4.0909762067915904E-3</v>
      </c>
      <c r="H100" s="5">
        <f>'[2]Qc, Winter, S1'!H100*Main!$B$8</f>
        <v>8.2880132555841583E-3</v>
      </c>
      <c r="I100" s="5">
        <f>'[2]Qc, Winter, S1'!I100*Main!$B$8</f>
        <v>1.3615949630692724E-2</v>
      </c>
      <c r="J100" s="5">
        <f>'[2]Qc, Winter, S1'!J100*Main!$B$8</f>
        <v>2.5509285300607087E-2</v>
      </c>
      <c r="K100" s="5">
        <f>'[2]Qc, Winter, S1'!K100*Main!$B$8</f>
        <v>3.9724648430334748E-2</v>
      </c>
      <c r="L100" s="5">
        <f>'[2]Qc, Winter, S1'!L100*Main!$B$8</f>
        <v>4.6261559771092205E-2</v>
      </c>
      <c r="M100" s="5">
        <f>'[2]Qc, Winter, S1'!M100*Main!$B$8</f>
        <v>4.9007447894995365E-2</v>
      </c>
      <c r="N100" s="5">
        <f>'[2]Qc, Winter, S1'!N100*Main!$B$8</f>
        <v>4.5794918601323911E-2</v>
      </c>
      <c r="O100" s="5">
        <f>'[2]Qc, Winter, S1'!O100*Main!$B$8</f>
        <v>3.959261844227225E-2</v>
      </c>
      <c r="P100" s="5">
        <f>'[2]Qc, Winter, S1'!P100*Main!$B$8</f>
        <v>4.5411751671108398E-2</v>
      </c>
      <c r="Q100" s="5">
        <f>'[2]Qc, Winter, S1'!Q100*Main!$B$8</f>
        <v>4.9190491994897508E-2</v>
      </c>
      <c r="R100" s="5">
        <f>'[2]Qc, Winter, S1'!R100*Main!$B$8</f>
        <v>4.734120590085323E-2</v>
      </c>
      <c r="S100" s="5">
        <f>'[2]Qc, Winter, S1'!S100*Main!$B$8</f>
        <v>4.3029411556093931E-2</v>
      </c>
      <c r="T100" s="5">
        <f>'[2]Qc, Winter, S1'!T100*Main!$B$8</f>
        <v>3.9083607251710013E-2</v>
      </c>
      <c r="U100" s="5">
        <f>'[2]Qc, Winter, S1'!U100*Main!$B$8</f>
        <v>3.8051485943900995E-2</v>
      </c>
      <c r="V100" s="5">
        <f>'[2]Qc, Winter, S1'!V100*Main!$B$8</f>
        <v>3.2546910413718287E-2</v>
      </c>
      <c r="W100" s="5">
        <f>'[2]Qc, Winter, S1'!W100*Main!$B$8</f>
        <v>2.235703498823325E-2</v>
      </c>
      <c r="X100" s="5">
        <f>'[2]Qc, Winter, S1'!X100*Main!$B$8</f>
        <v>1.6440158708316263E-2</v>
      </c>
      <c r="Y100" s="5">
        <f>'[2]Qc, Winter, S1'!Y100*Main!$B$8</f>
        <v>1.3518452230738411E-2</v>
      </c>
    </row>
    <row r="101" spans="1:25" x14ac:dyDescent="0.25">
      <c r="A101">
        <v>51</v>
      </c>
      <c r="B101" s="5">
        <f>'[2]Qc, Winter, S1'!B101*Main!$B$8</f>
        <v>3.5629542792748714E-2</v>
      </c>
      <c r="C101" s="5">
        <f>'[2]Qc, Winter, S1'!C101*Main!$B$8</f>
        <v>3.12146485523291E-2</v>
      </c>
      <c r="D101" s="5">
        <f>'[2]Qc, Winter, S1'!D101*Main!$B$8</f>
        <v>2.7384856570297871E-2</v>
      </c>
      <c r="E101" s="5">
        <f>'[2]Qc, Winter, S1'!E101*Main!$B$8</f>
        <v>2.6519815574926879E-2</v>
      </c>
      <c r="F101" s="5">
        <f>'[2]Qc, Winter, S1'!F101*Main!$B$8</f>
        <v>2.6450988978317286E-2</v>
      </c>
      <c r="G101" s="5">
        <f>'[2]Qc, Winter, S1'!G101*Main!$B$8</f>
        <v>2.6386182035576512E-2</v>
      </c>
      <c r="H101" s="5">
        <f>'[2]Qc, Winter, S1'!H101*Main!$B$8</f>
        <v>2.6320417743757318E-2</v>
      </c>
      <c r="I101" s="5">
        <f>'[2]Qc, Winter, S1'!I101*Main!$B$8</f>
        <v>2.6306127717670012E-2</v>
      </c>
      <c r="J101" s="5">
        <f>'[2]Qc, Winter, S1'!J101*Main!$B$8</f>
        <v>3.0587917772503331E-2</v>
      </c>
      <c r="K101" s="5">
        <f>'[2]Qc, Winter, S1'!K101*Main!$B$8</f>
        <v>3.6652267397767301E-2</v>
      </c>
      <c r="L101" s="5">
        <f>'[2]Qc, Winter, S1'!L101*Main!$B$8</f>
        <v>4.1632837926715925E-2</v>
      </c>
      <c r="M101" s="5">
        <f>'[2]Qc, Winter, S1'!M101*Main!$B$8</f>
        <v>4.6722593730807997E-2</v>
      </c>
      <c r="N101" s="5">
        <f>'[2]Qc, Winter, S1'!N101*Main!$B$8</f>
        <v>4.9199575362015247E-2</v>
      </c>
      <c r="O101" s="5">
        <f>'[2]Qc, Winter, S1'!O101*Main!$B$8</f>
        <v>4.5170058406841296E-2</v>
      </c>
      <c r="P101" s="5">
        <f>'[2]Qc, Winter, S1'!P101*Main!$B$8</f>
        <v>4.2820824285010391E-2</v>
      </c>
      <c r="Q101" s="5">
        <f>'[2]Qc, Winter, S1'!Q101*Main!$B$8</f>
        <v>4.2844345338282581E-2</v>
      </c>
      <c r="R101" s="5">
        <f>'[2]Qc, Winter, S1'!R101*Main!$B$8</f>
        <v>4.3180027181752283E-2</v>
      </c>
      <c r="S101" s="5">
        <f>'[2]Qc, Winter, S1'!S101*Main!$B$8</f>
        <v>4.3641740849211588E-2</v>
      </c>
      <c r="T101" s="5">
        <f>'[2]Qc, Winter, S1'!T101*Main!$B$8</f>
        <v>4.6861024286091041E-2</v>
      </c>
      <c r="U101" s="5">
        <f>'[2]Qc, Winter, S1'!U101*Main!$B$8</f>
        <v>4.64256208813364E-2</v>
      </c>
      <c r="V101" s="5">
        <f>'[2]Qc, Winter, S1'!V101*Main!$B$8</f>
        <v>4.9175944531817437E-2</v>
      </c>
      <c r="W101" s="5">
        <f>'[2]Qc, Winter, S1'!W101*Main!$B$8</f>
        <v>4.7968862544657577E-2</v>
      </c>
      <c r="X101" s="5">
        <f>'[2]Qc, Winter, S1'!X101*Main!$B$8</f>
        <v>4.1771172006265234E-2</v>
      </c>
      <c r="Y101" s="5">
        <f>'[2]Qc, Winter, S1'!Y101*Main!$B$8</f>
        <v>3.8072094877992686E-2</v>
      </c>
    </row>
    <row r="102" spans="1:25" x14ac:dyDescent="0.25">
      <c r="A102">
        <v>52</v>
      </c>
      <c r="B102" s="5">
        <f>'[2]Qc, Winter, S1'!B102*Main!$B$8</f>
        <v>3.426259630557673E-2</v>
      </c>
      <c r="C102" s="5">
        <f>'[2]Qc, Winter, S1'!C102*Main!$B$8</f>
        <v>2.6941127966364303E-2</v>
      </c>
      <c r="D102" s="5">
        <f>'[2]Qc, Winter, S1'!D102*Main!$B$8</f>
        <v>2.4574500431493337E-2</v>
      </c>
      <c r="E102" s="5">
        <f>'[2]Qc, Winter, S1'!E102*Main!$B$8</f>
        <v>2.3960895739278069E-2</v>
      </c>
      <c r="F102" s="5">
        <f>'[2]Qc, Winter, S1'!F102*Main!$B$8</f>
        <v>2.3405662401723329E-2</v>
      </c>
      <c r="G102" s="5">
        <f>'[2]Qc, Winter, S1'!G102*Main!$B$8</f>
        <v>2.3348868837814445E-2</v>
      </c>
      <c r="H102" s="5">
        <f>'[2]Qc, Winter, S1'!H102*Main!$B$8</f>
        <v>2.3960657328040813E-2</v>
      </c>
      <c r="I102" s="5">
        <f>'[2]Qc, Winter, S1'!I102*Main!$B$8</f>
        <v>2.3600477046247879E-2</v>
      </c>
      <c r="J102" s="5">
        <f>'[2]Qc, Winter, S1'!J102*Main!$B$8</f>
        <v>2.6748436124720634E-2</v>
      </c>
      <c r="K102" s="5">
        <f>'[2]Qc, Winter, S1'!K102*Main!$B$8</f>
        <v>3.6018246049449712E-2</v>
      </c>
      <c r="L102" s="5">
        <f>'[2]Qc, Winter, S1'!L102*Main!$B$8</f>
        <v>4.4080966915499183E-2</v>
      </c>
      <c r="M102" s="5">
        <f>'[2]Qc, Winter, S1'!M102*Main!$B$8</f>
        <v>4.6858881615607056E-2</v>
      </c>
      <c r="N102" s="5">
        <f>'[2]Qc, Winter, S1'!N102*Main!$B$8</f>
        <v>5.0042470883074772E-2</v>
      </c>
      <c r="O102" s="5">
        <f>'[2]Qc, Winter, S1'!O102*Main!$B$8</f>
        <v>4.8409753448737533E-2</v>
      </c>
      <c r="P102" s="5">
        <f>'[2]Qc, Winter, S1'!P102*Main!$B$8</f>
        <v>4.3141390755016364E-2</v>
      </c>
      <c r="Q102" s="5">
        <f>'[2]Qc, Winter, S1'!Q102*Main!$B$8</f>
        <v>4.3427140765907084E-2</v>
      </c>
      <c r="R102" s="5">
        <f>'[2]Qc, Winter, S1'!R102*Main!$B$8</f>
        <v>4.1999421806380714E-2</v>
      </c>
      <c r="S102" s="5">
        <f>'[2]Qc, Winter, S1'!S102*Main!$B$8</f>
        <v>4.1511805667188956E-2</v>
      </c>
      <c r="T102" s="5">
        <f>'[2]Qc, Winter, S1'!T102*Main!$B$8</f>
        <v>4.133673268536972E-2</v>
      </c>
      <c r="U102" s="5">
        <f>'[2]Qc, Winter, S1'!U102*Main!$B$8</f>
        <v>4.3742893214659087E-2</v>
      </c>
      <c r="V102" s="5">
        <f>'[2]Qc, Winter, S1'!V102*Main!$B$8</f>
        <v>4.4271967822075223E-2</v>
      </c>
      <c r="W102" s="5">
        <f>'[2]Qc, Winter, S1'!W102*Main!$B$8</f>
        <v>4.1279258403500226E-2</v>
      </c>
      <c r="X102" s="5">
        <f>'[2]Qc, Winter, S1'!X102*Main!$B$8</f>
        <v>3.5934947082564991E-2</v>
      </c>
      <c r="Y102" s="5">
        <f>'[2]Qc, Winter, S1'!Y102*Main!$B$8</f>
        <v>3.4348068922936709E-2</v>
      </c>
    </row>
    <row r="103" spans="1:25" x14ac:dyDescent="0.25">
      <c r="A103">
        <v>69</v>
      </c>
      <c r="B103" s="5">
        <f>'[2]Qc, Winter, S1'!B103*Main!$B$8</f>
        <v>1.6765667665518312E-2</v>
      </c>
      <c r="C103" s="5">
        <f>'[2]Qc, Winter, S1'!C103*Main!$B$8</f>
        <v>1.2242886615676792E-2</v>
      </c>
      <c r="D103" s="5">
        <f>'[2]Qc, Winter, S1'!D103*Main!$B$8</f>
        <v>1.3023321591596106E-2</v>
      </c>
      <c r="E103" s="5">
        <f>'[2]Qc, Winter, S1'!E103*Main!$B$8</f>
        <v>1.1851135533963926E-2</v>
      </c>
      <c r="F103" s="5">
        <f>'[2]Qc, Winter, S1'!F103*Main!$B$8</f>
        <v>1.2004903878843764E-2</v>
      </c>
      <c r="G103" s="5">
        <f>'[2]Qc, Winter, S1'!G103*Main!$B$8</f>
        <v>1.1925658408100953E-2</v>
      </c>
      <c r="H103" s="5">
        <f>'[2]Qc, Winter, S1'!H103*Main!$B$8</f>
        <v>1.2182320395981754E-2</v>
      </c>
      <c r="I103" s="5">
        <f>'[2]Qc, Winter, S1'!I103*Main!$B$8</f>
        <v>1.4451252528345429E-2</v>
      </c>
      <c r="J103" s="5">
        <f>'[2]Qc, Winter, S1'!J103*Main!$B$8</f>
        <v>3.0845931094134277E-2</v>
      </c>
      <c r="K103" s="5">
        <f>'[2]Qc, Winter, S1'!K103*Main!$B$8</f>
        <v>4.0646407054962079E-2</v>
      </c>
      <c r="L103" s="5">
        <f>'[2]Qc, Winter, S1'!L103*Main!$B$8</f>
        <v>4.0445477903027799E-2</v>
      </c>
      <c r="M103" s="5">
        <f>'[2]Qc, Winter, S1'!M103*Main!$B$8</f>
        <v>4.3120147572950983E-2</v>
      </c>
      <c r="N103" s="5">
        <f>'[2]Qc, Winter, S1'!N103*Main!$B$8</f>
        <v>4.5152619365661908E-2</v>
      </c>
      <c r="O103" s="5">
        <f>'[2]Qc, Winter, S1'!O103*Main!$B$8</f>
        <v>4.4622515852122277E-2</v>
      </c>
      <c r="P103" s="5">
        <f>'[2]Qc, Winter, S1'!P103*Main!$B$8</f>
        <v>4.4539513889067017E-2</v>
      </c>
      <c r="Q103" s="5">
        <f>'[2]Qc, Winter, S1'!Q103*Main!$B$8</f>
        <v>4.5516539471185009E-2</v>
      </c>
      <c r="R103" s="5">
        <f>'[2]Qc, Winter, S1'!R103*Main!$B$8</f>
        <v>4.4029625661686382E-2</v>
      </c>
      <c r="S103" s="5">
        <f>'[2]Qc, Winter, S1'!S103*Main!$B$8</f>
        <v>4.4159494458617943E-2</v>
      </c>
      <c r="T103" s="5">
        <f>'[2]Qc, Winter, S1'!T103*Main!$B$8</f>
        <v>4.5300340887678182E-2</v>
      </c>
      <c r="U103" s="5">
        <f>'[2]Qc, Winter, S1'!U103*Main!$B$8</f>
        <v>4.452302175805594E-2</v>
      </c>
      <c r="V103" s="5">
        <f>'[2]Qc, Winter, S1'!V103*Main!$B$8</f>
        <v>4.4248628607882298E-2</v>
      </c>
      <c r="W103" s="5">
        <f>'[2]Qc, Winter, S1'!W103*Main!$B$8</f>
        <v>3.673949156322133E-2</v>
      </c>
      <c r="X103" s="5">
        <f>'[2]Qc, Winter, S1'!X103*Main!$B$8</f>
        <v>2.6759227600596826E-2</v>
      </c>
      <c r="Y103" s="5">
        <f>'[2]Qc, Winter, S1'!Y103*Main!$B$8</f>
        <v>2.5372232344718988E-2</v>
      </c>
    </row>
    <row r="104" spans="1:25" x14ac:dyDescent="0.25">
      <c r="A104">
        <v>50</v>
      </c>
      <c r="B104" s="5">
        <f>'[2]Qc, Winter, S1'!B104*Main!$B$8</f>
        <v>3.8778384127494928E-3</v>
      </c>
      <c r="C104" s="5">
        <f>'[2]Qc, Winter, S1'!C104*Main!$B$8</f>
        <v>3.5534938991327921E-3</v>
      </c>
      <c r="D104" s="5">
        <f>'[2]Qc, Winter, S1'!D104*Main!$B$8</f>
        <v>2.8144008797315115E-3</v>
      </c>
      <c r="E104" s="5">
        <f>'[2]Qc, Winter, S1'!E104*Main!$B$8</f>
        <v>2.7453833520886895E-3</v>
      </c>
      <c r="F104" s="5">
        <f>'[2]Qc, Winter, S1'!F104*Main!$B$8</f>
        <v>2.8602926857300261E-3</v>
      </c>
      <c r="G104" s="5">
        <f>'[2]Qc, Winter, S1'!G104*Main!$B$8</f>
        <v>2.7610009718241307E-3</v>
      </c>
      <c r="H104" s="5">
        <f>'[2]Qc, Winter, S1'!H104*Main!$B$8</f>
        <v>2.8110307954625035E-3</v>
      </c>
      <c r="I104" s="5">
        <f>'[2]Qc, Winter, S1'!I104*Main!$B$8</f>
        <v>3.9076526134898381E-3</v>
      </c>
      <c r="J104" s="5">
        <f>'[2]Qc, Winter, S1'!J104*Main!$B$8</f>
        <v>5.6053532734530245E-3</v>
      </c>
      <c r="K104" s="5">
        <f>'[2]Qc, Winter, S1'!K104*Main!$B$8</f>
        <v>6.7752850316108943E-3</v>
      </c>
      <c r="L104" s="5">
        <f>'[2]Qc, Winter, S1'!L104*Main!$B$8</f>
        <v>7.6281320330221208E-3</v>
      </c>
      <c r="M104" s="5">
        <f>'[2]Qc, Winter, S1'!M104*Main!$B$8</f>
        <v>7.7524449726041221E-3</v>
      </c>
      <c r="N104" s="5">
        <f>'[2]Qc, Winter, S1'!N104*Main!$B$8</f>
        <v>7.5787309011633485E-3</v>
      </c>
      <c r="O104" s="5">
        <f>'[2]Qc, Winter, S1'!O104*Main!$B$8</f>
        <v>7.1543099033181167E-3</v>
      </c>
      <c r="P104" s="5">
        <f>'[2]Qc, Winter, S1'!P104*Main!$B$8</f>
        <v>6.9725337942547986E-3</v>
      </c>
      <c r="Q104" s="5">
        <f>'[2]Qc, Winter, S1'!Q104*Main!$B$8</f>
        <v>7.1325134590171282E-3</v>
      </c>
      <c r="R104" s="5">
        <f>'[2]Qc, Winter, S1'!R104*Main!$B$8</f>
        <v>7.0457792488600015E-3</v>
      </c>
      <c r="S104" s="5">
        <f>'[2]Qc, Winter, S1'!S104*Main!$B$8</f>
        <v>7.0250637368635196E-3</v>
      </c>
      <c r="T104" s="5">
        <f>'[2]Qc, Winter, S1'!T104*Main!$B$8</f>
        <v>7.0989959707319777E-3</v>
      </c>
      <c r="U104" s="5">
        <f>'[2]Qc, Winter, S1'!U104*Main!$B$8</f>
        <v>7.0141485093917237E-3</v>
      </c>
      <c r="V104" s="5">
        <f>'[2]Qc, Winter, S1'!V104*Main!$B$8</f>
        <v>6.7312892347527317E-3</v>
      </c>
      <c r="W104" s="5">
        <f>'[2]Qc, Winter, S1'!W104*Main!$B$8</f>
        <v>6.3020855323838495E-3</v>
      </c>
      <c r="X104" s="5">
        <f>'[2]Qc, Winter, S1'!X104*Main!$B$8</f>
        <v>4.9138722914139881E-3</v>
      </c>
      <c r="Y104" s="5">
        <f>'[2]Qc, Winter, S1'!Y104*Main!$B$8</f>
        <v>3.672318329172372E-3</v>
      </c>
    </row>
    <row r="105" spans="1:25" x14ac:dyDescent="0.25">
      <c r="A105">
        <v>54</v>
      </c>
      <c r="B105" s="5">
        <f>'[2]Qc, Winter, S1'!B105*Main!$B$8</f>
        <v>3.2344944442293179E-3</v>
      </c>
      <c r="C105" s="5">
        <f>'[2]Qc, Winter, S1'!C105*Main!$B$8</f>
        <v>2.6950388458214809E-3</v>
      </c>
      <c r="D105" s="5">
        <f>'[2]Qc, Winter, S1'!D105*Main!$B$8</f>
        <v>2.8761387829011713E-3</v>
      </c>
      <c r="E105" s="5">
        <f>'[2]Qc, Winter, S1'!E105*Main!$B$8</f>
        <v>2.8823847869043373E-3</v>
      </c>
      <c r="F105" s="5">
        <f>'[2]Qc, Winter, S1'!F105*Main!$B$8</f>
        <v>2.894174188912739E-3</v>
      </c>
      <c r="G105" s="5">
        <f>'[2]Qc, Winter, S1'!G105*Main!$B$8</f>
        <v>2.8976996782467089E-3</v>
      </c>
      <c r="H105" s="5">
        <f>'[2]Qc, Winter, S1'!H105*Main!$B$8</f>
        <v>3.2150218360135004E-3</v>
      </c>
      <c r="I105" s="5">
        <f>'[2]Qc, Winter, S1'!I105*Main!$B$8</f>
        <v>3.6718127155103107E-3</v>
      </c>
      <c r="J105" s="5">
        <f>'[2]Qc, Winter, S1'!J105*Main!$B$8</f>
        <v>4.1150607928399727E-3</v>
      </c>
      <c r="K105" s="5">
        <f>'[2]Qc, Winter, S1'!K105*Main!$B$8</f>
        <v>5.7187499753461211E-3</v>
      </c>
      <c r="L105" s="5">
        <f>'[2]Qc, Winter, S1'!L105*Main!$B$8</f>
        <v>6.7921751881621405E-3</v>
      </c>
      <c r="M105" s="5">
        <f>'[2]Qc, Winter, S1'!M105*Main!$B$8</f>
        <v>6.9450860270876373E-3</v>
      </c>
      <c r="N105" s="5">
        <f>'[2]Qc, Winter, S1'!N105*Main!$B$8</f>
        <v>6.9625052006639264E-3</v>
      </c>
      <c r="O105" s="5">
        <f>'[2]Qc, Winter, S1'!O105*Main!$B$8</f>
        <v>6.8151069481219009E-3</v>
      </c>
      <c r="P105" s="5">
        <f>'[2]Qc, Winter, S1'!P105*Main!$B$8</f>
        <v>6.6405559118079618E-3</v>
      </c>
      <c r="Q105" s="5">
        <f>'[2]Qc, Winter, S1'!Q105*Main!$B$8</f>
        <v>6.5056117841307548E-3</v>
      </c>
      <c r="R105" s="5">
        <f>'[2]Qc, Winter, S1'!R105*Main!$B$8</f>
        <v>5.9101231469260987E-3</v>
      </c>
      <c r="S105" s="5">
        <f>'[2]Qc, Winter, S1'!S105*Main!$B$8</f>
        <v>5.5833042748752787E-3</v>
      </c>
      <c r="T105" s="5">
        <f>'[2]Qc, Winter, S1'!T105*Main!$B$8</f>
        <v>5.4730769607859286E-3</v>
      </c>
      <c r="U105" s="5">
        <f>'[2]Qc, Winter, S1'!U105*Main!$B$8</f>
        <v>4.6019829128792142E-3</v>
      </c>
      <c r="V105" s="5">
        <f>'[2]Qc, Winter, S1'!V105*Main!$B$8</f>
        <v>4.4233686149913378E-3</v>
      </c>
      <c r="W105" s="5">
        <f>'[2]Qc, Winter, S1'!W105*Main!$B$8</f>
        <v>3.8702427586913522E-3</v>
      </c>
      <c r="X105" s="5">
        <f>'[2]Qc, Winter, S1'!X105*Main!$B$8</f>
        <v>3.8284403115420402E-3</v>
      </c>
      <c r="Y105" s="5">
        <f>'[2]Qc, Winter, S1'!Y105*Main!$B$8</f>
        <v>3.7161753895478388E-3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4888-8A15-4E4A-BF36-70EC9D5B8432}">
  <dimension ref="A1:Y4"/>
  <sheetViews>
    <sheetView workbookViewId="0">
      <selection activeCell="A3" sqref="A3:A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45</v>
      </c>
      <c r="B3" s="7">
        <f>VLOOKUP($A3,'PV Distribution'!$A$2:$B$3,2,FALSE)*'PV Scenarios'!C$2</f>
        <v>2.2925000000000001E-2</v>
      </c>
      <c r="C3" s="7">
        <f>VLOOKUP($A3,'PV Distribution'!$A$2:$B$3,2,FALSE)*'PV Scenarios'!D$2</f>
        <v>2.2925000000000001E-2</v>
      </c>
      <c r="D3" s="7">
        <f>VLOOKUP($A3,'PV Distribution'!$A$2:$B$3,2,FALSE)*'PV Scenarios'!E$2</f>
        <v>2.2925000000000001E-2</v>
      </c>
      <c r="E3" s="7">
        <f>VLOOKUP($A3,'PV Distribution'!$A$2:$B$3,2,FALSE)*'PV Scenarios'!F$2</f>
        <v>2.2925000000000001E-2</v>
      </c>
      <c r="F3" s="7">
        <f>VLOOKUP($A3,'PV Distribution'!$A$2:$B$3,2,FALSE)*'PV Scenarios'!G$2</f>
        <v>2.2925000000000001E-2</v>
      </c>
      <c r="G3" s="7">
        <f>VLOOKUP($A3,'PV Distribution'!$A$2:$B$3,2,FALSE)*'PV Scenarios'!H$2</f>
        <v>2.2925000000000001E-2</v>
      </c>
      <c r="H3" s="7">
        <f>VLOOKUP($A3,'PV Distribution'!$A$2:$B$3,2,FALSE)*'PV Scenarios'!I$2</f>
        <v>0.308112</v>
      </c>
      <c r="I3" s="7">
        <f>VLOOKUP($A3,'PV Distribution'!$A$2:$B$3,2,FALSE)*'PV Scenarios'!J$2</f>
        <v>0.82163200000000014</v>
      </c>
      <c r="J3" s="7">
        <f>VLOOKUP($A3,'PV Distribution'!$A$2:$B$3,2,FALSE)*'PV Scenarios'!K$2</f>
        <v>1.4066780000000001</v>
      </c>
      <c r="K3" s="7">
        <f>VLOOKUP($A3,'PV Distribution'!$A$2:$B$3,2,FALSE)*'PV Scenarios'!L$2</f>
        <v>2.0063960000000001</v>
      </c>
      <c r="L3" s="7">
        <f>VLOOKUP($A3,'PV Distribution'!$A$2:$B$3,2,FALSE)*'PV Scenarios'!M$2</f>
        <v>2.551094</v>
      </c>
      <c r="M3" s="7">
        <f>VLOOKUP($A3,'PV Distribution'!$A$2:$B$3,2,FALSE)*'PV Scenarios'!N$2</f>
        <v>2.9678705000000001</v>
      </c>
      <c r="N3" s="7">
        <f>VLOOKUP($A3,'PV Distribution'!$A$2:$B$3,2,FALSE)*'PV Scenarios'!O$2</f>
        <v>3.1989544999999997</v>
      </c>
      <c r="O3" s="7">
        <f>VLOOKUP($A3,'PV Distribution'!$A$2:$B$3,2,FALSE)*'PV Scenarios'!P$2</f>
        <v>3.2094999999999998</v>
      </c>
      <c r="P3" s="7">
        <f>VLOOKUP($A3,'PV Distribution'!$A$2:$B$3,2,FALSE)*'PV Scenarios'!Q$2</f>
        <v>2.9985900000000001</v>
      </c>
      <c r="Q3" s="7">
        <f>VLOOKUP($A3,'PV Distribution'!$A$2:$B$3,2,FALSE)*'PV Scenarios'!R$2</f>
        <v>2.5969440000000001</v>
      </c>
      <c r="R3" s="7">
        <f>VLOOKUP($A3,'PV Distribution'!$A$2:$B$3,2,FALSE)*'PV Scenarios'!S$2</f>
        <v>2.0614159999999999</v>
      </c>
      <c r="S3" s="7">
        <f>VLOOKUP($A3,'PV Distribution'!$A$2:$B$3,2,FALSE)*'PV Scenarios'!T$2</f>
        <v>1.4639905</v>
      </c>
      <c r="T3" s="7">
        <f>VLOOKUP($A3,'PV Distribution'!$A$2:$B$3,2,FALSE)*'PV Scenarios'!U$2</f>
        <v>0.87481799999999987</v>
      </c>
      <c r="U3" s="7">
        <f>VLOOKUP($A3,'PV Distribution'!$A$2:$B$3,2,FALSE)*'PV Scenarios'!V$2</f>
        <v>0.35258650000000002</v>
      </c>
      <c r="V3" s="7">
        <f>VLOOKUP($A3,'PV Distribution'!$A$2:$B$3,2,FALSE)*'PV Scenarios'!W$2</f>
        <v>2.2925000000000001E-2</v>
      </c>
      <c r="W3" s="7">
        <f>VLOOKUP($A3,'PV Distribution'!$A$2:$B$3,2,FALSE)*'PV Scenarios'!X$2</f>
        <v>2.2925000000000001E-2</v>
      </c>
      <c r="X3" s="7">
        <f>VLOOKUP($A3,'PV Distribution'!$A$2:$B$3,2,FALSE)*'PV Scenarios'!Y$2</f>
        <v>2.2925000000000001E-2</v>
      </c>
      <c r="Y3" s="7">
        <f>VLOOKUP($A3,'PV Distribution'!$A$2:$B$3,2,FALSE)*'PV Scenarios'!Z$2</f>
        <v>2.2925000000000001E-2</v>
      </c>
    </row>
    <row r="4" spans="1:25" x14ac:dyDescent="0.25">
      <c r="A4" s="6">
        <v>34</v>
      </c>
      <c r="B4" s="7">
        <f>VLOOKUP($A4,'PV Distribution'!$A$2:$B$3,2,FALSE)*'PV Scenarios'!C$2</f>
        <v>2.2925000000000001E-2</v>
      </c>
      <c r="C4" s="7">
        <f>VLOOKUP($A4,'PV Distribution'!$A$2:$B$3,2,FALSE)*'PV Scenarios'!D$2</f>
        <v>2.2925000000000001E-2</v>
      </c>
      <c r="D4" s="7">
        <f>VLOOKUP($A4,'PV Distribution'!$A$2:$B$3,2,FALSE)*'PV Scenarios'!E$2</f>
        <v>2.2925000000000001E-2</v>
      </c>
      <c r="E4" s="7">
        <f>VLOOKUP($A4,'PV Distribution'!$A$2:$B$3,2,FALSE)*'PV Scenarios'!F$2</f>
        <v>2.2925000000000001E-2</v>
      </c>
      <c r="F4" s="7">
        <f>VLOOKUP($A4,'PV Distribution'!$A$2:$B$3,2,FALSE)*'PV Scenarios'!G$2</f>
        <v>2.2925000000000001E-2</v>
      </c>
      <c r="G4" s="7">
        <f>VLOOKUP($A4,'PV Distribution'!$A$2:$B$3,2,FALSE)*'PV Scenarios'!H$2</f>
        <v>2.2925000000000001E-2</v>
      </c>
      <c r="H4" s="7">
        <f>VLOOKUP($A4,'PV Distribution'!$A$2:$B$3,2,FALSE)*'PV Scenarios'!I$2</f>
        <v>0.308112</v>
      </c>
      <c r="I4" s="7">
        <f>VLOOKUP($A4,'PV Distribution'!$A$2:$B$3,2,FALSE)*'PV Scenarios'!J$2</f>
        <v>0.82163200000000014</v>
      </c>
      <c r="J4" s="7">
        <f>VLOOKUP($A4,'PV Distribution'!$A$2:$B$3,2,FALSE)*'PV Scenarios'!K$2</f>
        <v>1.4066780000000001</v>
      </c>
      <c r="K4" s="7">
        <f>VLOOKUP($A4,'PV Distribution'!$A$2:$B$3,2,FALSE)*'PV Scenarios'!L$2</f>
        <v>2.0063960000000001</v>
      </c>
      <c r="L4" s="7">
        <f>VLOOKUP($A4,'PV Distribution'!$A$2:$B$3,2,FALSE)*'PV Scenarios'!M$2</f>
        <v>2.551094</v>
      </c>
      <c r="M4" s="7">
        <f>VLOOKUP($A4,'PV Distribution'!$A$2:$B$3,2,FALSE)*'PV Scenarios'!N$2</f>
        <v>2.9678705000000001</v>
      </c>
      <c r="N4" s="7">
        <f>VLOOKUP($A4,'PV Distribution'!$A$2:$B$3,2,FALSE)*'PV Scenarios'!O$2</f>
        <v>3.1989544999999997</v>
      </c>
      <c r="O4" s="7">
        <f>VLOOKUP($A4,'PV Distribution'!$A$2:$B$3,2,FALSE)*'PV Scenarios'!P$2</f>
        <v>3.2094999999999998</v>
      </c>
      <c r="P4" s="7">
        <f>VLOOKUP($A4,'PV Distribution'!$A$2:$B$3,2,FALSE)*'PV Scenarios'!Q$2</f>
        <v>2.9985900000000001</v>
      </c>
      <c r="Q4" s="7">
        <f>VLOOKUP($A4,'PV Distribution'!$A$2:$B$3,2,FALSE)*'PV Scenarios'!R$2</f>
        <v>2.5969440000000001</v>
      </c>
      <c r="R4" s="7">
        <f>VLOOKUP($A4,'PV Distribution'!$A$2:$B$3,2,FALSE)*'PV Scenarios'!S$2</f>
        <v>2.0614159999999999</v>
      </c>
      <c r="S4" s="7">
        <f>VLOOKUP($A4,'PV Distribution'!$A$2:$B$3,2,FALSE)*'PV Scenarios'!T$2</f>
        <v>1.4639905</v>
      </c>
      <c r="T4" s="7">
        <f>VLOOKUP($A4,'PV Distribution'!$A$2:$B$3,2,FALSE)*'PV Scenarios'!U$2</f>
        <v>0.87481799999999987</v>
      </c>
      <c r="U4" s="7">
        <f>VLOOKUP($A4,'PV Distribution'!$A$2:$B$3,2,FALSE)*'PV Scenarios'!V$2</f>
        <v>0.35258650000000002</v>
      </c>
      <c r="V4" s="7">
        <f>VLOOKUP($A4,'PV Distribution'!$A$2:$B$3,2,FALSE)*'PV Scenarios'!W$2</f>
        <v>2.2925000000000001E-2</v>
      </c>
      <c r="W4" s="7">
        <f>VLOOKUP($A4,'PV Distribution'!$A$2:$B$3,2,FALSE)*'PV Scenarios'!X$2</f>
        <v>2.2925000000000001E-2</v>
      </c>
      <c r="X4" s="7">
        <f>VLOOKUP($A4,'PV Distribution'!$A$2:$B$3,2,FALSE)*'PV Scenarios'!Y$2</f>
        <v>2.2925000000000001E-2</v>
      </c>
      <c r="Y4" s="7">
        <f>VLOOKUP($A4,'PV Distribution'!$A$2:$B$3,2,FALSE)*'PV Scenarios'!Z$2</f>
        <v>2.2925000000000001E-2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7F31-FC27-440F-988B-59D8BCE3BB60}">
  <dimension ref="A1:Y4"/>
  <sheetViews>
    <sheetView workbookViewId="0">
      <selection activeCell="A3" sqref="A3:A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45</v>
      </c>
      <c r="B3" s="7">
        <f>VLOOKUP($A3,'PV Distribution'!$A$2:$B$3,2,FALSE)*'PV Scenarios'!C$2</f>
        <v>2.2925000000000001E-2</v>
      </c>
      <c r="C3" s="7">
        <f>VLOOKUP($A3,'PV Distribution'!$A$2:$B$3,2,FALSE)*'PV Scenarios'!D$2</f>
        <v>2.2925000000000001E-2</v>
      </c>
      <c r="D3" s="7">
        <f>VLOOKUP($A3,'PV Distribution'!$A$2:$B$3,2,FALSE)*'PV Scenarios'!E$2</f>
        <v>2.2925000000000001E-2</v>
      </c>
      <c r="E3" s="7">
        <f>VLOOKUP($A3,'PV Distribution'!$A$2:$B$3,2,FALSE)*'PV Scenarios'!F$2</f>
        <v>2.2925000000000001E-2</v>
      </c>
      <c r="F3" s="7">
        <f>VLOOKUP($A3,'PV Distribution'!$A$2:$B$3,2,FALSE)*'PV Scenarios'!G$2</f>
        <v>2.2925000000000001E-2</v>
      </c>
      <c r="G3" s="7">
        <f>VLOOKUP($A3,'PV Distribution'!$A$2:$B$3,2,FALSE)*'PV Scenarios'!H$2</f>
        <v>2.2925000000000001E-2</v>
      </c>
      <c r="H3" s="7">
        <f>VLOOKUP($A3,'PV Distribution'!$A$2:$B$3,2,FALSE)*'PV Scenarios'!I$2</f>
        <v>0.308112</v>
      </c>
      <c r="I3" s="7">
        <f>VLOOKUP($A3,'PV Distribution'!$A$2:$B$3,2,FALSE)*'PV Scenarios'!J$2</f>
        <v>0.82163200000000014</v>
      </c>
      <c r="J3" s="7">
        <f>VLOOKUP($A3,'PV Distribution'!$A$2:$B$3,2,FALSE)*'PV Scenarios'!K$2</f>
        <v>1.4066780000000001</v>
      </c>
      <c r="K3" s="7">
        <f>VLOOKUP($A3,'PV Distribution'!$A$2:$B$3,2,FALSE)*'PV Scenarios'!L$2</f>
        <v>2.0063960000000001</v>
      </c>
      <c r="L3" s="7">
        <f>VLOOKUP($A3,'PV Distribution'!$A$2:$B$3,2,FALSE)*'PV Scenarios'!M$2</f>
        <v>2.551094</v>
      </c>
      <c r="M3" s="7">
        <f>VLOOKUP($A3,'PV Distribution'!$A$2:$B$3,2,FALSE)*'PV Scenarios'!N$2</f>
        <v>2.9678705000000001</v>
      </c>
      <c r="N3" s="7">
        <f>VLOOKUP($A3,'PV Distribution'!$A$2:$B$3,2,FALSE)*'PV Scenarios'!O$2</f>
        <v>3.1989544999999997</v>
      </c>
      <c r="O3" s="7">
        <f>VLOOKUP($A3,'PV Distribution'!$A$2:$B$3,2,FALSE)*'PV Scenarios'!P$2</f>
        <v>3.2094999999999998</v>
      </c>
      <c r="P3" s="7">
        <f>VLOOKUP($A3,'PV Distribution'!$A$2:$B$3,2,FALSE)*'PV Scenarios'!Q$2</f>
        <v>2.9985900000000001</v>
      </c>
      <c r="Q3" s="7">
        <f>VLOOKUP($A3,'PV Distribution'!$A$2:$B$3,2,FALSE)*'PV Scenarios'!R$2</f>
        <v>2.5969440000000001</v>
      </c>
      <c r="R3" s="7">
        <f>VLOOKUP($A3,'PV Distribution'!$A$2:$B$3,2,FALSE)*'PV Scenarios'!S$2</f>
        <v>2.0614159999999999</v>
      </c>
      <c r="S3" s="7">
        <f>VLOOKUP($A3,'PV Distribution'!$A$2:$B$3,2,FALSE)*'PV Scenarios'!T$2</f>
        <v>1.4639905</v>
      </c>
      <c r="T3" s="7">
        <f>VLOOKUP($A3,'PV Distribution'!$A$2:$B$3,2,FALSE)*'PV Scenarios'!U$2</f>
        <v>0.87481799999999987</v>
      </c>
      <c r="U3" s="7">
        <f>VLOOKUP($A3,'PV Distribution'!$A$2:$B$3,2,FALSE)*'PV Scenarios'!V$2</f>
        <v>0.35258650000000002</v>
      </c>
      <c r="V3" s="7">
        <f>VLOOKUP($A3,'PV Distribution'!$A$2:$B$3,2,FALSE)*'PV Scenarios'!W$2</f>
        <v>2.2925000000000001E-2</v>
      </c>
      <c r="W3" s="7">
        <f>VLOOKUP($A3,'PV Distribution'!$A$2:$B$3,2,FALSE)*'PV Scenarios'!X$2</f>
        <v>2.2925000000000001E-2</v>
      </c>
      <c r="X3" s="7">
        <f>VLOOKUP($A3,'PV Distribution'!$A$2:$B$3,2,FALSE)*'PV Scenarios'!Y$2</f>
        <v>2.2925000000000001E-2</v>
      </c>
      <c r="Y3" s="7">
        <f>VLOOKUP($A3,'PV Distribution'!$A$2:$B$3,2,FALSE)*'PV Scenarios'!Z$2</f>
        <v>2.2925000000000001E-2</v>
      </c>
    </row>
    <row r="4" spans="1:25" x14ac:dyDescent="0.25">
      <c r="A4" s="6">
        <v>34</v>
      </c>
      <c r="B4" s="7">
        <f>VLOOKUP($A4,'PV Distribution'!$A$2:$B$3,2,FALSE)*'PV Scenarios'!C$2</f>
        <v>2.2925000000000001E-2</v>
      </c>
      <c r="C4" s="7">
        <f>VLOOKUP($A4,'PV Distribution'!$A$2:$B$3,2,FALSE)*'PV Scenarios'!D$2</f>
        <v>2.2925000000000001E-2</v>
      </c>
      <c r="D4" s="7">
        <f>VLOOKUP($A4,'PV Distribution'!$A$2:$B$3,2,FALSE)*'PV Scenarios'!E$2</f>
        <v>2.2925000000000001E-2</v>
      </c>
      <c r="E4" s="7">
        <f>VLOOKUP($A4,'PV Distribution'!$A$2:$B$3,2,FALSE)*'PV Scenarios'!F$2</f>
        <v>2.2925000000000001E-2</v>
      </c>
      <c r="F4" s="7">
        <f>VLOOKUP($A4,'PV Distribution'!$A$2:$B$3,2,FALSE)*'PV Scenarios'!G$2</f>
        <v>2.2925000000000001E-2</v>
      </c>
      <c r="G4" s="7">
        <f>VLOOKUP($A4,'PV Distribution'!$A$2:$B$3,2,FALSE)*'PV Scenarios'!H$2</f>
        <v>2.2925000000000001E-2</v>
      </c>
      <c r="H4" s="7">
        <f>VLOOKUP($A4,'PV Distribution'!$A$2:$B$3,2,FALSE)*'PV Scenarios'!I$2</f>
        <v>0.308112</v>
      </c>
      <c r="I4" s="7">
        <f>VLOOKUP($A4,'PV Distribution'!$A$2:$B$3,2,FALSE)*'PV Scenarios'!J$2</f>
        <v>0.82163200000000014</v>
      </c>
      <c r="J4" s="7">
        <f>VLOOKUP($A4,'PV Distribution'!$A$2:$B$3,2,FALSE)*'PV Scenarios'!K$2</f>
        <v>1.4066780000000001</v>
      </c>
      <c r="K4" s="7">
        <f>VLOOKUP($A4,'PV Distribution'!$A$2:$B$3,2,FALSE)*'PV Scenarios'!L$2</f>
        <v>2.0063960000000001</v>
      </c>
      <c r="L4" s="7">
        <f>VLOOKUP($A4,'PV Distribution'!$A$2:$B$3,2,FALSE)*'PV Scenarios'!M$2</f>
        <v>2.551094</v>
      </c>
      <c r="M4" s="7">
        <f>VLOOKUP($A4,'PV Distribution'!$A$2:$B$3,2,FALSE)*'PV Scenarios'!N$2</f>
        <v>2.9678705000000001</v>
      </c>
      <c r="N4" s="7">
        <f>VLOOKUP($A4,'PV Distribution'!$A$2:$B$3,2,FALSE)*'PV Scenarios'!O$2</f>
        <v>3.1989544999999997</v>
      </c>
      <c r="O4" s="7">
        <f>VLOOKUP($A4,'PV Distribution'!$A$2:$B$3,2,FALSE)*'PV Scenarios'!P$2</f>
        <v>3.2094999999999998</v>
      </c>
      <c r="P4" s="7">
        <f>VLOOKUP($A4,'PV Distribution'!$A$2:$B$3,2,FALSE)*'PV Scenarios'!Q$2</f>
        <v>2.9985900000000001</v>
      </c>
      <c r="Q4" s="7">
        <f>VLOOKUP($A4,'PV Distribution'!$A$2:$B$3,2,FALSE)*'PV Scenarios'!R$2</f>
        <v>2.5969440000000001</v>
      </c>
      <c r="R4" s="7">
        <f>VLOOKUP($A4,'PV Distribution'!$A$2:$B$3,2,FALSE)*'PV Scenarios'!S$2</f>
        <v>2.0614159999999999</v>
      </c>
      <c r="S4" s="7">
        <f>VLOOKUP($A4,'PV Distribution'!$A$2:$B$3,2,FALSE)*'PV Scenarios'!T$2</f>
        <v>1.4639905</v>
      </c>
      <c r="T4" s="7">
        <f>VLOOKUP($A4,'PV Distribution'!$A$2:$B$3,2,FALSE)*'PV Scenarios'!U$2</f>
        <v>0.87481799999999987</v>
      </c>
      <c r="U4" s="7">
        <f>VLOOKUP($A4,'PV Distribution'!$A$2:$B$3,2,FALSE)*'PV Scenarios'!V$2</f>
        <v>0.35258650000000002</v>
      </c>
      <c r="V4" s="7">
        <f>VLOOKUP($A4,'PV Distribution'!$A$2:$B$3,2,FALSE)*'PV Scenarios'!W$2</f>
        <v>2.2925000000000001E-2</v>
      </c>
      <c r="W4" s="7">
        <f>VLOOKUP($A4,'PV Distribution'!$A$2:$B$3,2,FALSE)*'PV Scenarios'!X$2</f>
        <v>2.2925000000000001E-2</v>
      </c>
      <c r="X4" s="7">
        <f>VLOOKUP($A4,'PV Distribution'!$A$2:$B$3,2,FALSE)*'PV Scenarios'!Y$2</f>
        <v>2.2925000000000001E-2</v>
      </c>
      <c r="Y4" s="7">
        <f>VLOOKUP($A4,'PV Distribution'!$A$2:$B$3,2,FALSE)*'PV Scenarios'!Z$2</f>
        <v>2.2925000000000001E-2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0FF3-B6E2-4A12-BD4A-0F42F73927DE}">
  <dimension ref="A1:Y4"/>
  <sheetViews>
    <sheetView workbookViewId="0">
      <selection activeCell="A3" sqref="A3:A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45</v>
      </c>
      <c r="B3" s="7">
        <f>VLOOKUP($A3,'PV Distribution'!$A$2:$B$3,2,FALSE)*'PV Scenarios'!C$2</f>
        <v>2.2925000000000001E-2</v>
      </c>
      <c r="C3" s="7">
        <f>VLOOKUP($A3,'PV Distribution'!$A$2:$B$3,2,FALSE)*'PV Scenarios'!D$2</f>
        <v>2.2925000000000001E-2</v>
      </c>
      <c r="D3" s="7">
        <f>VLOOKUP($A3,'PV Distribution'!$A$2:$B$3,2,FALSE)*'PV Scenarios'!E$2</f>
        <v>2.2925000000000001E-2</v>
      </c>
      <c r="E3" s="7">
        <f>VLOOKUP($A3,'PV Distribution'!$A$2:$B$3,2,FALSE)*'PV Scenarios'!F$2</f>
        <v>2.2925000000000001E-2</v>
      </c>
      <c r="F3" s="7">
        <f>VLOOKUP($A3,'PV Distribution'!$A$2:$B$3,2,FALSE)*'PV Scenarios'!G$2</f>
        <v>2.2925000000000001E-2</v>
      </c>
      <c r="G3" s="7">
        <f>VLOOKUP($A3,'PV Distribution'!$A$2:$B$3,2,FALSE)*'PV Scenarios'!H$2</f>
        <v>2.2925000000000001E-2</v>
      </c>
      <c r="H3" s="7">
        <f>VLOOKUP($A3,'PV Distribution'!$A$2:$B$3,2,FALSE)*'PV Scenarios'!I$2</f>
        <v>0.308112</v>
      </c>
      <c r="I3" s="7">
        <f>VLOOKUP($A3,'PV Distribution'!$A$2:$B$3,2,FALSE)*'PV Scenarios'!J$2</f>
        <v>0.82163200000000014</v>
      </c>
      <c r="J3" s="7">
        <f>VLOOKUP($A3,'PV Distribution'!$A$2:$B$3,2,FALSE)*'PV Scenarios'!K$2</f>
        <v>1.4066780000000001</v>
      </c>
      <c r="K3" s="7">
        <f>VLOOKUP($A3,'PV Distribution'!$A$2:$B$3,2,FALSE)*'PV Scenarios'!L$2</f>
        <v>2.0063960000000001</v>
      </c>
      <c r="L3" s="7">
        <f>VLOOKUP($A3,'PV Distribution'!$A$2:$B$3,2,FALSE)*'PV Scenarios'!M$2</f>
        <v>2.551094</v>
      </c>
      <c r="M3" s="7">
        <f>VLOOKUP($A3,'PV Distribution'!$A$2:$B$3,2,FALSE)*'PV Scenarios'!N$2</f>
        <v>2.9678705000000001</v>
      </c>
      <c r="N3" s="7">
        <f>VLOOKUP($A3,'PV Distribution'!$A$2:$B$3,2,FALSE)*'PV Scenarios'!O$2</f>
        <v>3.1989544999999997</v>
      </c>
      <c r="O3" s="7">
        <f>VLOOKUP($A3,'PV Distribution'!$A$2:$B$3,2,FALSE)*'PV Scenarios'!P$2</f>
        <v>3.2094999999999998</v>
      </c>
      <c r="P3" s="7">
        <f>VLOOKUP($A3,'PV Distribution'!$A$2:$B$3,2,FALSE)*'PV Scenarios'!Q$2</f>
        <v>2.9985900000000001</v>
      </c>
      <c r="Q3" s="7">
        <f>VLOOKUP($A3,'PV Distribution'!$A$2:$B$3,2,FALSE)*'PV Scenarios'!R$2</f>
        <v>2.5969440000000001</v>
      </c>
      <c r="R3" s="7">
        <f>VLOOKUP($A3,'PV Distribution'!$A$2:$B$3,2,FALSE)*'PV Scenarios'!S$2</f>
        <v>2.0614159999999999</v>
      </c>
      <c r="S3" s="7">
        <f>VLOOKUP($A3,'PV Distribution'!$A$2:$B$3,2,FALSE)*'PV Scenarios'!T$2</f>
        <v>1.4639905</v>
      </c>
      <c r="T3" s="7">
        <f>VLOOKUP($A3,'PV Distribution'!$A$2:$B$3,2,FALSE)*'PV Scenarios'!U$2</f>
        <v>0.87481799999999987</v>
      </c>
      <c r="U3" s="7">
        <f>VLOOKUP($A3,'PV Distribution'!$A$2:$B$3,2,FALSE)*'PV Scenarios'!V$2</f>
        <v>0.35258650000000002</v>
      </c>
      <c r="V3" s="7">
        <f>VLOOKUP($A3,'PV Distribution'!$A$2:$B$3,2,FALSE)*'PV Scenarios'!W$2</f>
        <v>2.2925000000000001E-2</v>
      </c>
      <c r="W3" s="7">
        <f>VLOOKUP($A3,'PV Distribution'!$A$2:$B$3,2,FALSE)*'PV Scenarios'!X$2</f>
        <v>2.2925000000000001E-2</v>
      </c>
      <c r="X3" s="7">
        <f>VLOOKUP($A3,'PV Distribution'!$A$2:$B$3,2,FALSE)*'PV Scenarios'!Y$2</f>
        <v>2.2925000000000001E-2</v>
      </c>
      <c r="Y3" s="7">
        <f>VLOOKUP($A3,'PV Distribution'!$A$2:$B$3,2,FALSE)*'PV Scenarios'!Z$2</f>
        <v>2.2925000000000001E-2</v>
      </c>
    </row>
    <row r="4" spans="1:25" x14ac:dyDescent="0.25">
      <c r="A4" s="6">
        <v>34</v>
      </c>
      <c r="B4" s="7">
        <f>VLOOKUP($A4,'PV Distribution'!$A$2:$B$3,2,FALSE)*'PV Scenarios'!C$2</f>
        <v>2.2925000000000001E-2</v>
      </c>
      <c r="C4" s="7">
        <f>VLOOKUP($A4,'PV Distribution'!$A$2:$B$3,2,FALSE)*'PV Scenarios'!D$2</f>
        <v>2.2925000000000001E-2</v>
      </c>
      <c r="D4" s="7">
        <f>VLOOKUP($A4,'PV Distribution'!$A$2:$B$3,2,FALSE)*'PV Scenarios'!E$2</f>
        <v>2.2925000000000001E-2</v>
      </c>
      <c r="E4" s="7">
        <f>VLOOKUP($A4,'PV Distribution'!$A$2:$B$3,2,FALSE)*'PV Scenarios'!F$2</f>
        <v>2.2925000000000001E-2</v>
      </c>
      <c r="F4" s="7">
        <f>VLOOKUP($A4,'PV Distribution'!$A$2:$B$3,2,FALSE)*'PV Scenarios'!G$2</f>
        <v>2.2925000000000001E-2</v>
      </c>
      <c r="G4" s="7">
        <f>VLOOKUP($A4,'PV Distribution'!$A$2:$B$3,2,FALSE)*'PV Scenarios'!H$2</f>
        <v>2.2925000000000001E-2</v>
      </c>
      <c r="H4" s="7">
        <f>VLOOKUP($A4,'PV Distribution'!$A$2:$B$3,2,FALSE)*'PV Scenarios'!I$2</f>
        <v>0.308112</v>
      </c>
      <c r="I4" s="7">
        <f>VLOOKUP($A4,'PV Distribution'!$A$2:$B$3,2,FALSE)*'PV Scenarios'!J$2</f>
        <v>0.82163200000000014</v>
      </c>
      <c r="J4" s="7">
        <f>VLOOKUP($A4,'PV Distribution'!$A$2:$B$3,2,FALSE)*'PV Scenarios'!K$2</f>
        <v>1.4066780000000001</v>
      </c>
      <c r="K4" s="7">
        <f>VLOOKUP($A4,'PV Distribution'!$A$2:$B$3,2,FALSE)*'PV Scenarios'!L$2</f>
        <v>2.0063960000000001</v>
      </c>
      <c r="L4" s="7">
        <f>VLOOKUP($A4,'PV Distribution'!$A$2:$B$3,2,FALSE)*'PV Scenarios'!M$2</f>
        <v>2.551094</v>
      </c>
      <c r="M4" s="7">
        <f>VLOOKUP($A4,'PV Distribution'!$A$2:$B$3,2,FALSE)*'PV Scenarios'!N$2</f>
        <v>2.9678705000000001</v>
      </c>
      <c r="N4" s="7">
        <f>VLOOKUP($A4,'PV Distribution'!$A$2:$B$3,2,FALSE)*'PV Scenarios'!O$2</f>
        <v>3.1989544999999997</v>
      </c>
      <c r="O4" s="7">
        <f>VLOOKUP($A4,'PV Distribution'!$A$2:$B$3,2,FALSE)*'PV Scenarios'!P$2</f>
        <v>3.2094999999999998</v>
      </c>
      <c r="P4" s="7">
        <f>VLOOKUP($A4,'PV Distribution'!$A$2:$B$3,2,FALSE)*'PV Scenarios'!Q$2</f>
        <v>2.9985900000000001</v>
      </c>
      <c r="Q4" s="7">
        <f>VLOOKUP($A4,'PV Distribution'!$A$2:$B$3,2,FALSE)*'PV Scenarios'!R$2</f>
        <v>2.5969440000000001</v>
      </c>
      <c r="R4" s="7">
        <f>VLOOKUP($A4,'PV Distribution'!$A$2:$B$3,2,FALSE)*'PV Scenarios'!S$2</f>
        <v>2.0614159999999999</v>
      </c>
      <c r="S4" s="7">
        <f>VLOOKUP($A4,'PV Distribution'!$A$2:$B$3,2,FALSE)*'PV Scenarios'!T$2</f>
        <v>1.4639905</v>
      </c>
      <c r="T4" s="7">
        <f>VLOOKUP($A4,'PV Distribution'!$A$2:$B$3,2,FALSE)*'PV Scenarios'!U$2</f>
        <v>0.87481799999999987</v>
      </c>
      <c r="U4" s="7">
        <f>VLOOKUP($A4,'PV Distribution'!$A$2:$B$3,2,FALSE)*'PV Scenarios'!V$2</f>
        <v>0.35258650000000002</v>
      </c>
      <c r="V4" s="7">
        <f>VLOOKUP($A4,'PV Distribution'!$A$2:$B$3,2,FALSE)*'PV Scenarios'!W$2</f>
        <v>2.2925000000000001E-2</v>
      </c>
      <c r="W4" s="7">
        <f>VLOOKUP($A4,'PV Distribution'!$A$2:$B$3,2,FALSE)*'PV Scenarios'!X$2</f>
        <v>2.2925000000000001E-2</v>
      </c>
      <c r="X4" s="7">
        <f>VLOOKUP($A4,'PV Distribution'!$A$2:$B$3,2,FALSE)*'PV Scenarios'!Y$2</f>
        <v>2.2925000000000001E-2</v>
      </c>
      <c r="Y4" s="7">
        <f>VLOOKUP($A4,'PV Distribution'!$A$2:$B$3,2,FALSE)*'PV Scenarios'!Z$2</f>
        <v>2.2925000000000001E-2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0EA8-B27C-45C7-9492-1396AB754A9E}">
  <dimension ref="A1:Y4"/>
  <sheetViews>
    <sheetView workbookViewId="0">
      <selection activeCell="A3" sqref="A3:A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45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BF3EC-B2FF-4138-B819-A49740332361}">
  <dimension ref="A1:Y4"/>
  <sheetViews>
    <sheetView workbookViewId="0">
      <selection activeCell="A3" sqref="A3:A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45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2C8B-736E-4D0E-B093-74DA93F36DE3}">
  <dimension ref="A1:Y4"/>
  <sheetViews>
    <sheetView workbookViewId="0">
      <selection activeCell="A3" sqref="A3:A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45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2BCE-1BD8-4B0B-A2EF-4EED67328515}">
  <dimension ref="A1:Z2"/>
  <sheetViews>
    <sheetView workbookViewId="0">
      <selection sqref="A1:Z2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9CE9-9F5A-4824-AF0E-6CB8B32FED7A}">
  <dimension ref="A1:Y4"/>
  <sheetViews>
    <sheetView workbookViewId="0">
      <selection activeCell="A3" sqref="A3:A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45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39D1-7005-4311-937E-D5B2B8051745}">
  <dimension ref="A1:Y105"/>
  <sheetViews>
    <sheetView topLeftCell="A72" workbookViewId="0">
      <selection activeCell="A105" sqref="A10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S1'!B2*Main!$B$4+_xlfn.IFNA(VLOOKUP($A2,'EV Distribution'!$A$2:$B$11,2,FALSE),0)*('EV Scenarios'!B$2-'EV Scenarios'!B$3)</f>
        <v>0.68161439135426016</v>
      </c>
      <c r="C2" s="5">
        <f>'Pc, Winter, S1'!C2*Main!$B$4+_xlfn.IFNA(VLOOKUP($A2,'EV Distribution'!$A$2:$B$11,2,FALSE),0)*('EV Scenarios'!C$2-'EV Scenarios'!C$3)</f>
        <v>0.68161439135426016</v>
      </c>
      <c r="D2" s="5">
        <f>'Pc, Winter, S1'!D2*Main!$B$4+_xlfn.IFNA(VLOOKUP($A2,'EV Distribution'!$A$2:$B$11,2,FALSE),0)*('EV Scenarios'!D$2-'EV Scenarios'!D$3)</f>
        <v>0.68161439135426016</v>
      </c>
      <c r="E2" s="5">
        <f>'Pc, Winter, S1'!E2*Main!$B$4+_xlfn.IFNA(VLOOKUP($A2,'EV Distribution'!$A$2:$B$11,2,FALSE),0)*('EV Scenarios'!E$2-'EV Scenarios'!E$3)</f>
        <v>0.68161439135426016</v>
      </c>
      <c r="F2" s="5">
        <f>'Pc, Winter, S1'!F2*Main!$B$4+_xlfn.IFNA(VLOOKUP($A2,'EV Distribution'!$A$2:$B$11,2,FALSE),0)*('EV Scenarios'!F$2-'EV Scenarios'!F$3)</f>
        <v>0.68161439135426016</v>
      </c>
      <c r="G2" s="5">
        <f>'Pc, Winter, S1'!G2*Main!$B$4+_xlfn.IFNA(VLOOKUP($A2,'EV Distribution'!$A$2:$B$11,2,FALSE),0)*('EV Scenarios'!G$2-'EV Scenarios'!G$3)</f>
        <v>0.68161439135426016</v>
      </c>
      <c r="H2" s="5">
        <f>'Pc, Winter, S1'!H2*Main!$B$4+_xlfn.IFNA(VLOOKUP($A2,'EV Distribution'!$A$2:$B$11,2,FALSE),0)*('EV Scenarios'!H$2-'EV Scenarios'!H$3)</f>
        <v>0.68161439135426016</v>
      </c>
      <c r="I2" s="5">
        <f>'Pc, Winter, S1'!I2*Main!$B$4+_xlfn.IFNA(VLOOKUP($A2,'EV Distribution'!$A$2:$B$11,2,FALSE),0)*('EV Scenarios'!I$2-'EV Scenarios'!I$3)</f>
        <v>0.68161439135426016</v>
      </c>
      <c r="J2" s="5">
        <f>'Pc, Winter, S1'!J2*Main!$B$4+_xlfn.IFNA(VLOOKUP($A2,'EV Distribution'!$A$2:$B$11,2,FALSE),0)*('EV Scenarios'!J$2-'EV Scenarios'!J$3)</f>
        <v>0.68161439135426016</v>
      </c>
      <c r="K2" s="5">
        <f>'Pc, Winter, S1'!K2*Main!$B$4+_xlfn.IFNA(VLOOKUP($A2,'EV Distribution'!$A$2:$B$11,2,FALSE),0)*('EV Scenarios'!K$2-'EV Scenarios'!K$3)</f>
        <v>0.68161439135426016</v>
      </c>
      <c r="L2" s="5">
        <f>'Pc, Winter, S1'!L2*Main!$B$4+_xlfn.IFNA(VLOOKUP($A2,'EV Distribution'!$A$2:$B$11,2,FALSE),0)*('EV Scenarios'!L$2-'EV Scenarios'!L$3)</f>
        <v>0.68161439135426016</v>
      </c>
      <c r="M2" s="5">
        <f>'Pc, Winter, S1'!M2*Main!$B$4+_xlfn.IFNA(VLOOKUP($A2,'EV Distribution'!$A$2:$B$11,2,FALSE),0)*('EV Scenarios'!M$2-'EV Scenarios'!M$3)</f>
        <v>0.68161439135426016</v>
      </c>
      <c r="N2" s="5">
        <f>'Pc, Winter, S1'!N2*Main!$B$4+_xlfn.IFNA(VLOOKUP($A2,'EV Distribution'!$A$2:$B$11,2,FALSE),0)*('EV Scenarios'!N$2-'EV Scenarios'!N$3)</f>
        <v>0.68161439135426016</v>
      </c>
      <c r="O2" s="5">
        <f>'Pc, Winter, S1'!O2*Main!$B$4+_xlfn.IFNA(VLOOKUP($A2,'EV Distribution'!$A$2:$B$11,2,FALSE),0)*('EV Scenarios'!O$2-'EV Scenarios'!O$3)</f>
        <v>0.68161439135426016</v>
      </c>
      <c r="P2" s="5">
        <f>'Pc, Winter, S1'!P2*Main!$B$4+_xlfn.IFNA(VLOOKUP($A2,'EV Distribution'!$A$2:$B$11,2,FALSE),0)*('EV Scenarios'!P$2-'EV Scenarios'!P$3)</f>
        <v>0.68161439135426016</v>
      </c>
      <c r="Q2" s="5">
        <f>'Pc, Winter, S1'!Q2*Main!$B$4+_xlfn.IFNA(VLOOKUP($A2,'EV Distribution'!$A$2:$B$11,2,FALSE),0)*('EV Scenarios'!Q$2-'EV Scenarios'!Q$3)</f>
        <v>0.68161439135426016</v>
      </c>
      <c r="R2" s="5">
        <f>'Pc, Winter, S1'!R2*Main!$B$4+_xlfn.IFNA(VLOOKUP($A2,'EV Distribution'!$A$2:$B$11,2,FALSE),0)*('EV Scenarios'!R$2-'EV Scenarios'!R$3)</f>
        <v>0.68161439135426016</v>
      </c>
      <c r="S2" s="5">
        <f>'Pc, Winter, S1'!S2*Main!$B$4+_xlfn.IFNA(VLOOKUP($A2,'EV Distribution'!$A$2:$B$11,2,FALSE),0)*('EV Scenarios'!S$2-'EV Scenarios'!S$3)</f>
        <v>0.68161439135426016</v>
      </c>
      <c r="T2" s="5">
        <f>'Pc, Winter, S1'!T2*Main!$B$4+_xlfn.IFNA(VLOOKUP($A2,'EV Distribution'!$A$2:$B$11,2,FALSE),0)*('EV Scenarios'!T$2-'EV Scenarios'!T$3)</f>
        <v>0.68161439135426016</v>
      </c>
      <c r="U2" s="5">
        <f>'Pc, Winter, S1'!U2*Main!$B$4+_xlfn.IFNA(VLOOKUP($A2,'EV Distribution'!$A$2:$B$11,2,FALSE),0)*('EV Scenarios'!U$2-'EV Scenarios'!U$3)</f>
        <v>0.68161439135426016</v>
      </c>
      <c r="V2" s="5">
        <f>'Pc, Winter, S1'!V2*Main!$B$4+_xlfn.IFNA(VLOOKUP($A2,'EV Distribution'!$A$2:$B$11,2,FALSE),0)*('EV Scenarios'!V$2-'EV Scenarios'!V$3)</f>
        <v>0.68161439135426016</v>
      </c>
      <c r="W2" s="5">
        <f>'Pc, Winter, S1'!W2*Main!$B$4+_xlfn.IFNA(VLOOKUP($A2,'EV Distribution'!$A$2:$B$11,2,FALSE),0)*('EV Scenarios'!W$2-'EV Scenarios'!W$3)</f>
        <v>0.68161439135426016</v>
      </c>
      <c r="X2" s="5">
        <f>'Pc, Winter, S1'!X2*Main!$B$4+_xlfn.IFNA(VLOOKUP($A2,'EV Distribution'!$A$2:$B$11,2,FALSE),0)*('EV Scenarios'!X$2-'EV Scenarios'!X$3)</f>
        <v>0.68161439135426016</v>
      </c>
      <c r="Y2" s="5">
        <f>'Pc, Winter, S1'!Y2*Main!$B$4+_xlfn.IFNA(VLOOKUP($A2,'EV Distribution'!$A$2:$B$11,2,FALSE),0)*('EV Scenarios'!Y$2-'EV Scenarios'!Y$3)</f>
        <v>0.68161439135426016</v>
      </c>
    </row>
    <row r="3" spans="1:25" x14ac:dyDescent="0.25">
      <c r="A3">
        <v>16</v>
      </c>
      <c r="B3" s="5">
        <f>'Pc, Winter, S1'!B3*Main!$B$4+_xlfn.IFNA(VLOOKUP($A3,'EV Distribution'!$A$2:$B$11,2,FALSE),0)*('EV Scenarios'!B$2-'EV Scenarios'!B$3)</f>
        <v>3.2743579495515696E-3</v>
      </c>
      <c r="C3" s="5">
        <f>'Pc, Winter, S1'!C3*Main!$B$4+_xlfn.IFNA(VLOOKUP($A3,'EV Distribution'!$A$2:$B$11,2,FALSE),0)*('EV Scenarios'!C$2-'EV Scenarios'!C$3)</f>
        <v>4.4123999697309423E-3</v>
      </c>
      <c r="D3" s="5">
        <f>'Pc, Winter, S1'!D3*Main!$B$4+_xlfn.IFNA(VLOOKUP($A3,'EV Distribution'!$A$2:$B$11,2,FALSE),0)*('EV Scenarios'!D$2-'EV Scenarios'!D$3)</f>
        <v>4.0349744910313911E-3</v>
      </c>
      <c r="E3" s="5">
        <f>'Pc, Winter, S1'!E3*Main!$B$4+_xlfn.IFNA(VLOOKUP($A3,'EV Distribution'!$A$2:$B$11,2,FALSE),0)*('EV Scenarios'!E$2-'EV Scenarios'!E$3)</f>
        <v>3.132269580717488E-3</v>
      </c>
      <c r="F3" s="5">
        <f>'Pc, Winter, S1'!F3*Main!$B$4+_xlfn.IFNA(VLOOKUP($A3,'EV Distribution'!$A$2:$B$11,2,FALSE),0)*('EV Scenarios'!F$2-'EV Scenarios'!F$3)</f>
        <v>3.080625365470852E-3</v>
      </c>
      <c r="G3" s="5">
        <f>'Pc, Winter, S1'!G3*Main!$B$4+_xlfn.IFNA(VLOOKUP($A3,'EV Distribution'!$A$2:$B$11,2,FALSE),0)*('EV Scenarios'!G$2-'EV Scenarios'!G$3)</f>
        <v>3.9683247914798206E-3</v>
      </c>
      <c r="H3" s="5">
        <f>'Pc, Winter, S1'!H3*Main!$B$4+_xlfn.IFNA(VLOOKUP($A3,'EV Distribution'!$A$2:$B$11,2,FALSE),0)*('EV Scenarios'!H$2-'EV Scenarios'!H$3)</f>
        <v>6.3741266244394627E-3</v>
      </c>
      <c r="I3" s="5">
        <f>'Pc, Winter, S1'!I3*Main!$B$4+_xlfn.IFNA(VLOOKUP($A3,'EV Distribution'!$A$2:$B$11,2,FALSE),0)*('EV Scenarios'!I$2-'EV Scenarios'!I$3)</f>
        <v>7.7725447298206268E-3</v>
      </c>
      <c r="J3" s="5">
        <f>'Pc, Winter, S1'!J3*Main!$B$4+_xlfn.IFNA(VLOOKUP($A3,'EV Distribution'!$A$2:$B$11,2,FALSE),0)*('EV Scenarios'!J$2-'EV Scenarios'!J$3)</f>
        <v>1.0057616984304933E-2</v>
      </c>
      <c r="K3" s="5">
        <f>'Pc, Winter, S1'!K3*Main!$B$4+_xlfn.IFNA(VLOOKUP($A3,'EV Distribution'!$A$2:$B$11,2,FALSE),0)*('EV Scenarios'!K$2-'EV Scenarios'!K$3)</f>
        <v>1.0825404428251121E-2</v>
      </c>
      <c r="L3" s="5">
        <f>'Pc, Winter, S1'!L3*Main!$B$4+_xlfn.IFNA(VLOOKUP($A3,'EV Distribution'!$A$2:$B$11,2,FALSE),0)*('EV Scenarios'!L$2-'EV Scenarios'!L$3)</f>
        <v>1.0776118875560538E-2</v>
      </c>
      <c r="M3" s="5">
        <f>'Pc, Winter, S1'!M3*Main!$B$4+_xlfn.IFNA(VLOOKUP($A3,'EV Distribution'!$A$2:$B$11,2,FALSE),0)*('EV Scenarios'!M$2-'EV Scenarios'!M$3)</f>
        <v>1.1173748000000002E-2</v>
      </c>
      <c r="N3" s="5">
        <f>'Pc, Winter, S1'!N3*Main!$B$4+_xlfn.IFNA(VLOOKUP($A3,'EV Distribution'!$A$2:$B$11,2,FALSE),0)*('EV Scenarios'!N$2-'EV Scenarios'!N$3)</f>
        <v>1.1051787702914798E-2</v>
      </c>
      <c r="O3" s="5">
        <f>'Pc, Winter, S1'!O3*Main!$B$4+_xlfn.IFNA(VLOOKUP($A3,'EV Distribution'!$A$2:$B$11,2,FALSE),0)*('EV Scenarios'!O$2-'EV Scenarios'!O$3)</f>
        <v>1.089170767600897E-2</v>
      </c>
      <c r="P3" s="5">
        <f>'Pc, Winter, S1'!P3*Main!$B$4+_xlfn.IFNA(VLOOKUP($A3,'EV Distribution'!$A$2:$B$11,2,FALSE),0)*('EV Scenarios'!P$2-'EV Scenarios'!P$3)</f>
        <v>1.0827980866591929E-2</v>
      </c>
      <c r="Q3" s="5">
        <f>'Pc, Winter, S1'!Q3*Main!$B$4+_xlfn.IFNA(VLOOKUP($A3,'EV Distribution'!$A$2:$B$11,2,FALSE),0)*('EV Scenarios'!Q$2-'EV Scenarios'!Q$3)</f>
        <v>1.0980590954035876E-2</v>
      </c>
      <c r="R3" s="5">
        <f>'Pc, Winter, S1'!R3*Main!$B$4+_xlfn.IFNA(VLOOKUP($A3,'EV Distribution'!$A$2:$B$11,2,FALSE),0)*('EV Scenarios'!R$2-'EV Scenarios'!R$3)</f>
        <v>1.0641924857623318E-2</v>
      </c>
      <c r="S3" s="5">
        <f>'Pc, Winter, S1'!S3*Main!$B$4+_xlfn.IFNA(VLOOKUP($A3,'EV Distribution'!$A$2:$B$11,2,FALSE),0)*('EV Scenarios'!S$2-'EV Scenarios'!S$3)</f>
        <v>1.0900006543721974E-2</v>
      </c>
      <c r="T3" s="5">
        <f>'Pc, Winter, S1'!T3*Main!$B$4+_xlfn.IFNA(VLOOKUP($A3,'EV Distribution'!$A$2:$B$11,2,FALSE),0)*('EV Scenarios'!T$2-'EV Scenarios'!T$3)</f>
        <v>1.0880062742152467E-2</v>
      </c>
      <c r="U3" s="5">
        <f>'Pc, Winter, S1'!U3*Main!$B$4+_xlfn.IFNA(VLOOKUP($A3,'EV Distribution'!$A$2:$B$11,2,FALSE),0)*('EV Scenarios'!U$2-'EV Scenarios'!U$3)</f>
        <v>1.0369388729820629E-2</v>
      </c>
      <c r="V3" s="5">
        <f>'Pc, Winter, S1'!V3*Main!$B$4+_xlfn.IFNA(VLOOKUP($A3,'EV Distribution'!$A$2:$B$11,2,FALSE),0)*('EV Scenarios'!V$2-'EV Scenarios'!V$3)</f>
        <v>9.3236127970852036E-3</v>
      </c>
      <c r="W3" s="5">
        <f>'Pc, Winter, S1'!W3*Main!$B$4+_xlfn.IFNA(VLOOKUP($A3,'EV Distribution'!$A$2:$B$11,2,FALSE),0)*('EV Scenarios'!W$2-'EV Scenarios'!W$3)</f>
        <v>8.2545282948430481E-3</v>
      </c>
      <c r="X3" s="5">
        <f>'Pc, Winter, S1'!X3*Main!$B$4+_xlfn.IFNA(VLOOKUP($A3,'EV Distribution'!$A$2:$B$11,2,FALSE),0)*('EV Scenarios'!X$2-'EV Scenarios'!X$3)</f>
        <v>6.5925742040358745E-3</v>
      </c>
      <c r="Y3" s="5">
        <f>'Pc, Winter, S1'!Y3*Main!$B$4+_xlfn.IFNA(VLOOKUP($A3,'EV Distribution'!$A$2:$B$11,2,FALSE),0)*('EV Scenarios'!Y$2-'EV Scenarios'!Y$3)</f>
        <v>5.4932529910313912E-3</v>
      </c>
    </row>
    <row r="4" spans="1:25" x14ac:dyDescent="0.25">
      <c r="A4">
        <v>17</v>
      </c>
      <c r="B4" s="5">
        <f>'Pc, Winter, S1'!B4*Main!$B$4+_xlfn.IFNA(VLOOKUP($A4,'EV Distribution'!$A$2:$B$11,2,FALSE),0)*('EV Scenarios'!B$2-'EV Scenarios'!B$3)</f>
        <v>6.4470094529147995E-3</v>
      </c>
      <c r="C4" s="5">
        <f>'Pc, Winter, S1'!C4*Main!$B$4+_xlfn.IFNA(VLOOKUP($A4,'EV Distribution'!$A$2:$B$11,2,FALSE),0)*('EV Scenarios'!C$2-'EV Scenarios'!C$3)</f>
        <v>6.627966752242153E-3</v>
      </c>
      <c r="D4" s="5">
        <f>'Pc, Winter, S1'!D4*Main!$B$4+_xlfn.IFNA(VLOOKUP($A4,'EV Distribution'!$A$2:$B$11,2,FALSE),0)*('EV Scenarios'!D$2-'EV Scenarios'!D$3)</f>
        <v>6.3376616838565041E-3</v>
      </c>
      <c r="E4" s="5">
        <f>'Pc, Winter, S1'!E4*Main!$B$4+_xlfn.IFNA(VLOOKUP($A4,'EV Distribution'!$A$2:$B$11,2,FALSE),0)*('EV Scenarios'!E$2-'EV Scenarios'!E$3)</f>
        <v>5.3511644730941717E-3</v>
      </c>
      <c r="F4" s="5">
        <f>'Pc, Winter, S1'!F4*Main!$B$4+_xlfn.IFNA(VLOOKUP($A4,'EV Distribution'!$A$2:$B$11,2,FALSE),0)*('EV Scenarios'!F$2-'EV Scenarios'!F$3)</f>
        <v>5.5333376872197318E-3</v>
      </c>
      <c r="G4" s="5">
        <f>'Pc, Winter, S1'!G4*Main!$B$4+_xlfn.IFNA(VLOOKUP($A4,'EV Distribution'!$A$2:$B$11,2,FALSE),0)*('EV Scenarios'!G$2-'EV Scenarios'!G$3)</f>
        <v>5.6807472914798219E-3</v>
      </c>
      <c r="H4" s="5">
        <f>'Pc, Winter, S1'!H4*Main!$B$4+_xlfn.IFNA(VLOOKUP($A4,'EV Distribution'!$A$2:$B$11,2,FALSE),0)*('EV Scenarios'!H$2-'EV Scenarios'!H$3)</f>
        <v>5.6724624820627817E-3</v>
      </c>
      <c r="I4" s="5">
        <f>'Pc, Winter, S1'!I4*Main!$B$4+_xlfn.IFNA(VLOOKUP($A4,'EV Distribution'!$A$2:$B$11,2,FALSE),0)*('EV Scenarios'!I$2-'EV Scenarios'!I$3)</f>
        <v>6.7760890482062783E-3</v>
      </c>
      <c r="J4" s="5">
        <f>'Pc, Winter, S1'!J4*Main!$B$4+_xlfn.IFNA(VLOOKUP($A4,'EV Distribution'!$A$2:$B$11,2,FALSE),0)*('EV Scenarios'!J$2-'EV Scenarios'!J$3)</f>
        <v>9.3897101547085211E-3</v>
      </c>
      <c r="K4" s="5">
        <f>'Pc, Winter, S1'!K4*Main!$B$4+_xlfn.IFNA(VLOOKUP($A4,'EV Distribution'!$A$2:$B$11,2,FALSE),0)*('EV Scenarios'!K$2-'EV Scenarios'!K$3)</f>
        <v>1.0242044829596413E-2</v>
      </c>
      <c r="L4" s="5">
        <f>'Pc, Winter, S1'!L4*Main!$B$4+_xlfn.IFNA(VLOOKUP($A4,'EV Distribution'!$A$2:$B$11,2,FALSE),0)*('EV Scenarios'!L$2-'EV Scenarios'!L$3)</f>
        <v>1.0065368515695068E-2</v>
      </c>
      <c r="M4" s="5">
        <f>'Pc, Winter, S1'!M4*Main!$B$4+_xlfn.IFNA(VLOOKUP($A4,'EV Distribution'!$A$2:$B$11,2,FALSE),0)*('EV Scenarios'!M$2-'EV Scenarios'!M$3)</f>
        <v>9.9525149271300455E-3</v>
      </c>
      <c r="N4" s="5">
        <f>'Pc, Winter, S1'!N4*Main!$B$4+_xlfn.IFNA(VLOOKUP($A4,'EV Distribution'!$A$2:$B$11,2,FALSE),0)*('EV Scenarios'!N$2-'EV Scenarios'!N$3)</f>
        <v>1.0342575810538117E-2</v>
      </c>
      <c r="O4" s="5">
        <f>'Pc, Winter, S1'!O4*Main!$B$4+_xlfn.IFNA(VLOOKUP($A4,'EV Distribution'!$A$2:$B$11,2,FALSE),0)*('EV Scenarios'!O$2-'EV Scenarios'!O$3)</f>
        <v>1.019462794394619E-2</v>
      </c>
      <c r="P4" s="5">
        <f>'Pc, Winter, S1'!P4*Main!$B$4+_xlfn.IFNA(VLOOKUP($A4,'EV Distribution'!$A$2:$B$11,2,FALSE),0)*('EV Scenarios'!P$2-'EV Scenarios'!P$3)</f>
        <v>9.980226704035873E-3</v>
      </c>
      <c r="Q4" s="5">
        <f>'Pc, Winter, S1'!Q4*Main!$B$4+_xlfn.IFNA(VLOOKUP($A4,'EV Distribution'!$A$2:$B$11,2,FALSE),0)*('EV Scenarios'!Q$2-'EV Scenarios'!Q$3)</f>
        <v>9.9804438195067267E-3</v>
      </c>
      <c r="R4" s="5">
        <f>'Pc, Winter, S1'!R4*Main!$B$4+_xlfn.IFNA(VLOOKUP($A4,'EV Distribution'!$A$2:$B$11,2,FALSE),0)*('EV Scenarios'!R$2-'EV Scenarios'!R$3)</f>
        <v>9.6117436647982085E-3</v>
      </c>
      <c r="S4" s="5">
        <f>'Pc, Winter, S1'!S4*Main!$B$4+_xlfn.IFNA(VLOOKUP($A4,'EV Distribution'!$A$2:$B$11,2,FALSE),0)*('EV Scenarios'!S$2-'EV Scenarios'!S$3)</f>
        <v>8.9735101065022416E-3</v>
      </c>
      <c r="T4" s="5">
        <f>'Pc, Winter, S1'!T4*Main!$B$4+_xlfn.IFNA(VLOOKUP($A4,'EV Distribution'!$A$2:$B$11,2,FALSE),0)*('EV Scenarios'!T$2-'EV Scenarios'!T$3)</f>
        <v>9.0388170044843064E-3</v>
      </c>
      <c r="U4" s="5">
        <f>'Pc, Winter, S1'!U4*Main!$B$4+_xlfn.IFNA(VLOOKUP($A4,'EV Distribution'!$A$2:$B$11,2,FALSE),0)*('EV Scenarios'!U$2-'EV Scenarios'!U$3)</f>
        <v>8.032253642376681E-3</v>
      </c>
      <c r="V4" s="5">
        <f>'Pc, Winter, S1'!V4*Main!$B$4+_xlfn.IFNA(VLOOKUP($A4,'EV Distribution'!$A$2:$B$11,2,FALSE),0)*('EV Scenarios'!V$2-'EV Scenarios'!V$3)</f>
        <v>7.0608610695067258E-3</v>
      </c>
      <c r="W4" s="5">
        <f>'Pc, Winter, S1'!W4*Main!$B$4+_xlfn.IFNA(VLOOKUP($A4,'EV Distribution'!$A$2:$B$11,2,FALSE),0)*('EV Scenarios'!W$2-'EV Scenarios'!W$3)</f>
        <v>6.776835202914798E-3</v>
      </c>
      <c r="X4" s="5">
        <f>'Pc, Winter, S1'!X4*Main!$B$4+_xlfn.IFNA(VLOOKUP($A4,'EV Distribution'!$A$2:$B$11,2,FALSE),0)*('EV Scenarios'!X$2-'EV Scenarios'!X$3)</f>
        <v>6.7723369103139018E-3</v>
      </c>
      <c r="Y4" s="5">
        <f>'Pc, Winter, S1'!Y4*Main!$B$4+_xlfn.IFNA(VLOOKUP($A4,'EV Distribution'!$A$2:$B$11,2,FALSE),0)*('EV Scenarios'!Y$2-'EV Scenarios'!Y$3)</f>
        <v>5.8915005526905826E-3</v>
      </c>
    </row>
    <row r="5" spans="1:25" x14ac:dyDescent="0.25">
      <c r="A5">
        <v>23</v>
      </c>
      <c r="B5" s="5">
        <f>'Pc, Winter, S1'!B5*Main!$B$4+_xlfn.IFNA(VLOOKUP($A5,'EV Distribution'!$A$2:$B$11,2,FALSE),0)*('EV Scenarios'!B$2-'EV Scenarios'!B$3)</f>
        <v>6.5897864226457398E-3</v>
      </c>
      <c r="C5" s="5">
        <f>'Pc, Winter, S1'!C5*Main!$B$4+_xlfn.IFNA(VLOOKUP($A5,'EV Distribution'!$A$2:$B$11,2,FALSE),0)*('EV Scenarios'!C$2-'EV Scenarios'!C$3)</f>
        <v>6.5143040022421529E-3</v>
      </c>
      <c r="D5" s="5">
        <f>'Pc, Winter, S1'!D5*Main!$B$4+_xlfn.IFNA(VLOOKUP($A5,'EV Distribution'!$A$2:$B$11,2,FALSE),0)*('EV Scenarios'!D$2-'EV Scenarios'!D$3)</f>
        <v>6.6441002017937224E-3</v>
      </c>
      <c r="E5" s="5">
        <f>'Pc, Winter, S1'!E5*Main!$B$4+_xlfn.IFNA(VLOOKUP($A5,'EV Distribution'!$A$2:$B$11,2,FALSE),0)*('EV Scenarios'!E$2-'EV Scenarios'!E$3)</f>
        <v>6.6452067174887887E-3</v>
      </c>
      <c r="F5" s="5">
        <f>'Pc, Winter, S1'!F5*Main!$B$4+_xlfn.IFNA(VLOOKUP($A5,'EV Distribution'!$A$2:$B$11,2,FALSE),0)*('EV Scenarios'!F$2-'EV Scenarios'!F$3)</f>
        <v>6.7703523688340816E-3</v>
      </c>
      <c r="G5" s="5">
        <f>'Pc, Winter, S1'!G5*Main!$B$4+_xlfn.IFNA(VLOOKUP($A5,'EV Distribution'!$A$2:$B$11,2,FALSE),0)*('EV Scenarios'!G$2-'EV Scenarios'!G$3)</f>
        <v>6.8762192186098657E-3</v>
      </c>
      <c r="H5" s="5">
        <f>'Pc, Winter, S1'!H5*Main!$B$4+_xlfn.IFNA(VLOOKUP($A5,'EV Distribution'!$A$2:$B$11,2,FALSE),0)*('EV Scenarios'!H$2-'EV Scenarios'!H$3)</f>
        <v>7.6685503172645754E-3</v>
      </c>
      <c r="I5" s="5">
        <f>'Pc, Winter, S1'!I5*Main!$B$4+_xlfn.IFNA(VLOOKUP($A5,'EV Distribution'!$A$2:$B$11,2,FALSE),0)*('EV Scenarios'!I$2-'EV Scenarios'!I$3)</f>
        <v>7.5895497017937231E-3</v>
      </c>
      <c r="J5" s="5">
        <f>'Pc, Winter, S1'!J5*Main!$B$4+_xlfn.IFNA(VLOOKUP($A5,'EV Distribution'!$A$2:$B$11,2,FALSE),0)*('EV Scenarios'!J$2-'EV Scenarios'!J$3)</f>
        <v>8.8695431715246631E-3</v>
      </c>
      <c r="K5" s="5">
        <f>'Pc, Winter, S1'!K5*Main!$B$4+_xlfn.IFNA(VLOOKUP($A5,'EV Distribution'!$A$2:$B$11,2,FALSE),0)*('EV Scenarios'!K$2-'EV Scenarios'!K$3)</f>
        <v>1.0267420543721975E-2</v>
      </c>
      <c r="L5" s="5">
        <f>'Pc, Winter, S1'!L5*Main!$B$4+_xlfn.IFNA(VLOOKUP($A5,'EV Distribution'!$A$2:$B$11,2,FALSE),0)*('EV Scenarios'!L$2-'EV Scenarios'!L$3)</f>
        <v>9.8799230627802711E-3</v>
      </c>
      <c r="M5" s="5">
        <f>'Pc, Winter, S1'!M5*Main!$B$4+_xlfn.IFNA(VLOOKUP($A5,'EV Distribution'!$A$2:$B$11,2,FALSE),0)*('EV Scenarios'!M$2-'EV Scenarios'!M$3)</f>
        <v>9.7534009338565049E-3</v>
      </c>
      <c r="N5" s="5">
        <f>'Pc, Winter, S1'!N5*Main!$B$4+_xlfn.IFNA(VLOOKUP($A5,'EV Distribution'!$A$2:$B$11,2,FALSE),0)*('EV Scenarios'!N$2-'EV Scenarios'!N$3)</f>
        <v>9.8943954820627823E-3</v>
      </c>
      <c r="O5" s="5">
        <f>'Pc, Winter, S1'!O5*Main!$B$4+_xlfn.IFNA(VLOOKUP($A5,'EV Distribution'!$A$2:$B$11,2,FALSE),0)*('EV Scenarios'!O$2-'EV Scenarios'!O$3)</f>
        <v>9.8719919473094168E-3</v>
      </c>
      <c r="P5" s="5">
        <f>'Pc, Winter, S1'!P5*Main!$B$4+_xlfn.IFNA(VLOOKUP($A5,'EV Distribution'!$A$2:$B$11,2,FALSE),0)*('EV Scenarios'!P$2-'EV Scenarios'!P$3)</f>
        <v>9.9803043654708538E-3</v>
      </c>
      <c r="Q5" s="5">
        <f>'Pc, Winter, S1'!Q5*Main!$B$4+_xlfn.IFNA(VLOOKUP($A5,'EV Distribution'!$A$2:$B$11,2,FALSE),0)*('EV Scenarios'!Q$2-'EV Scenarios'!Q$3)</f>
        <v>9.9771398217488785E-3</v>
      </c>
      <c r="R5" s="5">
        <f>'Pc, Winter, S1'!R5*Main!$B$4+_xlfn.IFNA(VLOOKUP($A5,'EV Distribution'!$A$2:$B$11,2,FALSE),0)*('EV Scenarios'!R$2-'EV Scenarios'!R$3)</f>
        <v>1.0035789008968612E-2</v>
      </c>
      <c r="S5" s="5">
        <f>'Pc, Winter, S1'!S5*Main!$B$4+_xlfn.IFNA(VLOOKUP($A5,'EV Distribution'!$A$2:$B$11,2,FALSE),0)*('EV Scenarios'!S$2-'EV Scenarios'!S$3)</f>
        <v>9.9052145762331852E-3</v>
      </c>
      <c r="T5" s="5">
        <f>'Pc, Winter, S1'!T5*Main!$B$4+_xlfn.IFNA(VLOOKUP($A5,'EV Distribution'!$A$2:$B$11,2,FALSE),0)*('EV Scenarios'!T$2-'EV Scenarios'!T$3)</f>
        <v>1.0072607196188341E-2</v>
      </c>
      <c r="U5" s="5">
        <f>'Pc, Winter, S1'!U5*Main!$B$4+_xlfn.IFNA(VLOOKUP($A5,'EV Distribution'!$A$2:$B$11,2,FALSE),0)*('EV Scenarios'!U$2-'EV Scenarios'!U$3)</f>
        <v>9.8697020213004485E-3</v>
      </c>
      <c r="V5" s="5">
        <f>'Pc, Winter, S1'!V5*Main!$B$4+_xlfn.IFNA(VLOOKUP($A5,'EV Distribution'!$A$2:$B$11,2,FALSE),0)*('EV Scenarios'!V$2-'EV Scenarios'!V$3)</f>
        <v>9.3403712656950685E-3</v>
      </c>
      <c r="W5" s="5">
        <f>'Pc, Winter, S1'!W5*Main!$B$4+_xlfn.IFNA(VLOOKUP($A5,'EV Distribution'!$A$2:$B$11,2,FALSE),0)*('EV Scenarios'!W$2-'EV Scenarios'!W$3)</f>
        <v>7.9289580123318385E-3</v>
      </c>
      <c r="X5" s="5">
        <f>'Pc, Winter, S1'!X5*Main!$B$4+_xlfn.IFNA(VLOOKUP($A5,'EV Distribution'!$A$2:$B$11,2,FALSE),0)*('EV Scenarios'!X$2-'EV Scenarios'!X$3)</f>
        <v>7.3330963497757855E-3</v>
      </c>
      <c r="Y5" s="5">
        <f>'Pc, Winter, S1'!Y5*Main!$B$4+_xlfn.IFNA(VLOOKUP($A5,'EV Distribution'!$A$2:$B$11,2,FALSE),0)*('EV Scenarios'!Y$2-'EV Scenarios'!Y$3)</f>
        <v>7.5887393049327359E-3</v>
      </c>
    </row>
    <row r="6" spans="1:25" x14ac:dyDescent="0.25">
      <c r="A6">
        <v>26</v>
      </c>
      <c r="B6" s="5">
        <f>'Pc, Winter, S1'!B6*Main!$B$4+_xlfn.IFNA(VLOOKUP($A6,'EV Distribution'!$A$2:$B$11,2,FALSE),0)*('EV Scenarios'!B$2-'EV Scenarios'!B$3)</f>
        <v>2.4308765439170403</v>
      </c>
      <c r="C6" s="5">
        <f>'Pc, Winter, S1'!C6*Main!$B$4+_xlfn.IFNA(VLOOKUP($A6,'EV Distribution'!$A$2:$B$11,2,FALSE),0)*('EV Scenarios'!C$2-'EV Scenarios'!C$3)</f>
        <v>2.5875605208957397</v>
      </c>
      <c r="D6" s="5">
        <f>'Pc, Winter, S1'!D6*Main!$B$4+_xlfn.IFNA(VLOOKUP($A6,'EV Distribution'!$A$2:$B$11,2,FALSE),0)*('EV Scenarios'!D$2-'EV Scenarios'!D$3)</f>
        <v>2.692913682421525</v>
      </c>
      <c r="E6" s="5">
        <f>'Pc, Winter, S1'!E6*Main!$B$4+_xlfn.IFNA(VLOOKUP($A6,'EV Distribution'!$A$2:$B$11,2,FALSE),0)*('EV Scenarios'!E$2-'EV Scenarios'!E$3)</f>
        <v>2.8277895966165918</v>
      </c>
      <c r="F6" s="5">
        <f>'Pc, Winter, S1'!F6*Main!$B$4+_xlfn.IFNA(VLOOKUP($A6,'EV Distribution'!$A$2:$B$11,2,FALSE),0)*('EV Scenarios'!F$2-'EV Scenarios'!F$3)</f>
        <v>2.9853516250369956</v>
      </c>
      <c r="G6" s="5">
        <f>'Pc, Winter, S1'!G6*Main!$B$4+_xlfn.IFNA(VLOOKUP($A6,'EV Distribution'!$A$2:$B$11,2,FALSE),0)*('EV Scenarios'!G$2-'EV Scenarios'!G$3)</f>
        <v>3.0699868369887895</v>
      </c>
      <c r="H6" s="5">
        <f>'Pc, Winter, S1'!H6*Main!$B$4+_xlfn.IFNA(VLOOKUP($A6,'EV Distribution'!$A$2:$B$11,2,FALSE),0)*('EV Scenarios'!H$2-'EV Scenarios'!H$3)</f>
        <v>3.0271582275795965</v>
      </c>
      <c r="I6" s="5">
        <f>'Pc, Winter, S1'!I6*Main!$B$4+_xlfn.IFNA(VLOOKUP($A6,'EV Distribution'!$A$2:$B$11,2,FALSE),0)*('EV Scenarios'!I$2-'EV Scenarios'!I$3)</f>
        <v>2.8959360941278032</v>
      </c>
      <c r="J6" s="5">
        <f>'Pc, Winter, S1'!J6*Main!$B$4+_xlfn.IFNA(VLOOKUP($A6,'EV Distribution'!$A$2:$B$11,2,FALSE),0)*('EV Scenarios'!J$2-'EV Scenarios'!J$3)</f>
        <v>2.6319499255123322</v>
      </c>
      <c r="K6" s="5">
        <f>'Pc, Winter, S1'!K6*Main!$B$4+_xlfn.IFNA(VLOOKUP($A6,'EV Distribution'!$A$2:$B$11,2,FALSE),0)*('EV Scenarios'!K$2-'EV Scenarios'!K$3)</f>
        <v>4.0386459087006727</v>
      </c>
      <c r="L6" s="5">
        <f>'Pc, Winter, S1'!L6*Main!$B$4+_xlfn.IFNA(VLOOKUP($A6,'EV Distribution'!$A$2:$B$11,2,FALSE),0)*('EV Scenarios'!L$2-'EV Scenarios'!L$3)</f>
        <v>3.9207331380448438</v>
      </c>
      <c r="M6" s="5">
        <f>'Pc, Winter, S1'!M6*Main!$B$4+_xlfn.IFNA(VLOOKUP($A6,'EV Distribution'!$A$2:$B$11,2,FALSE),0)*('EV Scenarios'!M$2-'EV Scenarios'!M$3)</f>
        <v>3.7453109323497751</v>
      </c>
      <c r="N6" s="5">
        <f>'Pc, Winter, S1'!N6*Main!$B$4+_xlfn.IFNA(VLOOKUP($A6,'EV Distribution'!$A$2:$B$11,2,FALSE),0)*('EV Scenarios'!N$2-'EV Scenarios'!N$3)</f>
        <v>3.4659624770145743</v>
      </c>
      <c r="O6" s="5">
        <f>'Pc, Winter, S1'!O6*Main!$B$4+_xlfn.IFNA(VLOOKUP($A6,'EV Distribution'!$A$2:$B$11,2,FALSE),0)*('EV Scenarios'!O$2-'EV Scenarios'!O$3)</f>
        <v>3.344259297830718</v>
      </c>
      <c r="P6" s="5">
        <f>'Pc, Winter, S1'!P6*Main!$B$4+_xlfn.IFNA(VLOOKUP($A6,'EV Distribution'!$A$2:$B$11,2,FALSE),0)*('EV Scenarios'!P$2-'EV Scenarios'!P$3)</f>
        <v>3.1986242752343053</v>
      </c>
      <c r="Q6" s="5">
        <f>'Pc, Winter, S1'!Q6*Main!$B$4+_xlfn.IFNA(VLOOKUP($A6,'EV Distribution'!$A$2:$B$11,2,FALSE),0)*('EV Scenarios'!Q$2-'EV Scenarios'!Q$3)</f>
        <v>3.0175520154372202</v>
      </c>
      <c r="R6" s="5">
        <f>'Pc, Winter, S1'!R6*Main!$B$4+_xlfn.IFNA(VLOOKUP($A6,'EV Distribution'!$A$2:$B$11,2,FALSE),0)*('EV Scenarios'!R$2-'EV Scenarios'!R$3)</f>
        <v>2.8986196233654709</v>
      </c>
      <c r="S6" s="5">
        <f>'Pc, Winter, S1'!S6*Main!$B$4+_xlfn.IFNA(VLOOKUP($A6,'EV Distribution'!$A$2:$B$11,2,FALSE),0)*('EV Scenarios'!S$2-'EV Scenarios'!S$3)</f>
        <v>2.748762011908072</v>
      </c>
      <c r="T6" s="5">
        <f>'Pc, Winter, S1'!T6*Main!$B$4+_xlfn.IFNA(VLOOKUP($A6,'EV Distribution'!$A$2:$B$11,2,FALSE),0)*('EV Scenarios'!T$2-'EV Scenarios'!T$3)</f>
        <v>1.7093360304708518</v>
      </c>
      <c r="U6" s="5">
        <f>'Pc, Winter, S1'!U6*Main!$B$4+_xlfn.IFNA(VLOOKUP($A6,'EV Distribution'!$A$2:$B$11,2,FALSE),0)*('EV Scenarios'!U$2-'EV Scenarios'!U$3)</f>
        <v>1.7776655144764575</v>
      </c>
      <c r="V6" s="5">
        <f>'Pc, Winter, S1'!V6*Main!$B$4+_xlfn.IFNA(VLOOKUP($A6,'EV Distribution'!$A$2:$B$11,2,FALSE),0)*('EV Scenarios'!V$2-'EV Scenarios'!V$3)</f>
        <v>1.8829490163968607</v>
      </c>
      <c r="W6" s="5">
        <f>'Pc, Winter, S1'!W6*Main!$B$4+_xlfn.IFNA(VLOOKUP($A6,'EV Distribution'!$A$2:$B$11,2,FALSE),0)*('EV Scenarios'!W$2-'EV Scenarios'!W$3)</f>
        <v>1.9925829872230942</v>
      </c>
      <c r="X6" s="5">
        <f>'Pc, Winter, S1'!X6*Main!$B$4+_xlfn.IFNA(VLOOKUP($A6,'EV Distribution'!$A$2:$B$11,2,FALSE),0)*('EV Scenarios'!X$2-'EV Scenarios'!X$3)</f>
        <v>2.1188105085930493</v>
      </c>
      <c r="Y6" s="5">
        <f>'Pc, Winter, S1'!Y6*Main!$B$4+_xlfn.IFNA(VLOOKUP($A6,'EV Distribution'!$A$2:$B$11,2,FALSE),0)*('EV Scenarios'!Y$2-'EV Scenarios'!Y$3)</f>
        <v>2.3135836493576236</v>
      </c>
    </row>
    <row r="7" spans="1:25" x14ac:dyDescent="0.25">
      <c r="A7">
        <v>34</v>
      </c>
      <c r="B7" s="5">
        <f>'Pc, Winter, S1'!B7*Main!$B$4+_xlfn.IFNA(VLOOKUP($A7,'EV Distribution'!$A$2:$B$11,2,FALSE),0)*('EV Scenarios'!B$2-'EV Scenarios'!B$3)</f>
        <v>2.440424915850897</v>
      </c>
      <c r="C7" s="5">
        <f>'Pc, Winter, S1'!C7*Main!$B$4+_xlfn.IFNA(VLOOKUP($A7,'EV Distribution'!$A$2:$B$11,2,FALSE),0)*('EV Scenarios'!C$2-'EV Scenarios'!C$3)</f>
        <v>2.5967002605325109</v>
      </c>
      <c r="D7" s="5">
        <f>'Pc, Winter, S1'!D7*Main!$B$4+_xlfn.IFNA(VLOOKUP($A7,'EV Distribution'!$A$2:$B$11,2,FALSE),0)*('EV Scenarios'!D$2-'EV Scenarios'!D$3)</f>
        <v>2.7055728023038119</v>
      </c>
      <c r="E7" s="5">
        <f>'Pc, Winter, S1'!E7*Main!$B$4+_xlfn.IFNA(VLOOKUP($A7,'EV Distribution'!$A$2:$B$11,2,FALSE),0)*('EV Scenarios'!E$2-'EV Scenarios'!E$3)</f>
        <v>2.8391977022040358</v>
      </c>
      <c r="F7" s="5">
        <f>'Pc, Winter, S1'!F7*Main!$B$4+_xlfn.IFNA(VLOOKUP($A7,'EV Distribution'!$A$2:$B$11,2,FALSE),0)*('EV Scenarios'!F$2-'EV Scenarios'!F$3)</f>
        <v>2.9972203453452915</v>
      </c>
      <c r="G7" s="5">
        <f>'Pc, Winter, S1'!G7*Main!$B$4+_xlfn.IFNA(VLOOKUP($A7,'EV Distribution'!$A$2:$B$11,2,FALSE),0)*('EV Scenarios'!G$2-'EV Scenarios'!G$3)</f>
        <v>3.0809024910975338</v>
      </c>
      <c r="H7" s="5">
        <f>'Pc, Winter, S1'!H7*Main!$B$4+_xlfn.IFNA(VLOOKUP($A7,'EV Distribution'!$A$2:$B$11,2,FALSE),0)*('EV Scenarios'!H$2-'EV Scenarios'!H$3)</f>
        <v>3.0364513337679373</v>
      </c>
      <c r="I7" s="5">
        <f>'Pc, Winter, S1'!I7*Main!$B$4+_xlfn.IFNA(VLOOKUP($A7,'EV Distribution'!$A$2:$B$11,2,FALSE),0)*('EV Scenarios'!I$2-'EV Scenarios'!I$3)</f>
        <v>2.9051559298195073</v>
      </c>
      <c r="J7" s="5">
        <f>'Pc, Winter, S1'!J7*Main!$B$4+_xlfn.IFNA(VLOOKUP($A7,'EV Distribution'!$A$2:$B$11,2,FALSE),0)*('EV Scenarios'!J$2-'EV Scenarios'!J$3)</f>
        <v>2.6312965676771305</v>
      </c>
      <c r="K7" s="5">
        <f>'Pc, Winter, S1'!K7*Main!$B$4+_xlfn.IFNA(VLOOKUP($A7,'EV Distribution'!$A$2:$B$11,2,FALSE),0)*('EV Scenarios'!K$2-'EV Scenarios'!K$3)</f>
        <v>4.0341573173038121</v>
      </c>
      <c r="L7" s="5">
        <f>'Pc, Winter, S1'!L7*Main!$B$4+_xlfn.IFNA(VLOOKUP($A7,'EV Distribution'!$A$2:$B$11,2,FALSE),0)*('EV Scenarios'!L$2-'EV Scenarios'!L$3)</f>
        <v>3.9145212835829604</v>
      </c>
      <c r="M7" s="5">
        <f>'Pc, Winter, S1'!M7*Main!$B$4+_xlfn.IFNA(VLOOKUP($A7,'EV Distribution'!$A$2:$B$11,2,FALSE),0)*('EV Scenarios'!M$2-'EV Scenarios'!M$3)</f>
        <v>3.7444899127847528</v>
      </c>
      <c r="N7" s="5">
        <f>'Pc, Winter, S1'!N7*Main!$B$4+_xlfn.IFNA(VLOOKUP($A7,'EV Distribution'!$A$2:$B$11,2,FALSE),0)*('EV Scenarios'!N$2-'EV Scenarios'!N$3)</f>
        <v>3.4713323306076238</v>
      </c>
      <c r="O7" s="5">
        <f>'Pc, Winter, S1'!O7*Main!$B$4+_xlfn.IFNA(VLOOKUP($A7,'EV Distribution'!$A$2:$B$11,2,FALSE),0)*('EV Scenarios'!O$2-'EV Scenarios'!O$3)</f>
        <v>3.3461714885672649</v>
      </c>
      <c r="P7" s="5">
        <f>'Pc, Winter, S1'!P7*Main!$B$4+_xlfn.IFNA(VLOOKUP($A7,'EV Distribution'!$A$2:$B$11,2,FALSE),0)*('EV Scenarios'!P$2-'EV Scenarios'!P$3)</f>
        <v>3.1978170855605383</v>
      </c>
      <c r="Q7" s="5">
        <f>'Pc, Winter, S1'!Q7*Main!$B$4+_xlfn.IFNA(VLOOKUP($A7,'EV Distribution'!$A$2:$B$11,2,FALSE),0)*('EV Scenarios'!Q$2-'EV Scenarios'!Q$3)</f>
        <v>3.0154414814854262</v>
      </c>
      <c r="R7" s="5">
        <f>'Pc, Winter, S1'!R7*Main!$B$4+_xlfn.IFNA(VLOOKUP($A7,'EV Distribution'!$A$2:$B$11,2,FALSE),0)*('EV Scenarios'!R$2-'EV Scenarios'!R$3)</f>
        <v>2.8978897612421526</v>
      </c>
      <c r="S7" s="5">
        <f>'Pc, Winter, S1'!S7*Main!$B$4+_xlfn.IFNA(VLOOKUP($A7,'EV Distribution'!$A$2:$B$11,2,FALSE),0)*('EV Scenarios'!S$2-'EV Scenarios'!S$3)</f>
        <v>2.751510699626682</v>
      </c>
      <c r="T7" s="5">
        <f>'Pc, Winter, S1'!T7*Main!$B$4+_xlfn.IFNA(VLOOKUP($A7,'EV Distribution'!$A$2:$B$11,2,FALSE),0)*('EV Scenarios'!T$2-'EV Scenarios'!T$3)</f>
        <v>1.7154086574484302</v>
      </c>
      <c r="U7" s="5">
        <f>'Pc, Winter, S1'!U7*Main!$B$4+_xlfn.IFNA(VLOOKUP($A7,'EV Distribution'!$A$2:$B$11,2,FALSE),0)*('EV Scenarios'!U$2-'EV Scenarios'!U$3)</f>
        <v>1.7865436296726458</v>
      </c>
      <c r="V7" s="5">
        <f>'Pc, Winter, S1'!V7*Main!$B$4+_xlfn.IFNA(VLOOKUP($A7,'EV Distribution'!$A$2:$B$11,2,FALSE),0)*('EV Scenarios'!V$2-'EV Scenarios'!V$3)</f>
        <v>1.8899218902769055</v>
      </c>
      <c r="W7" s="5">
        <f>'Pc, Winter, S1'!W7*Main!$B$4+_xlfn.IFNA(VLOOKUP($A7,'EV Distribution'!$A$2:$B$11,2,FALSE),0)*('EV Scenarios'!W$2-'EV Scenarios'!W$3)</f>
        <v>1.9995881429338564</v>
      </c>
      <c r="X7" s="5">
        <f>'Pc, Winter, S1'!X7*Main!$B$4+_xlfn.IFNA(VLOOKUP($A7,'EV Distribution'!$A$2:$B$11,2,FALSE),0)*('EV Scenarios'!X$2-'EV Scenarios'!X$3)</f>
        <v>2.1273995620919282</v>
      </c>
      <c r="Y7" s="5">
        <f>'Pc, Winter, S1'!Y7*Main!$B$4+_xlfn.IFNA(VLOOKUP($A7,'EV Distribution'!$A$2:$B$11,2,FALSE),0)*('EV Scenarios'!Y$2-'EV Scenarios'!Y$3)</f>
        <v>2.3227119781950676</v>
      </c>
    </row>
    <row r="8" spans="1:25" x14ac:dyDescent="0.25">
      <c r="A8">
        <v>37</v>
      </c>
      <c r="B8" s="5">
        <f>'Pc, Winter, S1'!B8*Main!$B$4+_xlfn.IFNA(VLOOKUP($A8,'EV Distribution'!$A$2:$B$11,2,FALSE),0)*('EV Scenarios'!B$2-'EV Scenarios'!B$3)</f>
        <v>7.4442600246636768E-3</v>
      </c>
      <c r="C8" s="5">
        <f>'Pc, Winter, S1'!C8*Main!$B$4+_xlfn.IFNA(VLOOKUP($A8,'EV Distribution'!$A$2:$B$11,2,FALSE),0)*('EV Scenarios'!C$2-'EV Scenarios'!C$3)</f>
        <v>7.5416755594170416E-3</v>
      </c>
      <c r="D8" s="5">
        <f>'Pc, Winter, S1'!D8*Main!$B$4+_xlfn.IFNA(VLOOKUP($A8,'EV Distribution'!$A$2:$B$11,2,FALSE),0)*('EV Scenarios'!D$2-'EV Scenarios'!D$3)</f>
        <v>6.4523883699551567E-3</v>
      </c>
      <c r="E8" s="5">
        <f>'Pc, Winter, S1'!E8*Main!$B$4+_xlfn.IFNA(VLOOKUP($A8,'EV Distribution'!$A$2:$B$11,2,FALSE),0)*('EV Scenarios'!E$2-'EV Scenarios'!E$3)</f>
        <v>6.2247656647982062E-3</v>
      </c>
      <c r="F8" s="5">
        <f>'Pc, Winter, S1'!F8*Main!$B$4+_xlfn.IFNA(VLOOKUP($A8,'EV Distribution'!$A$2:$B$11,2,FALSE),0)*('EV Scenarios'!F$2-'EV Scenarios'!F$3)</f>
        <v>6.5343714742152467E-3</v>
      </c>
      <c r="G8" s="5">
        <f>'Pc, Winter, S1'!G8*Main!$B$4+_xlfn.IFNA(VLOOKUP($A8,'EV Distribution'!$A$2:$B$11,2,FALSE),0)*('EV Scenarios'!G$2-'EV Scenarios'!G$3)</f>
        <v>7.3073041692825113E-3</v>
      </c>
      <c r="H8" s="5">
        <f>'Pc, Winter, S1'!H8*Main!$B$4+_xlfn.IFNA(VLOOKUP($A8,'EV Distribution'!$A$2:$B$11,2,FALSE),0)*('EV Scenarios'!H$2-'EV Scenarios'!H$3)</f>
        <v>9.6475584943946195E-3</v>
      </c>
      <c r="I8" s="5">
        <f>'Pc, Winter, S1'!I8*Main!$B$4+_xlfn.IFNA(VLOOKUP($A8,'EV Distribution'!$A$2:$B$11,2,FALSE),0)*('EV Scenarios'!I$2-'EV Scenarios'!I$3)</f>
        <v>1.1339871730941704E-2</v>
      </c>
      <c r="J8" s="5">
        <f>'Pc, Winter, S1'!J8*Main!$B$4+_xlfn.IFNA(VLOOKUP($A8,'EV Distribution'!$A$2:$B$11,2,FALSE),0)*('EV Scenarios'!J$2-'EV Scenarios'!J$3)</f>
        <v>1.2302394860986545E-2</v>
      </c>
      <c r="K8" s="5">
        <f>'Pc, Winter, S1'!K8*Main!$B$4+_xlfn.IFNA(VLOOKUP($A8,'EV Distribution'!$A$2:$B$11,2,FALSE),0)*('EV Scenarios'!K$2-'EV Scenarios'!K$3)</f>
        <v>1.4143022246636775E-2</v>
      </c>
      <c r="L8" s="5">
        <f>'Pc, Winter, S1'!L8*Main!$B$4+_xlfn.IFNA(VLOOKUP($A8,'EV Distribution'!$A$2:$B$11,2,FALSE),0)*('EV Scenarios'!L$2-'EV Scenarios'!L$3)</f>
        <v>1.3333778102017938E-2</v>
      </c>
      <c r="M8" s="5">
        <f>'Pc, Winter, S1'!M8*Main!$B$4+_xlfn.IFNA(VLOOKUP($A8,'EV Distribution'!$A$2:$B$11,2,FALSE),0)*('EV Scenarios'!M$2-'EV Scenarios'!M$3)</f>
        <v>1.3729794335201795E-2</v>
      </c>
      <c r="N8" s="5">
        <f>'Pc, Winter, S1'!N8*Main!$B$4+_xlfn.IFNA(VLOOKUP($A8,'EV Distribution'!$A$2:$B$11,2,FALSE),0)*('EV Scenarios'!N$2-'EV Scenarios'!N$3)</f>
        <v>1.3874932566143498E-2</v>
      </c>
      <c r="O8" s="5">
        <f>'Pc, Winter, S1'!O8*Main!$B$4+_xlfn.IFNA(VLOOKUP($A8,'EV Distribution'!$A$2:$B$11,2,FALSE),0)*('EV Scenarios'!O$2-'EV Scenarios'!O$3)</f>
        <v>1.3732460150224213E-2</v>
      </c>
      <c r="P8" s="5">
        <f>'Pc, Winter, S1'!P8*Main!$B$4+_xlfn.IFNA(VLOOKUP($A8,'EV Distribution'!$A$2:$B$11,2,FALSE),0)*('EV Scenarios'!P$2-'EV Scenarios'!P$3)</f>
        <v>1.3964439244394619E-2</v>
      </c>
      <c r="Q8" s="5">
        <f>'Pc, Winter, S1'!Q8*Main!$B$4+_xlfn.IFNA(VLOOKUP($A8,'EV Distribution'!$A$2:$B$11,2,FALSE),0)*('EV Scenarios'!Q$2-'EV Scenarios'!Q$3)</f>
        <v>1.3998002339686101E-2</v>
      </c>
      <c r="R8" s="5">
        <f>'Pc, Winter, S1'!R8*Main!$B$4+_xlfn.IFNA(VLOOKUP($A8,'EV Distribution'!$A$2:$B$11,2,FALSE),0)*('EV Scenarios'!R$2-'EV Scenarios'!R$3)</f>
        <v>1.3731720066143496E-2</v>
      </c>
      <c r="S8" s="5">
        <f>'Pc, Winter, S1'!S8*Main!$B$4+_xlfn.IFNA(VLOOKUP($A8,'EV Distribution'!$A$2:$B$11,2,FALSE),0)*('EV Scenarios'!S$2-'EV Scenarios'!S$3)</f>
        <v>1.3084129050448432E-2</v>
      </c>
      <c r="T8" s="5">
        <f>'Pc, Winter, S1'!T8*Main!$B$4+_xlfn.IFNA(VLOOKUP($A8,'EV Distribution'!$A$2:$B$11,2,FALSE),0)*('EV Scenarios'!T$2-'EV Scenarios'!T$3)</f>
        <v>1.1626538853139015E-2</v>
      </c>
      <c r="U8" s="5">
        <f>'Pc, Winter, S1'!U8*Main!$B$4+_xlfn.IFNA(VLOOKUP($A8,'EV Distribution'!$A$2:$B$11,2,FALSE),0)*('EV Scenarios'!U$2-'EV Scenarios'!U$3)</f>
        <v>1.2252371482062782E-2</v>
      </c>
      <c r="V8" s="5">
        <f>'Pc, Winter, S1'!V8*Main!$B$4+_xlfn.IFNA(VLOOKUP($A8,'EV Distribution'!$A$2:$B$11,2,FALSE),0)*('EV Scenarios'!V$2-'EV Scenarios'!V$3)</f>
        <v>1.2426940840807177E-2</v>
      </c>
      <c r="W8" s="5">
        <f>'Pc, Winter, S1'!W8*Main!$B$4+_xlfn.IFNA(VLOOKUP($A8,'EV Distribution'!$A$2:$B$11,2,FALSE),0)*('EV Scenarios'!W$2-'EV Scenarios'!W$3)</f>
        <v>9.9936296704035907E-3</v>
      </c>
      <c r="X8" s="5">
        <f>'Pc, Winter, S1'!X8*Main!$B$4+_xlfn.IFNA(VLOOKUP($A8,'EV Distribution'!$A$2:$B$11,2,FALSE),0)*('EV Scenarios'!X$2-'EV Scenarios'!X$3)</f>
        <v>7.0983297298206271E-3</v>
      </c>
      <c r="Y8" s="5">
        <f>'Pc, Winter, S1'!Y8*Main!$B$4+_xlfn.IFNA(VLOOKUP($A8,'EV Distribution'!$A$2:$B$11,2,FALSE),0)*('EV Scenarios'!Y$2-'EV Scenarios'!Y$3)</f>
        <v>5.706494229820629E-3</v>
      </c>
    </row>
    <row r="9" spans="1:25" x14ac:dyDescent="0.25">
      <c r="A9">
        <v>38</v>
      </c>
      <c r="B9" s="5">
        <f>'Pc, Winter, S1'!B9*Main!$B$4+_xlfn.IFNA(VLOOKUP($A9,'EV Distribution'!$A$2:$B$11,2,FALSE),0)*('EV Scenarios'!B$2-'EV Scenarios'!B$3)</f>
        <v>1.2640098049327354E-3</v>
      </c>
      <c r="C9" s="5">
        <f>'Pc, Winter, S1'!C9*Main!$B$4+_xlfn.IFNA(VLOOKUP($A9,'EV Distribution'!$A$2:$B$11,2,FALSE),0)*('EV Scenarios'!C$2-'EV Scenarios'!C$3)</f>
        <v>1.1668981636771302E-3</v>
      </c>
      <c r="D9" s="5">
        <f>'Pc, Winter, S1'!D9*Main!$B$4+_xlfn.IFNA(VLOOKUP($A9,'EV Distribution'!$A$2:$B$11,2,FALSE),0)*('EV Scenarios'!D$2-'EV Scenarios'!D$3)</f>
        <v>1.0055122275784757E-3</v>
      </c>
      <c r="E9" s="5">
        <f>'Pc, Winter, S1'!E9*Main!$B$4+_xlfn.IFNA(VLOOKUP($A9,'EV Distribution'!$A$2:$B$11,2,FALSE),0)*('EV Scenarios'!E$2-'EV Scenarios'!E$3)</f>
        <v>1.0517965896860988E-3</v>
      </c>
      <c r="F9" s="5">
        <f>'Pc, Winter, S1'!F9*Main!$B$4+_xlfn.IFNA(VLOOKUP($A9,'EV Distribution'!$A$2:$B$11,2,FALSE),0)*('EV Scenarios'!F$2-'EV Scenarios'!F$3)</f>
        <v>1.0643835145739912E-3</v>
      </c>
      <c r="G9" s="5">
        <f>'Pc, Winter, S1'!G9*Main!$B$4+_xlfn.IFNA(VLOOKUP($A9,'EV Distribution'!$A$2:$B$11,2,FALSE),0)*('EV Scenarios'!G$2-'EV Scenarios'!G$3)</f>
        <v>1.0140579248878923E-3</v>
      </c>
      <c r="H9" s="5">
        <f>'Pc, Winter, S1'!H9*Main!$B$4+_xlfn.IFNA(VLOOKUP($A9,'EV Distribution'!$A$2:$B$11,2,FALSE),0)*('EV Scenarios'!H$2-'EV Scenarios'!H$3)</f>
        <v>1.2940703183856503E-3</v>
      </c>
      <c r="I9" s="5">
        <f>'Pc, Winter, S1'!I9*Main!$B$4+_xlfn.IFNA(VLOOKUP($A9,'EV Distribution'!$A$2:$B$11,2,FALSE),0)*('EV Scenarios'!I$2-'EV Scenarios'!I$3)</f>
        <v>1.5951342858744394E-3</v>
      </c>
      <c r="J9" s="5">
        <f>'Pc, Winter, S1'!J9*Main!$B$4+_xlfn.IFNA(VLOOKUP($A9,'EV Distribution'!$A$2:$B$11,2,FALSE),0)*('EV Scenarios'!J$2-'EV Scenarios'!J$3)</f>
        <v>3.3051815941704042E-3</v>
      </c>
      <c r="K9" s="5">
        <f>'Pc, Winter, S1'!K9*Main!$B$4+_xlfn.IFNA(VLOOKUP($A9,'EV Distribution'!$A$2:$B$11,2,FALSE),0)*('EV Scenarios'!K$2-'EV Scenarios'!K$3)</f>
        <v>3.9306757376681616E-3</v>
      </c>
      <c r="L9" s="5">
        <f>'Pc, Winter, S1'!L9*Main!$B$4+_xlfn.IFNA(VLOOKUP($A9,'EV Distribution'!$A$2:$B$11,2,FALSE),0)*('EV Scenarios'!L$2-'EV Scenarios'!L$3)</f>
        <v>3.8853451457399111E-3</v>
      </c>
      <c r="M9" s="5">
        <f>'Pc, Winter, S1'!M9*Main!$B$4+_xlfn.IFNA(VLOOKUP($A9,'EV Distribution'!$A$2:$B$11,2,FALSE),0)*('EV Scenarios'!M$2-'EV Scenarios'!M$3)</f>
        <v>3.8792143015695065E-3</v>
      </c>
      <c r="N9" s="5">
        <f>'Pc, Winter, S1'!N9*Main!$B$4+_xlfn.IFNA(VLOOKUP($A9,'EV Distribution'!$A$2:$B$11,2,FALSE),0)*('EV Scenarios'!N$2-'EV Scenarios'!N$3)</f>
        <v>3.8413328598654716E-3</v>
      </c>
      <c r="O9" s="5">
        <f>'Pc, Winter, S1'!O9*Main!$B$4+_xlfn.IFNA(VLOOKUP($A9,'EV Distribution'!$A$2:$B$11,2,FALSE),0)*('EV Scenarios'!O$2-'EV Scenarios'!O$3)</f>
        <v>3.6076657690582966E-3</v>
      </c>
      <c r="P9" s="5">
        <f>'Pc, Winter, S1'!P9*Main!$B$4+_xlfn.IFNA(VLOOKUP($A9,'EV Distribution'!$A$2:$B$11,2,FALSE),0)*('EV Scenarios'!P$2-'EV Scenarios'!P$3)</f>
        <v>4.0910469630044853E-3</v>
      </c>
      <c r="Q9" s="5">
        <f>'Pc, Winter, S1'!Q9*Main!$B$4+_xlfn.IFNA(VLOOKUP($A9,'EV Distribution'!$A$2:$B$11,2,FALSE),0)*('EV Scenarios'!Q$2-'EV Scenarios'!Q$3)</f>
        <v>3.8860619271300456E-3</v>
      </c>
      <c r="R9" s="5">
        <f>'Pc, Winter, S1'!R9*Main!$B$4+_xlfn.IFNA(VLOOKUP($A9,'EV Distribution'!$A$2:$B$11,2,FALSE),0)*('EV Scenarios'!R$2-'EV Scenarios'!R$3)</f>
        <v>3.1593068789237673E-3</v>
      </c>
      <c r="S9" s="5">
        <f>'Pc, Winter, S1'!S9*Main!$B$4+_xlfn.IFNA(VLOOKUP($A9,'EV Distribution'!$A$2:$B$11,2,FALSE),0)*('EV Scenarios'!S$2-'EV Scenarios'!S$3)</f>
        <v>1.6130688800448435E-3</v>
      </c>
      <c r="T9" s="5">
        <f>'Pc, Winter, S1'!T9*Main!$B$4+_xlfn.IFNA(VLOOKUP($A9,'EV Distribution'!$A$2:$B$11,2,FALSE),0)*('EV Scenarios'!T$2-'EV Scenarios'!T$3)</f>
        <v>1.0221404652466369E-3</v>
      </c>
      <c r="U9" s="5">
        <f>'Pc, Winter, S1'!U9*Main!$B$4+_xlfn.IFNA(VLOOKUP($A9,'EV Distribution'!$A$2:$B$11,2,FALSE),0)*('EV Scenarios'!U$2-'EV Scenarios'!U$3)</f>
        <v>9.6237053363228706E-4</v>
      </c>
      <c r="V9" s="5">
        <f>'Pc, Winter, S1'!V9*Main!$B$4+_xlfn.IFNA(VLOOKUP($A9,'EV Distribution'!$A$2:$B$11,2,FALSE),0)*('EV Scenarios'!V$2-'EV Scenarios'!V$3)</f>
        <v>1.2221416434977581E-3</v>
      </c>
      <c r="W9" s="5">
        <f>'Pc, Winter, S1'!W9*Main!$B$4+_xlfn.IFNA(VLOOKUP($A9,'EV Distribution'!$A$2:$B$11,2,FALSE),0)*('EV Scenarios'!W$2-'EV Scenarios'!W$3)</f>
        <v>1.0340988565022422E-3</v>
      </c>
      <c r="X9" s="5">
        <f>'Pc, Winter, S1'!X9*Main!$B$4+_xlfn.IFNA(VLOOKUP($A9,'EV Distribution'!$A$2:$B$11,2,FALSE),0)*('EV Scenarios'!X$2-'EV Scenarios'!X$3)</f>
        <v>1.2459150739910314E-3</v>
      </c>
      <c r="Y9" s="5">
        <f>'Pc, Winter, S1'!Y9*Main!$B$4+_xlfn.IFNA(VLOOKUP($A9,'EV Distribution'!$A$2:$B$11,2,FALSE),0)*('EV Scenarios'!Y$2-'EV Scenarios'!Y$3)</f>
        <v>1.2520072791479821E-3</v>
      </c>
    </row>
    <row r="10" spans="1:25" x14ac:dyDescent="0.25">
      <c r="A10">
        <v>45</v>
      </c>
      <c r="B10" s="5">
        <f>'Pc, Winter, S1'!B10*Main!$B$4+_xlfn.IFNA(VLOOKUP($A10,'EV Distribution'!$A$2:$B$11,2,FALSE),0)*('EV Scenarios'!B$2-'EV Scenarios'!B$3)</f>
        <v>2.565040897236547</v>
      </c>
      <c r="C10" s="5">
        <f>'Pc, Winter, S1'!C10*Main!$B$4+_xlfn.IFNA(VLOOKUP($A10,'EV Distribution'!$A$2:$B$11,2,FALSE),0)*('EV Scenarios'!C$2-'EV Scenarios'!C$3)</f>
        <v>2.7060591670347534</v>
      </c>
      <c r="D10" s="5">
        <f>'Pc, Winter, S1'!D10*Main!$B$4+_xlfn.IFNA(VLOOKUP($A10,'EV Distribution'!$A$2:$B$11,2,FALSE),0)*('EV Scenarios'!D$2-'EV Scenarios'!D$3)</f>
        <v>2.8126889499136776</v>
      </c>
      <c r="E10" s="5">
        <f>'Pc, Winter, S1'!E10*Main!$B$4+_xlfn.IFNA(VLOOKUP($A10,'EV Distribution'!$A$2:$B$11,2,FALSE),0)*('EV Scenarios'!E$2-'EV Scenarios'!E$3)</f>
        <v>2.9427593751591927</v>
      </c>
      <c r="F10" s="5">
        <f>'Pc, Winter, S1'!F10*Main!$B$4+_xlfn.IFNA(VLOOKUP($A10,'EV Distribution'!$A$2:$B$11,2,FALSE),0)*('EV Scenarios'!F$2-'EV Scenarios'!F$3)</f>
        <v>3.0998256170179372</v>
      </c>
      <c r="G10" s="5">
        <f>'Pc, Winter, S1'!G10*Main!$B$4+_xlfn.IFNA(VLOOKUP($A10,'EV Distribution'!$A$2:$B$11,2,FALSE),0)*('EV Scenarios'!G$2-'EV Scenarios'!G$3)</f>
        <v>3.1819170988710765</v>
      </c>
      <c r="H10" s="5">
        <f>'Pc, Winter, S1'!H10*Main!$B$4+_xlfn.IFNA(VLOOKUP($A10,'EV Distribution'!$A$2:$B$11,2,FALSE),0)*('EV Scenarios'!H$2-'EV Scenarios'!H$3)</f>
        <v>3.1344655398329597</v>
      </c>
      <c r="I10" s="5">
        <f>'Pc, Winter, S1'!I10*Main!$B$4+_xlfn.IFNA(VLOOKUP($A10,'EV Distribution'!$A$2:$B$11,2,FALSE),0)*('EV Scenarios'!I$2-'EV Scenarios'!I$3)</f>
        <v>2.984126887401346</v>
      </c>
      <c r="J10" s="5">
        <f>'Pc, Winter, S1'!J10*Main!$B$4+_xlfn.IFNA(VLOOKUP($A10,'EV Distribution'!$A$2:$B$11,2,FALSE),0)*('EV Scenarios'!J$2-'EV Scenarios'!J$3)</f>
        <v>2.7194426863755607</v>
      </c>
      <c r="K10" s="5">
        <f>'Pc, Winter, S1'!K10*Main!$B$4+_xlfn.IFNA(VLOOKUP($A10,'EV Distribution'!$A$2:$B$11,2,FALSE),0)*('EV Scenarios'!K$2-'EV Scenarios'!K$3)</f>
        <v>4.1368260679607625</v>
      </c>
      <c r="L10" s="5">
        <f>'Pc, Winter, S1'!L10*Main!$B$4+_xlfn.IFNA(VLOOKUP($A10,'EV Distribution'!$A$2:$B$11,2,FALSE),0)*('EV Scenarios'!L$2-'EV Scenarios'!L$3)</f>
        <v>4.018794012686099</v>
      </c>
      <c r="M10" s="5">
        <f>'Pc, Winter, S1'!M10*Main!$B$4+_xlfn.IFNA(VLOOKUP($A10,'EV Distribution'!$A$2:$B$11,2,FALSE),0)*('EV Scenarios'!M$2-'EV Scenarios'!M$3)</f>
        <v>3.8460588961322864</v>
      </c>
      <c r="N10" s="5">
        <f>'Pc, Winter, S1'!N10*Main!$B$4+_xlfn.IFNA(VLOOKUP($A10,'EV Distribution'!$A$2:$B$11,2,FALSE),0)*('EV Scenarios'!N$2-'EV Scenarios'!N$3)</f>
        <v>3.5744610380975339</v>
      </c>
      <c r="O10" s="5">
        <f>'Pc, Winter, S1'!O10*Main!$B$4+_xlfn.IFNA(VLOOKUP($A10,'EV Distribution'!$A$2:$B$11,2,FALSE),0)*('EV Scenarios'!O$2-'EV Scenarios'!O$3)</f>
        <v>3.4466974081603143</v>
      </c>
      <c r="P10" s="5">
        <f>'Pc, Winter, S1'!P10*Main!$B$4+_xlfn.IFNA(VLOOKUP($A10,'EV Distribution'!$A$2:$B$11,2,FALSE),0)*('EV Scenarios'!P$2-'EV Scenarios'!P$3)</f>
        <v>3.302588316660314</v>
      </c>
      <c r="Q10" s="5">
        <f>'Pc, Winter, S1'!Q10*Main!$B$4+_xlfn.IFNA(VLOOKUP($A10,'EV Distribution'!$A$2:$B$11,2,FALSE),0)*('EV Scenarios'!Q$2-'EV Scenarios'!Q$3)</f>
        <v>3.1222193078172649</v>
      </c>
      <c r="R10" s="5">
        <f>'Pc, Winter, S1'!R10*Main!$B$4+_xlfn.IFNA(VLOOKUP($A10,'EV Distribution'!$A$2:$B$11,2,FALSE),0)*('EV Scenarios'!R$2-'EV Scenarios'!R$3)</f>
        <v>3.0113945759372198</v>
      </c>
      <c r="S10" s="5">
        <f>'Pc, Winter, S1'!S10*Main!$B$4+_xlfn.IFNA(VLOOKUP($A10,'EV Distribution'!$A$2:$B$11,2,FALSE),0)*('EV Scenarios'!S$2-'EV Scenarios'!S$3)</f>
        <v>2.8592318236782512</v>
      </c>
      <c r="T10" s="5">
        <f>'Pc, Winter, S1'!T10*Main!$B$4+_xlfn.IFNA(VLOOKUP($A10,'EV Distribution'!$A$2:$B$11,2,FALSE),0)*('EV Scenarios'!T$2-'EV Scenarios'!T$3)</f>
        <v>1.8193864197892375</v>
      </c>
      <c r="U10" s="5">
        <f>'Pc, Winter, S1'!U10*Main!$B$4+_xlfn.IFNA(VLOOKUP($A10,'EV Distribution'!$A$2:$B$11,2,FALSE),0)*('EV Scenarios'!U$2-'EV Scenarios'!U$3)</f>
        <v>1.8852013808094172</v>
      </c>
      <c r="V10" s="5">
        <f>'Pc, Winter, S1'!V10*Main!$B$4+_xlfn.IFNA(VLOOKUP($A10,'EV Distribution'!$A$2:$B$11,2,FALSE),0)*('EV Scenarios'!V$2-'EV Scenarios'!V$3)</f>
        <v>1.9897160986199549</v>
      </c>
      <c r="W10" s="5">
        <f>'Pc, Winter, S1'!W10*Main!$B$4+_xlfn.IFNA(VLOOKUP($A10,'EV Distribution'!$A$2:$B$11,2,FALSE),0)*('EV Scenarios'!W$2-'EV Scenarios'!W$3)</f>
        <v>2.1014519903004483</v>
      </c>
      <c r="X10" s="5">
        <f>'Pc, Winter, S1'!X10*Main!$B$4+_xlfn.IFNA(VLOOKUP($A10,'EV Distribution'!$A$2:$B$11,2,FALSE),0)*('EV Scenarios'!X$2-'EV Scenarios'!X$3)</f>
        <v>2.2570456975201796</v>
      </c>
      <c r="Y10" s="5">
        <f>'Pc, Winter, S1'!Y10*Main!$B$4+_xlfn.IFNA(VLOOKUP($A10,'EV Distribution'!$A$2:$B$11,2,FALSE),0)*('EV Scenarios'!Y$2-'EV Scenarios'!Y$3)</f>
        <v>2.4497103838195069</v>
      </c>
    </row>
    <row r="11" spans="1:25" x14ac:dyDescent="0.25">
      <c r="A11">
        <v>48</v>
      </c>
      <c r="B11" s="5">
        <f>'Pc, Winter, S1'!B11*Main!$B$4+_xlfn.IFNA(VLOOKUP($A11,'EV Distribution'!$A$2:$B$11,2,FALSE),0)*('EV Scenarios'!B$2-'EV Scenarios'!B$3)</f>
        <v>2.5010084191210762</v>
      </c>
      <c r="C11" s="5">
        <f>'Pc, Winter, S1'!C11*Main!$B$4+_xlfn.IFNA(VLOOKUP($A11,'EV Distribution'!$A$2:$B$11,2,FALSE),0)*('EV Scenarios'!C$2-'EV Scenarios'!C$3)</f>
        <v>2.6550926698385648</v>
      </c>
      <c r="D11" s="5">
        <f>'Pc, Winter, S1'!D11*Main!$B$4+_xlfn.IFNA(VLOOKUP($A11,'EV Distribution'!$A$2:$B$11,2,FALSE),0)*('EV Scenarios'!D$2-'EV Scenarios'!D$3)</f>
        <v>2.7612289223710764</v>
      </c>
      <c r="E11" s="5">
        <f>'Pc, Winter, S1'!E11*Main!$B$4+_xlfn.IFNA(VLOOKUP($A11,'EV Distribution'!$A$2:$B$11,2,FALSE),0)*('EV Scenarios'!E$2-'EV Scenarios'!E$3)</f>
        <v>2.8929513752085199</v>
      </c>
      <c r="F11" s="5">
        <f>'Pc, Winter, S1'!F11*Main!$B$4+_xlfn.IFNA(VLOOKUP($A11,'EV Distribution'!$A$2:$B$11,2,FALSE),0)*('EV Scenarios'!F$2-'EV Scenarios'!F$3)</f>
        <v>3.0513883381356504</v>
      </c>
      <c r="G11" s="5">
        <f>'Pc, Winter, S1'!G11*Main!$B$4+_xlfn.IFNA(VLOOKUP($A11,'EV Distribution'!$A$2:$B$11,2,FALSE),0)*('EV Scenarios'!G$2-'EV Scenarios'!G$3)</f>
        <v>3.1317724578363229</v>
      </c>
      <c r="H11" s="5">
        <f>'Pc, Winter, S1'!H11*Main!$B$4+_xlfn.IFNA(VLOOKUP($A11,'EV Distribution'!$A$2:$B$11,2,FALSE),0)*('EV Scenarios'!H$2-'EV Scenarios'!H$3)</f>
        <v>3.0896918275739913</v>
      </c>
      <c r="I11" s="5">
        <f>'Pc, Winter, S1'!I11*Main!$B$4+_xlfn.IFNA(VLOOKUP($A11,'EV Distribution'!$A$2:$B$11,2,FALSE),0)*('EV Scenarios'!I$2-'EV Scenarios'!I$3)</f>
        <v>2.9441584914271308</v>
      </c>
      <c r="J11" s="5">
        <f>'Pc, Winter, S1'!J11*Main!$B$4+_xlfn.IFNA(VLOOKUP($A11,'EV Distribution'!$A$2:$B$11,2,FALSE),0)*('EV Scenarios'!J$2-'EV Scenarios'!J$3)</f>
        <v>2.6752183479764575</v>
      </c>
      <c r="K11" s="5">
        <f>'Pc, Winter, S1'!K11*Main!$B$4+_xlfn.IFNA(VLOOKUP($A11,'EV Distribution'!$A$2:$B$11,2,FALSE),0)*('EV Scenarios'!K$2-'EV Scenarios'!K$3)</f>
        <v>4.0876890328172646</v>
      </c>
      <c r="L11" s="5">
        <f>'Pc, Winter, S1'!L11*Main!$B$4+_xlfn.IFNA(VLOOKUP($A11,'EV Distribution'!$A$2:$B$11,2,FALSE),0)*('EV Scenarios'!L$2-'EV Scenarios'!L$3)</f>
        <v>3.9647408498923773</v>
      </c>
      <c r="M11" s="5">
        <f>'Pc, Winter, S1'!M11*Main!$B$4+_xlfn.IFNA(VLOOKUP($A11,'EV Distribution'!$A$2:$B$11,2,FALSE),0)*('EV Scenarios'!M$2-'EV Scenarios'!M$3)</f>
        <v>3.7937888372656947</v>
      </c>
      <c r="N11" s="5">
        <f>'Pc, Winter, S1'!N11*Main!$B$4+_xlfn.IFNA(VLOOKUP($A11,'EV Distribution'!$A$2:$B$11,2,FALSE),0)*('EV Scenarios'!N$2-'EV Scenarios'!N$3)</f>
        <v>3.5211243720134533</v>
      </c>
      <c r="O11" s="5">
        <f>'Pc, Winter, S1'!O11*Main!$B$4+_xlfn.IFNA(VLOOKUP($A11,'EV Distribution'!$A$2:$B$11,2,FALSE),0)*('EV Scenarios'!O$2-'EV Scenarios'!O$3)</f>
        <v>3.3956892643273546</v>
      </c>
      <c r="P11" s="5">
        <f>'Pc, Winter, S1'!P11*Main!$B$4+_xlfn.IFNA(VLOOKUP($A11,'EV Distribution'!$A$2:$B$11,2,FALSE),0)*('EV Scenarios'!P$2-'EV Scenarios'!P$3)</f>
        <v>3.2469999029798209</v>
      </c>
      <c r="Q11" s="5">
        <f>'Pc, Winter, S1'!Q11*Main!$B$4+_xlfn.IFNA(VLOOKUP($A11,'EV Distribution'!$A$2:$B$11,2,FALSE),0)*('EV Scenarios'!Q$2-'EV Scenarios'!Q$3)</f>
        <v>3.0641605036356507</v>
      </c>
      <c r="R11" s="5">
        <f>'Pc, Winter, S1'!R11*Main!$B$4+_xlfn.IFNA(VLOOKUP($A11,'EV Distribution'!$A$2:$B$11,2,FALSE),0)*('EV Scenarios'!R$2-'EV Scenarios'!R$3)</f>
        <v>2.9473379196614351</v>
      </c>
      <c r="S11" s="5">
        <f>'Pc, Winter, S1'!S11*Main!$B$4+_xlfn.IFNA(VLOOKUP($A11,'EV Distribution'!$A$2:$B$11,2,FALSE),0)*('EV Scenarios'!S$2-'EV Scenarios'!S$3)</f>
        <v>2.7958882214697311</v>
      </c>
      <c r="T11" s="5">
        <f>'Pc, Winter, S1'!T11*Main!$B$4+_xlfn.IFNA(VLOOKUP($A11,'EV Distribution'!$A$2:$B$11,2,FALSE),0)*('EV Scenarios'!T$2-'EV Scenarios'!T$3)</f>
        <v>1.7577508940863227</v>
      </c>
      <c r="U11" s="5">
        <f>'Pc, Winter, S1'!U11*Main!$B$4+_xlfn.IFNA(VLOOKUP($A11,'EV Distribution'!$A$2:$B$11,2,FALSE),0)*('EV Scenarios'!U$2-'EV Scenarios'!U$3)</f>
        <v>1.8297535808038119</v>
      </c>
      <c r="V11" s="5">
        <f>'Pc, Winter, S1'!V11*Main!$B$4+_xlfn.IFNA(VLOOKUP($A11,'EV Distribution'!$A$2:$B$11,2,FALSE),0)*('EV Scenarios'!V$2-'EV Scenarios'!V$3)</f>
        <v>1.9338011058251119</v>
      </c>
      <c r="W11" s="5">
        <f>'Pc, Winter, S1'!W11*Main!$B$4+_xlfn.IFNA(VLOOKUP($A11,'EV Distribution'!$A$2:$B$11,2,FALSE),0)*('EV Scenarios'!W$2-'EV Scenarios'!W$3)</f>
        <v>2.0360597280448429</v>
      </c>
      <c r="X11" s="5">
        <f>'Pc, Winter, S1'!X11*Main!$B$4+_xlfn.IFNA(VLOOKUP($A11,'EV Distribution'!$A$2:$B$11,2,FALSE),0)*('EV Scenarios'!X$2-'EV Scenarios'!X$3)</f>
        <v>2.190441298782511</v>
      </c>
      <c r="Y11" s="5">
        <f>'Pc, Winter, S1'!Y11*Main!$B$4+_xlfn.IFNA(VLOOKUP($A11,'EV Distribution'!$A$2:$B$11,2,FALSE),0)*('EV Scenarios'!Y$2-'EV Scenarios'!Y$3)</f>
        <v>2.3890745907230944</v>
      </c>
    </row>
    <row r="12" spans="1:25" x14ac:dyDescent="0.25">
      <c r="A12">
        <v>49</v>
      </c>
      <c r="B12" s="5">
        <f>'Pc, Winter, S1'!B12*Main!$B$4+_xlfn.IFNA(VLOOKUP($A12,'EV Distribution'!$A$2:$B$11,2,FALSE),0)*('EV Scenarios'!B$2-'EV Scenarios'!B$3)</f>
        <v>4.9005262885650228E-2</v>
      </c>
      <c r="C12" s="5">
        <f>'Pc, Winter, S1'!C12*Main!$B$4+_xlfn.IFNA(VLOOKUP($A12,'EV Distribution'!$A$2:$B$11,2,FALSE),0)*('EV Scenarios'!C$2-'EV Scenarios'!C$3)</f>
        <v>4.8498522947309421E-2</v>
      </c>
      <c r="D12" s="5">
        <f>'Pc, Winter, S1'!D12*Main!$B$4+_xlfn.IFNA(VLOOKUP($A12,'EV Distribution'!$A$2:$B$11,2,FALSE),0)*('EV Scenarios'!D$2-'EV Scenarios'!D$3)</f>
        <v>4.434019221300449E-2</v>
      </c>
      <c r="E12" s="5">
        <f>'Pc, Winter, S1'!E12*Main!$B$4+_xlfn.IFNA(VLOOKUP($A12,'EV Distribution'!$A$2:$B$11,2,FALSE),0)*('EV Scenarios'!E$2-'EV Scenarios'!E$3)</f>
        <v>4.1654505615470856E-2</v>
      </c>
      <c r="F12" s="5">
        <f>'Pc, Winter, S1'!F12*Main!$B$4+_xlfn.IFNA(VLOOKUP($A12,'EV Distribution'!$A$2:$B$11,2,FALSE),0)*('EV Scenarios'!F$2-'EV Scenarios'!F$3)</f>
        <v>4.0306255830717494E-2</v>
      </c>
      <c r="G12" s="5">
        <f>'Pc, Winter, S1'!G12*Main!$B$4+_xlfn.IFNA(VLOOKUP($A12,'EV Distribution'!$A$2:$B$11,2,FALSE),0)*('EV Scenarios'!G$2-'EV Scenarios'!G$3)</f>
        <v>3.9225320608744396E-2</v>
      </c>
      <c r="H12" s="5">
        <f>'Pc, Winter, S1'!H12*Main!$B$4+_xlfn.IFNA(VLOOKUP($A12,'EV Distribution'!$A$2:$B$11,2,FALSE),0)*('EV Scenarios'!H$2-'EV Scenarios'!H$3)</f>
        <v>4.0423042557174889E-2</v>
      </c>
      <c r="I12" s="5">
        <f>'Pc, Winter, S1'!I12*Main!$B$4+_xlfn.IFNA(VLOOKUP($A12,'EV Distribution'!$A$2:$B$11,2,FALSE),0)*('EV Scenarios'!I$2-'EV Scenarios'!I$3)</f>
        <v>1.8136489728699551E-2</v>
      </c>
      <c r="J12" s="5">
        <f>'Pc, Winter, S1'!J12*Main!$B$4+_xlfn.IFNA(VLOOKUP($A12,'EV Distribution'!$A$2:$B$11,2,FALSE),0)*('EV Scenarios'!J$2-'EV Scenarios'!J$3)</f>
        <v>1.9990088155829595E-2</v>
      </c>
      <c r="K12" s="5">
        <f>'Pc, Winter, S1'!K12*Main!$B$4+_xlfn.IFNA(VLOOKUP($A12,'EV Distribution'!$A$2:$B$11,2,FALSE),0)*('EV Scenarios'!K$2-'EV Scenarios'!K$3)</f>
        <v>2.2913783170403587E-2</v>
      </c>
      <c r="L12" s="5">
        <f>'Pc, Winter, S1'!L12*Main!$B$4+_xlfn.IFNA(VLOOKUP($A12,'EV Distribution'!$A$2:$B$11,2,FALSE),0)*('EV Scenarios'!L$2-'EV Scenarios'!L$3)</f>
        <v>2.1747270588565022E-2</v>
      </c>
      <c r="M12" s="5">
        <f>'Pc, Winter, S1'!M12*Main!$B$4+_xlfn.IFNA(VLOOKUP($A12,'EV Distribution'!$A$2:$B$11,2,FALSE),0)*('EV Scenarios'!M$2-'EV Scenarios'!M$3)</f>
        <v>2.0686817920403586E-2</v>
      </c>
      <c r="N12" s="5">
        <f>'Pc, Winter, S1'!N12*Main!$B$4+_xlfn.IFNA(VLOOKUP($A12,'EV Distribution'!$A$2:$B$11,2,FALSE),0)*('EV Scenarios'!N$2-'EV Scenarios'!N$3)</f>
        <v>2.1850987687219735E-2</v>
      </c>
      <c r="O12" s="5">
        <f>'Pc, Winter, S1'!O12*Main!$B$4+_xlfn.IFNA(VLOOKUP($A12,'EV Distribution'!$A$2:$B$11,2,FALSE),0)*('EV Scenarios'!O$2-'EV Scenarios'!O$3)</f>
        <v>2.4206838598654714E-2</v>
      </c>
      <c r="P12" s="5">
        <f>'Pc, Winter, S1'!P12*Main!$B$4+_xlfn.IFNA(VLOOKUP($A12,'EV Distribution'!$A$2:$B$11,2,FALSE),0)*('EV Scenarios'!P$2-'EV Scenarios'!P$3)</f>
        <v>2.5561076131165924E-2</v>
      </c>
      <c r="Q12" s="5">
        <f>'Pc, Winter, S1'!Q12*Main!$B$4+_xlfn.IFNA(VLOOKUP($A12,'EV Distribution'!$A$2:$B$11,2,FALSE),0)*('EV Scenarios'!Q$2-'EV Scenarios'!Q$3)</f>
        <v>2.5561651831838568E-2</v>
      </c>
      <c r="R12" s="5">
        <f>'Pc, Winter, S1'!R12*Main!$B$4+_xlfn.IFNA(VLOOKUP($A12,'EV Distribution'!$A$2:$B$11,2,FALSE),0)*('EV Scenarios'!R$2-'EV Scenarios'!R$3)</f>
        <v>2.5496385299327358E-2</v>
      </c>
      <c r="S12" s="5">
        <f>'Pc, Winter, S1'!S12*Main!$B$4+_xlfn.IFNA(VLOOKUP($A12,'EV Distribution'!$A$2:$B$11,2,FALSE),0)*('EV Scenarios'!S$2-'EV Scenarios'!S$3)</f>
        <v>2.4627556952914798E-2</v>
      </c>
      <c r="T12" s="5">
        <f>'Pc, Winter, S1'!T12*Main!$B$4+_xlfn.IFNA(VLOOKUP($A12,'EV Distribution'!$A$2:$B$11,2,FALSE),0)*('EV Scenarios'!T$2-'EV Scenarios'!T$3)</f>
        <v>2.1905901369955162E-2</v>
      </c>
      <c r="U12" s="5">
        <f>'Pc, Winter, S1'!U12*Main!$B$4+_xlfn.IFNA(VLOOKUP($A12,'EV Distribution'!$A$2:$B$11,2,FALSE),0)*('EV Scenarios'!U$2-'EV Scenarios'!U$3)</f>
        <v>2.2034349975336324E-2</v>
      </c>
      <c r="V12" s="5">
        <f>'Pc, Winter, S1'!V12*Main!$B$4+_xlfn.IFNA(VLOOKUP($A12,'EV Distribution'!$A$2:$B$11,2,FALSE),0)*('EV Scenarios'!V$2-'EV Scenarios'!V$3)</f>
        <v>2.1427685665919283E-2</v>
      </c>
      <c r="W12" s="5">
        <f>'Pc, Winter, S1'!W12*Main!$B$4+_xlfn.IFNA(VLOOKUP($A12,'EV Distribution'!$A$2:$B$11,2,FALSE),0)*('EV Scenarios'!W$2-'EV Scenarios'!W$3)</f>
        <v>2.0158891540358746E-2</v>
      </c>
      <c r="X12" s="5">
        <f>'Pc, Winter, S1'!X12*Main!$B$4+_xlfn.IFNA(VLOOKUP($A12,'EV Distribution'!$A$2:$B$11,2,FALSE),0)*('EV Scenarios'!X$2-'EV Scenarios'!X$3)</f>
        <v>4.8036427368834081E-2</v>
      </c>
      <c r="Y12" s="5">
        <f>'Pc, Winter, S1'!Y12*Main!$B$4+_xlfn.IFNA(VLOOKUP($A12,'EV Distribution'!$A$2:$B$11,2,FALSE),0)*('EV Scenarios'!Y$2-'EV Scenarios'!Y$3)</f>
        <v>4.9685318713004495E-2</v>
      </c>
    </row>
    <row r="13" spans="1:25" x14ac:dyDescent="0.25">
      <c r="A13">
        <v>53</v>
      </c>
      <c r="B13" s="5">
        <f>'Pc, Winter, S1'!B13*Main!$B$4+_xlfn.IFNA(VLOOKUP($A13,'EV Distribution'!$A$2:$B$11,2,FALSE),0)*('EV Scenarios'!B$2-'EV Scenarios'!B$3)</f>
        <v>4.1971302152466375E-2</v>
      </c>
      <c r="C13" s="5">
        <f>'Pc, Winter, S1'!C13*Main!$B$4+_xlfn.IFNA(VLOOKUP($A13,'EV Distribution'!$A$2:$B$11,2,FALSE),0)*('EV Scenarios'!C$2-'EV Scenarios'!C$3)</f>
        <v>4.0369777847533636E-2</v>
      </c>
      <c r="D13" s="5">
        <f>'Pc, Winter, S1'!D13*Main!$B$4+_xlfn.IFNA(VLOOKUP($A13,'EV Distribution'!$A$2:$B$11,2,FALSE),0)*('EV Scenarios'!D$2-'EV Scenarios'!D$3)</f>
        <v>3.6256001197309422E-2</v>
      </c>
      <c r="E13" s="5">
        <f>'Pc, Winter, S1'!E13*Main!$B$4+_xlfn.IFNA(VLOOKUP($A13,'EV Distribution'!$A$2:$B$11,2,FALSE),0)*('EV Scenarios'!E$2-'EV Scenarios'!E$3)</f>
        <v>3.3516618469730947E-2</v>
      </c>
      <c r="F13" s="5">
        <f>'Pc, Winter, S1'!F13*Main!$B$4+_xlfn.IFNA(VLOOKUP($A13,'EV Distribution'!$A$2:$B$11,2,FALSE),0)*('EV Scenarios'!F$2-'EV Scenarios'!F$3)</f>
        <v>3.2592409939461886E-2</v>
      </c>
      <c r="G13" s="5">
        <f>'Pc, Winter, S1'!G13*Main!$B$4+_xlfn.IFNA(VLOOKUP($A13,'EV Distribution'!$A$2:$B$11,2,FALSE),0)*('EV Scenarios'!G$2-'EV Scenarios'!G$3)</f>
        <v>3.0847500951793724E-2</v>
      </c>
      <c r="H13" s="5">
        <f>'Pc, Winter, S1'!H13*Main!$B$4+_xlfn.IFNA(VLOOKUP($A13,'EV Distribution'!$A$2:$B$11,2,FALSE),0)*('EV Scenarios'!H$2-'EV Scenarios'!H$3)</f>
        <v>3.2417334449551569E-2</v>
      </c>
      <c r="I13" s="5">
        <f>'Pc, Winter, S1'!I13*Main!$B$4+_xlfn.IFNA(VLOOKUP($A13,'EV Distribution'!$A$2:$B$11,2,FALSE),0)*('EV Scenarios'!I$2-'EV Scenarios'!I$3)</f>
        <v>9.6586702813901363E-3</v>
      </c>
      <c r="J13" s="5">
        <f>'Pc, Winter, S1'!J13*Main!$B$4+_xlfn.IFNA(VLOOKUP($A13,'EV Distribution'!$A$2:$B$11,2,FALSE),0)*('EV Scenarios'!J$2-'EV Scenarios'!J$3)</f>
        <v>1.0894149717488789E-2</v>
      </c>
      <c r="K13" s="5">
        <f>'Pc, Winter, S1'!K13*Main!$B$4+_xlfn.IFNA(VLOOKUP($A13,'EV Distribution'!$A$2:$B$11,2,FALSE),0)*('EV Scenarios'!K$2-'EV Scenarios'!K$3)</f>
        <v>1.3999904137892379E-2</v>
      </c>
      <c r="L13" s="5">
        <f>'Pc, Winter, S1'!L13*Main!$B$4+_xlfn.IFNA(VLOOKUP($A13,'EV Distribution'!$A$2:$B$11,2,FALSE),0)*('EV Scenarios'!L$2-'EV Scenarios'!L$3)</f>
        <v>1.2991278531390133E-2</v>
      </c>
      <c r="M13" s="5">
        <f>'Pc, Winter, S1'!M13*Main!$B$4+_xlfn.IFNA(VLOOKUP($A13,'EV Distribution'!$A$2:$B$11,2,FALSE),0)*('EV Scenarios'!M$2-'EV Scenarios'!M$3)</f>
        <v>1.2445651311659194E-2</v>
      </c>
      <c r="N13" s="5">
        <f>'Pc, Winter, S1'!N13*Main!$B$4+_xlfn.IFNA(VLOOKUP($A13,'EV Distribution'!$A$2:$B$11,2,FALSE),0)*('EV Scenarios'!N$2-'EV Scenarios'!N$3)</f>
        <v>1.2690612133408073E-2</v>
      </c>
      <c r="O13" s="5">
        <f>'Pc, Winter, S1'!O13*Main!$B$4+_xlfn.IFNA(VLOOKUP($A13,'EV Distribution'!$A$2:$B$11,2,FALSE),0)*('EV Scenarios'!O$2-'EV Scenarios'!O$3)</f>
        <v>1.4344101142376685E-2</v>
      </c>
      <c r="P13" s="5">
        <f>'Pc, Winter, S1'!P13*Main!$B$4+_xlfn.IFNA(VLOOKUP($A13,'EV Distribution'!$A$2:$B$11,2,FALSE),0)*('EV Scenarios'!P$2-'EV Scenarios'!P$3)</f>
        <v>1.487065760762332E-2</v>
      </c>
      <c r="Q13" s="5">
        <f>'Pc, Winter, S1'!Q13*Main!$B$4+_xlfn.IFNA(VLOOKUP($A13,'EV Distribution'!$A$2:$B$11,2,FALSE),0)*('EV Scenarios'!Q$2-'EV Scenarios'!Q$3)</f>
        <v>1.48194218632287E-2</v>
      </c>
      <c r="R13" s="5">
        <f>'Pc, Winter, S1'!R13*Main!$B$4+_xlfn.IFNA(VLOOKUP($A13,'EV Distribution'!$A$2:$B$11,2,FALSE),0)*('EV Scenarios'!R$2-'EV Scenarios'!R$3)</f>
        <v>1.4862665374439463E-2</v>
      </c>
      <c r="S13" s="5">
        <f>'Pc, Winter, S1'!S13*Main!$B$4+_xlfn.IFNA(VLOOKUP($A13,'EV Distribution'!$A$2:$B$11,2,FALSE),0)*('EV Scenarios'!S$2-'EV Scenarios'!S$3)</f>
        <v>1.4907514906950673E-2</v>
      </c>
      <c r="T13" s="5">
        <f>'Pc, Winter, S1'!T13*Main!$B$4+_xlfn.IFNA(VLOOKUP($A13,'EV Distribution'!$A$2:$B$11,2,FALSE),0)*('EV Scenarios'!T$2-'EV Scenarios'!T$3)</f>
        <v>1.3547289626681613E-2</v>
      </c>
      <c r="U13" s="5">
        <f>'Pc, Winter, S1'!U13*Main!$B$4+_xlfn.IFNA(VLOOKUP($A13,'EV Distribution'!$A$2:$B$11,2,FALSE),0)*('EV Scenarios'!U$2-'EV Scenarios'!U$3)</f>
        <v>1.494345868161435E-2</v>
      </c>
      <c r="V13" s="5">
        <f>'Pc, Winter, S1'!V13*Main!$B$4+_xlfn.IFNA(VLOOKUP($A13,'EV Distribution'!$A$2:$B$11,2,FALSE),0)*('EV Scenarios'!V$2-'EV Scenarios'!V$3)</f>
        <v>1.4831543253363229E-2</v>
      </c>
      <c r="W13" s="5">
        <f>'Pc, Winter, S1'!W13*Main!$B$4+_xlfn.IFNA(VLOOKUP($A13,'EV Distribution'!$A$2:$B$11,2,FALSE),0)*('EV Scenarios'!W$2-'EV Scenarios'!W$3)</f>
        <v>1.3109545152466368E-2</v>
      </c>
      <c r="X13" s="5">
        <f>'Pc, Winter, S1'!X13*Main!$B$4+_xlfn.IFNA(VLOOKUP($A13,'EV Distribution'!$A$2:$B$11,2,FALSE),0)*('EV Scenarios'!X$2-'EV Scenarios'!X$3)</f>
        <v>4.062905541816144E-2</v>
      </c>
      <c r="Y13" s="5">
        <f>'Pc, Winter, S1'!Y13*Main!$B$4+_xlfn.IFNA(VLOOKUP($A13,'EV Distribution'!$A$2:$B$11,2,FALSE),0)*('EV Scenarios'!Y$2-'EV Scenarios'!Y$3)</f>
        <v>4.2752908357623326E-2</v>
      </c>
    </row>
    <row r="14" spans="1:25" x14ac:dyDescent="0.25">
      <c r="A14">
        <v>59</v>
      </c>
      <c r="B14" s="5">
        <f>'Pc, Winter, S1'!B14*Main!$B$4+_xlfn.IFNA(VLOOKUP($A14,'EV Distribution'!$A$2:$B$11,2,FALSE),0)*('EV Scenarios'!B$2-'EV Scenarios'!B$3)</f>
        <v>4.0978000172645745E-2</v>
      </c>
      <c r="C14" s="5">
        <f>'Pc, Winter, S1'!C14*Main!$B$4+_xlfn.IFNA(VLOOKUP($A14,'EV Distribution'!$A$2:$B$11,2,FALSE),0)*('EV Scenarios'!C$2-'EV Scenarios'!C$3)</f>
        <v>3.9488177975336325E-2</v>
      </c>
      <c r="D14" s="5">
        <f>'Pc, Winter, S1'!D14*Main!$B$4+_xlfn.IFNA(VLOOKUP($A14,'EV Distribution'!$A$2:$B$11,2,FALSE),0)*('EV Scenarios'!D$2-'EV Scenarios'!D$3)</f>
        <v>3.4867128845291487E-2</v>
      </c>
      <c r="E14" s="5">
        <f>'Pc, Winter, S1'!E14*Main!$B$4+_xlfn.IFNA(VLOOKUP($A14,'EV Distribution'!$A$2:$B$11,2,FALSE),0)*('EV Scenarios'!E$2-'EV Scenarios'!E$3)</f>
        <v>3.1889520922645742E-2</v>
      </c>
      <c r="F14" s="5">
        <f>'Pc, Winter, S1'!F14*Main!$B$4+_xlfn.IFNA(VLOOKUP($A14,'EV Distribution'!$A$2:$B$11,2,FALSE),0)*('EV Scenarios'!F$2-'EV Scenarios'!F$3)</f>
        <v>3.074825226008969E-2</v>
      </c>
      <c r="G14" s="5">
        <f>'Pc, Winter, S1'!G14*Main!$B$4+_xlfn.IFNA(VLOOKUP($A14,'EV Distribution'!$A$2:$B$11,2,FALSE),0)*('EV Scenarios'!G$2-'EV Scenarios'!G$3)</f>
        <v>3.0545758820627808E-2</v>
      </c>
      <c r="H14" s="5">
        <f>'Pc, Winter, S1'!H14*Main!$B$4+_xlfn.IFNA(VLOOKUP($A14,'EV Distribution'!$A$2:$B$11,2,FALSE),0)*('EV Scenarios'!H$2-'EV Scenarios'!H$3)</f>
        <v>3.0811095643497755E-2</v>
      </c>
      <c r="I14" s="5">
        <f>'Pc, Winter, S1'!I14*Main!$B$4+_xlfn.IFNA(VLOOKUP($A14,'EV Distribution'!$A$2:$B$11,2,FALSE),0)*('EV Scenarios'!I$2-'EV Scenarios'!I$3)</f>
        <v>8.1973184461883418E-3</v>
      </c>
      <c r="J14" s="5">
        <f>'Pc, Winter, S1'!J14*Main!$B$4+_xlfn.IFNA(VLOOKUP($A14,'EV Distribution'!$A$2:$B$11,2,FALSE),0)*('EV Scenarios'!J$2-'EV Scenarios'!J$3)</f>
        <v>9.8767831513452923E-3</v>
      </c>
      <c r="K14" s="5">
        <f>'Pc, Winter, S1'!K14*Main!$B$4+_xlfn.IFNA(VLOOKUP($A14,'EV Distribution'!$A$2:$B$11,2,FALSE),0)*('EV Scenarios'!K$2-'EV Scenarios'!K$3)</f>
        <v>1.4476035915919283E-2</v>
      </c>
      <c r="L14" s="5">
        <f>'Pc, Winter, S1'!L14*Main!$B$4+_xlfn.IFNA(VLOOKUP($A14,'EV Distribution'!$A$2:$B$11,2,FALSE),0)*('EV Scenarios'!L$2-'EV Scenarios'!L$3)</f>
        <v>1.3486288066143499E-2</v>
      </c>
      <c r="M14" s="5">
        <f>'Pc, Winter, S1'!M14*Main!$B$4+_xlfn.IFNA(VLOOKUP($A14,'EV Distribution'!$A$2:$B$11,2,FALSE),0)*('EV Scenarios'!M$2-'EV Scenarios'!M$3)</f>
        <v>1.3267387892376685E-2</v>
      </c>
      <c r="N14" s="5">
        <f>'Pc, Winter, S1'!N14*Main!$B$4+_xlfn.IFNA(VLOOKUP($A14,'EV Distribution'!$A$2:$B$11,2,FALSE),0)*('EV Scenarios'!N$2-'EV Scenarios'!N$3)</f>
        <v>1.2771372868834081E-2</v>
      </c>
      <c r="O14" s="5">
        <f>'Pc, Winter, S1'!O14*Main!$B$4+_xlfn.IFNA(VLOOKUP($A14,'EV Distribution'!$A$2:$B$11,2,FALSE),0)*('EV Scenarios'!O$2-'EV Scenarios'!O$3)</f>
        <v>1.4708432745515697E-2</v>
      </c>
      <c r="P14" s="5">
        <f>'Pc, Winter, S1'!P14*Main!$B$4+_xlfn.IFNA(VLOOKUP($A14,'EV Distribution'!$A$2:$B$11,2,FALSE),0)*('EV Scenarios'!P$2-'EV Scenarios'!P$3)</f>
        <v>1.5810249100896862E-2</v>
      </c>
      <c r="Q14" s="5">
        <f>'Pc, Winter, S1'!Q14*Main!$B$4+_xlfn.IFNA(VLOOKUP($A14,'EV Distribution'!$A$2:$B$11,2,FALSE),0)*('EV Scenarios'!Q$2-'EV Scenarios'!Q$3)</f>
        <v>1.6202774608744398E-2</v>
      </c>
      <c r="R14" s="5">
        <f>'Pc, Winter, S1'!R14*Main!$B$4+_xlfn.IFNA(VLOOKUP($A14,'EV Distribution'!$A$2:$B$11,2,FALSE),0)*('EV Scenarios'!R$2-'EV Scenarios'!R$3)</f>
        <v>1.6390146539237673E-2</v>
      </c>
      <c r="S14" s="5">
        <f>'Pc, Winter, S1'!S14*Main!$B$4+_xlfn.IFNA(VLOOKUP($A14,'EV Distribution'!$A$2:$B$11,2,FALSE),0)*('EV Scenarios'!S$2-'EV Scenarios'!S$3)</f>
        <v>1.5762957828475335E-2</v>
      </c>
      <c r="T14" s="5">
        <f>'Pc, Winter, S1'!T14*Main!$B$4+_xlfn.IFNA(VLOOKUP($A14,'EV Distribution'!$A$2:$B$11,2,FALSE),0)*('EV Scenarios'!T$2-'EV Scenarios'!T$3)</f>
        <v>1.2799935362107624E-2</v>
      </c>
      <c r="U14" s="5">
        <f>'Pc, Winter, S1'!U14*Main!$B$4+_xlfn.IFNA(VLOOKUP($A14,'EV Distribution'!$A$2:$B$11,2,FALSE),0)*('EV Scenarios'!U$2-'EV Scenarios'!U$3)</f>
        <v>1.1670081383408075E-2</v>
      </c>
      <c r="V14" s="5">
        <f>'Pc, Winter, S1'!V14*Main!$B$4+_xlfn.IFNA(VLOOKUP($A14,'EV Distribution'!$A$2:$B$11,2,FALSE),0)*('EV Scenarios'!V$2-'EV Scenarios'!V$3)</f>
        <v>1.1101323309417042E-2</v>
      </c>
      <c r="W14" s="5">
        <f>'Pc, Winter, S1'!W14*Main!$B$4+_xlfn.IFNA(VLOOKUP($A14,'EV Distribution'!$A$2:$B$11,2,FALSE),0)*('EV Scenarios'!W$2-'EV Scenarios'!W$3)</f>
        <v>1.0651873063901347E-2</v>
      </c>
      <c r="X14" s="5">
        <f>'Pc, Winter, S1'!X14*Main!$B$4+_xlfn.IFNA(VLOOKUP($A14,'EV Distribution'!$A$2:$B$11,2,FALSE),0)*('EV Scenarios'!X$2-'EV Scenarios'!X$3)</f>
        <v>3.8995028835201798E-2</v>
      </c>
      <c r="Y14" s="5">
        <f>'Pc, Winter, S1'!Y14*Main!$B$4+_xlfn.IFNA(VLOOKUP($A14,'EV Distribution'!$A$2:$B$11,2,FALSE),0)*('EV Scenarios'!Y$2-'EV Scenarios'!Y$3)</f>
        <v>4.1567074819506729E-2</v>
      </c>
    </row>
    <row r="15" spans="1:25" x14ac:dyDescent="0.25">
      <c r="A15">
        <v>63</v>
      </c>
      <c r="B15" s="5">
        <f>'Pc, Winter, S1'!B15*Main!$B$4+_xlfn.IFNA(VLOOKUP($A15,'EV Distribution'!$A$2:$B$11,2,FALSE),0)*('EV Scenarios'!B$2-'EV Scenarios'!B$3)</f>
        <v>4.1836249939461889E-2</v>
      </c>
      <c r="C15" s="5">
        <f>'Pc, Winter, S1'!C15*Main!$B$4+_xlfn.IFNA(VLOOKUP($A15,'EV Distribution'!$A$2:$B$11,2,FALSE),0)*('EV Scenarios'!C$2-'EV Scenarios'!C$3)</f>
        <v>3.9701237670403594E-2</v>
      </c>
      <c r="D15" s="5">
        <f>'Pc, Winter, S1'!D15*Main!$B$4+_xlfn.IFNA(VLOOKUP($A15,'EV Distribution'!$A$2:$B$11,2,FALSE),0)*('EV Scenarios'!D$2-'EV Scenarios'!D$3)</f>
        <v>3.6008570928251125E-2</v>
      </c>
      <c r="E15" s="5">
        <f>'Pc, Winter, S1'!E15*Main!$B$4+_xlfn.IFNA(VLOOKUP($A15,'EV Distribution'!$A$2:$B$11,2,FALSE),0)*('EV Scenarios'!E$2-'EV Scenarios'!E$3)</f>
        <v>3.2974768993273548E-2</v>
      </c>
      <c r="F15" s="5">
        <f>'Pc, Winter, S1'!F15*Main!$B$4+_xlfn.IFNA(VLOOKUP($A15,'EV Distribution'!$A$2:$B$11,2,FALSE),0)*('EV Scenarios'!F$2-'EV Scenarios'!F$3)</f>
        <v>3.194904629596413E-2</v>
      </c>
      <c r="G15" s="5">
        <f>'Pc, Winter, S1'!G15*Main!$B$4+_xlfn.IFNA(VLOOKUP($A15,'EV Distribution'!$A$2:$B$11,2,FALSE),0)*('EV Scenarios'!G$2-'EV Scenarios'!G$3)</f>
        <v>3.0105452607623318E-2</v>
      </c>
      <c r="H15" s="5">
        <f>'Pc, Winter, S1'!H15*Main!$B$4+_xlfn.IFNA(VLOOKUP($A15,'EV Distribution'!$A$2:$B$11,2,FALSE),0)*('EV Scenarios'!H$2-'EV Scenarios'!H$3)</f>
        <v>3.0517531947309419E-2</v>
      </c>
      <c r="I15" s="5">
        <f>'Pc, Winter, S1'!I15*Main!$B$4+_xlfn.IFNA(VLOOKUP($A15,'EV Distribution'!$A$2:$B$11,2,FALSE),0)*('EV Scenarios'!I$2-'EV Scenarios'!I$3)</f>
        <v>7.3027453228699558E-3</v>
      </c>
      <c r="J15" s="5">
        <f>'Pc, Winter, S1'!J15*Main!$B$4+_xlfn.IFNA(VLOOKUP($A15,'EV Distribution'!$A$2:$B$11,2,FALSE),0)*('EV Scenarios'!J$2-'EV Scenarios'!J$3)</f>
        <v>6.7798568508968624E-3</v>
      </c>
      <c r="K15" s="5">
        <f>'Pc, Winter, S1'!K15*Main!$B$4+_xlfn.IFNA(VLOOKUP($A15,'EV Distribution'!$A$2:$B$11,2,FALSE),0)*('EV Scenarios'!K$2-'EV Scenarios'!K$3)</f>
        <v>1.0894937237668163E-2</v>
      </c>
      <c r="L15" s="5">
        <f>'Pc, Winter, S1'!L15*Main!$B$4+_xlfn.IFNA(VLOOKUP($A15,'EV Distribution'!$A$2:$B$11,2,FALSE),0)*('EV Scenarios'!L$2-'EV Scenarios'!L$3)</f>
        <v>1.1917290857623317E-2</v>
      </c>
      <c r="M15" s="5">
        <f>'Pc, Winter, S1'!M15*Main!$B$4+_xlfn.IFNA(VLOOKUP($A15,'EV Distribution'!$A$2:$B$11,2,FALSE),0)*('EV Scenarios'!M$2-'EV Scenarios'!M$3)</f>
        <v>1.2550333771300451E-2</v>
      </c>
      <c r="N15" s="5">
        <f>'Pc, Winter, S1'!N15*Main!$B$4+_xlfn.IFNA(VLOOKUP($A15,'EV Distribution'!$A$2:$B$11,2,FALSE),0)*('EV Scenarios'!N$2-'EV Scenarios'!N$3)</f>
        <v>1.3869191505605383E-2</v>
      </c>
      <c r="O15" s="5">
        <f>'Pc, Winter, S1'!O15*Main!$B$4+_xlfn.IFNA(VLOOKUP($A15,'EV Distribution'!$A$2:$B$11,2,FALSE),0)*('EV Scenarios'!O$2-'EV Scenarios'!O$3)</f>
        <v>1.5957207830717492E-2</v>
      </c>
      <c r="P15" s="5">
        <f>'Pc, Winter, S1'!P15*Main!$B$4+_xlfn.IFNA(VLOOKUP($A15,'EV Distribution'!$A$2:$B$11,2,FALSE),0)*('EV Scenarios'!P$2-'EV Scenarios'!P$3)</f>
        <v>1.5744867544843052E-2</v>
      </c>
      <c r="Q15" s="5">
        <f>'Pc, Winter, S1'!Q15*Main!$B$4+_xlfn.IFNA(VLOOKUP($A15,'EV Distribution'!$A$2:$B$11,2,FALSE),0)*('EV Scenarios'!Q$2-'EV Scenarios'!Q$3)</f>
        <v>1.57717208632287E-2</v>
      </c>
      <c r="R15" s="5">
        <f>'Pc, Winter, S1'!R15*Main!$B$4+_xlfn.IFNA(VLOOKUP($A15,'EV Distribution'!$A$2:$B$11,2,FALSE),0)*('EV Scenarios'!R$2-'EV Scenarios'!R$3)</f>
        <v>1.5786278208520181E-2</v>
      </c>
      <c r="S15" s="5">
        <f>'Pc, Winter, S1'!S15*Main!$B$4+_xlfn.IFNA(VLOOKUP($A15,'EV Distribution'!$A$2:$B$11,2,FALSE),0)*('EV Scenarios'!S$2-'EV Scenarios'!S$3)</f>
        <v>1.5917102975336325E-2</v>
      </c>
      <c r="T15" s="5">
        <f>'Pc, Winter, S1'!T15*Main!$B$4+_xlfn.IFNA(VLOOKUP($A15,'EV Distribution'!$A$2:$B$11,2,FALSE),0)*('EV Scenarios'!T$2-'EV Scenarios'!T$3)</f>
        <v>1.3502308766816143E-2</v>
      </c>
      <c r="U15" s="5">
        <f>'Pc, Winter, S1'!U15*Main!$B$4+_xlfn.IFNA(VLOOKUP($A15,'EV Distribution'!$A$2:$B$11,2,FALSE),0)*('EV Scenarios'!U$2-'EV Scenarios'!U$3)</f>
        <v>1.4593504582959644E-2</v>
      </c>
      <c r="V15" s="5">
        <f>'Pc, Winter, S1'!V15*Main!$B$4+_xlfn.IFNA(VLOOKUP($A15,'EV Distribution'!$A$2:$B$11,2,FALSE),0)*('EV Scenarios'!V$2-'EV Scenarios'!V$3)</f>
        <v>1.4009720980941704E-2</v>
      </c>
      <c r="W15" s="5">
        <f>'Pc, Winter, S1'!W15*Main!$B$4+_xlfn.IFNA(VLOOKUP($A15,'EV Distribution'!$A$2:$B$11,2,FALSE),0)*('EV Scenarios'!W$2-'EV Scenarios'!W$3)</f>
        <v>1.1086118255605383E-2</v>
      </c>
      <c r="X15" s="5">
        <f>'Pc, Winter, S1'!X15*Main!$B$4+_xlfn.IFNA(VLOOKUP($A15,'EV Distribution'!$A$2:$B$11,2,FALSE),0)*('EV Scenarios'!X$2-'EV Scenarios'!X$3)</f>
        <v>3.8948027159192822E-2</v>
      </c>
      <c r="Y15" s="5">
        <f>'Pc, Winter, S1'!Y15*Main!$B$4+_xlfn.IFNA(VLOOKUP($A15,'EV Distribution'!$A$2:$B$11,2,FALSE),0)*('EV Scenarios'!Y$2-'EV Scenarios'!Y$3)</f>
        <v>4.1254569742152469E-2</v>
      </c>
    </row>
    <row r="16" spans="1:25" x14ac:dyDescent="0.25">
      <c r="A16">
        <v>64</v>
      </c>
      <c r="B16" s="5">
        <f>'Pc, Winter, S1'!B16*Main!$B$4+_xlfn.IFNA(VLOOKUP($A16,'EV Distribution'!$A$2:$B$11,2,FALSE),0)*('EV Scenarios'!B$2-'EV Scenarios'!B$3)</f>
        <v>4.1703785411434983E-2</v>
      </c>
      <c r="C16" s="5">
        <f>'Pc, Winter, S1'!C16*Main!$B$4+_xlfn.IFNA(VLOOKUP($A16,'EV Distribution'!$A$2:$B$11,2,FALSE),0)*('EV Scenarios'!C$2-'EV Scenarios'!C$3)</f>
        <v>4.0377800597533639E-2</v>
      </c>
      <c r="D16" s="5">
        <f>'Pc, Winter, S1'!D16*Main!$B$4+_xlfn.IFNA(VLOOKUP($A16,'EV Distribution'!$A$2:$B$11,2,FALSE),0)*('EV Scenarios'!D$2-'EV Scenarios'!D$3)</f>
        <v>3.6582689156950676E-2</v>
      </c>
      <c r="E16" s="5">
        <f>'Pc, Winter, S1'!E16*Main!$B$4+_xlfn.IFNA(VLOOKUP($A16,'EV Distribution'!$A$2:$B$11,2,FALSE),0)*('EV Scenarios'!E$2-'EV Scenarios'!E$3)</f>
        <v>3.3742114112107625E-2</v>
      </c>
      <c r="F16" s="5">
        <f>'Pc, Winter, S1'!F16*Main!$B$4+_xlfn.IFNA(VLOOKUP($A16,'EV Distribution'!$A$2:$B$11,2,FALSE),0)*('EV Scenarios'!F$2-'EV Scenarios'!F$3)</f>
        <v>3.2569705429372202E-2</v>
      </c>
      <c r="G16" s="5">
        <f>'Pc, Winter, S1'!G16*Main!$B$4+_xlfn.IFNA(VLOOKUP($A16,'EV Distribution'!$A$2:$B$11,2,FALSE),0)*('EV Scenarios'!G$2-'EV Scenarios'!G$3)</f>
        <v>3.0740737566143501E-2</v>
      </c>
      <c r="H16" s="5">
        <f>'Pc, Winter, S1'!H16*Main!$B$4+_xlfn.IFNA(VLOOKUP($A16,'EV Distribution'!$A$2:$B$11,2,FALSE),0)*('EV Scenarios'!H$2-'EV Scenarios'!H$3)</f>
        <v>3.1532736198430493E-2</v>
      </c>
      <c r="I16" s="5">
        <f>'Pc, Winter, S1'!I16*Main!$B$4+_xlfn.IFNA(VLOOKUP($A16,'EV Distribution'!$A$2:$B$11,2,FALSE),0)*('EV Scenarios'!I$2-'EV Scenarios'!I$3)</f>
        <v>8.1575242029147989E-3</v>
      </c>
      <c r="J16" s="5">
        <f>'Pc, Winter, S1'!J16*Main!$B$4+_xlfn.IFNA(VLOOKUP($A16,'EV Distribution'!$A$2:$B$11,2,FALSE),0)*('EV Scenarios'!J$2-'EV Scenarios'!J$3)</f>
        <v>8.8621974865470861E-3</v>
      </c>
      <c r="K16" s="5">
        <f>'Pc, Winter, S1'!K16*Main!$B$4+_xlfn.IFNA(VLOOKUP($A16,'EV Distribution'!$A$2:$B$11,2,FALSE),0)*('EV Scenarios'!K$2-'EV Scenarios'!K$3)</f>
        <v>1.1252546419282514E-2</v>
      </c>
      <c r="L16" s="5">
        <f>'Pc, Winter, S1'!L16*Main!$B$4+_xlfn.IFNA(VLOOKUP($A16,'EV Distribution'!$A$2:$B$11,2,FALSE),0)*('EV Scenarios'!L$2-'EV Scenarios'!L$3)</f>
        <v>1.0269407331838565E-2</v>
      </c>
      <c r="M16" s="5">
        <f>'Pc, Winter, S1'!M16*Main!$B$4+_xlfn.IFNA(VLOOKUP($A16,'EV Distribution'!$A$2:$B$11,2,FALSE),0)*('EV Scenarios'!M$2-'EV Scenarios'!M$3)</f>
        <v>9.7022449753363244E-3</v>
      </c>
      <c r="N16" s="5">
        <f>'Pc, Winter, S1'!N16*Main!$B$4+_xlfn.IFNA(VLOOKUP($A16,'EV Distribution'!$A$2:$B$11,2,FALSE),0)*('EV Scenarios'!N$2-'EV Scenarios'!N$3)</f>
        <v>1.0953130337443946E-2</v>
      </c>
      <c r="O16" s="5">
        <f>'Pc, Winter, S1'!O16*Main!$B$4+_xlfn.IFNA(VLOOKUP($A16,'EV Distribution'!$A$2:$B$11,2,FALSE),0)*('EV Scenarios'!O$2-'EV Scenarios'!O$3)</f>
        <v>1.2716651264573992E-2</v>
      </c>
      <c r="P16" s="5">
        <f>'Pc, Winter, S1'!P16*Main!$B$4+_xlfn.IFNA(VLOOKUP($A16,'EV Distribution'!$A$2:$B$11,2,FALSE),0)*('EV Scenarios'!P$2-'EV Scenarios'!P$3)</f>
        <v>1.3116974030269062E-2</v>
      </c>
      <c r="Q16" s="5">
        <f>'Pc, Winter, S1'!Q16*Main!$B$4+_xlfn.IFNA(VLOOKUP($A16,'EV Distribution'!$A$2:$B$11,2,FALSE),0)*('EV Scenarios'!Q$2-'EV Scenarios'!Q$3)</f>
        <v>1.2966200310538118E-2</v>
      </c>
      <c r="R16" s="5">
        <f>'Pc, Winter, S1'!R16*Main!$B$4+_xlfn.IFNA(VLOOKUP($A16,'EV Distribution'!$A$2:$B$11,2,FALSE),0)*('EV Scenarios'!R$2-'EV Scenarios'!R$3)</f>
        <v>1.2957707929372198E-2</v>
      </c>
      <c r="S16" s="5">
        <f>'Pc, Winter, S1'!S16*Main!$B$4+_xlfn.IFNA(VLOOKUP($A16,'EV Distribution'!$A$2:$B$11,2,FALSE),0)*('EV Scenarios'!S$2-'EV Scenarios'!S$3)</f>
        <v>1.3382878843049329E-2</v>
      </c>
      <c r="T16" s="5">
        <f>'Pc, Winter, S1'!T16*Main!$B$4+_xlfn.IFNA(VLOOKUP($A16,'EV Distribution'!$A$2:$B$11,2,FALSE),0)*('EV Scenarios'!T$2-'EV Scenarios'!T$3)</f>
        <v>1.179644403587444E-2</v>
      </c>
      <c r="U16" s="5">
        <f>'Pc, Winter, S1'!U16*Main!$B$4+_xlfn.IFNA(VLOOKUP($A16,'EV Distribution'!$A$2:$B$11,2,FALSE),0)*('EV Scenarios'!U$2-'EV Scenarios'!U$3)</f>
        <v>1.3007397469730942E-2</v>
      </c>
      <c r="V16" s="5">
        <f>'Pc, Winter, S1'!V16*Main!$B$4+_xlfn.IFNA(VLOOKUP($A16,'EV Distribution'!$A$2:$B$11,2,FALSE),0)*('EV Scenarios'!V$2-'EV Scenarios'!V$3)</f>
        <v>1.3296731326233185E-2</v>
      </c>
      <c r="W16" s="5">
        <f>'Pc, Winter, S1'!W16*Main!$B$4+_xlfn.IFNA(VLOOKUP($A16,'EV Distribution'!$A$2:$B$11,2,FALSE),0)*('EV Scenarios'!W$2-'EV Scenarios'!W$3)</f>
        <v>1.2016494237668164E-2</v>
      </c>
      <c r="X16" s="5">
        <f>'Pc, Winter, S1'!X16*Main!$B$4+_xlfn.IFNA(VLOOKUP($A16,'EV Distribution'!$A$2:$B$11,2,FALSE),0)*('EV Scenarios'!X$2-'EV Scenarios'!X$3)</f>
        <v>4.0173743656950672E-2</v>
      </c>
      <c r="Y16" s="5">
        <f>'Pc, Winter, S1'!Y16*Main!$B$4+_xlfn.IFNA(VLOOKUP($A16,'EV Distribution'!$A$2:$B$11,2,FALSE),0)*('EV Scenarios'!Y$2-'EV Scenarios'!Y$3)</f>
        <v>4.2278591484304934E-2</v>
      </c>
    </row>
    <row r="17" spans="1:25" x14ac:dyDescent="0.25">
      <c r="A17">
        <v>65</v>
      </c>
      <c r="B17" s="5">
        <f>'Pc, Winter, S1'!B17*Main!$B$4+_xlfn.IFNA(VLOOKUP($A17,'EV Distribution'!$A$2:$B$11,2,FALSE),0)*('EV Scenarios'!B$2-'EV Scenarios'!B$3)</f>
        <v>4.5254899278026915E-2</v>
      </c>
      <c r="C17" s="5">
        <f>'Pc, Winter, S1'!C17*Main!$B$4+_xlfn.IFNA(VLOOKUP($A17,'EV Distribution'!$A$2:$B$11,2,FALSE),0)*('EV Scenarios'!C$2-'EV Scenarios'!C$3)</f>
        <v>4.3275991562780274E-2</v>
      </c>
      <c r="D17" s="5">
        <f>'Pc, Winter, S1'!D17*Main!$B$4+_xlfn.IFNA(VLOOKUP($A17,'EV Distribution'!$A$2:$B$11,2,FALSE),0)*('EV Scenarios'!D$2-'EV Scenarios'!D$3)</f>
        <v>3.9637328593049331E-2</v>
      </c>
      <c r="E17" s="5">
        <f>'Pc, Winter, S1'!E17*Main!$B$4+_xlfn.IFNA(VLOOKUP($A17,'EV Distribution'!$A$2:$B$11,2,FALSE),0)*('EV Scenarios'!E$2-'EV Scenarios'!E$3)</f>
        <v>3.6921430781390138E-2</v>
      </c>
      <c r="F17" s="5">
        <f>'Pc, Winter, S1'!F17*Main!$B$4+_xlfn.IFNA(VLOOKUP($A17,'EV Distribution'!$A$2:$B$11,2,FALSE),0)*('EV Scenarios'!F$2-'EV Scenarios'!F$3)</f>
        <v>3.4847099852017942E-2</v>
      </c>
      <c r="G17" s="5">
        <f>'Pc, Winter, S1'!G17*Main!$B$4+_xlfn.IFNA(VLOOKUP($A17,'EV Distribution'!$A$2:$B$11,2,FALSE),0)*('EV Scenarios'!G$2-'EV Scenarios'!G$3)</f>
        <v>3.3570975073991031E-2</v>
      </c>
      <c r="H17" s="5">
        <f>'Pc, Winter, S1'!H17*Main!$B$4+_xlfn.IFNA(VLOOKUP($A17,'EV Distribution'!$A$2:$B$11,2,FALSE),0)*('EV Scenarios'!H$2-'EV Scenarios'!H$3)</f>
        <v>3.4065157056053806E-2</v>
      </c>
      <c r="I17" s="5">
        <f>'Pc, Winter, S1'!I17*Main!$B$4+_xlfn.IFNA(VLOOKUP($A17,'EV Distribution'!$A$2:$B$11,2,FALSE),0)*('EV Scenarios'!I$2-'EV Scenarios'!I$3)</f>
        <v>1.2482078886771301E-2</v>
      </c>
      <c r="J17" s="5">
        <f>'Pc, Winter, S1'!J17*Main!$B$4+_xlfn.IFNA(VLOOKUP($A17,'EV Distribution'!$A$2:$B$11,2,FALSE),0)*('EV Scenarios'!J$2-'EV Scenarios'!J$3)</f>
        <v>2.1525748245515699E-2</v>
      </c>
      <c r="K17" s="5">
        <f>'Pc, Winter, S1'!K17*Main!$B$4+_xlfn.IFNA(VLOOKUP($A17,'EV Distribution'!$A$2:$B$11,2,FALSE),0)*('EV Scenarios'!K$2-'EV Scenarios'!K$3)</f>
        <v>3.0177682308295962E-2</v>
      </c>
      <c r="L17" s="5">
        <f>'Pc, Winter, S1'!L17*Main!$B$4+_xlfn.IFNA(VLOOKUP($A17,'EV Distribution'!$A$2:$B$11,2,FALSE),0)*('EV Scenarios'!L$2-'EV Scenarios'!L$3)</f>
        <v>2.8361554827354259E-2</v>
      </c>
      <c r="M17" s="5">
        <f>'Pc, Winter, S1'!M17*Main!$B$4+_xlfn.IFNA(VLOOKUP($A17,'EV Distribution'!$A$2:$B$11,2,FALSE),0)*('EV Scenarios'!M$2-'EV Scenarios'!M$3)</f>
        <v>2.7367480171524669E-2</v>
      </c>
      <c r="N17" s="5">
        <f>'Pc, Winter, S1'!N17*Main!$B$4+_xlfn.IFNA(VLOOKUP($A17,'EV Distribution'!$A$2:$B$11,2,FALSE),0)*('EV Scenarios'!N$2-'EV Scenarios'!N$3)</f>
        <v>2.4902360806053816E-2</v>
      </c>
      <c r="O17" s="5">
        <f>'Pc, Winter, S1'!O17*Main!$B$4+_xlfn.IFNA(VLOOKUP($A17,'EV Distribution'!$A$2:$B$11,2,FALSE),0)*('EV Scenarios'!O$2-'EV Scenarios'!O$3)</f>
        <v>2.7983357474215251E-2</v>
      </c>
      <c r="P17" s="5">
        <f>'Pc, Winter, S1'!P17*Main!$B$4+_xlfn.IFNA(VLOOKUP($A17,'EV Distribution'!$A$2:$B$11,2,FALSE),0)*('EV Scenarios'!P$2-'EV Scenarios'!P$3)</f>
        <v>2.7856633020179378E-2</v>
      </c>
      <c r="Q17" s="5">
        <f>'Pc, Winter, S1'!Q17*Main!$B$4+_xlfn.IFNA(VLOOKUP($A17,'EV Distribution'!$A$2:$B$11,2,FALSE),0)*('EV Scenarios'!Q$2-'EV Scenarios'!Q$3)</f>
        <v>2.8910673135650225E-2</v>
      </c>
      <c r="R17" s="5">
        <f>'Pc, Winter, S1'!R17*Main!$B$4+_xlfn.IFNA(VLOOKUP($A17,'EV Distribution'!$A$2:$B$11,2,FALSE),0)*('EV Scenarios'!R$2-'EV Scenarios'!R$3)</f>
        <v>2.7313213502242153E-2</v>
      </c>
      <c r="S17" s="5">
        <f>'Pc, Winter, S1'!S17*Main!$B$4+_xlfn.IFNA(VLOOKUP($A17,'EV Distribution'!$A$2:$B$11,2,FALSE),0)*('EV Scenarios'!S$2-'EV Scenarios'!S$3)</f>
        <v>2.8217914680493273E-2</v>
      </c>
      <c r="T17" s="5">
        <f>'Pc, Winter, S1'!T17*Main!$B$4+_xlfn.IFNA(VLOOKUP($A17,'EV Distribution'!$A$2:$B$11,2,FALSE),0)*('EV Scenarios'!T$2-'EV Scenarios'!T$3)</f>
        <v>2.2567998992152467E-2</v>
      </c>
      <c r="U17" s="5">
        <f>'Pc, Winter, S1'!U17*Main!$B$4+_xlfn.IFNA(VLOOKUP($A17,'EV Distribution'!$A$2:$B$11,2,FALSE),0)*('EV Scenarios'!U$2-'EV Scenarios'!U$3)</f>
        <v>1.8660290654708523E-2</v>
      </c>
      <c r="V17" s="5">
        <f>'Pc, Winter, S1'!V17*Main!$B$4+_xlfn.IFNA(VLOOKUP($A17,'EV Distribution'!$A$2:$B$11,2,FALSE),0)*('EV Scenarios'!V$2-'EV Scenarios'!V$3)</f>
        <v>1.8744753517937224E-2</v>
      </c>
      <c r="W17" s="5">
        <f>'Pc, Winter, S1'!W17*Main!$B$4+_xlfn.IFNA(VLOOKUP($A17,'EV Distribution'!$A$2:$B$11,2,FALSE),0)*('EV Scenarios'!W$2-'EV Scenarios'!W$3)</f>
        <v>1.8046886366591932E-2</v>
      </c>
      <c r="X17" s="5">
        <f>'Pc, Winter, S1'!X17*Main!$B$4+_xlfn.IFNA(VLOOKUP($A17,'EV Distribution'!$A$2:$B$11,2,FALSE),0)*('EV Scenarios'!X$2-'EV Scenarios'!X$3)</f>
        <v>4.6706780445067264E-2</v>
      </c>
      <c r="Y17" s="5">
        <f>'Pc, Winter, S1'!Y17*Main!$B$4+_xlfn.IFNA(VLOOKUP($A17,'EV Distribution'!$A$2:$B$11,2,FALSE),0)*('EV Scenarios'!Y$2-'EV Scenarios'!Y$3)</f>
        <v>4.6890938848654716E-2</v>
      </c>
    </row>
    <row r="18" spans="1:25" x14ac:dyDescent="0.25">
      <c r="A18">
        <v>66</v>
      </c>
      <c r="B18" s="5">
        <f>'Pc, Winter, S1'!B18*Main!$B$4+_xlfn.IFNA(VLOOKUP($A18,'EV Distribution'!$A$2:$B$11,2,FALSE),0)*('EV Scenarios'!B$2-'EV Scenarios'!B$3)</f>
        <v>4.2624768172645745E-2</v>
      </c>
      <c r="C18" s="5">
        <f>'Pc, Winter, S1'!C18*Main!$B$4+_xlfn.IFNA(VLOOKUP($A18,'EV Distribution'!$A$2:$B$11,2,FALSE),0)*('EV Scenarios'!C$2-'EV Scenarios'!C$3)</f>
        <v>4.1787116033632291E-2</v>
      </c>
      <c r="D18" s="5">
        <f>'Pc, Winter, S1'!D18*Main!$B$4+_xlfn.IFNA(VLOOKUP($A18,'EV Distribution'!$A$2:$B$11,2,FALSE),0)*('EV Scenarios'!D$2-'EV Scenarios'!D$3)</f>
        <v>3.7970112652466373E-2</v>
      </c>
      <c r="E18" s="5">
        <f>'Pc, Winter, S1'!E18*Main!$B$4+_xlfn.IFNA(VLOOKUP($A18,'EV Distribution'!$A$2:$B$11,2,FALSE),0)*('EV Scenarios'!E$2-'EV Scenarios'!E$3)</f>
        <v>3.5013318441704043E-2</v>
      </c>
      <c r="F18" s="5">
        <f>'Pc, Winter, S1'!F18*Main!$B$4+_xlfn.IFNA(VLOOKUP($A18,'EV Distribution'!$A$2:$B$11,2,FALSE),0)*('EV Scenarios'!F$2-'EV Scenarios'!F$3)</f>
        <v>3.4048155986547091E-2</v>
      </c>
      <c r="G18" s="5">
        <f>'Pc, Winter, S1'!G18*Main!$B$4+_xlfn.IFNA(VLOOKUP($A18,'EV Distribution'!$A$2:$B$11,2,FALSE),0)*('EV Scenarios'!G$2-'EV Scenarios'!G$3)</f>
        <v>3.2319692116591935E-2</v>
      </c>
      <c r="H18" s="5">
        <f>'Pc, Winter, S1'!H18*Main!$B$4+_xlfn.IFNA(VLOOKUP($A18,'EV Distribution'!$A$2:$B$11,2,FALSE),0)*('EV Scenarios'!H$2-'EV Scenarios'!H$3)</f>
        <v>3.4657564893497757E-2</v>
      </c>
      <c r="I18" s="5">
        <f>'Pc, Winter, S1'!I18*Main!$B$4+_xlfn.IFNA(VLOOKUP($A18,'EV Distribution'!$A$2:$B$11,2,FALSE),0)*('EV Scenarios'!I$2-'EV Scenarios'!I$3)</f>
        <v>1.4125294270179374E-2</v>
      </c>
      <c r="J18" s="5">
        <f>'Pc, Winter, S1'!J18*Main!$B$4+_xlfn.IFNA(VLOOKUP($A18,'EV Distribution'!$A$2:$B$11,2,FALSE),0)*('EV Scenarios'!J$2-'EV Scenarios'!J$3)</f>
        <v>1.5274150469730942E-2</v>
      </c>
      <c r="K18" s="5">
        <f>'Pc, Winter, S1'!K18*Main!$B$4+_xlfn.IFNA(VLOOKUP($A18,'EV Distribution'!$A$2:$B$11,2,FALSE),0)*('EV Scenarios'!K$2-'EV Scenarios'!K$3)</f>
        <v>1.8106060744394619E-2</v>
      </c>
      <c r="L18" s="5">
        <f>'Pc, Winter, S1'!L18*Main!$B$4+_xlfn.IFNA(VLOOKUP($A18,'EV Distribution'!$A$2:$B$11,2,FALSE),0)*('EV Scenarios'!L$2-'EV Scenarios'!L$3)</f>
        <v>1.712245754147982E-2</v>
      </c>
      <c r="M18" s="5">
        <f>'Pc, Winter, S1'!M18*Main!$B$4+_xlfn.IFNA(VLOOKUP($A18,'EV Distribution'!$A$2:$B$11,2,FALSE),0)*('EV Scenarios'!M$2-'EV Scenarios'!M$3)</f>
        <v>1.6275417729820631E-2</v>
      </c>
      <c r="N18" s="5">
        <f>'Pc, Winter, S1'!N18*Main!$B$4+_xlfn.IFNA(VLOOKUP($A18,'EV Distribution'!$A$2:$B$11,2,FALSE),0)*('EV Scenarios'!N$2-'EV Scenarios'!N$3)</f>
        <v>1.5654965593049328E-2</v>
      </c>
      <c r="O18" s="5">
        <f>'Pc, Winter, S1'!O18*Main!$B$4+_xlfn.IFNA(VLOOKUP($A18,'EV Distribution'!$A$2:$B$11,2,FALSE),0)*('EV Scenarios'!O$2-'EV Scenarios'!O$3)</f>
        <v>1.7957261170403589E-2</v>
      </c>
      <c r="P18" s="5">
        <f>'Pc, Winter, S1'!P18*Main!$B$4+_xlfn.IFNA(VLOOKUP($A18,'EV Distribution'!$A$2:$B$11,2,FALSE),0)*('EV Scenarios'!P$2-'EV Scenarios'!P$3)</f>
        <v>1.9055548808295963E-2</v>
      </c>
      <c r="Q18" s="5">
        <f>'Pc, Winter, S1'!Q18*Main!$B$4+_xlfn.IFNA(VLOOKUP($A18,'EV Distribution'!$A$2:$B$11,2,FALSE),0)*('EV Scenarios'!Q$2-'EV Scenarios'!Q$3)</f>
        <v>1.9729738325112114E-2</v>
      </c>
      <c r="R18" s="5">
        <f>'Pc, Winter, S1'!R18*Main!$B$4+_xlfn.IFNA(VLOOKUP($A18,'EV Distribution'!$A$2:$B$11,2,FALSE),0)*('EV Scenarios'!R$2-'EV Scenarios'!R$3)</f>
        <v>1.9557285060538117E-2</v>
      </c>
      <c r="S18" s="5">
        <f>'Pc, Winter, S1'!S18*Main!$B$4+_xlfn.IFNA(VLOOKUP($A18,'EV Distribution'!$A$2:$B$11,2,FALSE),0)*('EV Scenarios'!S$2-'EV Scenarios'!S$3)</f>
        <v>1.9491685079596411E-2</v>
      </c>
      <c r="T18" s="5">
        <f>'Pc, Winter, S1'!T18*Main!$B$4+_xlfn.IFNA(VLOOKUP($A18,'EV Distribution'!$A$2:$B$11,2,FALSE),0)*('EV Scenarios'!T$2-'EV Scenarios'!T$3)</f>
        <v>1.8358293109865472E-2</v>
      </c>
      <c r="U18" s="5">
        <f>'Pc, Winter, S1'!U18*Main!$B$4+_xlfn.IFNA(VLOOKUP($A18,'EV Distribution'!$A$2:$B$11,2,FALSE),0)*('EV Scenarios'!U$2-'EV Scenarios'!U$3)</f>
        <v>1.9506180516816147E-2</v>
      </c>
      <c r="V18" s="5">
        <f>'Pc, Winter, S1'!V18*Main!$B$4+_xlfn.IFNA(VLOOKUP($A18,'EV Distribution'!$A$2:$B$11,2,FALSE),0)*('EV Scenarios'!V$2-'EV Scenarios'!V$3)</f>
        <v>1.9112835320627807E-2</v>
      </c>
      <c r="W18" s="5">
        <f>'Pc, Winter, S1'!W18*Main!$B$4+_xlfn.IFNA(VLOOKUP($A18,'EV Distribution'!$A$2:$B$11,2,FALSE),0)*('EV Scenarios'!W$2-'EV Scenarios'!W$3)</f>
        <v>1.7909236904708522E-2</v>
      </c>
      <c r="X18" s="5">
        <f>'Pc, Winter, S1'!X18*Main!$B$4+_xlfn.IFNA(VLOOKUP($A18,'EV Distribution'!$A$2:$B$11,2,FALSE),0)*('EV Scenarios'!X$2-'EV Scenarios'!X$3)</f>
        <v>4.5679798558295966E-2</v>
      </c>
      <c r="Y18" s="5">
        <f>'Pc, Winter, S1'!Y18*Main!$B$4+_xlfn.IFNA(VLOOKUP($A18,'EV Distribution'!$A$2:$B$11,2,FALSE),0)*('EV Scenarios'!Y$2-'EV Scenarios'!Y$3)</f>
        <v>4.4399703899103145E-2</v>
      </c>
    </row>
    <row r="19" spans="1:25" x14ac:dyDescent="0.25">
      <c r="A19">
        <v>67</v>
      </c>
      <c r="B19" s="5">
        <f>'Pc, Winter, S1'!B19*Main!$B$4+_xlfn.IFNA(VLOOKUP($A19,'EV Distribution'!$A$2:$B$11,2,FALSE),0)*('EV Scenarios'!B$2-'EV Scenarios'!B$3)</f>
        <v>4.390018249327355E-2</v>
      </c>
      <c r="C19" s="5">
        <f>'Pc, Winter, S1'!C19*Main!$B$4+_xlfn.IFNA(VLOOKUP($A19,'EV Distribution'!$A$2:$B$11,2,FALSE),0)*('EV Scenarios'!C$2-'EV Scenarios'!C$3)</f>
        <v>4.155927169730942E-2</v>
      </c>
      <c r="D19" s="5">
        <f>'Pc, Winter, S1'!D19*Main!$B$4+_xlfn.IFNA(VLOOKUP($A19,'EV Distribution'!$A$2:$B$11,2,FALSE),0)*('EV Scenarios'!D$2-'EV Scenarios'!D$3)</f>
        <v>3.6903818423766825E-2</v>
      </c>
      <c r="E19" s="5">
        <f>'Pc, Winter, S1'!E19*Main!$B$4+_xlfn.IFNA(VLOOKUP($A19,'EV Distribution'!$A$2:$B$11,2,FALSE),0)*('EV Scenarios'!E$2-'EV Scenarios'!E$3)</f>
        <v>3.3232768970852027E-2</v>
      </c>
      <c r="F19" s="5">
        <f>'Pc, Winter, S1'!F19*Main!$B$4+_xlfn.IFNA(VLOOKUP($A19,'EV Distribution'!$A$2:$B$11,2,FALSE),0)*('EV Scenarios'!F$2-'EV Scenarios'!F$3)</f>
        <v>3.3318985893497764E-2</v>
      </c>
      <c r="G19" s="5">
        <f>'Pc, Winter, S1'!G19*Main!$B$4+_xlfn.IFNA(VLOOKUP($A19,'EV Distribution'!$A$2:$B$11,2,FALSE),0)*('EV Scenarios'!G$2-'EV Scenarios'!G$3)</f>
        <v>3.0814077140134535E-2</v>
      </c>
      <c r="H19" s="5">
        <f>'Pc, Winter, S1'!H19*Main!$B$4+_xlfn.IFNA(VLOOKUP($A19,'EV Distribution'!$A$2:$B$11,2,FALSE),0)*('EV Scenarios'!H$2-'EV Scenarios'!H$3)</f>
        <v>3.1387002577354259E-2</v>
      </c>
      <c r="I19" s="5">
        <f>'Pc, Winter, S1'!I19*Main!$B$4+_xlfn.IFNA(VLOOKUP($A19,'EV Distribution'!$A$2:$B$11,2,FALSE),0)*('EV Scenarios'!I$2-'EV Scenarios'!I$3)</f>
        <v>9.0599833060538131E-3</v>
      </c>
      <c r="J19" s="5">
        <f>'Pc, Winter, S1'!J19*Main!$B$4+_xlfn.IFNA(VLOOKUP($A19,'EV Distribution'!$A$2:$B$11,2,FALSE),0)*('EV Scenarios'!J$2-'EV Scenarios'!J$3)</f>
        <v>1.3353274901345292E-2</v>
      </c>
      <c r="K19" s="5">
        <f>'Pc, Winter, S1'!K19*Main!$B$4+_xlfn.IFNA(VLOOKUP($A19,'EV Distribution'!$A$2:$B$11,2,FALSE),0)*('EV Scenarios'!K$2-'EV Scenarios'!K$3)</f>
        <v>1.7404983748878926E-2</v>
      </c>
      <c r="L19" s="5">
        <f>'Pc, Winter, S1'!L19*Main!$B$4+_xlfn.IFNA(VLOOKUP($A19,'EV Distribution'!$A$2:$B$11,2,FALSE),0)*('EV Scenarios'!L$2-'EV Scenarios'!L$3)</f>
        <v>1.9058235244394619E-2</v>
      </c>
      <c r="M19" s="5">
        <f>'Pc, Winter, S1'!M19*Main!$B$4+_xlfn.IFNA(VLOOKUP($A19,'EV Distribution'!$A$2:$B$11,2,FALSE),0)*('EV Scenarios'!M$2-'EV Scenarios'!M$3)</f>
        <v>1.8027621245515695E-2</v>
      </c>
      <c r="N19" s="5">
        <f>'Pc, Winter, S1'!N19*Main!$B$4+_xlfn.IFNA(VLOOKUP($A19,'EV Distribution'!$A$2:$B$11,2,FALSE),0)*('EV Scenarios'!N$2-'EV Scenarios'!N$3)</f>
        <v>1.7153136041479822E-2</v>
      </c>
      <c r="O19" s="5">
        <f>'Pc, Winter, S1'!O19*Main!$B$4+_xlfn.IFNA(VLOOKUP($A19,'EV Distribution'!$A$2:$B$11,2,FALSE),0)*('EV Scenarios'!O$2-'EV Scenarios'!O$3)</f>
        <v>2.0168058931614351E-2</v>
      </c>
      <c r="P19" s="5">
        <f>'Pc, Winter, S1'!P19*Main!$B$4+_xlfn.IFNA(VLOOKUP($A19,'EV Distribution'!$A$2:$B$11,2,FALSE),0)*('EV Scenarios'!P$2-'EV Scenarios'!P$3)</f>
        <v>2.1682299127802691E-2</v>
      </c>
      <c r="Q19" s="5">
        <f>'Pc, Winter, S1'!Q19*Main!$B$4+_xlfn.IFNA(VLOOKUP($A19,'EV Distribution'!$A$2:$B$11,2,FALSE),0)*('EV Scenarios'!Q$2-'EV Scenarios'!Q$3)</f>
        <v>1.9823819487668162E-2</v>
      </c>
      <c r="R19" s="5">
        <f>'Pc, Winter, S1'!R19*Main!$B$4+_xlfn.IFNA(VLOOKUP($A19,'EV Distribution'!$A$2:$B$11,2,FALSE),0)*('EV Scenarios'!R$2-'EV Scenarios'!R$3)</f>
        <v>1.8831884806053814E-2</v>
      </c>
      <c r="S19" s="5">
        <f>'Pc, Winter, S1'!S19*Main!$B$4+_xlfn.IFNA(VLOOKUP($A19,'EV Distribution'!$A$2:$B$11,2,FALSE),0)*('EV Scenarios'!S$2-'EV Scenarios'!S$3)</f>
        <v>1.8732820031390134E-2</v>
      </c>
      <c r="T19" s="5">
        <f>'Pc, Winter, S1'!T19*Main!$B$4+_xlfn.IFNA(VLOOKUP($A19,'EV Distribution'!$A$2:$B$11,2,FALSE),0)*('EV Scenarios'!T$2-'EV Scenarios'!T$3)</f>
        <v>1.8205918477578475E-2</v>
      </c>
      <c r="U19" s="5">
        <f>'Pc, Winter, S1'!U19*Main!$B$4+_xlfn.IFNA(VLOOKUP($A19,'EV Distribution'!$A$2:$B$11,2,FALSE),0)*('EV Scenarios'!U$2-'EV Scenarios'!U$3)</f>
        <v>1.9064097399103141E-2</v>
      </c>
      <c r="V19" s="5">
        <f>'Pc, Winter, S1'!V19*Main!$B$4+_xlfn.IFNA(VLOOKUP($A19,'EV Distribution'!$A$2:$B$11,2,FALSE),0)*('EV Scenarios'!V$2-'EV Scenarios'!V$3)</f>
        <v>1.9348892577354261E-2</v>
      </c>
      <c r="W19" s="5">
        <f>'Pc, Winter, S1'!W19*Main!$B$4+_xlfn.IFNA(VLOOKUP($A19,'EV Distribution'!$A$2:$B$11,2,FALSE),0)*('EV Scenarios'!W$2-'EV Scenarios'!W$3)</f>
        <v>1.8784548309417042E-2</v>
      </c>
      <c r="X19" s="5">
        <f>'Pc, Winter, S1'!X19*Main!$B$4+_xlfn.IFNA(VLOOKUP($A19,'EV Distribution'!$A$2:$B$11,2,FALSE),0)*('EV Scenarios'!X$2-'EV Scenarios'!X$3)</f>
        <v>4.6654615348654713E-2</v>
      </c>
      <c r="Y19" s="5">
        <f>'Pc, Winter, S1'!Y19*Main!$B$4+_xlfn.IFNA(VLOOKUP($A19,'EV Distribution'!$A$2:$B$11,2,FALSE),0)*('EV Scenarios'!Y$2-'EV Scenarios'!Y$3)</f>
        <v>4.6237635947309425E-2</v>
      </c>
    </row>
    <row r="20" spans="1:25" x14ac:dyDescent="0.25">
      <c r="A20">
        <v>68</v>
      </c>
      <c r="B20" s="5">
        <f>'Pc, Winter, S1'!B20*Main!$B$4+_xlfn.IFNA(VLOOKUP($A20,'EV Distribution'!$A$2:$B$11,2,FALSE),0)*('EV Scenarios'!B$2-'EV Scenarios'!B$3)</f>
        <v>2.5812570388991034</v>
      </c>
      <c r="C20" s="5">
        <f>'Pc, Winter, S1'!C20*Main!$B$4+_xlfn.IFNA(VLOOKUP($A20,'EV Distribution'!$A$2:$B$11,2,FALSE),0)*('EV Scenarios'!C$2-'EV Scenarios'!C$3)</f>
        <v>2.7353324861412553</v>
      </c>
      <c r="D20" s="5">
        <f>'Pc, Winter, S1'!D20*Main!$B$4+_xlfn.IFNA(VLOOKUP($A20,'EV Distribution'!$A$2:$B$11,2,FALSE),0)*('EV Scenarios'!D$2-'EV Scenarios'!D$3)</f>
        <v>2.8417994371244397</v>
      </c>
      <c r="E20" s="5">
        <f>'Pc, Winter, S1'!E20*Main!$B$4+_xlfn.IFNA(VLOOKUP($A20,'EV Distribution'!$A$2:$B$11,2,FALSE),0)*('EV Scenarios'!E$2-'EV Scenarios'!E$3)</f>
        <v>2.9663775994237667</v>
      </c>
      <c r="F20" s="5">
        <f>'Pc, Winter, S1'!F20*Main!$B$4+_xlfn.IFNA(VLOOKUP($A20,'EV Distribution'!$A$2:$B$11,2,FALSE),0)*('EV Scenarios'!F$2-'EV Scenarios'!F$3)</f>
        <v>3.125441049542601</v>
      </c>
      <c r="G20" s="5">
        <f>'Pc, Winter, S1'!G20*Main!$B$4+_xlfn.IFNA(VLOOKUP($A20,'EV Distribution'!$A$2:$B$11,2,FALSE),0)*('EV Scenarios'!G$2-'EV Scenarios'!G$3)</f>
        <v>3.2141816397802692</v>
      </c>
      <c r="H20" s="5">
        <f>'Pc, Winter, S1'!H20*Main!$B$4+_xlfn.IFNA(VLOOKUP($A20,'EV Distribution'!$A$2:$B$11,2,FALSE),0)*('EV Scenarios'!H$2-'EV Scenarios'!H$3)</f>
        <v>3.1773903844786999</v>
      </c>
      <c r="I20" s="5">
        <f>'Pc, Winter, S1'!I20*Main!$B$4+_xlfn.IFNA(VLOOKUP($A20,'EV Distribution'!$A$2:$B$11,2,FALSE),0)*('EV Scenarios'!I$2-'EV Scenarios'!I$3)</f>
        <v>3.0289502723273549</v>
      </c>
      <c r="J20" s="5">
        <f>'Pc, Winter, S1'!J20*Main!$B$4+_xlfn.IFNA(VLOOKUP($A20,'EV Distribution'!$A$2:$B$11,2,FALSE),0)*('EV Scenarios'!J$2-'EV Scenarios'!J$3)</f>
        <v>2.7579994387959643</v>
      </c>
      <c r="K20" s="5">
        <f>'Pc, Winter, S1'!K20*Main!$B$4+_xlfn.IFNA(VLOOKUP($A20,'EV Distribution'!$A$2:$B$11,2,FALSE),0)*('EV Scenarios'!K$2-'EV Scenarios'!K$3)</f>
        <v>4.1644577548609867</v>
      </c>
      <c r="L20" s="5">
        <f>'Pc, Winter, S1'!L20*Main!$B$4+_xlfn.IFNA(VLOOKUP($A20,'EV Distribution'!$A$2:$B$11,2,FALSE),0)*('EV Scenarios'!L$2-'EV Scenarios'!L$3)</f>
        <v>4.0491112357780272</v>
      </c>
      <c r="M20" s="5">
        <f>'Pc, Winter, S1'!M20*Main!$B$4+_xlfn.IFNA(VLOOKUP($A20,'EV Distribution'!$A$2:$B$11,2,FALSE),0)*('EV Scenarios'!M$2-'EV Scenarios'!M$3)</f>
        <v>3.874962694612107</v>
      </c>
      <c r="N20" s="5">
        <f>'Pc, Winter, S1'!N20*Main!$B$4+_xlfn.IFNA(VLOOKUP($A20,'EV Distribution'!$A$2:$B$11,2,FALSE),0)*('EV Scenarios'!N$2-'EV Scenarios'!N$3)</f>
        <v>3.6027231293206281</v>
      </c>
      <c r="O20" s="5">
        <f>'Pc, Winter, S1'!O20*Main!$B$4+_xlfn.IFNA(VLOOKUP($A20,'EV Distribution'!$A$2:$B$11,2,FALSE),0)*('EV Scenarios'!O$2-'EV Scenarios'!O$3)</f>
        <v>3.4813230473744401</v>
      </c>
      <c r="P20" s="5">
        <f>'Pc, Winter, S1'!P20*Main!$B$4+_xlfn.IFNA(VLOOKUP($A20,'EV Distribution'!$A$2:$B$11,2,FALSE),0)*('EV Scenarios'!P$2-'EV Scenarios'!P$3)</f>
        <v>3.3338538699461884</v>
      </c>
      <c r="Q20" s="5">
        <f>'Pc, Winter, S1'!Q20*Main!$B$4+_xlfn.IFNA(VLOOKUP($A20,'EV Distribution'!$A$2:$B$11,2,FALSE),0)*('EV Scenarios'!Q$2-'EV Scenarios'!Q$3)</f>
        <v>3.1507783000695069</v>
      </c>
      <c r="R20" s="5">
        <f>'Pc, Winter, S1'!R20*Main!$B$4+_xlfn.IFNA(VLOOKUP($A20,'EV Distribution'!$A$2:$B$11,2,FALSE),0)*('EV Scenarios'!R$2-'EV Scenarios'!R$3)</f>
        <v>3.0344972472152469</v>
      </c>
      <c r="S20" s="5">
        <f>'Pc, Winter, S1'!S20*Main!$B$4+_xlfn.IFNA(VLOOKUP($A20,'EV Distribution'!$A$2:$B$11,2,FALSE),0)*('EV Scenarios'!S$2-'EV Scenarios'!S$3)</f>
        <v>2.8877753788352019</v>
      </c>
      <c r="T20" s="5">
        <f>'Pc, Winter, S1'!T20*Main!$B$4+_xlfn.IFNA(VLOOKUP($A20,'EV Distribution'!$A$2:$B$11,2,FALSE),0)*('EV Scenarios'!T$2-'EV Scenarios'!T$3)</f>
        <v>1.8505152154417037</v>
      </c>
      <c r="U20" s="5">
        <f>'Pc, Winter, S1'!U20*Main!$B$4+_xlfn.IFNA(VLOOKUP($A20,'EV Distribution'!$A$2:$B$11,2,FALSE),0)*('EV Scenarios'!U$2-'EV Scenarios'!U$3)</f>
        <v>1.9215173505291481</v>
      </c>
      <c r="V20" s="5">
        <f>'Pc, Winter, S1'!V20*Main!$B$4+_xlfn.IFNA(VLOOKUP($A20,'EV Distribution'!$A$2:$B$11,2,FALSE),0)*('EV Scenarios'!V$2-'EV Scenarios'!V$3)</f>
        <v>2.0202619895235423</v>
      </c>
      <c r="W20" s="5">
        <f>'Pc, Winter, S1'!W20*Main!$B$4+_xlfn.IFNA(VLOOKUP($A20,'EV Distribution'!$A$2:$B$11,2,FALSE),0)*('EV Scenarios'!W$2-'EV Scenarios'!W$3)</f>
        <v>2.1262162187567264</v>
      </c>
      <c r="X20" s="5">
        <f>'Pc, Winter, S1'!X20*Main!$B$4+_xlfn.IFNA(VLOOKUP($A20,'EV Distribution'!$A$2:$B$11,2,FALSE),0)*('EV Scenarios'!X$2-'EV Scenarios'!X$3)</f>
        <v>2.2710055568912555</v>
      </c>
      <c r="Y20" s="5">
        <f>'Pc, Winter, S1'!Y20*Main!$B$4+_xlfn.IFNA(VLOOKUP($A20,'EV Distribution'!$A$2:$B$11,2,FALSE),0)*('EV Scenarios'!Y$2-'EV Scenarios'!Y$3)</f>
        <v>2.4647006211995519</v>
      </c>
    </row>
    <row r="21" spans="1:25" x14ac:dyDescent="0.25">
      <c r="A21">
        <v>70</v>
      </c>
      <c r="B21" s="5">
        <f>'Pc, Winter, S1'!B21*Main!$B$4+_xlfn.IFNA(VLOOKUP($A21,'EV Distribution'!$A$2:$B$11,2,FALSE),0)*('EV Scenarios'!B$2-'EV Scenarios'!B$3)</f>
        <v>2.5051974043957399</v>
      </c>
      <c r="C21" s="5">
        <f>'Pc, Winter, S1'!C21*Main!$B$4+_xlfn.IFNA(VLOOKUP($A21,'EV Distribution'!$A$2:$B$11,2,FALSE),0)*('EV Scenarios'!C$2-'EV Scenarios'!C$3)</f>
        <v>2.6617816801614347</v>
      </c>
      <c r="D21" s="5">
        <f>'Pc, Winter, S1'!D21*Main!$B$4+_xlfn.IFNA(VLOOKUP($A21,'EV Distribution'!$A$2:$B$11,2,FALSE),0)*('EV Scenarios'!D$2-'EV Scenarios'!D$3)</f>
        <v>2.7552867720358747</v>
      </c>
      <c r="E21" s="5">
        <f>'Pc, Winter, S1'!E21*Main!$B$4+_xlfn.IFNA(VLOOKUP($A21,'EV Distribution'!$A$2:$B$11,2,FALSE),0)*('EV Scenarios'!E$2-'EV Scenarios'!E$3)</f>
        <v>2.887034142755605</v>
      </c>
      <c r="F21" s="5">
        <f>'Pc, Winter, S1'!F21*Main!$B$4+_xlfn.IFNA(VLOOKUP($A21,'EV Distribution'!$A$2:$B$11,2,FALSE),0)*('EV Scenarios'!F$2-'EV Scenarios'!F$3)</f>
        <v>3.0461512580975336</v>
      </c>
      <c r="G21" s="5">
        <f>'Pc, Winter, S1'!G21*Main!$B$4+_xlfn.IFNA(VLOOKUP($A21,'EV Distribution'!$A$2:$B$11,2,FALSE),0)*('EV Scenarios'!G$2-'EV Scenarios'!G$3)</f>
        <v>3.1376359094260091</v>
      </c>
      <c r="H21" s="5">
        <f>'Pc, Winter, S1'!H21*Main!$B$4+_xlfn.IFNA(VLOOKUP($A21,'EV Distribution'!$A$2:$B$11,2,FALSE),0)*('EV Scenarios'!H$2-'EV Scenarios'!H$3)</f>
        <v>3.0921546483856504</v>
      </c>
      <c r="I21" s="5">
        <f>'Pc, Winter, S1'!I21*Main!$B$4+_xlfn.IFNA(VLOOKUP($A21,'EV Distribution'!$A$2:$B$11,2,FALSE),0)*('EV Scenarios'!I$2-'EV Scenarios'!I$3)</f>
        <v>2.946139044419283</v>
      </c>
      <c r="J21" s="5">
        <f>'Pc, Winter, S1'!J21*Main!$B$4+_xlfn.IFNA(VLOOKUP($A21,'EV Distribution'!$A$2:$B$11,2,FALSE),0)*('EV Scenarios'!J$2-'EV Scenarios'!J$3)</f>
        <v>2.6892572741008971</v>
      </c>
      <c r="K21" s="5">
        <f>'Pc, Winter, S1'!K21*Main!$B$4+_xlfn.IFNA(VLOOKUP($A21,'EV Distribution'!$A$2:$B$11,2,FALSE),0)*('EV Scenarios'!K$2-'EV Scenarios'!K$3)</f>
        <v>4.1014359007186103</v>
      </c>
      <c r="L21" s="5">
        <f>'Pc, Winter, S1'!L21*Main!$B$4+_xlfn.IFNA(VLOOKUP($A21,'EV Distribution'!$A$2:$B$11,2,FALSE),0)*('EV Scenarios'!L$2-'EV Scenarios'!L$3)</f>
        <v>3.9846868126266823</v>
      </c>
      <c r="M21" s="5">
        <f>'Pc, Winter, S1'!M21*Main!$B$4+_xlfn.IFNA(VLOOKUP($A21,'EV Distribution'!$A$2:$B$11,2,FALSE),0)*('EV Scenarios'!M$2-'EV Scenarios'!M$3)</f>
        <v>3.814528317107623</v>
      </c>
      <c r="N21" s="5">
        <f>'Pc, Winter, S1'!N21*Main!$B$4+_xlfn.IFNA(VLOOKUP($A21,'EV Distribution'!$A$2:$B$11,2,FALSE),0)*('EV Scenarios'!N$2-'EV Scenarios'!N$3)</f>
        <v>3.5380752230784758</v>
      </c>
      <c r="O21" s="5">
        <f>'Pc, Winter, S1'!O21*Main!$B$4+_xlfn.IFNA(VLOOKUP($A21,'EV Distribution'!$A$2:$B$11,2,FALSE),0)*('EV Scenarios'!O$2-'EV Scenarios'!O$3)</f>
        <v>3.4085908539024667</v>
      </c>
      <c r="P21" s="5">
        <f>'Pc, Winter, S1'!P21*Main!$B$4+_xlfn.IFNA(VLOOKUP($A21,'EV Distribution'!$A$2:$B$11,2,FALSE),0)*('EV Scenarios'!P$2-'EV Scenarios'!P$3)</f>
        <v>3.2598883319024665</v>
      </c>
      <c r="Q21" s="5">
        <f>'Pc, Winter, S1'!Q21*Main!$B$4+_xlfn.IFNA(VLOOKUP($A21,'EV Distribution'!$A$2:$B$11,2,FALSE),0)*('EV Scenarios'!Q$2-'EV Scenarios'!Q$3)</f>
        <v>3.0758005850795969</v>
      </c>
      <c r="R21" s="5">
        <f>'Pc, Winter, S1'!R21*Main!$B$4+_xlfn.IFNA(VLOOKUP($A21,'EV Distribution'!$A$2:$B$11,2,FALSE),0)*('EV Scenarios'!R$2-'EV Scenarios'!R$3)</f>
        <v>2.9597305176827358</v>
      </c>
      <c r="S21" s="5">
        <f>'Pc, Winter, S1'!S21*Main!$B$4+_xlfn.IFNA(VLOOKUP($A21,'EV Distribution'!$A$2:$B$11,2,FALSE),0)*('EV Scenarios'!S$2-'EV Scenarios'!S$3)</f>
        <v>2.8098593421322873</v>
      </c>
      <c r="T21" s="5">
        <f>'Pc, Winter, S1'!T21*Main!$B$4+_xlfn.IFNA(VLOOKUP($A21,'EV Distribution'!$A$2:$B$11,2,FALSE),0)*('EV Scenarios'!T$2-'EV Scenarios'!T$3)</f>
        <v>1.7645870054551567</v>
      </c>
      <c r="U21" s="5">
        <f>'Pc, Winter, S1'!U21*Main!$B$4+_xlfn.IFNA(VLOOKUP($A21,'EV Distribution'!$A$2:$B$11,2,FALSE),0)*('EV Scenarios'!U$2-'EV Scenarios'!U$3)</f>
        <v>1.8392947295000002</v>
      </c>
      <c r="V21" s="5">
        <f>'Pc, Winter, S1'!V21*Main!$B$4+_xlfn.IFNA(VLOOKUP($A21,'EV Distribution'!$A$2:$B$11,2,FALSE),0)*('EV Scenarios'!V$2-'EV Scenarios'!V$3)</f>
        <v>1.9420334496177127</v>
      </c>
      <c r="W21" s="5">
        <f>'Pc, Winter, S1'!W21*Main!$B$4+_xlfn.IFNA(VLOOKUP($A21,'EV Distribution'!$A$2:$B$11,2,FALSE),0)*('EV Scenarios'!W$2-'EV Scenarios'!W$3)</f>
        <v>2.0532539494708519</v>
      </c>
      <c r="X21" s="5">
        <f>'Pc, Winter, S1'!X21*Main!$B$4+_xlfn.IFNA(VLOOKUP($A21,'EV Distribution'!$A$2:$B$11,2,FALSE),0)*('EV Scenarios'!X$2-'EV Scenarios'!X$3)</f>
        <v>2.2078888322982064</v>
      </c>
      <c r="Y21" s="5">
        <f>'Pc, Winter, S1'!Y21*Main!$B$4+_xlfn.IFNA(VLOOKUP($A21,'EV Distribution'!$A$2:$B$11,2,FALSE),0)*('EV Scenarios'!Y$2-'EV Scenarios'!Y$3)</f>
        <v>2.39828201379148</v>
      </c>
    </row>
    <row r="22" spans="1:25" x14ac:dyDescent="0.25">
      <c r="A22">
        <v>74</v>
      </c>
      <c r="B22" s="5">
        <f>'Pc, Winter, S1'!B22*Main!$B$4+_xlfn.IFNA(VLOOKUP($A22,'EV Distribution'!$A$2:$B$11,2,FALSE),0)*('EV Scenarios'!B$2-'EV Scenarios'!B$3)</f>
        <v>4.5546775637892382E-2</v>
      </c>
      <c r="C22" s="5">
        <f>'Pc, Winter, S1'!C22*Main!$B$4+_xlfn.IFNA(VLOOKUP($A22,'EV Distribution'!$A$2:$B$11,2,FALSE),0)*('EV Scenarios'!C$2-'EV Scenarios'!C$3)</f>
        <v>4.4407921461883409E-2</v>
      </c>
      <c r="D22" s="5">
        <f>'Pc, Winter, S1'!D22*Main!$B$4+_xlfn.IFNA(VLOOKUP($A22,'EV Distribution'!$A$2:$B$11,2,FALSE),0)*('EV Scenarios'!D$2-'EV Scenarios'!D$3)</f>
        <v>4.0722636241031396E-2</v>
      </c>
      <c r="E22" s="5">
        <f>'Pc, Winter, S1'!E22*Main!$B$4+_xlfn.IFNA(VLOOKUP($A22,'EV Distribution'!$A$2:$B$11,2,FALSE),0)*('EV Scenarios'!E$2-'EV Scenarios'!E$3)</f>
        <v>3.7860538711883412E-2</v>
      </c>
      <c r="F22" s="5">
        <f>'Pc, Winter, S1'!F22*Main!$B$4+_xlfn.IFNA(VLOOKUP($A22,'EV Distribution'!$A$2:$B$11,2,FALSE),0)*('EV Scenarios'!F$2-'EV Scenarios'!F$3)</f>
        <v>3.6496962019058297E-2</v>
      </c>
      <c r="G22" s="5">
        <f>'Pc, Winter, S1'!G22*Main!$B$4+_xlfn.IFNA(VLOOKUP($A22,'EV Distribution'!$A$2:$B$11,2,FALSE),0)*('EV Scenarios'!G$2-'EV Scenarios'!G$3)</f>
        <v>3.6166447048206284E-2</v>
      </c>
      <c r="H22" s="5">
        <f>'Pc, Winter, S1'!H22*Main!$B$4+_xlfn.IFNA(VLOOKUP($A22,'EV Distribution'!$A$2:$B$11,2,FALSE),0)*('EV Scenarios'!H$2-'EV Scenarios'!H$3)</f>
        <v>3.7707626692825118E-2</v>
      </c>
      <c r="I22" s="5">
        <f>'Pc, Winter, S1'!I22*Main!$B$4+_xlfn.IFNA(VLOOKUP($A22,'EV Distribution'!$A$2:$B$11,2,FALSE),0)*('EV Scenarios'!I$2-'EV Scenarios'!I$3)</f>
        <v>1.4824562857623319E-2</v>
      </c>
      <c r="J22" s="5">
        <f>'Pc, Winter, S1'!J22*Main!$B$4+_xlfn.IFNA(VLOOKUP($A22,'EV Distribution'!$A$2:$B$11,2,FALSE),0)*('EV Scenarios'!J$2-'EV Scenarios'!J$3)</f>
        <v>1.5263249368834081E-2</v>
      </c>
      <c r="K22" s="5">
        <f>'Pc, Winter, S1'!K22*Main!$B$4+_xlfn.IFNA(VLOOKUP($A22,'EV Distribution'!$A$2:$B$11,2,FALSE),0)*('EV Scenarios'!K$2-'EV Scenarios'!K$3)</f>
        <v>1.9364415557174889E-2</v>
      </c>
      <c r="L22" s="5">
        <f>'Pc, Winter, S1'!L22*Main!$B$4+_xlfn.IFNA(VLOOKUP($A22,'EV Distribution'!$A$2:$B$11,2,FALSE),0)*('EV Scenarios'!L$2-'EV Scenarios'!L$3)</f>
        <v>1.8513211766816147E-2</v>
      </c>
      <c r="M22" s="5">
        <f>'Pc, Winter, S1'!M22*Main!$B$4+_xlfn.IFNA(VLOOKUP($A22,'EV Distribution'!$A$2:$B$11,2,FALSE),0)*('EV Scenarios'!M$2-'EV Scenarios'!M$3)</f>
        <v>1.801224396188341E-2</v>
      </c>
      <c r="N22" s="5">
        <f>'Pc, Winter, S1'!N22*Main!$B$4+_xlfn.IFNA(VLOOKUP($A22,'EV Distribution'!$A$2:$B$11,2,FALSE),0)*('EV Scenarios'!N$2-'EV Scenarios'!N$3)</f>
        <v>1.8908538565022424E-2</v>
      </c>
      <c r="O22" s="5">
        <f>'Pc, Winter, S1'!O22*Main!$B$4+_xlfn.IFNA(VLOOKUP($A22,'EV Distribution'!$A$2:$B$11,2,FALSE),0)*('EV Scenarios'!O$2-'EV Scenarios'!O$3)</f>
        <v>2.0897835576233186E-2</v>
      </c>
      <c r="P22" s="5">
        <f>'Pc, Winter, S1'!P22*Main!$B$4+_xlfn.IFNA(VLOOKUP($A22,'EV Distribution'!$A$2:$B$11,2,FALSE),0)*('EV Scenarios'!P$2-'EV Scenarios'!P$3)</f>
        <v>2.1040463195067267E-2</v>
      </c>
      <c r="Q22" s="5">
        <f>'Pc, Winter, S1'!Q22*Main!$B$4+_xlfn.IFNA(VLOOKUP($A22,'EV Distribution'!$A$2:$B$11,2,FALSE),0)*('EV Scenarios'!Q$2-'EV Scenarios'!Q$3)</f>
        <v>2.0958121319506726E-2</v>
      </c>
      <c r="R22" s="5">
        <f>'Pc, Winter, S1'!R22*Main!$B$4+_xlfn.IFNA(VLOOKUP($A22,'EV Distribution'!$A$2:$B$11,2,FALSE),0)*('EV Scenarios'!R$2-'EV Scenarios'!R$3)</f>
        <v>2.1040837266816145E-2</v>
      </c>
      <c r="S22" s="5">
        <f>'Pc, Winter, S1'!S22*Main!$B$4+_xlfn.IFNA(VLOOKUP($A22,'EV Distribution'!$A$2:$B$11,2,FALSE),0)*('EV Scenarios'!S$2-'EV Scenarios'!S$3)</f>
        <v>2.1327699661434982E-2</v>
      </c>
      <c r="T22" s="5">
        <f>'Pc, Winter, S1'!T22*Main!$B$4+_xlfn.IFNA(VLOOKUP($A22,'EV Distribution'!$A$2:$B$11,2,FALSE),0)*('EV Scenarios'!T$2-'EV Scenarios'!T$3)</f>
        <v>1.9959953810538118E-2</v>
      </c>
      <c r="U22" s="5">
        <f>'Pc, Winter, S1'!U22*Main!$B$4+_xlfn.IFNA(VLOOKUP($A22,'EV Distribution'!$A$2:$B$11,2,FALSE),0)*('EV Scenarios'!U$2-'EV Scenarios'!U$3)</f>
        <v>2.0381118652466369E-2</v>
      </c>
      <c r="V22" s="5">
        <f>'Pc, Winter, S1'!V22*Main!$B$4+_xlfn.IFNA(VLOOKUP($A22,'EV Distribution'!$A$2:$B$11,2,FALSE),0)*('EV Scenarios'!V$2-'EV Scenarios'!V$3)</f>
        <v>1.9488937594170405E-2</v>
      </c>
      <c r="W22" s="5">
        <f>'Pc, Winter, S1'!W22*Main!$B$4+_xlfn.IFNA(VLOOKUP($A22,'EV Distribution'!$A$2:$B$11,2,FALSE),0)*('EV Scenarios'!W$2-'EV Scenarios'!W$3)</f>
        <v>1.786244373878924E-2</v>
      </c>
      <c r="X22" s="5">
        <f>'Pc, Winter, S1'!X22*Main!$B$4+_xlfn.IFNA(VLOOKUP($A22,'EV Distribution'!$A$2:$B$11,2,FALSE),0)*('EV Scenarios'!X$2-'EV Scenarios'!X$3)</f>
        <v>4.4836176065022423E-2</v>
      </c>
      <c r="Y22" s="5">
        <f>'Pc, Winter, S1'!Y22*Main!$B$4+_xlfn.IFNA(VLOOKUP($A22,'EV Distribution'!$A$2:$B$11,2,FALSE),0)*('EV Scenarios'!Y$2-'EV Scenarios'!Y$3)</f>
        <v>4.7122601375560541E-2</v>
      </c>
    </row>
    <row r="23" spans="1:25" x14ac:dyDescent="0.25">
      <c r="A23">
        <v>74</v>
      </c>
      <c r="B23" s="5">
        <f>'Pc, Winter, S1'!B23*Main!$B$4+_xlfn.IFNA(VLOOKUP($A23,'EV Distribution'!$A$2:$B$11,2,FALSE),0)*('EV Scenarios'!B$2-'EV Scenarios'!B$3)</f>
        <v>4.5546775637892382E-2</v>
      </c>
      <c r="C23" s="5">
        <f>'Pc, Winter, S1'!C23*Main!$B$4+_xlfn.IFNA(VLOOKUP($A23,'EV Distribution'!$A$2:$B$11,2,FALSE),0)*('EV Scenarios'!C$2-'EV Scenarios'!C$3)</f>
        <v>4.4407921461883409E-2</v>
      </c>
      <c r="D23" s="5">
        <f>'Pc, Winter, S1'!D23*Main!$B$4+_xlfn.IFNA(VLOOKUP($A23,'EV Distribution'!$A$2:$B$11,2,FALSE),0)*('EV Scenarios'!D$2-'EV Scenarios'!D$3)</f>
        <v>4.0722636241031396E-2</v>
      </c>
      <c r="E23" s="5">
        <f>'Pc, Winter, S1'!E23*Main!$B$4+_xlfn.IFNA(VLOOKUP($A23,'EV Distribution'!$A$2:$B$11,2,FALSE),0)*('EV Scenarios'!E$2-'EV Scenarios'!E$3)</f>
        <v>3.7860538711883412E-2</v>
      </c>
      <c r="F23" s="5">
        <f>'Pc, Winter, S1'!F23*Main!$B$4+_xlfn.IFNA(VLOOKUP($A23,'EV Distribution'!$A$2:$B$11,2,FALSE),0)*('EV Scenarios'!F$2-'EV Scenarios'!F$3)</f>
        <v>3.6496962019058297E-2</v>
      </c>
      <c r="G23" s="5">
        <f>'Pc, Winter, S1'!G23*Main!$B$4+_xlfn.IFNA(VLOOKUP($A23,'EV Distribution'!$A$2:$B$11,2,FALSE),0)*('EV Scenarios'!G$2-'EV Scenarios'!G$3)</f>
        <v>3.6166447048206284E-2</v>
      </c>
      <c r="H23" s="5">
        <f>'Pc, Winter, S1'!H23*Main!$B$4+_xlfn.IFNA(VLOOKUP($A23,'EV Distribution'!$A$2:$B$11,2,FALSE),0)*('EV Scenarios'!H$2-'EV Scenarios'!H$3)</f>
        <v>3.7707626692825118E-2</v>
      </c>
      <c r="I23" s="5">
        <f>'Pc, Winter, S1'!I23*Main!$B$4+_xlfn.IFNA(VLOOKUP($A23,'EV Distribution'!$A$2:$B$11,2,FALSE),0)*('EV Scenarios'!I$2-'EV Scenarios'!I$3)</f>
        <v>1.4824562857623319E-2</v>
      </c>
      <c r="J23" s="5">
        <f>'Pc, Winter, S1'!J23*Main!$B$4+_xlfn.IFNA(VLOOKUP($A23,'EV Distribution'!$A$2:$B$11,2,FALSE),0)*('EV Scenarios'!J$2-'EV Scenarios'!J$3)</f>
        <v>1.5263249368834081E-2</v>
      </c>
      <c r="K23" s="5">
        <f>'Pc, Winter, S1'!K23*Main!$B$4+_xlfn.IFNA(VLOOKUP($A23,'EV Distribution'!$A$2:$B$11,2,FALSE),0)*('EV Scenarios'!K$2-'EV Scenarios'!K$3)</f>
        <v>1.9364415557174889E-2</v>
      </c>
      <c r="L23" s="5">
        <f>'Pc, Winter, S1'!L23*Main!$B$4+_xlfn.IFNA(VLOOKUP($A23,'EV Distribution'!$A$2:$B$11,2,FALSE),0)*('EV Scenarios'!L$2-'EV Scenarios'!L$3)</f>
        <v>1.8513211766816147E-2</v>
      </c>
      <c r="M23" s="5">
        <f>'Pc, Winter, S1'!M23*Main!$B$4+_xlfn.IFNA(VLOOKUP($A23,'EV Distribution'!$A$2:$B$11,2,FALSE),0)*('EV Scenarios'!M$2-'EV Scenarios'!M$3)</f>
        <v>1.801224396188341E-2</v>
      </c>
      <c r="N23" s="5">
        <f>'Pc, Winter, S1'!N23*Main!$B$4+_xlfn.IFNA(VLOOKUP($A23,'EV Distribution'!$A$2:$B$11,2,FALSE),0)*('EV Scenarios'!N$2-'EV Scenarios'!N$3)</f>
        <v>1.8908538565022424E-2</v>
      </c>
      <c r="O23" s="5">
        <f>'Pc, Winter, S1'!O23*Main!$B$4+_xlfn.IFNA(VLOOKUP($A23,'EV Distribution'!$A$2:$B$11,2,FALSE),0)*('EV Scenarios'!O$2-'EV Scenarios'!O$3)</f>
        <v>2.0897835576233186E-2</v>
      </c>
      <c r="P23" s="5">
        <f>'Pc, Winter, S1'!P23*Main!$B$4+_xlfn.IFNA(VLOOKUP($A23,'EV Distribution'!$A$2:$B$11,2,FALSE),0)*('EV Scenarios'!P$2-'EV Scenarios'!P$3)</f>
        <v>2.1040463195067267E-2</v>
      </c>
      <c r="Q23" s="5">
        <f>'Pc, Winter, S1'!Q23*Main!$B$4+_xlfn.IFNA(VLOOKUP($A23,'EV Distribution'!$A$2:$B$11,2,FALSE),0)*('EV Scenarios'!Q$2-'EV Scenarios'!Q$3)</f>
        <v>2.0958121319506726E-2</v>
      </c>
      <c r="R23" s="5">
        <f>'Pc, Winter, S1'!R23*Main!$B$4+_xlfn.IFNA(VLOOKUP($A23,'EV Distribution'!$A$2:$B$11,2,FALSE),0)*('EV Scenarios'!R$2-'EV Scenarios'!R$3)</f>
        <v>2.1040837266816145E-2</v>
      </c>
      <c r="S23" s="5">
        <f>'Pc, Winter, S1'!S23*Main!$B$4+_xlfn.IFNA(VLOOKUP($A23,'EV Distribution'!$A$2:$B$11,2,FALSE),0)*('EV Scenarios'!S$2-'EV Scenarios'!S$3)</f>
        <v>2.1327699661434982E-2</v>
      </c>
      <c r="T23" s="5">
        <f>'Pc, Winter, S1'!T23*Main!$B$4+_xlfn.IFNA(VLOOKUP($A23,'EV Distribution'!$A$2:$B$11,2,FALSE),0)*('EV Scenarios'!T$2-'EV Scenarios'!T$3)</f>
        <v>1.9959953810538118E-2</v>
      </c>
      <c r="U23" s="5">
        <f>'Pc, Winter, S1'!U23*Main!$B$4+_xlfn.IFNA(VLOOKUP($A23,'EV Distribution'!$A$2:$B$11,2,FALSE),0)*('EV Scenarios'!U$2-'EV Scenarios'!U$3)</f>
        <v>2.0381118652466369E-2</v>
      </c>
      <c r="V23" s="5">
        <f>'Pc, Winter, S1'!V23*Main!$B$4+_xlfn.IFNA(VLOOKUP($A23,'EV Distribution'!$A$2:$B$11,2,FALSE),0)*('EV Scenarios'!V$2-'EV Scenarios'!V$3)</f>
        <v>1.9488937594170405E-2</v>
      </c>
      <c r="W23" s="5">
        <f>'Pc, Winter, S1'!W23*Main!$B$4+_xlfn.IFNA(VLOOKUP($A23,'EV Distribution'!$A$2:$B$11,2,FALSE),0)*('EV Scenarios'!W$2-'EV Scenarios'!W$3)</f>
        <v>1.786244373878924E-2</v>
      </c>
      <c r="X23" s="5">
        <f>'Pc, Winter, S1'!X23*Main!$B$4+_xlfn.IFNA(VLOOKUP($A23,'EV Distribution'!$A$2:$B$11,2,FALSE),0)*('EV Scenarios'!X$2-'EV Scenarios'!X$3)</f>
        <v>4.4836176065022423E-2</v>
      </c>
      <c r="Y23" s="5">
        <f>'Pc, Winter, S1'!Y23*Main!$B$4+_xlfn.IFNA(VLOOKUP($A23,'EV Distribution'!$A$2:$B$11,2,FALSE),0)*('EV Scenarios'!Y$2-'EV Scenarios'!Y$3)</f>
        <v>4.7122601375560541E-2</v>
      </c>
    </row>
    <row r="24" spans="1:25" x14ac:dyDescent="0.25">
      <c r="A24">
        <v>76</v>
      </c>
      <c r="B24" s="5">
        <f>'Pc, Winter, S1'!B24*Main!$B$4+_xlfn.IFNA(VLOOKUP($A24,'EV Distribution'!$A$2:$B$11,2,FALSE),0)*('EV Scenarios'!B$2-'EV Scenarios'!B$3)</f>
        <v>4.273454005493274E-2</v>
      </c>
      <c r="C24" s="5">
        <f>'Pc, Winter, S1'!C24*Main!$B$4+_xlfn.IFNA(VLOOKUP($A24,'EV Distribution'!$A$2:$B$11,2,FALSE),0)*('EV Scenarios'!C$2-'EV Scenarios'!C$3)</f>
        <v>4.1795059183856509E-2</v>
      </c>
      <c r="D24" s="5">
        <f>'Pc, Winter, S1'!D24*Main!$B$4+_xlfn.IFNA(VLOOKUP($A24,'EV Distribution'!$A$2:$B$11,2,FALSE),0)*('EV Scenarios'!D$2-'EV Scenarios'!D$3)</f>
        <v>3.7782643933856504E-2</v>
      </c>
      <c r="E24" s="5">
        <f>'Pc, Winter, S1'!E24*Main!$B$4+_xlfn.IFNA(VLOOKUP($A24,'EV Distribution'!$A$2:$B$11,2,FALSE),0)*('EV Scenarios'!E$2-'EV Scenarios'!E$3)</f>
        <v>3.5021027201793724E-2</v>
      </c>
      <c r="F24" s="5">
        <f>'Pc, Winter, S1'!F24*Main!$B$4+_xlfn.IFNA(VLOOKUP($A24,'EV Distribution'!$A$2:$B$11,2,FALSE),0)*('EV Scenarios'!F$2-'EV Scenarios'!F$3)</f>
        <v>3.3701558327354268E-2</v>
      </c>
      <c r="G24" s="5">
        <f>'Pc, Winter, S1'!G24*Main!$B$4+_xlfn.IFNA(VLOOKUP($A24,'EV Distribution'!$A$2:$B$11,2,FALSE),0)*('EV Scenarios'!G$2-'EV Scenarios'!G$3)</f>
        <v>3.1589851528026909E-2</v>
      </c>
      <c r="H24" s="5">
        <f>'Pc, Winter, S1'!H24*Main!$B$4+_xlfn.IFNA(VLOOKUP($A24,'EV Distribution'!$A$2:$B$11,2,FALSE),0)*('EV Scenarios'!H$2-'EV Scenarios'!H$3)</f>
        <v>3.3971452762331843E-2</v>
      </c>
      <c r="I24" s="5">
        <f>'Pc, Winter, S1'!I24*Main!$B$4+_xlfn.IFNA(VLOOKUP($A24,'EV Distribution'!$A$2:$B$11,2,FALSE),0)*('EV Scenarios'!I$2-'EV Scenarios'!I$3)</f>
        <v>1.2353105651345293E-2</v>
      </c>
      <c r="J24" s="5">
        <f>'Pc, Winter, S1'!J24*Main!$B$4+_xlfn.IFNA(VLOOKUP($A24,'EV Distribution'!$A$2:$B$11,2,FALSE),0)*('EV Scenarios'!J$2-'EV Scenarios'!J$3)</f>
        <v>1.3518169255605381E-2</v>
      </c>
      <c r="K24" s="5">
        <f>'Pc, Winter, S1'!K24*Main!$B$4+_xlfn.IFNA(VLOOKUP($A24,'EV Distribution'!$A$2:$B$11,2,FALSE),0)*('EV Scenarios'!K$2-'EV Scenarios'!K$3)</f>
        <v>1.5675287650224218E-2</v>
      </c>
      <c r="L24" s="5">
        <f>'Pc, Winter, S1'!L24*Main!$B$4+_xlfn.IFNA(VLOOKUP($A24,'EV Distribution'!$A$2:$B$11,2,FALSE),0)*('EV Scenarios'!L$2-'EV Scenarios'!L$3)</f>
        <v>1.4787357200672646E-2</v>
      </c>
      <c r="M24" s="5">
        <f>'Pc, Winter, S1'!M24*Main!$B$4+_xlfn.IFNA(VLOOKUP($A24,'EV Distribution'!$A$2:$B$11,2,FALSE),0)*('EV Scenarios'!M$2-'EV Scenarios'!M$3)</f>
        <v>1.3933280253363229E-2</v>
      </c>
      <c r="N24" s="5">
        <f>'Pc, Winter, S1'!N24*Main!$B$4+_xlfn.IFNA(VLOOKUP($A24,'EV Distribution'!$A$2:$B$11,2,FALSE),0)*('EV Scenarios'!N$2-'EV Scenarios'!N$3)</f>
        <v>1.45643700235426E-2</v>
      </c>
      <c r="O24" s="5">
        <f>'Pc, Winter, S1'!O24*Main!$B$4+_xlfn.IFNA(VLOOKUP($A24,'EV Distribution'!$A$2:$B$11,2,FALSE),0)*('EV Scenarios'!O$2-'EV Scenarios'!O$3)</f>
        <v>1.5886687647982064E-2</v>
      </c>
      <c r="P24" s="5">
        <f>'Pc, Winter, S1'!P24*Main!$B$4+_xlfn.IFNA(VLOOKUP($A24,'EV Distribution'!$A$2:$B$11,2,FALSE),0)*('EV Scenarios'!P$2-'EV Scenarios'!P$3)</f>
        <v>1.5989720289237671E-2</v>
      </c>
      <c r="Q24" s="5">
        <f>'Pc, Winter, S1'!Q24*Main!$B$4+_xlfn.IFNA(VLOOKUP($A24,'EV Distribution'!$A$2:$B$11,2,FALSE),0)*('EV Scenarios'!Q$2-'EV Scenarios'!Q$3)</f>
        <v>1.6232067091928249E-2</v>
      </c>
      <c r="R24" s="5">
        <f>'Pc, Winter, S1'!R24*Main!$B$4+_xlfn.IFNA(VLOOKUP($A24,'EV Distribution'!$A$2:$B$11,2,FALSE),0)*('EV Scenarios'!R$2-'EV Scenarios'!R$3)</f>
        <v>1.5754063133408075E-2</v>
      </c>
      <c r="S24" s="5">
        <f>'Pc, Winter, S1'!S24*Main!$B$4+_xlfn.IFNA(VLOOKUP($A24,'EV Distribution'!$A$2:$B$11,2,FALSE),0)*('EV Scenarios'!S$2-'EV Scenarios'!S$3)</f>
        <v>1.6341812701793725E-2</v>
      </c>
      <c r="T24" s="5">
        <f>'Pc, Winter, S1'!T24*Main!$B$4+_xlfn.IFNA(VLOOKUP($A24,'EV Distribution'!$A$2:$B$11,2,FALSE),0)*('EV Scenarios'!T$2-'EV Scenarios'!T$3)</f>
        <v>1.4638354530269061E-2</v>
      </c>
      <c r="U24" s="5">
        <f>'Pc, Winter, S1'!U24*Main!$B$4+_xlfn.IFNA(VLOOKUP($A24,'EV Distribution'!$A$2:$B$11,2,FALSE),0)*('EV Scenarios'!U$2-'EV Scenarios'!U$3)</f>
        <v>1.5393889189461885E-2</v>
      </c>
      <c r="V24" s="5">
        <f>'Pc, Winter, S1'!V24*Main!$B$4+_xlfn.IFNA(VLOOKUP($A24,'EV Distribution'!$A$2:$B$11,2,FALSE),0)*('EV Scenarios'!V$2-'EV Scenarios'!V$3)</f>
        <v>1.5313774010089688E-2</v>
      </c>
      <c r="W24" s="5">
        <f>'Pc, Winter, S1'!W24*Main!$B$4+_xlfn.IFNA(VLOOKUP($A24,'EV Distribution'!$A$2:$B$11,2,FALSE),0)*('EV Scenarios'!W$2-'EV Scenarios'!W$3)</f>
        <v>1.4113856695067265E-2</v>
      </c>
      <c r="X24" s="5">
        <f>'Pc, Winter, S1'!X24*Main!$B$4+_xlfn.IFNA(VLOOKUP($A24,'EV Distribution'!$A$2:$B$11,2,FALSE),0)*('EV Scenarios'!X$2-'EV Scenarios'!X$3)</f>
        <v>4.1651422349775785E-2</v>
      </c>
      <c r="Y24" s="5">
        <f>'Pc, Winter, S1'!Y24*Main!$B$4+_xlfn.IFNA(VLOOKUP($A24,'EV Distribution'!$A$2:$B$11,2,FALSE),0)*('EV Scenarios'!Y$2-'EV Scenarios'!Y$3)</f>
        <v>4.3009755533632288E-2</v>
      </c>
    </row>
    <row r="25" spans="1:25" x14ac:dyDescent="0.25">
      <c r="A25">
        <v>77</v>
      </c>
      <c r="B25" s="5">
        <f>'Pc, Winter, S1'!B25*Main!$B$4+_xlfn.IFNA(VLOOKUP($A25,'EV Distribution'!$A$2:$B$11,2,FALSE),0)*('EV Scenarios'!B$2-'EV Scenarios'!B$3)</f>
        <v>2.4820021462668165</v>
      </c>
      <c r="C25" s="5">
        <f>'Pc, Winter, S1'!C25*Main!$B$4+_xlfn.IFNA(VLOOKUP($A25,'EV Distribution'!$A$2:$B$11,2,FALSE),0)*('EV Scenarios'!C$2-'EV Scenarios'!C$3)</f>
        <v>2.6366100123822869</v>
      </c>
      <c r="D25" s="5">
        <f>'Pc, Winter, S1'!D25*Main!$B$4+_xlfn.IFNA(VLOOKUP($A25,'EV Distribution'!$A$2:$B$11,2,FALSE),0)*('EV Scenarios'!D$2-'EV Scenarios'!D$3)</f>
        <v>2.743087976996637</v>
      </c>
      <c r="E25" s="5">
        <f>'Pc, Winter, S1'!E25*Main!$B$4+_xlfn.IFNA(VLOOKUP($A25,'EV Distribution'!$A$2:$B$11,2,FALSE),0)*('EV Scenarios'!E$2-'EV Scenarios'!E$3)</f>
        <v>2.8740572592903586</v>
      </c>
      <c r="F25" s="5">
        <f>'Pc, Winter, S1'!F25*Main!$B$4+_xlfn.IFNA(VLOOKUP($A25,'EV Distribution'!$A$2:$B$11,2,FALSE),0)*('EV Scenarios'!F$2-'EV Scenarios'!F$3)</f>
        <v>3.031447706967489</v>
      </c>
      <c r="G25" s="5">
        <f>'Pc, Winter, S1'!G25*Main!$B$4+_xlfn.IFNA(VLOOKUP($A25,'EV Distribution'!$A$2:$B$11,2,FALSE),0)*('EV Scenarios'!G$2-'EV Scenarios'!G$3)</f>
        <v>3.1144550233060539</v>
      </c>
      <c r="H25" s="5">
        <f>'Pc, Winter, S1'!H25*Main!$B$4+_xlfn.IFNA(VLOOKUP($A25,'EV Distribution'!$A$2:$B$11,2,FALSE),0)*('EV Scenarios'!H$2-'EV Scenarios'!H$3)</f>
        <v>3.074529161743274</v>
      </c>
      <c r="I25" s="5">
        <f>'Pc, Winter, S1'!I25*Main!$B$4+_xlfn.IFNA(VLOOKUP($A25,'EV Distribution'!$A$2:$B$11,2,FALSE),0)*('EV Scenarios'!I$2-'EV Scenarios'!I$3)</f>
        <v>2.9248225913856509</v>
      </c>
      <c r="J25" s="5">
        <f>'Pc, Winter, S1'!J25*Main!$B$4+_xlfn.IFNA(VLOOKUP($A25,'EV Distribution'!$A$2:$B$11,2,FALSE),0)*('EV Scenarios'!J$2-'EV Scenarios'!J$3)</f>
        <v>2.6514654579103141</v>
      </c>
      <c r="K25" s="5">
        <f>'Pc, Winter, S1'!K25*Main!$B$4+_xlfn.IFNA(VLOOKUP($A25,'EV Distribution'!$A$2:$B$11,2,FALSE),0)*('EV Scenarios'!K$2-'EV Scenarios'!K$3)</f>
        <v>4.0563216575515693</v>
      </c>
      <c r="L25" s="5">
        <f>'Pc, Winter, S1'!L25*Main!$B$4+_xlfn.IFNA(VLOOKUP($A25,'EV Distribution'!$A$2:$B$11,2,FALSE),0)*('EV Scenarios'!L$2-'EV Scenarios'!L$3)</f>
        <v>3.935085674963005</v>
      </c>
      <c r="M25" s="5">
        <f>'Pc, Winter, S1'!M25*Main!$B$4+_xlfn.IFNA(VLOOKUP($A25,'EV Distribution'!$A$2:$B$11,2,FALSE),0)*('EV Scenarios'!M$2-'EV Scenarios'!M$3)</f>
        <v>3.7606330823778022</v>
      </c>
      <c r="N25" s="5">
        <f>'Pc, Winter, S1'!N25*Main!$B$4+_xlfn.IFNA(VLOOKUP($A25,'EV Distribution'!$A$2:$B$11,2,FALSE),0)*('EV Scenarios'!N$2-'EV Scenarios'!N$3)</f>
        <v>3.4867956324652472</v>
      </c>
      <c r="O25" s="5">
        <f>'Pc, Winter, S1'!O25*Main!$B$4+_xlfn.IFNA(VLOOKUP($A25,'EV Distribution'!$A$2:$B$11,2,FALSE),0)*('EV Scenarios'!O$2-'EV Scenarios'!O$3)</f>
        <v>3.3618630790179376</v>
      </c>
      <c r="P25" s="5">
        <f>'Pc, Winter, S1'!P25*Main!$B$4+_xlfn.IFNA(VLOOKUP($A25,'EV Distribution'!$A$2:$B$11,2,FALSE),0)*('EV Scenarios'!P$2-'EV Scenarios'!P$3)</f>
        <v>3.2140877258553813</v>
      </c>
      <c r="Q25" s="5">
        <f>'Pc, Winter, S1'!Q25*Main!$B$4+_xlfn.IFNA(VLOOKUP($A25,'EV Distribution'!$A$2:$B$11,2,FALSE),0)*('EV Scenarios'!Q$2-'EV Scenarios'!Q$3)</f>
        <v>3.0317801025156954</v>
      </c>
      <c r="R25" s="5">
        <f>'Pc, Winter, S1'!R25*Main!$B$4+_xlfn.IFNA(VLOOKUP($A25,'EV Distribution'!$A$2:$B$11,2,FALSE),0)*('EV Scenarios'!R$2-'EV Scenarios'!R$3)</f>
        <v>2.9123586324248882</v>
      </c>
      <c r="S25" s="5">
        <f>'Pc, Winter, S1'!S25*Main!$B$4+_xlfn.IFNA(VLOOKUP($A25,'EV Distribution'!$A$2:$B$11,2,FALSE),0)*('EV Scenarios'!S$2-'EV Scenarios'!S$3)</f>
        <v>2.7661121693923771</v>
      </c>
      <c r="T25" s="5">
        <f>'Pc, Winter, S1'!T25*Main!$B$4+_xlfn.IFNA(VLOOKUP($A25,'EV Distribution'!$A$2:$B$11,2,FALSE),0)*('EV Scenarios'!T$2-'EV Scenarios'!T$3)</f>
        <v>1.7288538904495514</v>
      </c>
      <c r="U25" s="5">
        <f>'Pc, Winter, S1'!U25*Main!$B$4+_xlfn.IFNA(VLOOKUP($A25,'EV Distribution'!$A$2:$B$11,2,FALSE),0)*('EV Scenarios'!U$2-'EV Scenarios'!U$3)</f>
        <v>1.8006295819304934</v>
      </c>
      <c r="V25" s="5">
        <f>'Pc, Winter, S1'!V25*Main!$B$4+_xlfn.IFNA(VLOOKUP($A25,'EV Distribution'!$A$2:$B$11,2,FALSE),0)*('EV Scenarios'!V$2-'EV Scenarios'!V$3)</f>
        <v>1.903277223226457</v>
      </c>
      <c r="W25" s="5">
        <f>'Pc, Winter, S1'!W25*Main!$B$4+_xlfn.IFNA(VLOOKUP($A25,'EV Distribution'!$A$2:$B$11,2,FALSE),0)*('EV Scenarios'!W$2-'EV Scenarios'!W$3)</f>
        <v>2.0122791502499999</v>
      </c>
      <c r="X25" s="5">
        <f>'Pc, Winter, S1'!X25*Main!$B$4+_xlfn.IFNA(VLOOKUP($A25,'EV Distribution'!$A$2:$B$11,2,FALSE),0)*('EV Scenarios'!X$2-'EV Scenarios'!X$3)</f>
        <v>2.1673428202847536</v>
      </c>
      <c r="Y25" s="5">
        <f>'Pc, Winter, S1'!Y25*Main!$B$4+_xlfn.IFNA(VLOOKUP($A25,'EV Distribution'!$A$2:$B$11,2,FALSE),0)*('EV Scenarios'!Y$2-'EV Scenarios'!Y$3)</f>
        <v>2.364321372617713</v>
      </c>
    </row>
    <row r="26" spans="1:25" x14ac:dyDescent="0.25">
      <c r="A26">
        <v>78</v>
      </c>
      <c r="B26" s="5">
        <f>'Pc, Winter, S1'!B26*Main!$B$4+_xlfn.IFNA(VLOOKUP($A26,'EV Distribution'!$A$2:$B$11,2,FALSE),0)*('EV Scenarios'!B$2-'EV Scenarios'!B$3)</f>
        <v>5.3551475616591938E-2</v>
      </c>
      <c r="C26" s="5">
        <f>'Pc, Winter, S1'!C26*Main!$B$4+_xlfn.IFNA(VLOOKUP($A26,'EV Distribution'!$A$2:$B$11,2,FALSE),0)*('EV Scenarios'!C$2-'EV Scenarios'!C$3)</f>
        <v>5.262166489349776E-2</v>
      </c>
      <c r="D26" s="5">
        <f>'Pc, Winter, S1'!D26*Main!$B$4+_xlfn.IFNA(VLOOKUP($A26,'EV Distribution'!$A$2:$B$11,2,FALSE),0)*('EV Scenarios'!D$2-'EV Scenarios'!D$3)</f>
        <v>4.7913488387892382E-2</v>
      </c>
      <c r="E26" s="5">
        <f>'Pc, Winter, S1'!E26*Main!$B$4+_xlfn.IFNA(VLOOKUP($A26,'EV Distribution'!$A$2:$B$11,2,FALSE),0)*('EV Scenarios'!E$2-'EV Scenarios'!E$3)</f>
        <v>4.5051982201793732E-2</v>
      </c>
      <c r="F26" s="5">
        <f>'Pc, Winter, S1'!F26*Main!$B$4+_xlfn.IFNA(VLOOKUP($A26,'EV Distribution'!$A$2:$B$11,2,FALSE),0)*('EV Scenarios'!F$2-'EV Scenarios'!F$3)</f>
        <v>4.3974266920403599E-2</v>
      </c>
      <c r="G26" s="5">
        <f>'Pc, Winter, S1'!G26*Main!$B$4+_xlfn.IFNA(VLOOKUP($A26,'EV Distribution'!$A$2:$B$11,2,FALSE),0)*('EV Scenarios'!G$2-'EV Scenarios'!G$3)</f>
        <v>4.2254181091928258E-2</v>
      </c>
      <c r="H26" s="5">
        <f>'Pc, Winter, S1'!H26*Main!$B$4+_xlfn.IFNA(VLOOKUP($A26,'EV Distribution'!$A$2:$B$11,2,FALSE),0)*('EV Scenarios'!H$2-'EV Scenarios'!H$3)</f>
        <v>4.2445271431614355E-2</v>
      </c>
      <c r="I26" s="5">
        <f>'Pc, Winter, S1'!I26*Main!$B$4+_xlfn.IFNA(VLOOKUP($A26,'EV Distribution'!$A$2:$B$11,2,FALSE),0)*('EV Scenarios'!I$2-'EV Scenarios'!I$3)</f>
        <v>1.8761669392376681E-2</v>
      </c>
      <c r="J26" s="5">
        <f>'Pc, Winter, S1'!J26*Main!$B$4+_xlfn.IFNA(VLOOKUP($A26,'EV Distribution'!$A$2:$B$11,2,FALSE),0)*('EV Scenarios'!J$2-'EV Scenarios'!J$3)</f>
        <v>1.8655630802690587E-2</v>
      </c>
      <c r="K26" s="5">
        <f>'Pc, Winter, S1'!K26*Main!$B$4+_xlfn.IFNA(VLOOKUP($A26,'EV Distribution'!$A$2:$B$11,2,FALSE),0)*('EV Scenarios'!K$2-'EV Scenarios'!K$3)</f>
        <v>2.1842040947309418E-2</v>
      </c>
      <c r="L26" s="5">
        <f>'Pc, Winter, S1'!L26*Main!$B$4+_xlfn.IFNA(VLOOKUP($A26,'EV Distribution'!$A$2:$B$11,2,FALSE),0)*('EV Scenarios'!L$2-'EV Scenarios'!L$3)</f>
        <v>2.0474053664798205E-2</v>
      </c>
      <c r="M26" s="5">
        <f>'Pc, Winter, S1'!M26*Main!$B$4+_xlfn.IFNA(VLOOKUP($A26,'EV Distribution'!$A$2:$B$11,2,FALSE),0)*('EV Scenarios'!M$2-'EV Scenarios'!M$3)</f>
        <v>1.987258866143498E-2</v>
      </c>
      <c r="N26" s="5">
        <f>'Pc, Winter, S1'!N26*Main!$B$4+_xlfn.IFNA(VLOOKUP($A26,'EV Distribution'!$A$2:$B$11,2,FALSE),0)*('EV Scenarios'!N$2-'EV Scenarios'!N$3)</f>
        <v>2.1813851036995516E-2</v>
      </c>
      <c r="O26" s="5">
        <f>'Pc, Winter, S1'!O26*Main!$B$4+_xlfn.IFNA(VLOOKUP($A26,'EV Distribution'!$A$2:$B$11,2,FALSE),0)*('EV Scenarios'!O$2-'EV Scenarios'!O$3)</f>
        <v>2.3808232955156956E-2</v>
      </c>
      <c r="P26" s="5">
        <f>'Pc, Winter, S1'!P26*Main!$B$4+_xlfn.IFNA(VLOOKUP($A26,'EV Distribution'!$A$2:$B$11,2,FALSE),0)*('EV Scenarios'!P$2-'EV Scenarios'!P$3)</f>
        <v>2.3779961665919287E-2</v>
      </c>
      <c r="Q26" s="5">
        <f>'Pc, Winter, S1'!Q26*Main!$B$4+_xlfn.IFNA(VLOOKUP($A26,'EV Distribution'!$A$2:$B$11,2,FALSE),0)*('EV Scenarios'!Q$2-'EV Scenarios'!Q$3)</f>
        <v>2.3752509363228699E-2</v>
      </c>
      <c r="R26" s="5">
        <f>'Pc, Winter, S1'!R26*Main!$B$4+_xlfn.IFNA(VLOOKUP($A26,'EV Distribution'!$A$2:$B$11,2,FALSE),0)*('EV Scenarios'!R$2-'EV Scenarios'!R$3)</f>
        <v>2.3819170310538117E-2</v>
      </c>
      <c r="S26" s="5">
        <f>'Pc, Winter, S1'!S26*Main!$B$4+_xlfn.IFNA(VLOOKUP($A26,'EV Distribution'!$A$2:$B$11,2,FALSE),0)*('EV Scenarios'!S$2-'EV Scenarios'!S$3)</f>
        <v>2.3529693308295966E-2</v>
      </c>
      <c r="T26" s="5">
        <f>'Pc, Winter, S1'!T26*Main!$B$4+_xlfn.IFNA(VLOOKUP($A26,'EV Distribution'!$A$2:$B$11,2,FALSE),0)*('EV Scenarios'!T$2-'EV Scenarios'!T$3)</f>
        <v>2.1429888874439463E-2</v>
      </c>
      <c r="U26" s="5">
        <f>'Pc, Winter, S1'!U26*Main!$B$4+_xlfn.IFNA(VLOOKUP($A26,'EV Distribution'!$A$2:$B$11,2,FALSE),0)*('EV Scenarios'!U$2-'EV Scenarios'!U$3)</f>
        <v>2.2567527144618835E-2</v>
      </c>
      <c r="V26" s="5">
        <f>'Pc, Winter, S1'!V26*Main!$B$4+_xlfn.IFNA(VLOOKUP($A26,'EV Distribution'!$A$2:$B$11,2,FALSE),0)*('EV Scenarios'!V$2-'EV Scenarios'!V$3)</f>
        <v>2.3059039958520183E-2</v>
      </c>
      <c r="W26" s="5">
        <f>'Pc, Winter, S1'!W26*Main!$B$4+_xlfn.IFNA(VLOOKUP($A26,'EV Distribution'!$A$2:$B$11,2,FALSE),0)*('EV Scenarios'!W$2-'EV Scenarios'!W$3)</f>
        <v>2.1677360528026907E-2</v>
      </c>
      <c r="X26" s="5">
        <f>'Pc, Winter, S1'!X26*Main!$B$4+_xlfn.IFNA(VLOOKUP($A26,'EV Distribution'!$A$2:$B$11,2,FALSE),0)*('EV Scenarios'!X$2-'EV Scenarios'!X$3)</f>
        <v>5.0177239290358749E-2</v>
      </c>
      <c r="Y26" s="5">
        <f>'Pc, Winter, S1'!Y26*Main!$B$4+_xlfn.IFNA(VLOOKUP($A26,'EV Distribution'!$A$2:$B$11,2,FALSE),0)*('EV Scenarios'!Y$2-'EV Scenarios'!Y$3)</f>
        <v>5.2399303996636774E-2</v>
      </c>
    </row>
    <row r="27" spans="1:25" x14ac:dyDescent="0.25">
      <c r="A27">
        <v>114</v>
      </c>
      <c r="B27" s="5">
        <f>'Pc, Winter, S1'!B27*Main!$B$4+_xlfn.IFNA(VLOOKUP($A27,'EV Distribution'!$A$2:$B$11,2,FALSE),0)*('EV Scenarios'!B$2-'EV Scenarios'!B$3)</f>
        <v>2.492942633290359</v>
      </c>
      <c r="C27" s="5">
        <f>'Pc, Winter, S1'!C27*Main!$B$4+_xlfn.IFNA(VLOOKUP($A27,'EV Distribution'!$A$2:$B$11,2,FALSE),0)*('EV Scenarios'!C$2-'EV Scenarios'!C$3)</f>
        <v>2.6479232150145737</v>
      </c>
      <c r="D27" s="5">
        <f>'Pc, Winter, S1'!D27*Main!$B$4+_xlfn.IFNA(VLOOKUP($A27,'EV Distribution'!$A$2:$B$11,2,FALSE),0)*('EV Scenarios'!D$2-'EV Scenarios'!D$3)</f>
        <v>2.7523143083452917</v>
      </c>
      <c r="E27" s="5">
        <f>'Pc, Winter, S1'!E27*Main!$B$4+_xlfn.IFNA(VLOOKUP($A27,'EV Distribution'!$A$2:$B$11,2,FALSE),0)*('EV Scenarios'!E$2-'EV Scenarios'!E$3)</f>
        <v>2.8839393640302688</v>
      </c>
      <c r="F27" s="5">
        <f>'Pc, Winter, S1'!F27*Main!$B$4+_xlfn.IFNA(VLOOKUP($A27,'EV Distribution'!$A$2:$B$11,2,FALSE),0)*('EV Scenarios'!F$2-'EV Scenarios'!F$3)</f>
        <v>3.0409098923026905</v>
      </c>
      <c r="G27" s="5">
        <f>'Pc, Winter, S1'!G27*Main!$B$4+_xlfn.IFNA(VLOOKUP($A27,'EV Distribution'!$A$2:$B$11,2,FALSE),0)*('EV Scenarios'!G$2-'EV Scenarios'!G$3)</f>
        <v>3.1224978111065025</v>
      </c>
      <c r="H27" s="5">
        <f>'Pc, Winter, S1'!H27*Main!$B$4+_xlfn.IFNA(VLOOKUP($A27,'EV Distribution'!$A$2:$B$11,2,FALSE),0)*('EV Scenarios'!H$2-'EV Scenarios'!H$3)</f>
        <v>3.0775015590829597</v>
      </c>
      <c r="I27" s="5">
        <f>'Pc, Winter, S1'!I27*Main!$B$4+_xlfn.IFNA(VLOOKUP($A27,'EV Distribution'!$A$2:$B$11,2,FALSE),0)*('EV Scenarios'!I$2-'EV Scenarios'!I$3)</f>
        <v>2.9227107138228705</v>
      </c>
      <c r="J27" s="5">
        <f>'Pc, Winter, S1'!J27*Main!$B$4+_xlfn.IFNA(VLOOKUP($A27,'EV Distribution'!$A$2:$B$11,2,FALSE),0)*('EV Scenarios'!J$2-'EV Scenarios'!J$3)</f>
        <v>2.6496374825011215</v>
      </c>
      <c r="K27" s="5">
        <f>'Pc, Winter, S1'!K27*Main!$B$4+_xlfn.IFNA(VLOOKUP($A27,'EV Distribution'!$A$2:$B$11,2,FALSE),0)*('EV Scenarios'!K$2-'EV Scenarios'!K$3)</f>
        <v>4.0588243308845291</v>
      </c>
      <c r="L27" s="5">
        <f>'Pc, Winter, S1'!L27*Main!$B$4+_xlfn.IFNA(VLOOKUP($A27,'EV Distribution'!$A$2:$B$11,2,FALSE),0)*('EV Scenarios'!L$2-'EV Scenarios'!L$3)</f>
        <v>3.9376197198307183</v>
      </c>
      <c r="M27" s="5">
        <f>'Pc, Winter, S1'!M27*Main!$B$4+_xlfn.IFNA(VLOOKUP($A27,'EV Distribution'!$A$2:$B$11,2,FALSE),0)*('EV Scenarios'!M$2-'EV Scenarios'!M$3)</f>
        <v>3.7653148231950668</v>
      </c>
      <c r="N27" s="5">
        <f>'Pc, Winter, S1'!N27*Main!$B$4+_xlfn.IFNA(VLOOKUP($A27,'EV Distribution'!$A$2:$B$11,2,FALSE),0)*('EV Scenarios'!N$2-'EV Scenarios'!N$3)</f>
        <v>3.4920692979618839</v>
      </c>
      <c r="O27" s="5">
        <f>'Pc, Winter, S1'!O27*Main!$B$4+_xlfn.IFNA(VLOOKUP($A27,'EV Distribution'!$A$2:$B$11,2,FALSE),0)*('EV Scenarios'!O$2-'EV Scenarios'!O$3)</f>
        <v>3.3695233775627806</v>
      </c>
      <c r="P27" s="5">
        <f>'Pc, Winter, S1'!P27*Main!$B$4+_xlfn.IFNA(VLOOKUP($A27,'EV Distribution'!$A$2:$B$11,2,FALSE),0)*('EV Scenarios'!P$2-'EV Scenarios'!P$3)</f>
        <v>3.2228511917286999</v>
      </c>
      <c r="Q27" s="5">
        <f>'Pc, Winter, S1'!Q27*Main!$B$4+_xlfn.IFNA(VLOOKUP($A27,'EV Distribution'!$A$2:$B$11,2,FALSE),0)*('EV Scenarios'!Q$2-'EV Scenarios'!Q$3)</f>
        <v>3.0407180145672648</v>
      </c>
      <c r="R27" s="5">
        <f>'Pc, Winter, S1'!R27*Main!$B$4+_xlfn.IFNA(VLOOKUP($A27,'EV Distribution'!$A$2:$B$11,2,FALSE),0)*('EV Scenarios'!R$2-'EV Scenarios'!R$3)</f>
        <v>2.9228078238811661</v>
      </c>
      <c r="S27" s="5">
        <f>'Pc, Winter, S1'!S27*Main!$B$4+_xlfn.IFNA(VLOOKUP($A27,'EV Distribution'!$A$2:$B$11,2,FALSE),0)*('EV Scenarios'!S$2-'EV Scenarios'!S$3)</f>
        <v>2.774256423923767</v>
      </c>
      <c r="T27" s="5">
        <f>'Pc, Winter, S1'!T27*Main!$B$4+_xlfn.IFNA(VLOOKUP($A27,'EV Distribution'!$A$2:$B$11,2,FALSE),0)*('EV Scenarios'!T$2-'EV Scenarios'!T$3)</f>
        <v>1.7348877001076231</v>
      </c>
      <c r="U27" s="5">
        <f>'Pc, Winter, S1'!U27*Main!$B$4+_xlfn.IFNA(VLOOKUP($A27,'EV Distribution'!$A$2:$B$11,2,FALSE),0)*('EV Scenarios'!U$2-'EV Scenarios'!U$3)</f>
        <v>1.8076252509753366</v>
      </c>
      <c r="V27" s="5">
        <f>'Pc, Winter, S1'!V27*Main!$B$4+_xlfn.IFNA(VLOOKUP($A27,'EV Distribution'!$A$2:$B$11,2,FALSE),0)*('EV Scenarios'!V$2-'EV Scenarios'!V$3)</f>
        <v>1.9109723203352016</v>
      </c>
      <c r="W27" s="5">
        <f>'Pc, Winter, S1'!W27*Main!$B$4+_xlfn.IFNA(VLOOKUP($A27,'EV Distribution'!$A$2:$B$11,2,FALSE),0)*('EV Scenarios'!W$2-'EV Scenarios'!W$3)</f>
        <v>2.0206695274159192</v>
      </c>
      <c r="X27" s="5">
        <f>'Pc, Winter, S1'!X27*Main!$B$4+_xlfn.IFNA(VLOOKUP($A27,'EV Distribution'!$A$2:$B$11,2,FALSE),0)*('EV Scenarios'!X$2-'EV Scenarios'!X$3)</f>
        <v>2.1782545229686097</v>
      </c>
      <c r="Y27" s="5">
        <f>'Pc, Winter, S1'!Y27*Main!$B$4+_xlfn.IFNA(VLOOKUP($A27,'EV Distribution'!$A$2:$B$11,2,FALSE),0)*('EV Scenarios'!Y$2-'EV Scenarios'!Y$3)</f>
        <v>2.3761227187556053</v>
      </c>
    </row>
    <row r="28" spans="1:25" x14ac:dyDescent="0.25">
      <c r="A28">
        <v>79</v>
      </c>
      <c r="B28" s="5">
        <f>'Pc, Winter, S1'!B28*Main!$B$4+_xlfn.IFNA(VLOOKUP($A28,'EV Distribution'!$A$2:$B$11,2,FALSE),0)*('EV Scenarios'!B$2-'EV Scenarios'!B$3)</f>
        <v>4.6515789227578486E-2</v>
      </c>
      <c r="C28" s="5">
        <f>'Pc, Winter, S1'!C28*Main!$B$4+_xlfn.IFNA(VLOOKUP($A28,'EV Distribution'!$A$2:$B$11,2,FALSE),0)*('EV Scenarios'!C$2-'EV Scenarios'!C$3)</f>
        <v>4.4898659426008972E-2</v>
      </c>
      <c r="D28" s="5">
        <f>'Pc, Winter, S1'!D28*Main!$B$4+_xlfn.IFNA(VLOOKUP($A28,'EV Distribution'!$A$2:$B$11,2,FALSE),0)*('EV Scenarios'!D$2-'EV Scenarios'!D$3)</f>
        <v>4.0720742545964132E-2</v>
      </c>
      <c r="E28" s="5">
        <f>'Pc, Winter, S1'!E28*Main!$B$4+_xlfn.IFNA(VLOOKUP($A28,'EV Distribution'!$A$2:$B$11,2,FALSE),0)*('EV Scenarios'!E$2-'EV Scenarios'!E$3)</f>
        <v>3.6766515751121075E-2</v>
      </c>
      <c r="F28" s="5">
        <f>'Pc, Winter, S1'!F28*Main!$B$4+_xlfn.IFNA(VLOOKUP($A28,'EV Distribution'!$A$2:$B$11,2,FALSE),0)*('EV Scenarios'!F$2-'EV Scenarios'!F$3)</f>
        <v>3.5511077856502246E-2</v>
      </c>
      <c r="G28" s="5">
        <f>'Pc, Winter, S1'!G28*Main!$B$4+_xlfn.IFNA(VLOOKUP($A28,'EV Distribution'!$A$2:$B$11,2,FALSE),0)*('EV Scenarios'!G$2-'EV Scenarios'!G$3)</f>
        <v>3.3431201531390141E-2</v>
      </c>
      <c r="H28" s="5">
        <f>'Pc, Winter, S1'!H28*Main!$B$4+_xlfn.IFNA(VLOOKUP($A28,'EV Distribution'!$A$2:$B$11,2,FALSE),0)*('EV Scenarios'!H$2-'EV Scenarios'!H$3)</f>
        <v>3.3799908940582955E-2</v>
      </c>
      <c r="I28" s="5">
        <f>'Pc, Winter, S1'!I28*Main!$B$4+_xlfn.IFNA(VLOOKUP($A28,'EV Distribution'!$A$2:$B$11,2,FALSE),0)*('EV Scenarios'!I$2-'EV Scenarios'!I$3)</f>
        <v>1.0409955458520179E-2</v>
      </c>
      <c r="J28" s="5">
        <f>'Pc, Winter, S1'!J28*Main!$B$4+_xlfn.IFNA(VLOOKUP($A28,'EV Distribution'!$A$2:$B$11,2,FALSE),0)*('EV Scenarios'!J$2-'EV Scenarios'!J$3)</f>
        <v>1.0450074262331839E-2</v>
      </c>
      <c r="K28" s="5">
        <f>'Pc, Winter, S1'!K28*Main!$B$4+_xlfn.IFNA(VLOOKUP($A28,'EV Distribution'!$A$2:$B$11,2,FALSE),0)*('EV Scenarios'!K$2-'EV Scenarios'!K$3)</f>
        <v>1.3890666044843051E-2</v>
      </c>
      <c r="L28" s="5">
        <f>'Pc, Winter, S1'!L28*Main!$B$4+_xlfn.IFNA(VLOOKUP($A28,'EV Distribution'!$A$2:$B$11,2,FALSE),0)*('EV Scenarios'!L$2-'EV Scenarios'!L$3)</f>
        <v>1.3863485182735426E-2</v>
      </c>
      <c r="M28" s="5">
        <f>'Pc, Winter, S1'!M28*Main!$B$4+_xlfn.IFNA(VLOOKUP($A28,'EV Distribution'!$A$2:$B$11,2,FALSE),0)*('EV Scenarios'!M$2-'EV Scenarios'!M$3)</f>
        <v>1.3894218979820631E-2</v>
      </c>
      <c r="N28" s="5">
        <f>'Pc, Winter, S1'!N28*Main!$B$4+_xlfn.IFNA(VLOOKUP($A28,'EV Distribution'!$A$2:$B$11,2,FALSE),0)*('EV Scenarios'!N$2-'EV Scenarios'!N$3)</f>
        <v>1.4868405360986547E-2</v>
      </c>
      <c r="O28" s="5">
        <f>'Pc, Winter, S1'!O28*Main!$B$4+_xlfn.IFNA(VLOOKUP($A28,'EV Distribution'!$A$2:$B$11,2,FALSE),0)*('EV Scenarios'!O$2-'EV Scenarios'!O$3)</f>
        <v>1.676698987556054E-2</v>
      </c>
      <c r="P28" s="5">
        <f>'Pc, Winter, S1'!P28*Main!$B$4+_xlfn.IFNA(VLOOKUP($A28,'EV Distribution'!$A$2:$B$11,2,FALSE),0)*('EV Scenarios'!P$2-'EV Scenarios'!P$3)</f>
        <v>1.6162894681614352E-2</v>
      </c>
      <c r="Q28" s="5">
        <f>'Pc, Winter, S1'!Q28*Main!$B$4+_xlfn.IFNA(VLOOKUP($A28,'EV Distribution'!$A$2:$B$11,2,FALSE),0)*('EV Scenarios'!Q$2-'EV Scenarios'!Q$3)</f>
        <v>1.5770617563901346E-2</v>
      </c>
      <c r="R28" s="5">
        <f>'Pc, Winter, S1'!R28*Main!$B$4+_xlfn.IFNA(VLOOKUP($A28,'EV Distribution'!$A$2:$B$11,2,FALSE),0)*('EV Scenarios'!R$2-'EV Scenarios'!R$3)</f>
        <v>1.5796926132287E-2</v>
      </c>
      <c r="S28" s="5">
        <f>'Pc, Winter, S1'!S28*Main!$B$4+_xlfn.IFNA(VLOOKUP($A28,'EV Distribution'!$A$2:$B$11,2,FALSE),0)*('EV Scenarios'!S$2-'EV Scenarios'!S$3)</f>
        <v>1.6322451957399103E-2</v>
      </c>
      <c r="T28" s="5">
        <f>'Pc, Winter, S1'!T28*Main!$B$4+_xlfn.IFNA(VLOOKUP($A28,'EV Distribution'!$A$2:$B$11,2,FALSE),0)*('EV Scenarios'!T$2-'EV Scenarios'!T$3)</f>
        <v>1.5564264894618835E-2</v>
      </c>
      <c r="U28" s="5">
        <f>'Pc, Winter, S1'!U28*Main!$B$4+_xlfn.IFNA(VLOOKUP($A28,'EV Distribution'!$A$2:$B$11,2,FALSE),0)*('EV Scenarios'!U$2-'EV Scenarios'!U$3)</f>
        <v>1.7880130035874443E-2</v>
      </c>
      <c r="V28" s="5">
        <f>'Pc, Winter, S1'!V28*Main!$B$4+_xlfn.IFNA(VLOOKUP($A28,'EV Distribution'!$A$2:$B$11,2,FALSE),0)*('EV Scenarios'!V$2-'EV Scenarios'!V$3)</f>
        <v>1.9131635053811661E-2</v>
      </c>
      <c r="W28" s="5">
        <f>'Pc, Winter, S1'!W28*Main!$B$4+_xlfn.IFNA(VLOOKUP($A28,'EV Distribution'!$A$2:$B$11,2,FALSE),0)*('EV Scenarios'!W$2-'EV Scenarios'!W$3)</f>
        <v>1.7655321309417039E-2</v>
      </c>
      <c r="X28" s="5">
        <f>'Pc, Winter, S1'!X28*Main!$B$4+_xlfn.IFNA(VLOOKUP($A28,'EV Distribution'!$A$2:$B$11,2,FALSE),0)*('EV Scenarios'!X$2-'EV Scenarios'!X$3)</f>
        <v>4.532129019955157E-2</v>
      </c>
      <c r="Y28" s="5">
        <f>'Pc, Winter, S1'!Y28*Main!$B$4+_xlfn.IFNA(VLOOKUP($A28,'EV Distribution'!$A$2:$B$11,2,FALSE),0)*('EV Scenarios'!Y$2-'EV Scenarios'!Y$3)</f>
        <v>4.6439371344170415E-2</v>
      </c>
    </row>
    <row r="29" spans="1:25" x14ac:dyDescent="0.25">
      <c r="A29">
        <v>71</v>
      </c>
      <c r="B29" s="5">
        <f>'Pc, Winter, S1'!B29*Main!$B$4+_xlfn.IFNA(VLOOKUP($A29,'EV Distribution'!$A$2:$B$11,2,FALSE),0)*('EV Scenarios'!B$2-'EV Scenarios'!B$3)</f>
        <v>4.0869284238789244E-2</v>
      </c>
      <c r="C29" s="5">
        <f>'Pc, Winter, S1'!C29*Main!$B$4+_xlfn.IFNA(VLOOKUP($A29,'EV Distribution'!$A$2:$B$11,2,FALSE),0)*('EV Scenarios'!C$2-'EV Scenarios'!C$3)</f>
        <v>3.9324517470852027E-2</v>
      </c>
      <c r="D29" s="5">
        <f>'Pc, Winter, S1'!D29*Main!$B$4+_xlfn.IFNA(VLOOKUP($A29,'EV Distribution'!$A$2:$B$11,2,FALSE),0)*('EV Scenarios'!D$2-'EV Scenarios'!D$3)</f>
        <v>3.5478062343049337E-2</v>
      </c>
      <c r="E29" s="5">
        <f>'Pc, Winter, S1'!E29*Main!$B$4+_xlfn.IFNA(VLOOKUP($A29,'EV Distribution'!$A$2:$B$11,2,FALSE),0)*('EV Scenarios'!E$2-'EV Scenarios'!E$3)</f>
        <v>3.2642435562780271E-2</v>
      </c>
      <c r="F29" s="5">
        <f>'Pc, Winter, S1'!F29*Main!$B$4+_xlfn.IFNA(VLOOKUP($A29,'EV Distribution'!$A$2:$B$11,2,FALSE),0)*('EV Scenarios'!F$2-'EV Scenarios'!F$3)</f>
        <v>3.1603503221973098E-2</v>
      </c>
      <c r="G29" s="5">
        <f>'Pc, Winter, S1'!G29*Main!$B$4+_xlfn.IFNA(VLOOKUP($A29,'EV Distribution'!$A$2:$B$11,2,FALSE),0)*('EV Scenarios'!G$2-'EV Scenarios'!G$3)</f>
        <v>2.9885528800448431E-2</v>
      </c>
      <c r="H29" s="5">
        <f>'Pc, Winter, S1'!H29*Main!$B$4+_xlfn.IFNA(VLOOKUP($A29,'EV Distribution'!$A$2:$B$11,2,FALSE),0)*('EV Scenarios'!H$2-'EV Scenarios'!H$3)</f>
        <v>3.0101226163677133E-2</v>
      </c>
      <c r="I29" s="5">
        <f>'Pc, Winter, S1'!I29*Main!$B$4+_xlfn.IFNA(VLOOKUP($A29,'EV Distribution'!$A$2:$B$11,2,FALSE),0)*('EV Scenarios'!I$2-'EV Scenarios'!I$3)</f>
        <v>6.9270316121076234E-3</v>
      </c>
      <c r="J29" s="5">
        <f>'Pc, Winter, S1'!J29*Main!$B$4+_xlfn.IFNA(VLOOKUP($A29,'EV Distribution'!$A$2:$B$11,2,FALSE),0)*('EV Scenarios'!J$2-'EV Scenarios'!J$3)</f>
        <v>7.6370786154708525E-3</v>
      </c>
      <c r="K29" s="5">
        <f>'Pc, Winter, S1'!K29*Main!$B$4+_xlfn.IFNA(VLOOKUP($A29,'EV Distribution'!$A$2:$B$11,2,FALSE),0)*('EV Scenarios'!K$2-'EV Scenarios'!K$3)</f>
        <v>9.9733880549327369E-3</v>
      </c>
      <c r="L29" s="5">
        <f>'Pc, Winter, S1'!L29*Main!$B$4+_xlfn.IFNA(VLOOKUP($A29,'EV Distribution'!$A$2:$B$11,2,FALSE),0)*('EV Scenarios'!L$2-'EV Scenarios'!L$3)</f>
        <v>9.2419163217488786E-3</v>
      </c>
      <c r="M29" s="5">
        <f>'Pc, Winter, S1'!M29*Main!$B$4+_xlfn.IFNA(VLOOKUP($A29,'EV Distribution'!$A$2:$B$11,2,FALSE),0)*('EV Scenarios'!M$2-'EV Scenarios'!M$3)</f>
        <v>9.055965492152469E-3</v>
      </c>
      <c r="N29" s="5">
        <f>'Pc, Winter, S1'!N29*Main!$B$4+_xlfn.IFNA(VLOOKUP($A29,'EV Distribution'!$A$2:$B$11,2,FALSE),0)*('EV Scenarios'!N$2-'EV Scenarios'!N$3)</f>
        <v>1.0555722716367713E-2</v>
      </c>
      <c r="O29" s="5">
        <f>'Pc, Winter, S1'!O29*Main!$B$4+_xlfn.IFNA(VLOOKUP($A29,'EV Distribution'!$A$2:$B$11,2,FALSE),0)*('EV Scenarios'!O$2-'EV Scenarios'!O$3)</f>
        <v>1.2303241127802692E-2</v>
      </c>
      <c r="P29" s="5">
        <f>'Pc, Winter, S1'!P29*Main!$B$4+_xlfn.IFNA(VLOOKUP($A29,'EV Distribution'!$A$2:$B$11,2,FALSE),0)*('EV Scenarios'!P$2-'EV Scenarios'!P$3)</f>
        <v>1.2222618065022423E-2</v>
      </c>
      <c r="Q29" s="5">
        <f>'Pc, Winter, S1'!Q29*Main!$B$4+_xlfn.IFNA(VLOOKUP($A29,'EV Distribution'!$A$2:$B$11,2,FALSE),0)*('EV Scenarios'!Q$2-'EV Scenarios'!Q$3)</f>
        <v>1.1548769723094172E-2</v>
      </c>
      <c r="R29" s="5">
        <f>'Pc, Winter, S1'!R29*Main!$B$4+_xlfn.IFNA(VLOOKUP($A29,'EV Distribution'!$A$2:$B$11,2,FALSE),0)*('EV Scenarios'!R$2-'EV Scenarios'!R$3)</f>
        <v>1.1700141552690583E-2</v>
      </c>
      <c r="S29" s="5">
        <f>'Pc, Winter, S1'!S29*Main!$B$4+_xlfn.IFNA(VLOOKUP($A29,'EV Distribution'!$A$2:$B$11,2,FALSE),0)*('EV Scenarios'!S$2-'EV Scenarios'!S$3)</f>
        <v>1.1951375198430494E-2</v>
      </c>
      <c r="T29" s="5">
        <f>'Pc, Winter, S1'!T29*Main!$B$4+_xlfn.IFNA(VLOOKUP($A29,'EV Distribution'!$A$2:$B$11,2,FALSE),0)*('EV Scenarios'!T$2-'EV Scenarios'!T$3)</f>
        <v>1.1122225713004487E-2</v>
      </c>
      <c r="U29" s="5">
        <f>'Pc, Winter, S1'!U29*Main!$B$4+_xlfn.IFNA(VLOOKUP($A29,'EV Distribution'!$A$2:$B$11,2,FALSE),0)*('EV Scenarios'!U$2-'EV Scenarios'!U$3)</f>
        <v>1.3087839230941707E-2</v>
      </c>
      <c r="V29" s="5">
        <f>'Pc, Winter, S1'!V29*Main!$B$4+_xlfn.IFNA(VLOOKUP($A29,'EV Distribution'!$A$2:$B$11,2,FALSE),0)*('EV Scenarios'!V$2-'EV Scenarios'!V$3)</f>
        <v>1.3843785737668163E-2</v>
      </c>
      <c r="W29" s="5">
        <f>'Pc, Winter, S1'!W29*Main!$B$4+_xlfn.IFNA(VLOOKUP($A29,'EV Distribution'!$A$2:$B$11,2,FALSE),0)*('EV Scenarios'!W$2-'EV Scenarios'!W$3)</f>
        <v>1.2678487487668161E-2</v>
      </c>
      <c r="X29" s="5">
        <f>'Pc, Winter, S1'!X29*Main!$B$4+_xlfn.IFNA(VLOOKUP($A29,'EV Distribution'!$A$2:$B$11,2,FALSE),0)*('EV Scenarios'!X$2-'EV Scenarios'!X$3)</f>
        <v>4.0362174005605378E-2</v>
      </c>
      <c r="Y29" s="5">
        <f>'Pc, Winter, S1'!Y29*Main!$B$4+_xlfn.IFNA(VLOOKUP($A29,'EV Distribution'!$A$2:$B$11,2,FALSE),0)*('EV Scenarios'!Y$2-'EV Scenarios'!Y$3)</f>
        <v>4.2172606438340809E-2</v>
      </c>
    </row>
    <row r="30" spans="1:25" x14ac:dyDescent="0.25">
      <c r="A30">
        <v>9</v>
      </c>
      <c r="B30" s="5">
        <f>'Pc, Winter, S1'!B30*Main!$B$4+_xlfn.IFNA(VLOOKUP($A30,'EV Distribution'!$A$2:$B$11,2,FALSE),0)*('EV Scenarios'!B$2-'EV Scenarios'!B$3)</f>
        <v>3.5887322903587447E-3</v>
      </c>
      <c r="C30" s="5">
        <f>'Pc, Winter, S1'!C30*Main!$B$4+_xlfn.IFNA(VLOOKUP($A30,'EV Distribution'!$A$2:$B$11,2,FALSE),0)*('EV Scenarios'!C$2-'EV Scenarios'!C$3)</f>
        <v>3.2845886614349777E-3</v>
      </c>
      <c r="D30" s="5">
        <f>'Pc, Winter, S1'!D30*Main!$B$4+_xlfn.IFNA(VLOOKUP($A30,'EV Distribution'!$A$2:$B$11,2,FALSE),0)*('EV Scenarios'!D$2-'EV Scenarios'!D$3)</f>
        <v>2.9475982499999999E-3</v>
      </c>
      <c r="E30" s="5">
        <f>'Pc, Winter, S1'!E30*Main!$B$4+_xlfn.IFNA(VLOOKUP($A30,'EV Distribution'!$A$2:$B$11,2,FALSE),0)*('EV Scenarios'!E$2-'EV Scenarios'!E$3)</f>
        <v>2.665420964125561E-3</v>
      </c>
      <c r="F30" s="5">
        <f>'Pc, Winter, S1'!F30*Main!$B$4+_xlfn.IFNA(VLOOKUP($A30,'EV Distribution'!$A$2:$B$11,2,FALSE),0)*('EV Scenarios'!F$2-'EV Scenarios'!F$3)</f>
        <v>2.702329571748879E-3</v>
      </c>
      <c r="G30" s="5">
        <f>'Pc, Winter, S1'!G30*Main!$B$4+_xlfn.IFNA(VLOOKUP($A30,'EV Distribution'!$A$2:$B$11,2,FALSE),0)*('EV Scenarios'!G$2-'EV Scenarios'!G$3)</f>
        <v>2.065554902466368E-3</v>
      </c>
      <c r="H30" s="5">
        <f>'Pc, Winter, S1'!H30*Main!$B$4+_xlfn.IFNA(VLOOKUP($A30,'EV Distribution'!$A$2:$B$11,2,FALSE),0)*('EV Scenarios'!H$2-'EV Scenarios'!H$3)</f>
        <v>1.7418216984304933E-3</v>
      </c>
      <c r="I30" s="5">
        <f>'Pc, Winter, S1'!I30*Main!$B$4+_xlfn.IFNA(VLOOKUP($A30,'EV Distribution'!$A$2:$B$11,2,FALSE),0)*('EV Scenarios'!I$2-'EV Scenarios'!I$3)</f>
        <v>1.7781308475336326E-3</v>
      </c>
      <c r="J30" s="5">
        <f>'Pc, Winter, S1'!J30*Main!$B$4+_xlfn.IFNA(VLOOKUP($A30,'EV Distribution'!$A$2:$B$11,2,FALSE),0)*('EV Scenarios'!J$2-'EV Scenarios'!J$3)</f>
        <v>1.8105291917040361E-3</v>
      </c>
      <c r="K30" s="5">
        <f>'Pc, Winter, S1'!K30*Main!$B$4+_xlfn.IFNA(VLOOKUP($A30,'EV Distribution'!$A$2:$B$11,2,FALSE),0)*('EV Scenarios'!K$2-'EV Scenarios'!K$3)</f>
        <v>1.8286584506726463E-3</v>
      </c>
      <c r="L30" s="5">
        <f>'Pc, Winter, S1'!L30*Main!$B$4+_xlfn.IFNA(VLOOKUP($A30,'EV Distribution'!$A$2:$B$11,2,FALSE),0)*('EV Scenarios'!L$2-'EV Scenarios'!L$3)</f>
        <v>1.8363043957399104E-3</v>
      </c>
      <c r="M30" s="5">
        <f>'Pc, Winter, S1'!M30*Main!$B$4+_xlfn.IFNA(VLOOKUP($A30,'EV Distribution'!$A$2:$B$11,2,FALSE),0)*('EV Scenarios'!M$2-'EV Scenarios'!M$3)</f>
        <v>1.8531129630044844E-3</v>
      </c>
      <c r="N30" s="5">
        <f>'Pc, Winter, S1'!N30*Main!$B$4+_xlfn.IFNA(VLOOKUP($A30,'EV Distribution'!$A$2:$B$11,2,FALSE),0)*('EV Scenarios'!N$2-'EV Scenarios'!N$3)</f>
        <v>1.7499212578475339E-3</v>
      </c>
      <c r="O30" s="5">
        <f>'Pc, Winter, S1'!O30*Main!$B$4+_xlfn.IFNA(VLOOKUP($A30,'EV Distribution'!$A$2:$B$11,2,FALSE),0)*('EV Scenarios'!O$2-'EV Scenarios'!O$3)</f>
        <v>1.8052401412556058E-3</v>
      </c>
      <c r="P30" s="5">
        <f>'Pc, Winter, S1'!P30*Main!$B$4+_xlfn.IFNA(VLOOKUP($A30,'EV Distribution'!$A$2:$B$11,2,FALSE),0)*('EV Scenarios'!P$2-'EV Scenarios'!P$3)</f>
        <v>1.7638855336322872E-3</v>
      </c>
      <c r="Q30" s="5">
        <f>'Pc, Winter, S1'!Q30*Main!$B$4+_xlfn.IFNA(VLOOKUP($A30,'EV Distribution'!$A$2:$B$11,2,FALSE),0)*('EV Scenarios'!Q$2-'EV Scenarios'!Q$3)</f>
        <v>1.9482491793721976E-3</v>
      </c>
      <c r="R30" s="5">
        <f>'Pc, Winter, S1'!R30*Main!$B$4+_xlfn.IFNA(VLOOKUP($A30,'EV Distribution'!$A$2:$B$11,2,FALSE),0)*('EV Scenarios'!R$2-'EV Scenarios'!R$3)</f>
        <v>1.9377508060538118E-3</v>
      </c>
      <c r="S30" s="5">
        <f>'Pc, Winter, S1'!S30*Main!$B$4+_xlfn.IFNA(VLOOKUP($A30,'EV Distribution'!$A$2:$B$11,2,FALSE),0)*('EV Scenarios'!S$2-'EV Scenarios'!S$3)</f>
        <v>2.2445407813901346E-3</v>
      </c>
      <c r="T30" s="5">
        <f>'Pc, Winter, S1'!T30*Main!$B$4+_xlfn.IFNA(VLOOKUP($A30,'EV Distribution'!$A$2:$B$11,2,FALSE),0)*('EV Scenarios'!T$2-'EV Scenarios'!T$3)</f>
        <v>2.8624075751121076E-3</v>
      </c>
      <c r="U30" s="5">
        <f>'Pc, Winter, S1'!U30*Main!$B$4+_xlfn.IFNA(VLOOKUP($A30,'EV Distribution'!$A$2:$B$11,2,FALSE),0)*('EV Scenarios'!U$2-'EV Scenarios'!U$3)</f>
        <v>3.3946619450672651E-3</v>
      </c>
      <c r="V30" s="5">
        <f>'Pc, Winter, S1'!V30*Main!$B$4+_xlfn.IFNA(VLOOKUP($A30,'EV Distribution'!$A$2:$B$11,2,FALSE),0)*('EV Scenarios'!V$2-'EV Scenarios'!V$3)</f>
        <v>3.9297663363228701E-3</v>
      </c>
      <c r="W30" s="5">
        <f>'Pc, Winter, S1'!W30*Main!$B$4+_xlfn.IFNA(VLOOKUP($A30,'EV Distribution'!$A$2:$B$11,2,FALSE),0)*('EV Scenarios'!W$2-'EV Scenarios'!W$3)</f>
        <v>4.0837008004484306E-3</v>
      </c>
      <c r="X30" s="5">
        <f>'Pc, Winter, S1'!X30*Main!$B$4+_xlfn.IFNA(VLOOKUP($A30,'EV Distribution'!$A$2:$B$11,2,FALSE),0)*('EV Scenarios'!X$2-'EV Scenarios'!X$3)</f>
        <v>4.0625274304932745E-3</v>
      </c>
      <c r="Y30" s="5">
        <f>'Pc, Winter, S1'!Y30*Main!$B$4+_xlfn.IFNA(VLOOKUP($A30,'EV Distribution'!$A$2:$B$11,2,FALSE),0)*('EV Scenarios'!Y$2-'EV Scenarios'!Y$3)</f>
        <v>3.5559007589686096E-3</v>
      </c>
    </row>
    <row r="31" spans="1:25" x14ac:dyDescent="0.25">
      <c r="A31">
        <v>100</v>
      </c>
      <c r="B31" s="5">
        <f>'Pc, Winter, S1'!B31*Main!$B$4+_xlfn.IFNA(VLOOKUP($A31,'EV Distribution'!$A$2:$B$11,2,FALSE),0)*('EV Scenarios'!B$2-'EV Scenarios'!B$3)</f>
        <v>4.4630717561659199E-2</v>
      </c>
      <c r="C31" s="5">
        <f>'Pc, Winter, S1'!C31*Main!$B$4+_xlfn.IFNA(VLOOKUP($A31,'EV Distribution'!$A$2:$B$11,2,FALSE),0)*('EV Scenarios'!C$2-'EV Scenarios'!C$3)</f>
        <v>4.3334756645739915E-2</v>
      </c>
      <c r="D31" s="5">
        <f>'Pc, Winter, S1'!D31*Main!$B$4+_xlfn.IFNA(VLOOKUP($A31,'EV Distribution'!$A$2:$B$11,2,FALSE),0)*('EV Scenarios'!D$2-'EV Scenarios'!D$3)</f>
        <v>3.9459659039237677E-2</v>
      </c>
      <c r="E31" s="5">
        <f>'Pc, Winter, S1'!E31*Main!$B$4+_xlfn.IFNA(VLOOKUP($A31,'EV Distribution'!$A$2:$B$11,2,FALSE),0)*('EV Scenarios'!E$2-'EV Scenarios'!E$3)</f>
        <v>3.6660790378923773E-2</v>
      </c>
      <c r="F31" s="5">
        <f>'Pc, Winter, S1'!F31*Main!$B$4+_xlfn.IFNA(VLOOKUP($A31,'EV Distribution'!$A$2:$B$11,2,FALSE),0)*('EV Scenarios'!F$2-'EV Scenarios'!F$3)</f>
        <v>3.5577517405829602E-2</v>
      </c>
      <c r="G31" s="5">
        <f>'Pc, Winter, S1'!G31*Main!$B$4+_xlfn.IFNA(VLOOKUP($A31,'EV Distribution'!$A$2:$B$11,2,FALSE),0)*('EV Scenarios'!G$2-'EV Scenarios'!G$3)</f>
        <v>3.3935727062780273E-2</v>
      </c>
      <c r="H31" s="5">
        <f>'Pc, Winter, S1'!H31*Main!$B$4+_xlfn.IFNA(VLOOKUP($A31,'EV Distribution'!$A$2:$B$11,2,FALSE),0)*('EV Scenarios'!H$2-'EV Scenarios'!H$3)</f>
        <v>3.451849867488789E-2</v>
      </c>
      <c r="I31" s="5">
        <f>'Pc, Winter, S1'!I31*Main!$B$4+_xlfn.IFNA(VLOOKUP($A31,'EV Distribution'!$A$2:$B$11,2,FALSE),0)*('EV Scenarios'!I$2-'EV Scenarios'!I$3)</f>
        <v>1.1544241634529148E-2</v>
      </c>
      <c r="J31" s="5">
        <f>'Pc, Winter, S1'!J31*Main!$B$4+_xlfn.IFNA(VLOOKUP($A31,'EV Distribution'!$A$2:$B$11,2,FALSE),0)*('EV Scenarios'!J$2-'EV Scenarios'!J$3)</f>
        <v>1.1732042155829597E-2</v>
      </c>
      <c r="K31" s="5">
        <f>'Pc, Winter, S1'!K31*Main!$B$4+_xlfn.IFNA(VLOOKUP($A31,'EV Distribution'!$A$2:$B$11,2,FALSE),0)*('EV Scenarios'!K$2-'EV Scenarios'!K$3)</f>
        <v>1.398218523206278E-2</v>
      </c>
      <c r="L31" s="5">
        <f>'Pc, Winter, S1'!L31*Main!$B$4+_xlfn.IFNA(VLOOKUP($A31,'EV Distribution'!$A$2:$B$11,2,FALSE),0)*('EV Scenarios'!L$2-'EV Scenarios'!L$3)</f>
        <v>1.2757763057174888E-2</v>
      </c>
      <c r="M31" s="5">
        <f>'Pc, Winter, S1'!M31*Main!$B$4+_xlfn.IFNA(VLOOKUP($A31,'EV Distribution'!$A$2:$B$11,2,FALSE),0)*('EV Scenarios'!M$2-'EV Scenarios'!M$3)</f>
        <v>1.2216592679372199E-2</v>
      </c>
      <c r="N31" s="5">
        <f>'Pc, Winter, S1'!N31*Main!$B$4+_xlfn.IFNA(VLOOKUP($A31,'EV Distribution'!$A$2:$B$11,2,FALSE),0)*('EV Scenarios'!N$2-'EV Scenarios'!N$3)</f>
        <v>1.3263529208520182E-2</v>
      </c>
      <c r="O31" s="5">
        <f>'Pc, Winter, S1'!O31*Main!$B$4+_xlfn.IFNA(VLOOKUP($A31,'EV Distribution'!$A$2:$B$11,2,FALSE),0)*('EV Scenarios'!O$2-'EV Scenarios'!O$3)</f>
        <v>1.4979089364349777E-2</v>
      </c>
      <c r="P31" s="5">
        <f>'Pc, Winter, S1'!P31*Main!$B$4+_xlfn.IFNA(VLOOKUP($A31,'EV Distribution'!$A$2:$B$11,2,FALSE),0)*('EV Scenarios'!P$2-'EV Scenarios'!P$3)</f>
        <v>1.5293216862107623E-2</v>
      </c>
      <c r="Q31" s="5">
        <f>'Pc, Winter, S1'!Q31*Main!$B$4+_xlfn.IFNA(VLOOKUP($A31,'EV Distribution'!$A$2:$B$11,2,FALSE),0)*('EV Scenarios'!Q$2-'EV Scenarios'!Q$3)</f>
        <v>1.5202215651345292E-2</v>
      </c>
      <c r="R31" s="5">
        <f>'Pc, Winter, S1'!R31*Main!$B$4+_xlfn.IFNA(VLOOKUP($A31,'EV Distribution'!$A$2:$B$11,2,FALSE),0)*('EV Scenarios'!R$2-'EV Scenarios'!R$3)</f>
        <v>1.5327226983183857E-2</v>
      </c>
      <c r="S31" s="5">
        <f>'Pc, Winter, S1'!S31*Main!$B$4+_xlfn.IFNA(VLOOKUP($A31,'EV Distribution'!$A$2:$B$11,2,FALSE),0)*('EV Scenarios'!S$2-'EV Scenarios'!S$3)</f>
        <v>1.5612487498878926E-2</v>
      </c>
      <c r="T31" s="5">
        <f>'Pc, Winter, S1'!T31*Main!$B$4+_xlfn.IFNA(VLOOKUP($A31,'EV Distribution'!$A$2:$B$11,2,FALSE),0)*('EV Scenarios'!T$2-'EV Scenarios'!T$3)</f>
        <v>1.4162454628923769E-2</v>
      </c>
      <c r="U31" s="5">
        <f>'Pc, Winter, S1'!U31*Main!$B$4+_xlfn.IFNA(VLOOKUP($A31,'EV Distribution'!$A$2:$B$11,2,FALSE),0)*('EV Scenarios'!U$2-'EV Scenarios'!U$3)</f>
        <v>1.5345934403587447E-2</v>
      </c>
      <c r="V31" s="5">
        <f>'Pc, Winter, S1'!V31*Main!$B$4+_xlfn.IFNA(VLOOKUP($A31,'EV Distribution'!$A$2:$B$11,2,FALSE),0)*('EV Scenarios'!V$2-'EV Scenarios'!V$3)</f>
        <v>1.5656256742152468E-2</v>
      </c>
      <c r="W31" s="5">
        <f>'Pc, Winter, S1'!W31*Main!$B$4+_xlfn.IFNA(VLOOKUP($A31,'EV Distribution'!$A$2:$B$11,2,FALSE),0)*('EV Scenarios'!W$2-'EV Scenarios'!W$3)</f>
        <v>1.4839815511210764E-2</v>
      </c>
      <c r="X31" s="5">
        <f>'Pc, Winter, S1'!X31*Main!$B$4+_xlfn.IFNA(VLOOKUP($A31,'EV Distribution'!$A$2:$B$11,2,FALSE),0)*('EV Scenarios'!X$2-'EV Scenarios'!X$3)</f>
        <v>4.323964329820628E-2</v>
      </c>
      <c r="Y31" s="5">
        <f>'Pc, Winter, S1'!Y31*Main!$B$4+_xlfn.IFNA(VLOOKUP($A31,'EV Distribution'!$A$2:$B$11,2,FALSE),0)*('EV Scenarios'!Y$2-'EV Scenarios'!Y$3)</f>
        <v>4.5146564717488791E-2</v>
      </c>
    </row>
    <row r="32" spans="1:25" x14ac:dyDescent="0.25">
      <c r="A32">
        <v>108</v>
      </c>
      <c r="B32" s="5">
        <f>'Pc, Winter, S1'!B32*Main!$B$4+_xlfn.IFNA(VLOOKUP($A32,'EV Distribution'!$A$2:$B$11,2,FALSE),0)*('EV Scenarios'!B$2-'EV Scenarios'!B$3)</f>
        <v>4.4596438068385653E-2</v>
      </c>
      <c r="C32" s="5">
        <f>'Pc, Winter, S1'!C32*Main!$B$4+_xlfn.IFNA(VLOOKUP($A32,'EV Distribution'!$A$2:$B$11,2,FALSE),0)*('EV Scenarios'!C$2-'EV Scenarios'!C$3)</f>
        <v>4.3499225310538125E-2</v>
      </c>
      <c r="D32" s="5">
        <f>'Pc, Winter, S1'!D32*Main!$B$4+_xlfn.IFNA(VLOOKUP($A32,'EV Distribution'!$A$2:$B$11,2,FALSE),0)*('EV Scenarios'!D$2-'EV Scenarios'!D$3)</f>
        <v>3.9631578600896868E-2</v>
      </c>
      <c r="E32" s="5">
        <f>'Pc, Winter, S1'!E32*Main!$B$4+_xlfn.IFNA(VLOOKUP($A32,'EV Distribution'!$A$2:$B$11,2,FALSE),0)*('EV Scenarios'!E$2-'EV Scenarios'!E$3)</f>
        <v>3.6757008040358745E-2</v>
      </c>
      <c r="F32" s="5">
        <f>'Pc, Winter, S1'!F32*Main!$B$4+_xlfn.IFNA(VLOOKUP($A32,'EV Distribution'!$A$2:$B$11,2,FALSE),0)*('EV Scenarios'!F$2-'EV Scenarios'!F$3)</f>
        <v>3.5592056665919289E-2</v>
      </c>
      <c r="G32" s="5">
        <f>'Pc, Winter, S1'!G32*Main!$B$4+_xlfn.IFNA(VLOOKUP($A32,'EV Distribution'!$A$2:$B$11,2,FALSE),0)*('EV Scenarios'!G$2-'EV Scenarios'!G$3)</f>
        <v>3.3762892412556054E-2</v>
      </c>
      <c r="H32" s="5">
        <f>'Pc, Winter, S1'!H32*Main!$B$4+_xlfn.IFNA(VLOOKUP($A32,'EV Distribution'!$A$2:$B$11,2,FALSE),0)*('EV Scenarios'!H$2-'EV Scenarios'!H$3)</f>
        <v>3.4161500517937218E-2</v>
      </c>
      <c r="I32" s="5">
        <f>'Pc, Winter, S1'!I32*Main!$B$4+_xlfn.IFNA(VLOOKUP($A32,'EV Distribution'!$A$2:$B$11,2,FALSE),0)*('EV Scenarios'!I$2-'EV Scenarios'!I$3)</f>
        <v>1.1194116961883408E-2</v>
      </c>
      <c r="J32" s="5">
        <f>'Pc, Winter, S1'!J32*Main!$B$4+_xlfn.IFNA(VLOOKUP($A32,'EV Distribution'!$A$2:$B$11,2,FALSE),0)*('EV Scenarios'!J$2-'EV Scenarios'!J$3)</f>
        <v>1.1516555359865472E-2</v>
      </c>
      <c r="K32" s="5">
        <f>'Pc, Winter, S1'!K32*Main!$B$4+_xlfn.IFNA(VLOOKUP($A32,'EV Distribution'!$A$2:$B$11,2,FALSE),0)*('EV Scenarios'!K$2-'EV Scenarios'!K$3)</f>
        <v>1.4000777967488789E-2</v>
      </c>
      <c r="L32" s="5">
        <f>'Pc, Winter, S1'!L32*Main!$B$4+_xlfn.IFNA(VLOOKUP($A32,'EV Distribution'!$A$2:$B$11,2,FALSE),0)*('EV Scenarios'!L$2-'EV Scenarios'!L$3)</f>
        <v>1.2948390951793721E-2</v>
      </c>
      <c r="M32" s="5">
        <f>'Pc, Winter, S1'!M32*Main!$B$4+_xlfn.IFNA(VLOOKUP($A32,'EV Distribution'!$A$2:$B$11,2,FALSE),0)*('EV Scenarios'!M$2-'EV Scenarios'!M$3)</f>
        <v>1.2402122162556053E-2</v>
      </c>
      <c r="N32" s="5">
        <f>'Pc, Winter, S1'!N32*Main!$B$4+_xlfn.IFNA(VLOOKUP($A32,'EV Distribution'!$A$2:$B$11,2,FALSE),0)*('EV Scenarios'!N$2-'EV Scenarios'!N$3)</f>
        <v>1.3499407072869958E-2</v>
      </c>
      <c r="O32" s="5">
        <f>'Pc, Winter, S1'!O32*Main!$B$4+_xlfn.IFNA(VLOOKUP($A32,'EV Distribution'!$A$2:$B$11,2,FALSE),0)*('EV Scenarios'!O$2-'EV Scenarios'!O$3)</f>
        <v>1.5488439362107627E-2</v>
      </c>
      <c r="P32" s="5">
        <f>'Pc, Winter, S1'!P32*Main!$B$4+_xlfn.IFNA(VLOOKUP($A32,'EV Distribution'!$A$2:$B$11,2,FALSE),0)*('EV Scenarios'!P$2-'EV Scenarios'!P$3)</f>
        <v>1.5676074679372199E-2</v>
      </c>
      <c r="Q32" s="5">
        <f>'Pc, Winter, S1'!Q32*Main!$B$4+_xlfn.IFNA(VLOOKUP($A32,'EV Distribution'!$A$2:$B$11,2,FALSE),0)*('EV Scenarios'!Q$2-'EV Scenarios'!Q$3)</f>
        <v>1.5569689347533633E-2</v>
      </c>
      <c r="R32" s="5">
        <f>'Pc, Winter, S1'!R32*Main!$B$4+_xlfn.IFNA(VLOOKUP($A32,'EV Distribution'!$A$2:$B$11,2,FALSE),0)*('EV Scenarios'!R$2-'EV Scenarios'!R$3)</f>
        <v>1.5733391090807177E-2</v>
      </c>
      <c r="S32" s="5">
        <f>'Pc, Winter, S1'!S32*Main!$B$4+_xlfn.IFNA(VLOOKUP($A32,'EV Distribution'!$A$2:$B$11,2,FALSE),0)*('EV Scenarios'!S$2-'EV Scenarios'!S$3)</f>
        <v>1.5997743618834083E-2</v>
      </c>
      <c r="T32" s="5">
        <f>'Pc, Winter, S1'!T32*Main!$B$4+_xlfn.IFNA(VLOOKUP($A32,'EV Distribution'!$A$2:$B$11,2,FALSE),0)*('EV Scenarios'!T$2-'EV Scenarios'!T$3)</f>
        <v>1.4542428088565025E-2</v>
      </c>
      <c r="U32" s="5">
        <f>'Pc, Winter, S1'!U32*Main!$B$4+_xlfn.IFNA(VLOOKUP($A32,'EV Distribution'!$A$2:$B$11,2,FALSE),0)*('EV Scenarios'!U$2-'EV Scenarios'!U$3)</f>
        <v>1.5740713570627805E-2</v>
      </c>
      <c r="V32" s="5">
        <f>'Pc, Winter, S1'!V32*Main!$B$4+_xlfn.IFNA(VLOOKUP($A32,'EV Distribution'!$A$2:$B$11,2,FALSE),0)*('EV Scenarios'!V$2-'EV Scenarios'!V$3)</f>
        <v>1.6152630208520181E-2</v>
      </c>
      <c r="W32" s="5">
        <f>'Pc, Winter, S1'!W32*Main!$B$4+_xlfn.IFNA(VLOOKUP($A32,'EV Distribution'!$A$2:$B$11,2,FALSE),0)*('EV Scenarios'!W$2-'EV Scenarios'!W$3)</f>
        <v>1.5148420923766817E-2</v>
      </c>
      <c r="X32" s="5">
        <f>'Pc, Winter, S1'!X32*Main!$B$4+_xlfn.IFNA(VLOOKUP($A32,'EV Distribution'!$A$2:$B$11,2,FALSE),0)*('EV Scenarios'!X$2-'EV Scenarios'!X$3)</f>
        <v>4.340220710650225E-2</v>
      </c>
      <c r="Y32" s="5">
        <f>'Pc, Winter, S1'!Y32*Main!$B$4+_xlfn.IFNA(VLOOKUP($A32,'EV Distribution'!$A$2:$B$11,2,FALSE),0)*('EV Scenarios'!Y$2-'EV Scenarios'!Y$3)</f>
        <v>4.5370681581838573E-2</v>
      </c>
    </row>
    <row r="33" spans="1:25" x14ac:dyDescent="0.25">
      <c r="A33">
        <v>101</v>
      </c>
      <c r="B33" s="5">
        <f>'Pc, Winter, S1'!B33*Main!$B$4+_xlfn.IFNA(VLOOKUP($A33,'EV Distribution'!$A$2:$B$11,2,FALSE),0)*('EV Scenarios'!B$2-'EV Scenarios'!B$3)</f>
        <v>4.4412567804932745E-2</v>
      </c>
      <c r="C33" s="5">
        <f>'Pc, Winter, S1'!C33*Main!$B$4+_xlfn.IFNA(VLOOKUP($A33,'EV Distribution'!$A$2:$B$11,2,FALSE),0)*('EV Scenarios'!C$2-'EV Scenarios'!C$3)</f>
        <v>4.3221876389013453E-2</v>
      </c>
      <c r="D33" s="5">
        <f>'Pc, Winter, S1'!D33*Main!$B$4+_xlfn.IFNA(VLOOKUP($A33,'EV Distribution'!$A$2:$B$11,2,FALSE),0)*('EV Scenarios'!D$2-'EV Scenarios'!D$3)</f>
        <v>3.9294553597533637E-2</v>
      </c>
      <c r="E33" s="5">
        <f>'Pc, Winter, S1'!E33*Main!$B$4+_xlfn.IFNA(VLOOKUP($A33,'EV Distribution'!$A$2:$B$11,2,FALSE),0)*('EV Scenarios'!E$2-'EV Scenarios'!E$3)</f>
        <v>3.6570762223094175E-2</v>
      </c>
      <c r="F33" s="5">
        <f>'Pc, Winter, S1'!F33*Main!$B$4+_xlfn.IFNA(VLOOKUP($A33,'EV Distribution'!$A$2:$B$11,2,FALSE),0)*('EV Scenarios'!F$2-'EV Scenarios'!F$3)</f>
        <v>3.5411399788116596E-2</v>
      </c>
      <c r="G33" s="5">
        <f>'Pc, Winter, S1'!G33*Main!$B$4+_xlfn.IFNA(VLOOKUP($A33,'EV Distribution'!$A$2:$B$11,2,FALSE),0)*('EV Scenarios'!G$2-'EV Scenarios'!G$3)</f>
        <v>3.3640776345291487E-2</v>
      </c>
      <c r="H33" s="5">
        <f>'Pc, Winter, S1'!H33*Main!$B$4+_xlfn.IFNA(VLOOKUP($A33,'EV Distribution'!$A$2:$B$11,2,FALSE),0)*('EV Scenarios'!H$2-'EV Scenarios'!H$3)</f>
        <v>3.4024621003363224E-2</v>
      </c>
      <c r="I33" s="5">
        <f>'Pc, Winter, S1'!I33*Main!$B$4+_xlfn.IFNA(VLOOKUP($A33,'EV Distribution'!$A$2:$B$11,2,FALSE),0)*('EV Scenarios'!I$2-'EV Scenarios'!I$3)</f>
        <v>1.0970598767937221E-2</v>
      </c>
      <c r="J33" s="5">
        <f>'Pc, Winter, S1'!J33*Main!$B$4+_xlfn.IFNA(VLOOKUP($A33,'EV Distribution'!$A$2:$B$11,2,FALSE),0)*('EV Scenarios'!J$2-'EV Scenarios'!J$3)</f>
        <v>1.1097236755605382E-2</v>
      </c>
      <c r="K33" s="5">
        <f>'Pc, Winter, S1'!K33*Main!$B$4+_xlfn.IFNA(VLOOKUP($A33,'EV Distribution'!$A$2:$B$11,2,FALSE),0)*('EV Scenarios'!K$2-'EV Scenarios'!K$3)</f>
        <v>1.3612196741031391E-2</v>
      </c>
      <c r="L33" s="5">
        <f>'Pc, Winter, S1'!L33*Main!$B$4+_xlfn.IFNA(VLOOKUP($A33,'EV Distribution'!$A$2:$B$11,2,FALSE),0)*('EV Scenarios'!L$2-'EV Scenarios'!L$3)</f>
        <v>1.2581948239910313E-2</v>
      </c>
      <c r="M33" s="5">
        <f>'Pc, Winter, S1'!M33*Main!$B$4+_xlfn.IFNA(VLOOKUP($A33,'EV Distribution'!$A$2:$B$11,2,FALSE),0)*('EV Scenarios'!M$2-'EV Scenarios'!M$3)</f>
        <v>1.2017157922645738E-2</v>
      </c>
      <c r="N33" s="5">
        <f>'Pc, Winter, S1'!N33*Main!$B$4+_xlfn.IFNA(VLOOKUP($A33,'EV Distribution'!$A$2:$B$11,2,FALSE),0)*('EV Scenarios'!N$2-'EV Scenarios'!N$3)</f>
        <v>1.3058565536995519E-2</v>
      </c>
      <c r="O33" s="5">
        <f>'Pc, Winter, S1'!O33*Main!$B$4+_xlfn.IFNA(VLOOKUP($A33,'EV Distribution'!$A$2:$B$11,2,FALSE),0)*('EV Scenarios'!O$2-'EV Scenarios'!O$3)</f>
        <v>1.500712435426009E-2</v>
      </c>
      <c r="P33" s="5">
        <f>'Pc, Winter, S1'!P33*Main!$B$4+_xlfn.IFNA(VLOOKUP($A33,'EV Distribution'!$A$2:$B$11,2,FALSE),0)*('EV Scenarios'!P$2-'EV Scenarios'!P$3)</f>
        <v>1.5165055642376683E-2</v>
      </c>
      <c r="Q33" s="5">
        <f>'Pc, Winter, S1'!Q33*Main!$B$4+_xlfn.IFNA(VLOOKUP($A33,'EV Distribution'!$A$2:$B$11,2,FALSE),0)*('EV Scenarios'!Q$2-'EV Scenarios'!Q$3)</f>
        <v>1.5057206756726458E-2</v>
      </c>
      <c r="R33" s="5">
        <f>'Pc, Winter, S1'!R33*Main!$B$4+_xlfn.IFNA(VLOOKUP($A33,'EV Distribution'!$A$2:$B$11,2,FALSE),0)*('EV Scenarios'!R$2-'EV Scenarios'!R$3)</f>
        <v>1.520444583071749E-2</v>
      </c>
      <c r="S33" s="5">
        <f>'Pc, Winter, S1'!S33*Main!$B$4+_xlfn.IFNA(VLOOKUP($A33,'EV Distribution'!$A$2:$B$11,2,FALSE),0)*('EV Scenarios'!S$2-'EV Scenarios'!S$3)</f>
        <v>1.5453317704035874E-2</v>
      </c>
      <c r="T33" s="5">
        <f>'Pc, Winter, S1'!T33*Main!$B$4+_xlfn.IFNA(VLOOKUP($A33,'EV Distribution'!$A$2:$B$11,2,FALSE),0)*('EV Scenarios'!T$2-'EV Scenarios'!T$3)</f>
        <v>1.3913264474215249E-2</v>
      </c>
      <c r="U33" s="5">
        <f>'Pc, Winter, S1'!U33*Main!$B$4+_xlfn.IFNA(VLOOKUP($A33,'EV Distribution'!$A$2:$B$11,2,FALSE),0)*('EV Scenarios'!U$2-'EV Scenarios'!U$3)</f>
        <v>1.4899254052690587E-2</v>
      </c>
      <c r="V33" s="5">
        <f>'Pc, Winter, S1'!V33*Main!$B$4+_xlfn.IFNA(VLOOKUP($A33,'EV Distribution'!$A$2:$B$11,2,FALSE),0)*('EV Scenarios'!V$2-'EV Scenarios'!V$3)</f>
        <v>1.5257816858744397E-2</v>
      </c>
      <c r="W33" s="5">
        <f>'Pc, Winter, S1'!W33*Main!$B$4+_xlfn.IFNA(VLOOKUP($A33,'EV Distribution'!$A$2:$B$11,2,FALSE),0)*('EV Scenarios'!W$2-'EV Scenarios'!W$3)</f>
        <v>1.4222401288116594E-2</v>
      </c>
      <c r="X33" s="5">
        <f>'Pc, Winter, S1'!X33*Main!$B$4+_xlfn.IFNA(VLOOKUP($A33,'EV Distribution'!$A$2:$B$11,2,FALSE),0)*('EV Scenarios'!X$2-'EV Scenarios'!X$3)</f>
        <v>4.262518819730942E-2</v>
      </c>
      <c r="Y33" s="5">
        <f>'Pc, Winter, S1'!Y33*Main!$B$4+_xlfn.IFNA(VLOOKUP($A33,'EV Distribution'!$A$2:$B$11,2,FALSE),0)*('EV Scenarios'!Y$2-'EV Scenarios'!Y$3)</f>
        <v>4.5062614154708525E-2</v>
      </c>
    </row>
    <row r="34" spans="1:25" x14ac:dyDescent="0.25">
      <c r="A34">
        <v>13</v>
      </c>
      <c r="B34" s="5">
        <f>'Pc, Winter, S1'!B34*Main!$B$4+_xlfn.IFNA(VLOOKUP($A34,'EV Distribution'!$A$2:$B$11,2,FALSE),0)*('EV Scenarios'!B$2-'EV Scenarios'!B$3)</f>
        <v>2.9090611378923773E-3</v>
      </c>
      <c r="C34" s="5">
        <f>'Pc, Winter, S1'!C34*Main!$B$4+_xlfn.IFNA(VLOOKUP($A34,'EV Distribution'!$A$2:$B$11,2,FALSE),0)*('EV Scenarios'!C$2-'EV Scenarios'!C$3)</f>
        <v>2.9087054204035871E-3</v>
      </c>
      <c r="D34" s="5">
        <f>'Pc, Winter, S1'!D34*Main!$B$4+_xlfn.IFNA(VLOOKUP($A34,'EV Distribution'!$A$2:$B$11,2,FALSE),0)*('EV Scenarios'!D$2-'EV Scenarios'!D$3)</f>
        <v>2.6429381704035876E-3</v>
      </c>
      <c r="E34" s="5">
        <f>'Pc, Winter, S1'!E34*Main!$B$4+_xlfn.IFNA(VLOOKUP($A34,'EV Distribution'!$A$2:$B$11,2,FALSE),0)*('EV Scenarios'!E$2-'EV Scenarios'!E$3)</f>
        <v>2.4631688822869956E-3</v>
      </c>
      <c r="F34" s="5">
        <f>'Pc, Winter, S1'!F34*Main!$B$4+_xlfn.IFNA(VLOOKUP($A34,'EV Distribution'!$A$2:$B$11,2,FALSE),0)*('EV Scenarios'!F$2-'EV Scenarios'!F$3)</f>
        <v>2.26581106838565E-3</v>
      </c>
      <c r="G34" s="5">
        <f>'Pc, Winter, S1'!G34*Main!$B$4+_xlfn.IFNA(VLOOKUP($A34,'EV Distribution'!$A$2:$B$11,2,FALSE),0)*('EV Scenarios'!G$2-'EV Scenarios'!G$3)</f>
        <v>2.3237693755605387E-3</v>
      </c>
      <c r="H34" s="5">
        <f>'Pc, Winter, S1'!H34*Main!$B$4+_xlfn.IFNA(VLOOKUP($A34,'EV Distribution'!$A$2:$B$11,2,FALSE),0)*('EV Scenarios'!H$2-'EV Scenarios'!H$3)</f>
        <v>2.3585771412556059E-3</v>
      </c>
      <c r="I34" s="5">
        <f>'Pc, Winter, S1'!I34*Main!$B$4+_xlfn.IFNA(VLOOKUP($A34,'EV Distribution'!$A$2:$B$11,2,FALSE),0)*('EV Scenarios'!I$2-'EV Scenarios'!I$3)</f>
        <v>2.774834807174888E-3</v>
      </c>
      <c r="J34" s="5">
        <f>'Pc, Winter, S1'!J34*Main!$B$4+_xlfn.IFNA(VLOOKUP($A34,'EV Distribution'!$A$2:$B$11,2,FALSE),0)*('EV Scenarios'!J$2-'EV Scenarios'!J$3)</f>
        <v>3.5302350392376683E-3</v>
      </c>
      <c r="K34" s="5">
        <f>'Pc, Winter, S1'!K34*Main!$B$4+_xlfn.IFNA(VLOOKUP($A34,'EV Distribution'!$A$2:$B$11,2,FALSE),0)*('EV Scenarios'!K$2-'EV Scenarios'!K$3)</f>
        <v>3.9927395997757858E-3</v>
      </c>
      <c r="L34" s="5">
        <f>'Pc, Winter, S1'!L34*Main!$B$4+_xlfn.IFNA(VLOOKUP($A34,'EV Distribution'!$A$2:$B$11,2,FALSE),0)*('EV Scenarios'!L$2-'EV Scenarios'!L$3)</f>
        <v>3.9698378475336331E-3</v>
      </c>
      <c r="M34" s="5">
        <f>'Pc, Winter, S1'!M34*Main!$B$4+_xlfn.IFNA(VLOOKUP($A34,'EV Distribution'!$A$2:$B$11,2,FALSE),0)*('EV Scenarios'!M$2-'EV Scenarios'!M$3)</f>
        <v>4.0135076647982064E-3</v>
      </c>
      <c r="N34" s="5">
        <f>'Pc, Winter, S1'!N34*Main!$B$4+_xlfn.IFNA(VLOOKUP($A34,'EV Distribution'!$A$2:$B$11,2,FALSE),0)*('EV Scenarios'!N$2-'EV Scenarios'!N$3)</f>
        <v>3.8602475941704041E-3</v>
      </c>
      <c r="O34" s="5">
        <f>'Pc, Winter, S1'!O34*Main!$B$4+_xlfn.IFNA(VLOOKUP($A34,'EV Distribution'!$A$2:$B$11,2,FALSE),0)*('EV Scenarios'!O$2-'EV Scenarios'!O$3)</f>
        <v>3.7544607062780268E-3</v>
      </c>
      <c r="P34" s="5">
        <f>'Pc, Winter, S1'!P34*Main!$B$4+_xlfn.IFNA(VLOOKUP($A34,'EV Distribution'!$A$2:$B$11,2,FALSE),0)*('EV Scenarios'!P$2-'EV Scenarios'!P$3)</f>
        <v>3.4118648901345291E-3</v>
      </c>
      <c r="Q34" s="5">
        <f>'Pc, Winter, S1'!Q34*Main!$B$4+_xlfn.IFNA(VLOOKUP($A34,'EV Distribution'!$A$2:$B$11,2,FALSE),0)*('EV Scenarios'!Q$2-'EV Scenarios'!Q$3)</f>
        <v>2.8802158576233185E-3</v>
      </c>
      <c r="R34" s="5">
        <f>'Pc, Winter, S1'!R34*Main!$B$4+_xlfn.IFNA(VLOOKUP($A34,'EV Distribution'!$A$2:$B$11,2,FALSE),0)*('EV Scenarios'!R$2-'EV Scenarios'!R$3)</f>
        <v>2.8658129843049328E-3</v>
      </c>
      <c r="S34" s="5">
        <f>'Pc, Winter, S1'!S34*Main!$B$4+_xlfn.IFNA(VLOOKUP($A34,'EV Distribution'!$A$2:$B$11,2,FALSE),0)*('EV Scenarios'!S$2-'EV Scenarios'!S$3)</f>
        <v>2.8872880538116591E-3</v>
      </c>
      <c r="T34" s="5">
        <f>'Pc, Winter, S1'!T34*Main!$B$4+_xlfn.IFNA(VLOOKUP($A34,'EV Distribution'!$A$2:$B$11,2,FALSE),0)*('EV Scenarios'!T$2-'EV Scenarios'!T$3)</f>
        <v>2.8388614204035876E-3</v>
      </c>
      <c r="U34" s="5">
        <f>'Pc, Winter, S1'!U34*Main!$B$4+_xlfn.IFNA(VLOOKUP($A34,'EV Distribution'!$A$2:$B$11,2,FALSE),0)*('EV Scenarios'!U$2-'EV Scenarios'!U$3)</f>
        <v>3.3404896434977571E-3</v>
      </c>
      <c r="V34" s="5">
        <f>'Pc, Winter, S1'!V34*Main!$B$4+_xlfn.IFNA(VLOOKUP($A34,'EV Distribution'!$A$2:$B$11,2,FALSE),0)*('EV Scenarios'!V$2-'EV Scenarios'!V$3)</f>
        <v>3.778903119955157E-3</v>
      </c>
      <c r="W34" s="5">
        <f>'Pc, Winter, S1'!W34*Main!$B$4+_xlfn.IFNA(VLOOKUP($A34,'EV Distribution'!$A$2:$B$11,2,FALSE),0)*('EV Scenarios'!W$2-'EV Scenarios'!W$3)</f>
        <v>4.2370357634529147E-3</v>
      </c>
      <c r="X34" s="5">
        <f>'Pc, Winter, S1'!X34*Main!$B$4+_xlfn.IFNA(VLOOKUP($A34,'EV Distribution'!$A$2:$B$11,2,FALSE),0)*('EV Scenarios'!X$2-'EV Scenarios'!X$3)</f>
        <v>4.2008744607623331E-3</v>
      </c>
      <c r="Y34" s="5">
        <f>'Pc, Winter, S1'!Y34*Main!$B$4+_xlfn.IFNA(VLOOKUP($A34,'EV Distribution'!$A$2:$B$11,2,FALSE),0)*('EV Scenarios'!Y$2-'EV Scenarios'!Y$3)</f>
        <v>4.1447702298206286E-3</v>
      </c>
    </row>
    <row r="35" spans="1:25" x14ac:dyDescent="0.25">
      <c r="A35">
        <v>14</v>
      </c>
      <c r="B35" s="5">
        <f>'Pc, Winter, S1'!B35*Main!$B$4+_xlfn.IFNA(VLOOKUP($A35,'EV Distribution'!$A$2:$B$11,2,FALSE),0)*('EV Scenarios'!B$2-'EV Scenarios'!B$3)</f>
        <v>3.3375192959641253E-3</v>
      </c>
      <c r="C35" s="5">
        <f>'Pc, Winter, S1'!C35*Main!$B$4+_xlfn.IFNA(VLOOKUP($A35,'EV Distribution'!$A$2:$B$11,2,FALSE),0)*('EV Scenarios'!C$2-'EV Scenarios'!C$3)</f>
        <v>2.7663610414798206E-3</v>
      </c>
      <c r="D35" s="5">
        <f>'Pc, Winter, S1'!D35*Main!$B$4+_xlfn.IFNA(VLOOKUP($A35,'EV Distribution'!$A$2:$B$11,2,FALSE),0)*('EV Scenarios'!D$2-'EV Scenarios'!D$3)</f>
        <v>2.3284817163677133E-3</v>
      </c>
      <c r="E35" s="5">
        <f>'Pc, Winter, S1'!E35*Main!$B$4+_xlfn.IFNA(VLOOKUP($A35,'EV Distribution'!$A$2:$B$11,2,FALSE),0)*('EV Scenarios'!E$2-'EV Scenarios'!E$3)</f>
        <v>2.2654980582959643E-3</v>
      </c>
      <c r="F35" s="5">
        <f>'Pc, Winter, S1'!F35*Main!$B$4+_xlfn.IFNA(VLOOKUP($A35,'EV Distribution'!$A$2:$B$11,2,FALSE),0)*('EV Scenarios'!F$2-'EV Scenarios'!F$3)</f>
        <v>2.2790368363228698E-3</v>
      </c>
      <c r="G35" s="5">
        <f>'Pc, Winter, S1'!G35*Main!$B$4+_xlfn.IFNA(VLOOKUP($A35,'EV Distribution'!$A$2:$B$11,2,FALSE),0)*('EV Scenarios'!G$2-'EV Scenarios'!G$3)</f>
        <v>2.3447248845291481E-3</v>
      </c>
      <c r="H35" s="5">
        <f>'Pc, Winter, S1'!H35*Main!$B$4+_xlfn.IFNA(VLOOKUP($A35,'EV Distribution'!$A$2:$B$11,2,FALSE),0)*('EV Scenarios'!H$2-'EV Scenarios'!H$3)</f>
        <v>2.416571147982063E-3</v>
      </c>
      <c r="I35" s="5">
        <f>'Pc, Winter, S1'!I35*Main!$B$4+_xlfn.IFNA(VLOOKUP($A35,'EV Distribution'!$A$2:$B$11,2,FALSE),0)*('EV Scenarios'!I$2-'EV Scenarios'!I$3)</f>
        <v>2.5083198901345292E-3</v>
      </c>
      <c r="J35" s="5">
        <f>'Pc, Winter, S1'!J35*Main!$B$4+_xlfn.IFNA(VLOOKUP($A35,'EV Distribution'!$A$2:$B$11,2,FALSE),0)*('EV Scenarios'!J$2-'EV Scenarios'!J$3)</f>
        <v>3.1548321020179373E-3</v>
      </c>
      <c r="K35" s="5">
        <f>'Pc, Winter, S1'!K35*Main!$B$4+_xlfn.IFNA(VLOOKUP($A35,'EV Distribution'!$A$2:$B$11,2,FALSE),0)*('EV Scenarios'!K$2-'EV Scenarios'!K$3)</f>
        <v>3.7563941692825113E-3</v>
      </c>
      <c r="L35" s="5">
        <f>'Pc, Winter, S1'!L35*Main!$B$4+_xlfn.IFNA(VLOOKUP($A35,'EV Distribution'!$A$2:$B$11,2,FALSE),0)*('EV Scenarios'!L$2-'EV Scenarios'!L$3)</f>
        <v>3.7950907152466368E-3</v>
      </c>
      <c r="M35" s="5">
        <f>'Pc, Winter, S1'!M35*Main!$B$4+_xlfn.IFNA(VLOOKUP($A35,'EV Distribution'!$A$2:$B$11,2,FALSE),0)*('EV Scenarios'!M$2-'EV Scenarios'!M$3)</f>
        <v>4.2017997096412563E-3</v>
      </c>
      <c r="N35" s="5">
        <f>'Pc, Winter, S1'!N35*Main!$B$4+_xlfn.IFNA(VLOOKUP($A35,'EV Distribution'!$A$2:$B$11,2,FALSE),0)*('EV Scenarios'!N$2-'EV Scenarios'!N$3)</f>
        <v>4.0211176547085203E-3</v>
      </c>
      <c r="O35" s="5">
        <f>'Pc, Winter, S1'!O35*Main!$B$4+_xlfn.IFNA(VLOOKUP($A35,'EV Distribution'!$A$2:$B$11,2,FALSE),0)*('EV Scenarios'!O$2-'EV Scenarios'!O$3)</f>
        <v>3.765652409192825E-3</v>
      </c>
      <c r="P35" s="5">
        <f>'Pc, Winter, S1'!P35*Main!$B$4+_xlfn.IFNA(VLOOKUP($A35,'EV Distribution'!$A$2:$B$11,2,FALSE),0)*('EV Scenarios'!P$2-'EV Scenarios'!P$3)</f>
        <v>3.1407566591928255E-3</v>
      </c>
      <c r="Q35" s="5">
        <f>'Pc, Winter, S1'!Q35*Main!$B$4+_xlfn.IFNA(VLOOKUP($A35,'EV Distribution'!$A$2:$B$11,2,FALSE),0)*('EV Scenarios'!Q$2-'EV Scenarios'!Q$3)</f>
        <v>2.9107157354260091E-3</v>
      </c>
      <c r="R35" s="5">
        <f>'Pc, Winter, S1'!R35*Main!$B$4+_xlfn.IFNA(VLOOKUP($A35,'EV Distribution'!$A$2:$B$11,2,FALSE),0)*('EV Scenarios'!R$2-'EV Scenarios'!R$3)</f>
        <v>2.9183562914798207E-3</v>
      </c>
      <c r="S35" s="5">
        <f>'Pc, Winter, S1'!S35*Main!$B$4+_xlfn.IFNA(VLOOKUP($A35,'EV Distribution'!$A$2:$B$11,2,FALSE),0)*('EV Scenarios'!S$2-'EV Scenarios'!S$3)</f>
        <v>3.0429159461883414E-3</v>
      </c>
      <c r="T35" s="5">
        <f>'Pc, Winter, S1'!T35*Main!$B$4+_xlfn.IFNA(VLOOKUP($A35,'EV Distribution'!$A$2:$B$11,2,FALSE),0)*('EV Scenarios'!T$2-'EV Scenarios'!T$3)</f>
        <v>3.4123879013452916E-3</v>
      </c>
      <c r="U35" s="5">
        <f>'Pc, Winter, S1'!U35*Main!$B$4+_xlfn.IFNA(VLOOKUP($A35,'EV Distribution'!$A$2:$B$11,2,FALSE),0)*('EV Scenarios'!U$2-'EV Scenarios'!U$3)</f>
        <v>3.5077652387892374E-3</v>
      </c>
      <c r="V35" s="5">
        <f>'Pc, Winter, S1'!V35*Main!$B$4+_xlfn.IFNA(VLOOKUP($A35,'EV Distribution'!$A$2:$B$11,2,FALSE),0)*('EV Scenarios'!V$2-'EV Scenarios'!V$3)</f>
        <v>3.9065031793721972E-3</v>
      </c>
      <c r="W35" s="5">
        <f>'Pc, Winter, S1'!W35*Main!$B$4+_xlfn.IFNA(VLOOKUP($A35,'EV Distribution'!$A$2:$B$11,2,FALSE),0)*('EV Scenarios'!W$2-'EV Scenarios'!W$3)</f>
        <v>4.0644603183856501E-3</v>
      </c>
      <c r="X35" s="5">
        <f>'Pc, Winter, S1'!X35*Main!$B$4+_xlfn.IFNA(VLOOKUP($A35,'EV Distribution'!$A$2:$B$11,2,FALSE),0)*('EV Scenarios'!X$2-'EV Scenarios'!X$3)</f>
        <v>3.653082563901346E-3</v>
      </c>
      <c r="Y35" s="5">
        <f>'Pc, Winter, S1'!Y35*Main!$B$4+_xlfn.IFNA(VLOOKUP($A35,'EV Distribution'!$A$2:$B$11,2,FALSE),0)*('EV Scenarios'!Y$2-'EV Scenarios'!Y$3)</f>
        <v>3.3239189809417045E-3</v>
      </c>
    </row>
    <row r="36" spans="1:25" x14ac:dyDescent="0.25">
      <c r="A36">
        <v>92</v>
      </c>
      <c r="B36" s="5">
        <f>'Pc, Winter, S1'!B36*Main!$B$4+_xlfn.IFNA(VLOOKUP($A36,'EV Distribution'!$A$2:$B$11,2,FALSE),0)*('EV Scenarios'!B$2-'EV Scenarios'!B$3)</f>
        <v>4.4873012313901353E-2</v>
      </c>
      <c r="C36" s="5">
        <f>'Pc, Winter, S1'!C36*Main!$B$4+_xlfn.IFNA(VLOOKUP($A36,'EV Distribution'!$A$2:$B$11,2,FALSE),0)*('EV Scenarios'!C$2-'EV Scenarios'!C$3)</f>
        <v>4.2956964181614356E-2</v>
      </c>
      <c r="D36" s="5">
        <f>'Pc, Winter, S1'!D36*Main!$B$4+_xlfn.IFNA(VLOOKUP($A36,'EV Distribution'!$A$2:$B$11,2,FALSE),0)*('EV Scenarios'!D$2-'EV Scenarios'!D$3)</f>
        <v>3.8537174873318397E-2</v>
      </c>
      <c r="E36" s="5">
        <f>'Pc, Winter, S1'!E36*Main!$B$4+_xlfn.IFNA(VLOOKUP($A36,'EV Distribution'!$A$2:$B$11,2,FALSE),0)*('EV Scenarios'!E$2-'EV Scenarios'!E$3)</f>
        <v>3.5114674452914801E-2</v>
      </c>
      <c r="F36" s="5">
        <f>'Pc, Winter, S1'!F36*Main!$B$4+_xlfn.IFNA(VLOOKUP($A36,'EV Distribution'!$A$2:$B$11,2,FALSE),0)*('EV Scenarios'!F$2-'EV Scenarios'!F$3)</f>
        <v>3.3872714267937219E-2</v>
      </c>
      <c r="G36" s="5">
        <f>'Pc, Winter, S1'!G36*Main!$B$4+_xlfn.IFNA(VLOOKUP($A36,'EV Distribution'!$A$2:$B$11,2,FALSE),0)*('EV Scenarios'!G$2-'EV Scenarios'!G$3)</f>
        <v>3.2032644312780273E-2</v>
      </c>
      <c r="H36" s="5">
        <f>'Pc, Winter, S1'!H36*Main!$B$4+_xlfn.IFNA(VLOOKUP($A36,'EV Distribution'!$A$2:$B$11,2,FALSE),0)*('EV Scenarios'!H$2-'EV Scenarios'!H$3)</f>
        <v>3.2205300882286993E-2</v>
      </c>
      <c r="I36" s="5">
        <f>'Pc, Winter, S1'!I36*Main!$B$4+_xlfn.IFNA(VLOOKUP($A36,'EV Distribution'!$A$2:$B$11,2,FALSE),0)*('EV Scenarios'!I$2-'EV Scenarios'!I$3)</f>
        <v>9.0224357275784772E-3</v>
      </c>
      <c r="J36" s="5">
        <f>'Pc, Winter, S1'!J36*Main!$B$4+_xlfn.IFNA(VLOOKUP($A36,'EV Distribution'!$A$2:$B$11,2,FALSE),0)*('EV Scenarios'!J$2-'EV Scenarios'!J$3)</f>
        <v>9.8242173295964141E-3</v>
      </c>
      <c r="K36" s="5">
        <f>'Pc, Winter, S1'!K36*Main!$B$4+_xlfn.IFNA(VLOOKUP($A36,'EV Distribution'!$A$2:$B$11,2,FALSE),0)*('EV Scenarios'!K$2-'EV Scenarios'!K$3)</f>
        <v>1.3057705022421526E-2</v>
      </c>
      <c r="L36" s="5">
        <f>'Pc, Winter, S1'!L36*Main!$B$4+_xlfn.IFNA(VLOOKUP($A36,'EV Distribution'!$A$2:$B$11,2,FALSE),0)*('EV Scenarios'!L$2-'EV Scenarios'!L$3)</f>
        <v>1.233812903587444E-2</v>
      </c>
      <c r="M36" s="5">
        <f>'Pc, Winter, S1'!M36*Main!$B$4+_xlfn.IFNA(VLOOKUP($A36,'EV Distribution'!$A$2:$B$11,2,FALSE),0)*('EV Scenarios'!M$2-'EV Scenarios'!M$3)</f>
        <v>1.213220117600897E-2</v>
      </c>
      <c r="N36" s="5">
        <f>'Pc, Winter, S1'!N36*Main!$B$4+_xlfn.IFNA(VLOOKUP($A36,'EV Distribution'!$A$2:$B$11,2,FALSE),0)*('EV Scenarios'!N$2-'EV Scenarios'!N$3)</f>
        <v>1.3202843272421525E-2</v>
      </c>
      <c r="O36" s="5">
        <f>'Pc, Winter, S1'!O36*Main!$B$4+_xlfn.IFNA(VLOOKUP($A36,'EV Distribution'!$A$2:$B$11,2,FALSE),0)*('EV Scenarios'!O$2-'EV Scenarios'!O$3)</f>
        <v>1.4976663072869956E-2</v>
      </c>
      <c r="P36" s="5">
        <f>'Pc, Winter, S1'!P36*Main!$B$4+_xlfn.IFNA(VLOOKUP($A36,'EV Distribution'!$A$2:$B$11,2,FALSE),0)*('EV Scenarios'!P$2-'EV Scenarios'!P$3)</f>
        <v>1.4942659577354262E-2</v>
      </c>
      <c r="Q36" s="5">
        <f>'Pc, Winter, S1'!Q36*Main!$B$4+_xlfn.IFNA(VLOOKUP($A36,'EV Distribution'!$A$2:$B$11,2,FALSE),0)*('EV Scenarios'!Q$2-'EV Scenarios'!Q$3)</f>
        <v>1.453357883408072E-2</v>
      </c>
      <c r="R36" s="5">
        <f>'Pc, Winter, S1'!R36*Main!$B$4+_xlfn.IFNA(VLOOKUP($A36,'EV Distribution'!$A$2:$B$11,2,FALSE),0)*('EV Scenarios'!R$2-'EV Scenarios'!R$3)</f>
        <v>1.4574653150224215E-2</v>
      </c>
      <c r="S36" s="5">
        <f>'Pc, Winter, S1'!S36*Main!$B$4+_xlfn.IFNA(VLOOKUP($A36,'EV Distribution'!$A$2:$B$11,2,FALSE),0)*('EV Scenarios'!S$2-'EV Scenarios'!S$3)</f>
        <v>1.4762098641255605E-2</v>
      </c>
      <c r="T36" s="5">
        <f>'Pc, Winter, S1'!T36*Main!$B$4+_xlfn.IFNA(VLOOKUP($A36,'EV Distribution'!$A$2:$B$11,2,FALSE),0)*('EV Scenarios'!T$2-'EV Scenarios'!T$3)</f>
        <v>1.4324699739910317E-2</v>
      </c>
      <c r="U36" s="5">
        <f>'Pc, Winter, S1'!U36*Main!$B$4+_xlfn.IFNA(VLOOKUP($A36,'EV Distribution'!$A$2:$B$11,2,FALSE),0)*('EV Scenarios'!U$2-'EV Scenarios'!U$3)</f>
        <v>1.6445161511210764E-2</v>
      </c>
      <c r="V36" s="5">
        <f>'Pc, Winter, S1'!V36*Main!$B$4+_xlfn.IFNA(VLOOKUP($A36,'EV Distribution'!$A$2:$B$11,2,FALSE),0)*('EV Scenarios'!V$2-'EV Scenarios'!V$3)</f>
        <v>1.7009680760089685E-2</v>
      </c>
      <c r="W36" s="5">
        <f>'Pc, Winter, S1'!W36*Main!$B$4+_xlfn.IFNA(VLOOKUP($A36,'EV Distribution'!$A$2:$B$11,2,FALSE),0)*('EV Scenarios'!W$2-'EV Scenarios'!W$3)</f>
        <v>1.581477514237668E-2</v>
      </c>
      <c r="X36" s="5">
        <f>'Pc, Winter, S1'!X36*Main!$B$4+_xlfn.IFNA(VLOOKUP($A36,'EV Distribution'!$A$2:$B$11,2,FALSE),0)*('EV Scenarios'!X$2-'EV Scenarios'!X$3)</f>
        <v>4.3687129210762336E-2</v>
      </c>
      <c r="Y36" s="5">
        <f>'Pc, Winter, S1'!Y36*Main!$B$4+_xlfn.IFNA(VLOOKUP($A36,'EV Distribution'!$A$2:$B$11,2,FALSE),0)*('EV Scenarios'!Y$2-'EV Scenarios'!Y$3)</f>
        <v>4.524541686098655E-2</v>
      </c>
    </row>
    <row r="37" spans="1:25" x14ac:dyDescent="0.25">
      <c r="A37">
        <v>7</v>
      </c>
      <c r="B37" s="5">
        <f>'Pc, Winter, S1'!B37*Main!$B$4+_xlfn.IFNA(VLOOKUP($A37,'EV Distribution'!$A$2:$B$11,2,FALSE),0)*('EV Scenarios'!B$2-'EV Scenarios'!B$3)</f>
        <v>1.5980381334080721E-3</v>
      </c>
      <c r="C37" s="5">
        <f>'Pc, Winter, S1'!C37*Main!$B$4+_xlfn.IFNA(VLOOKUP($A37,'EV Distribution'!$A$2:$B$11,2,FALSE),0)*('EV Scenarios'!C$2-'EV Scenarios'!C$3)</f>
        <v>1.1922769024663681E-3</v>
      </c>
      <c r="D37" s="5">
        <f>'Pc, Winter, S1'!D37*Main!$B$4+_xlfn.IFNA(VLOOKUP($A37,'EV Distribution'!$A$2:$B$11,2,FALSE),0)*('EV Scenarios'!D$2-'EV Scenarios'!D$3)</f>
        <v>1.201625946188341E-3</v>
      </c>
      <c r="E37" s="5">
        <f>'Pc, Winter, S1'!E37*Main!$B$4+_xlfn.IFNA(VLOOKUP($A37,'EV Distribution'!$A$2:$B$11,2,FALSE),0)*('EV Scenarios'!E$2-'EV Scenarios'!E$3)</f>
        <v>1.1438806221973094E-3</v>
      </c>
      <c r="F37" s="5">
        <f>'Pc, Winter, S1'!F37*Main!$B$4+_xlfn.IFNA(VLOOKUP($A37,'EV Distribution'!$A$2:$B$11,2,FALSE),0)*('EV Scenarios'!F$2-'EV Scenarios'!F$3)</f>
        <v>1.1735927029147982E-3</v>
      </c>
      <c r="G37" s="5">
        <f>'Pc, Winter, S1'!G37*Main!$B$4+_xlfn.IFNA(VLOOKUP($A37,'EV Distribution'!$A$2:$B$11,2,FALSE),0)*('EV Scenarios'!G$2-'EV Scenarios'!G$3)</f>
        <v>1.1742028755605382E-3</v>
      </c>
      <c r="H37" s="5">
        <f>'Pc, Winter, S1'!H37*Main!$B$4+_xlfn.IFNA(VLOOKUP($A37,'EV Distribution'!$A$2:$B$11,2,FALSE),0)*('EV Scenarios'!H$2-'EV Scenarios'!H$3)</f>
        <v>1.1791037253363228E-3</v>
      </c>
      <c r="I37" s="5">
        <f>'Pc, Winter, S1'!I37*Main!$B$4+_xlfn.IFNA(VLOOKUP($A37,'EV Distribution'!$A$2:$B$11,2,FALSE),0)*('EV Scenarios'!I$2-'EV Scenarios'!I$3)</f>
        <v>1.6751137634529152E-3</v>
      </c>
      <c r="J37" s="5">
        <f>'Pc, Winter, S1'!J37*Main!$B$4+_xlfn.IFNA(VLOOKUP($A37,'EV Distribution'!$A$2:$B$11,2,FALSE),0)*('EV Scenarios'!J$2-'EV Scenarios'!J$3)</f>
        <v>2.5706861334080719E-3</v>
      </c>
      <c r="K37" s="5">
        <f>'Pc, Winter, S1'!K37*Main!$B$4+_xlfn.IFNA(VLOOKUP($A37,'EV Distribution'!$A$2:$B$11,2,FALSE),0)*('EV Scenarios'!K$2-'EV Scenarios'!K$3)</f>
        <v>3.1925732376681618E-3</v>
      </c>
      <c r="L37" s="5">
        <f>'Pc, Winter, S1'!L37*Main!$B$4+_xlfn.IFNA(VLOOKUP($A37,'EV Distribution'!$A$2:$B$11,2,FALSE),0)*('EV Scenarios'!L$2-'EV Scenarios'!L$3)</f>
        <v>3.4598885616591926E-3</v>
      </c>
      <c r="M37" s="5">
        <f>'Pc, Winter, S1'!M37*Main!$B$4+_xlfn.IFNA(VLOOKUP($A37,'EV Distribution'!$A$2:$B$11,2,FALSE),0)*('EV Scenarios'!M$2-'EV Scenarios'!M$3)</f>
        <v>3.6932963408071746E-3</v>
      </c>
      <c r="N37" s="5">
        <f>'Pc, Winter, S1'!N37*Main!$B$4+_xlfn.IFNA(VLOOKUP($A37,'EV Distribution'!$A$2:$B$11,2,FALSE),0)*('EV Scenarios'!N$2-'EV Scenarios'!N$3)</f>
        <v>3.4646695964125557E-3</v>
      </c>
      <c r="O37" s="5">
        <f>'Pc, Winter, S1'!O37*Main!$B$4+_xlfn.IFNA(VLOOKUP($A37,'EV Distribution'!$A$2:$B$11,2,FALSE),0)*('EV Scenarios'!O$2-'EV Scenarios'!O$3)</f>
        <v>3.019252532511211E-3</v>
      </c>
      <c r="P37" s="5">
        <f>'Pc, Winter, S1'!P37*Main!$B$4+_xlfn.IFNA(VLOOKUP($A37,'EV Distribution'!$A$2:$B$11,2,FALSE),0)*('EV Scenarios'!P$2-'EV Scenarios'!P$3)</f>
        <v>3.3102407701793716E-3</v>
      </c>
      <c r="Q37" s="5">
        <f>'Pc, Winter, S1'!Q37*Main!$B$4+_xlfn.IFNA(VLOOKUP($A37,'EV Distribution'!$A$2:$B$11,2,FALSE),0)*('EV Scenarios'!Q$2-'EV Scenarios'!Q$3)</f>
        <v>3.2285377242152469E-3</v>
      </c>
      <c r="R37" s="5">
        <f>'Pc, Winter, S1'!R37*Main!$B$4+_xlfn.IFNA(VLOOKUP($A37,'EV Distribution'!$A$2:$B$11,2,FALSE),0)*('EV Scenarios'!R$2-'EV Scenarios'!R$3)</f>
        <v>3.2982078486547095E-3</v>
      </c>
      <c r="S37" s="5">
        <f>'Pc, Winter, S1'!S37*Main!$B$4+_xlfn.IFNA(VLOOKUP($A37,'EV Distribution'!$A$2:$B$11,2,FALSE),0)*('EV Scenarios'!S$2-'EV Scenarios'!S$3)</f>
        <v>3.2337001647982071E-3</v>
      </c>
      <c r="T37" s="5">
        <f>'Pc, Winter, S1'!T37*Main!$B$4+_xlfn.IFNA(VLOOKUP($A37,'EV Distribution'!$A$2:$B$11,2,FALSE),0)*('EV Scenarios'!T$2-'EV Scenarios'!T$3)</f>
        <v>2.9934368150224219E-3</v>
      </c>
      <c r="U37" s="5">
        <f>'Pc, Winter, S1'!U37*Main!$B$4+_xlfn.IFNA(VLOOKUP($A37,'EV Distribution'!$A$2:$B$11,2,FALSE),0)*('EV Scenarios'!U$2-'EV Scenarios'!U$3)</f>
        <v>3.0227492780269061E-3</v>
      </c>
      <c r="V37" s="5">
        <f>'Pc, Winter, S1'!V37*Main!$B$4+_xlfn.IFNA(VLOOKUP($A37,'EV Distribution'!$A$2:$B$11,2,FALSE),0)*('EV Scenarios'!V$2-'EV Scenarios'!V$3)</f>
        <v>2.8037541917040362E-3</v>
      </c>
      <c r="W37" s="5">
        <f>'Pc, Winter, S1'!W37*Main!$B$4+_xlfn.IFNA(VLOOKUP($A37,'EV Distribution'!$A$2:$B$11,2,FALSE),0)*('EV Scenarios'!W$2-'EV Scenarios'!W$3)</f>
        <v>2.5749201513452918E-3</v>
      </c>
      <c r="X37" s="5">
        <f>'Pc, Winter, S1'!X37*Main!$B$4+_xlfn.IFNA(VLOOKUP($A37,'EV Distribution'!$A$2:$B$11,2,FALSE),0)*('EV Scenarios'!X$2-'EV Scenarios'!X$3)</f>
        <v>2.4481436098654713E-3</v>
      </c>
      <c r="Y37" s="5">
        <f>'Pc, Winter, S1'!Y37*Main!$B$4+_xlfn.IFNA(VLOOKUP($A37,'EV Distribution'!$A$2:$B$11,2,FALSE),0)*('EV Scenarios'!Y$2-'EV Scenarios'!Y$3)</f>
        <v>1.9622832993273541E-3</v>
      </c>
    </row>
    <row r="38" spans="1:25" x14ac:dyDescent="0.25">
      <c r="A38">
        <v>112</v>
      </c>
      <c r="B38" s="5">
        <f>'Pc, Winter, S1'!B38*Main!$B$4+_xlfn.IFNA(VLOOKUP($A38,'EV Distribution'!$A$2:$B$11,2,FALSE),0)*('EV Scenarios'!B$2-'EV Scenarios'!B$3)</f>
        <v>4.1259004464125566E-2</v>
      </c>
      <c r="C38" s="5">
        <f>'Pc, Winter, S1'!C38*Main!$B$4+_xlfn.IFNA(VLOOKUP($A38,'EV Distribution'!$A$2:$B$11,2,FALSE),0)*('EV Scenarios'!C$2-'EV Scenarios'!C$3)</f>
        <v>3.9730592521300456E-2</v>
      </c>
      <c r="D38" s="5">
        <f>'Pc, Winter, S1'!D38*Main!$B$4+_xlfn.IFNA(VLOOKUP($A38,'EV Distribution'!$A$2:$B$11,2,FALSE),0)*('EV Scenarios'!D$2-'EV Scenarios'!D$3)</f>
        <v>3.5763606122197311E-2</v>
      </c>
      <c r="E38" s="5">
        <f>'Pc, Winter, S1'!E38*Main!$B$4+_xlfn.IFNA(VLOOKUP($A38,'EV Distribution'!$A$2:$B$11,2,FALSE),0)*('EV Scenarios'!E$2-'EV Scenarios'!E$3)</f>
        <v>3.2743563680493276E-2</v>
      </c>
      <c r="F38" s="5">
        <f>'Pc, Winter, S1'!F38*Main!$B$4+_xlfn.IFNA(VLOOKUP($A38,'EV Distribution'!$A$2:$B$11,2,FALSE),0)*('EV Scenarios'!F$2-'EV Scenarios'!F$3)</f>
        <v>3.1604624775784761E-2</v>
      </c>
      <c r="G38" s="5">
        <f>'Pc, Winter, S1'!G38*Main!$B$4+_xlfn.IFNA(VLOOKUP($A38,'EV Distribution'!$A$2:$B$11,2,FALSE),0)*('EV Scenarios'!G$2-'EV Scenarios'!G$3)</f>
        <v>2.9832227985426014E-2</v>
      </c>
      <c r="H38" s="5">
        <f>'Pc, Winter, S1'!H38*Main!$B$4+_xlfn.IFNA(VLOOKUP($A38,'EV Distribution'!$A$2:$B$11,2,FALSE),0)*('EV Scenarios'!H$2-'EV Scenarios'!H$3)</f>
        <v>3.0651714463004482E-2</v>
      </c>
      <c r="I38" s="5">
        <f>'Pc, Winter, S1'!I38*Main!$B$4+_xlfn.IFNA(VLOOKUP($A38,'EV Distribution'!$A$2:$B$11,2,FALSE),0)*('EV Scenarios'!I$2-'EV Scenarios'!I$3)</f>
        <v>7.3093868239910327E-3</v>
      </c>
      <c r="J38" s="5">
        <f>'Pc, Winter, S1'!J38*Main!$B$4+_xlfn.IFNA(VLOOKUP($A38,'EV Distribution'!$A$2:$B$11,2,FALSE),0)*('EV Scenarios'!J$2-'EV Scenarios'!J$3)</f>
        <v>7.79131399103139E-3</v>
      </c>
      <c r="K38" s="5">
        <f>'Pc, Winter, S1'!K38*Main!$B$4+_xlfn.IFNA(VLOOKUP($A38,'EV Distribution'!$A$2:$B$11,2,FALSE),0)*('EV Scenarios'!K$2-'EV Scenarios'!K$3)</f>
        <v>1.0393591011210762E-2</v>
      </c>
      <c r="L38" s="5">
        <f>'Pc, Winter, S1'!L38*Main!$B$4+_xlfn.IFNA(VLOOKUP($A38,'EV Distribution'!$A$2:$B$11,2,FALSE),0)*('EV Scenarios'!L$2-'EV Scenarios'!L$3)</f>
        <v>9.4964018105381173E-3</v>
      </c>
      <c r="M38" s="5">
        <f>'Pc, Winter, S1'!M38*Main!$B$4+_xlfn.IFNA(VLOOKUP($A38,'EV Distribution'!$A$2:$B$11,2,FALSE),0)*('EV Scenarios'!M$2-'EV Scenarios'!M$3)</f>
        <v>9.0084932040358761E-3</v>
      </c>
      <c r="N38" s="5">
        <f>'Pc, Winter, S1'!N38*Main!$B$4+_xlfn.IFNA(VLOOKUP($A38,'EV Distribution'!$A$2:$B$11,2,FALSE),0)*('EV Scenarios'!N$2-'EV Scenarios'!N$3)</f>
        <v>1.0069992636771302E-2</v>
      </c>
      <c r="O38" s="5">
        <f>'Pc, Winter, S1'!O38*Main!$B$4+_xlfn.IFNA(VLOOKUP($A38,'EV Distribution'!$A$2:$B$11,2,FALSE),0)*('EV Scenarios'!O$2-'EV Scenarios'!O$3)</f>
        <v>1.1815806522421526E-2</v>
      </c>
      <c r="P38" s="5">
        <f>'Pc, Winter, S1'!P38*Main!$B$4+_xlfn.IFNA(VLOOKUP($A38,'EV Distribution'!$A$2:$B$11,2,FALSE),0)*('EV Scenarios'!P$2-'EV Scenarios'!P$3)</f>
        <v>1.2232783341928254E-2</v>
      </c>
      <c r="Q38" s="5">
        <f>'Pc, Winter, S1'!Q38*Main!$B$4+_xlfn.IFNA(VLOOKUP($A38,'EV Distribution'!$A$2:$B$11,2,FALSE),0)*('EV Scenarios'!Q$2-'EV Scenarios'!Q$3)</f>
        <v>1.2100705515695068E-2</v>
      </c>
      <c r="R38" s="5">
        <f>'Pc, Winter, S1'!R38*Main!$B$4+_xlfn.IFNA(VLOOKUP($A38,'EV Distribution'!$A$2:$B$11,2,FALSE),0)*('EV Scenarios'!R$2-'EV Scenarios'!R$3)</f>
        <v>1.2192539439461884E-2</v>
      </c>
      <c r="S38" s="5">
        <f>'Pc, Winter, S1'!S38*Main!$B$4+_xlfn.IFNA(VLOOKUP($A38,'EV Distribution'!$A$2:$B$11,2,FALSE),0)*('EV Scenarios'!S$2-'EV Scenarios'!S$3)</f>
        <v>1.2343838197309418E-2</v>
      </c>
      <c r="T38" s="5">
        <f>'Pc, Winter, S1'!T38*Main!$B$4+_xlfn.IFNA(VLOOKUP($A38,'EV Distribution'!$A$2:$B$11,2,FALSE),0)*('EV Scenarios'!T$2-'EV Scenarios'!T$3)</f>
        <v>1.0876531941704036E-2</v>
      </c>
      <c r="U38" s="5">
        <f>'Pc, Winter, S1'!U38*Main!$B$4+_xlfn.IFNA(VLOOKUP($A38,'EV Distribution'!$A$2:$B$11,2,FALSE),0)*('EV Scenarios'!U$2-'EV Scenarios'!U$3)</f>
        <v>1.203555226233184E-2</v>
      </c>
      <c r="V38" s="5">
        <f>'Pc, Winter, S1'!V38*Main!$B$4+_xlfn.IFNA(VLOOKUP($A38,'EV Distribution'!$A$2:$B$11,2,FALSE),0)*('EV Scenarios'!V$2-'EV Scenarios'!V$3)</f>
        <v>1.2477041058295966E-2</v>
      </c>
      <c r="W38" s="5">
        <f>'Pc, Winter, S1'!W38*Main!$B$4+_xlfn.IFNA(VLOOKUP($A38,'EV Distribution'!$A$2:$B$11,2,FALSE),0)*('EV Scenarios'!W$2-'EV Scenarios'!W$3)</f>
        <v>1.1599776013452915E-2</v>
      </c>
      <c r="X38" s="5">
        <f>'Pc, Winter, S1'!X38*Main!$B$4+_xlfn.IFNA(VLOOKUP($A38,'EV Distribution'!$A$2:$B$11,2,FALSE),0)*('EV Scenarios'!X$2-'EV Scenarios'!X$3)</f>
        <v>3.973403803139014E-2</v>
      </c>
      <c r="Y38" s="5">
        <f>'Pc, Winter, S1'!Y38*Main!$B$4+_xlfn.IFNA(VLOOKUP($A38,'EV Distribution'!$A$2:$B$11,2,FALSE),0)*('EV Scenarios'!Y$2-'EV Scenarios'!Y$3)</f>
        <v>4.1776252188340815E-2</v>
      </c>
    </row>
    <row r="39" spans="1:25" x14ac:dyDescent="0.25">
      <c r="A39">
        <v>97</v>
      </c>
      <c r="B39" s="5">
        <f>'Pc, Winter, S1'!B39*Main!$B$4+_xlfn.IFNA(VLOOKUP($A39,'EV Distribution'!$A$2:$B$11,2,FALSE),0)*('EV Scenarios'!B$2-'EV Scenarios'!B$3)</f>
        <v>4.1898892534753374E-2</v>
      </c>
      <c r="C39" s="5">
        <f>'Pc, Winter, S1'!C39*Main!$B$4+_xlfn.IFNA(VLOOKUP($A39,'EV Distribution'!$A$2:$B$11,2,FALSE),0)*('EV Scenarios'!C$2-'EV Scenarios'!C$3)</f>
        <v>4.0431412995515698E-2</v>
      </c>
      <c r="D39" s="5">
        <f>'Pc, Winter, S1'!D39*Main!$B$4+_xlfn.IFNA(VLOOKUP($A39,'EV Distribution'!$A$2:$B$11,2,FALSE),0)*('EV Scenarios'!D$2-'EV Scenarios'!D$3)</f>
        <v>3.6676581150224222E-2</v>
      </c>
      <c r="E39" s="5">
        <f>'Pc, Winter, S1'!E39*Main!$B$4+_xlfn.IFNA(VLOOKUP($A39,'EV Distribution'!$A$2:$B$11,2,FALSE),0)*('EV Scenarios'!E$2-'EV Scenarios'!E$3)</f>
        <v>3.3917930548206285E-2</v>
      </c>
      <c r="F39" s="5">
        <f>'Pc, Winter, S1'!F39*Main!$B$4+_xlfn.IFNA(VLOOKUP($A39,'EV Distribution'!$A$2:$B$11,2,FALSE),0)*('EV Scenarios'!F$2-'EV Scenarios'!F$3)</f>
        <v>3.27936951087444E-2</v>
      </c>
      <c r="G39" s="5">
        <f>'Pc, Winter, S1'!G39*Main!$B$4+_xlfn.IFNA(VLOOKUP($A39,'EV Distribution'!$A$2:$B$11,2,FALSE),0)*('EV Scenarios'!G$2-'EV Scenarios'!G$3)</f>
        <v>3.0980911155829599E-2</v>
      </c>
      <c r="H39" s="5">
        <f>'Pc, Winter, S1'!H39*Main!$B$4+_xlfn.IFNA(VLOOKUP($A39,'EV Distribution'!$A$2:$B$11,2,FALSE),0)*('EV Scenarios'!H$2-'EV Scenarios'!H$3)</f>
        <v>3.1179985414798207E-2</v>
      </c>
      <c r="I39" s="5">
        <f>'Pc, Winter, S1'!I39*Main!$B$4+_xlfn.IFNA(VLOOKUP($A39,'EV Distribution'!$A$2:$B$11,2,FALSE),0)*('EV Scenarios'!I$2-'EV Scenarios'!I$3)</f>
        <v>8.0502882881165923E-3</v>
      </c>
      <c r="J39" s="5">
        <f>'Pc, Winter, S1'!J39*Main!$B$4+_xlfn.IFNA(VLOOKUP($A39,'EV Distribution'!$A$2:$B$11,2,FALSE),0)*('EV Scenarios'!J$2-'EV Scenarios'!J$3)</f>
        <v>8.5546721132287E-3</v>
      </c>
      <c r="K39" s="5">
        <f>'Pc, Winter, S1'!K39*Main!$B$4+_xlfn.IFNA(VLOOKUP($A39,'EV Distribution'!$A$2:$B$11,2,FALSE),0)*('EV Scenarios'!K$2-'EV Scenarios'!K$3)</f>
        <v>1.1376948258968612E-2</v>
      </c>
      <c r="L39" s="5">
        <f>'Pc, Winter, S1'!L39*Main!$B$4+_xlfn.IFNA(VLOOKUP($A39,'EV Distribution'!$A$2:$B$11,2,FALSE),0)*('EV Scenarios'!L$2-'EV Scenarios'!L$3)</f>
        <v>1.0593428965246638E-2</v>
      </c>
      <c r="M39" s="5">
        <f>'Pc, Winter, S1'!M39*Main!$B$4+_xlfn.IFNA(VLOOKUP($A39,'EV Distribution'!$A$2:$B$11,2,FALSE),0)*('EV Scenarios'!M$2-'EV Scenarios'!M$3)</f>
        <v>1.0178598917040361E-2</v>
      </c>
      <c r="N39" s="5">
        <f>'Pc, Winter, S1'!N39*Main!$B$4+_xlfn.IFNA(VLOOKUP($A39,'EV Distribution'!$A$2:$B$11,2,FALSE),0)*('EV Scenarios'!N$2-'EV Scenarios'!N$3)</f>
        <v>1.0990807209641257E-2</v>
      </c>
      <c r="O39" s="5">
        <f>'Pc, Winter, S1'!O39*Main!$B$4+_xlfn.IFNA(VLOOKUP($A39,'EV Distribution'!$A$2:$B$11,2,FALSE),0)*('EV Scenarios'!O$2-'EV Scenarios'!O$3)</f>
        <v>1.2308137632286997E-2</v>
      </c>
      <c r="P39" s="5">
        <f>'Pc, Winter, S1'!P39*Main!$B$4+_xlfn.IFNA(VLOOKUP($A39,'EV Distribution'!$A$2:$B$11,2,FALSE),0)*('EV Scenarios'!P$2-'EV Scenarios'!P$3)</f>
        <v>1.2328404356502244E-2</v>
      </c>
      <c r="Q39" s="5">
        <f>'Pc, Winter, S1'!Q39*Main!$B$4+_xlfn.IFNA(VLOOKUP($A39,'EV Distribution'!$A$2:$B$11,2,FALSE),0)*('EV Scenarios'!Q$2-'EV Scenarios'!Q$3)</f>
        <v>1.1903078570627805E-2</v>
      </c>
      <c r="R39" s="5">
        <f>'Pc, Winter, S1'!R39*Main!$B$4+_xlfn.IFNA(VLOOKUP($A39,'EV Distribution'!$A$2:$B$11,2,FALSE),0)*('EV Scenarios'!R$2-'EV Scenarios'!R$3)</f>
        <v>1.1490020147982064E-2</v>
      </c>
      <c r="S39" s="5">
        <f>'Pc, Winter, S1'!S39*Main!$B$4+_xlfn.IFNA(VLOOKUP($A39,'EV Distribution'!$A$2:$B$11,2,FALSE),0)*('EV Scenarios'!S$2-'EV Scenarios'!S$3)</f>
        <v>1.1658304139013455E-2</v>
      </c>
      <c r="T39" s="5">
        <f>'Pc, Winter, S1'!T39*Main!$B$4+_xlfn.IFNA(VLOOKUP($A39,'EV Distribution'!$A$2:$B$11,2,FALSE),0)*('EV Scenarios'!T$2-'EV Scenarios'!T$3)</f>
        <v>1.0446169757847535E-2</v>
      </c>
      <c r="U39" s="5">
        <f>'Pc, Winter, S1'!U39*Main!$B$4+_xlfn.IFNA(VLOOKUP($A39,'EV Distribution'!$A$2:$B$11,2,FALSE),0)*('EV Scenarios'!U$2-'EV Scenarios'!U$3)</f>
        <v>1.2331042179372198E-2</v>
      </c>
      <c r="V39" s="5">
        <f>'Pc, Winter, S1'!V39*Main!$B$4+_xlfn.IFNA(VLOOKUP($A39,'EV Distribution'!$A$2:$B$11,2,FALSE),0)*('EV Scenarios'!V$2-'EV Scenarios'!V$3)</f>
        <v>1.3438144982062781E-2</v>
      </c>
      <c r="W39" s="5">
        <f>'Pc, Winter, S1'!W39*Main!$B$4+_xlfn.IFNA(VLOOKUP($A39,'EV Distribution'!$A$2:$B$11,2,FALSE),0)*('EV Scenarios'!W$2-'EV Scenarios'!W$3)</f>
        <v>1.2806558350896863E-2</v>
      </c>
      <c r="X39" s="5">
        <f>'Pc, Winter, S1'!X39*Main!$B$4+_xlfn.IFNA(VLOOKUP($A39,'EV Distribution'!$A$2:$B$11,2,FALSE),0)*('EV Scenarios'!X$2-'EV Scenarios'!X$3)</f>
        <v>4.1377182100896859E-2</v>
      </c>
      <c r="Y39" s="5">
        <f>'Pc, Winter, S1'!Y39*Main!$B$4+_xlfn.IFNA(VLOOKUP($A39,'EV Distribution'!$A$2:$B$11,2,FALSE),0)*('EV Scenarios'!Y$2-'EV Scenarios'!Y$3)</f>
        <v>4.3122922473094176E-2</v>
      </c>
    </row>
    <row r="40" spans="1:25" x14ac:dyDescent="0.25">
      <c r="A40">
        <v>28</v>
      </c>
      <c r="B40" s="5">
        <f>'Pc, Winter, S1'!B40*Main!$B$4+_xlfn.IFNA(VLOOKUP($A40,'EV Distribution'!$A$2:$B$11,2,FALSE),0)*('EV Scenarios'!B$2-'EV Scenarios'!B$3)</f>
        <v>4.6976452869955162E-3</v>
      </c>
      <c r="C40" s="5">
        <f>'Pc, Winter, S1'!C40*Main!$B$4+_xlfn.IFNA(VLOOKUP($A40,'EV Distribution'!$A$2:$B$11,2,FALSE),0)*('EV Scenarios'!C$2-'EV Scenarios'!C$3)</f>
        <v>3.2640374988789239E-3</v>
      </c>
      <c r="D40" s="5">
        <f>'Pc, Winter, S1'!D40*Main!$B$4+_xlfn.IFNA(VLOOKUP($A40,'EV Distribution'!$A$2:$B$11,2,FALSE),0)*('EV Scenarios'!D$2-'EV Scenarios'!D$3)</f>
        <v>3.0874355022421523E-3</v>
      </c>
      <c r="E40" s="5">
        <f>'Pc, Winter, S1'!E40*Main!$B$4+_xlfn.IFNA(VLOOKUP($A40,'EV Distribution'!$A$2:$B$11,2,FALSE),0)*('EV Scenarios'!E$2-'EV Scenarios'!E$3)</f>
        <v>2.908323098654709E-3</v>
      </c>
      <c r="F40" s="5">
        <f>'Pc, Winter, S1'!F40*Main!$B$4+_xlfn.IFNA(VLOOKUP($A40,'EV Distribution'!$A$2:$B$11,2,FALSE),0)*('EV Scenarios'!F$2-'EV Scenarios'!F$3)</f>
        <v>2.5371763744394624E-3</v>
      </c>
      <c r="G40" s="5">
        <f>'Pc, Winter, S1'!G40*Main!$B$4+_xlfn.IFNA(VLOOKUP($A40,'EV Distribution'!$A$2:$B$11,2,FALSE),0)*('EV Scenarios'!G$2-'EV Scenarios'!G$3)</f>
        <v>2.6005051210762336E-3</v>
      </c>
      <c r="H40" s="5">
        <f>'Pc, Winter, S1'!H40*Main!$B$4+_xlfn.IFNA(VLOOKUP($A40,'EV Distribution'!$A$2:$B$11,2,FALSE),0)*('EV Scenarios'!H$2-'EV Scenarios'!H$3)</f>
        <v>2.6342272455156953E-3</v>
      </c>
      <c r="I40" s="5">
        <f>'Pc, Winter, S1'!I40*Main!$B$4+_xlfn.IFNA(VLOOKUP($A40,'EV Distribution'!$A$2:$B$11,2,FALSE),0)*('EV Scenarios'!I$2-'EV Scenarios'!I$3)</f>
        <v>2.8706903822869959E-3</v>
      </c>
      <c r="J40" s="5">
        <f>'Pc, Winter, S1'!J40*Main!$B$4+_xlfn.IFNA(VLOOKUP($A40,'EV Distribution'!$A$2:$B$11,2,FALSE),0)*('EV Scenarios'!J$2-'EV Scenarios'!J$3)</f>
        <v>4.0257745717488793E-3</v>
      </c>
      <c r="K40" s="5">
        <f>'Pc, Winter, S1'!K40*Main!$B$4+_xlfn.IFNA(VLOOKUP($A40,'EV Distribution'!$A$2:$B$11,2,FALSE),0)*('EV Scenarios'!K$2-'EV Scenarios'!K$3)</f>
        <v>5.7528672443946192E-3</v>
      </c>
      <c r="L40" s="5">
        <f>'Pc, Winter, S1'!L40*Main!$B$4+_xlfn.IFNA(VLOOKUP($A40,'EV Distribution'!$A$2:$B$11,2,FALSE),0)*('EV Scenarios'!L$2-'EV Scenarios'!L$3)</f>
        <v>6.5690939103139022E-3</v>
      </c>
      <c r="M40" s="5">
        <f>'Pc, Winter, S1'!M40*Main!$B$4+_xlfn.IFNA(VLOOKUP($A40,'EV Distribution'!$A$2:$B$11,2,FALSE),0)*('EV Scenarios'!M$2-'EV Scenarios'!M$3)</f>
        <v>7.026066637892377E-3</v>
      </c>
      <c r="N40" s="5">
        <f>'Pc, Winter, S1'!N40*Main!$B$4+_xlfn.IFNA(VLOOKUP($A40,'EV Distribution'!$A$2:$B$11,2,FALSE),0)*('EV Scenarios'!N$2-'EV Scenarios'!N$3)</f>
        <v>7.3564389147982067E-3</v>
      </c>
      <c r="O40" s="5">
        <f>'Pc, Winter, S1'!O40*Main!$B$4+_xlfn.IFNA(VLOOKUP($A40,'EV Distribution'!$A$2:$B$11,2,FALSE),0)*('EV Scenarios'!O$2-'EV Scenarios'!O$3)</f>
        <v>6.6925798733183861E-3</v>
      </c>
      <c r="P40" s="5">
        <f>'Pc, Winter, S1'!P40*Main!$B$4+_xlfn.IFNA(VLOOKUP($A40,'EV Distribution'!$A$2:$B$11,2,FALSE),0)*('EV Scenarios'!P$2-'EV Scenarios'!P$3)</f>
        <v>6.3560436087443956E-3</v>
      </c>
      <c r="Q40" s="5">
        <f>'Pc, Winter, S1'!Q40*Main!$B$4+_xlfn.IFNA(VLOOKUP($A40,'EV Distribution'!$A$2:$B$11,2,FALSE),0)*('EV Scenarios'!Q$2-'EV Scenarios'!Q$3)</f>
        <v>6.202614135650225E-3</v>
      </c>
      <c r="R40" s="5">
        <f>'Pc, Winter, S1'!R40*Main!$B$4+_xlfn.IFNA(VLOOKUP($A40,'EV Distribution'!$A$2:$B$11,2,FALSE),0)*('EV Scenarios'!R$2-'EV Scenarios'!R$3)</f>
        <v>5.3440042634529152E-3</v>
      </c>
      <c r="S40" s="5">
        <f>'Pc, Winter, S1'!S40*Main!$B$4+_xlfn.IFNA(VLOOKUP($A40,'EV Distribution'!$A$2:$B$11,2,FALSE),0)*('EV Scenarios'!S$2-'EV Scenarios'!S$3)</f>
        <v>5.2864798677130058E-3</v>
      </c>
      <c r="T40" s="5">
        <f>'Pc, Winter, S1'!T40*Main!$B$4+_xlfn.IFNA(VLOOKUP($A40,'EV Distribution'!$A$2:$B$11,2,FALSE),0)*('EV Scenarios'!T$2-'EV Scenarios'!T$3)</f>
        <v>5.4517795908071752E-3</v>
      </c>
      <c r="U40" s="5">
        <f>'Pc, Winter, S1'!U40*Main!$B$4+_xlfn.IFNA(VLOOKUP($A40,'EV Distribution'!$A$2:$B$11,2,FALSE),0)*('EV Scenarios'!U$2-'EV Scenarios'!U$3)</f>
        <v>6.0080749461883416E-3</v>
      </c>
      <c r="V40" s="5">
        <f>'Pc, Winter, S1'!V40*Main!$B$4+_xlfn.IFNA(VLOOKUP($A40,'EV Distribution'!$A$2:$B$11,2,FALSE),0)*('EV Scenarios'!V$2-'EV Scenarios'!V$3)</f>
        <v>6.3599833396860983E-3</v>
      </c>
      <c r="W40" s="5">
        <f>'Pc, Winter, S1'!W40*Main!$B$4+_xlfn.IFNA(VLOOKUP($A40,'EV Distribution'!$A$2:$B$11,2,FALSE),0)*('EV Scenarios'!W$2-'EV Scenarios'!W$3)</f>
        <v>5.9185920179372206E-3</v>
      </c>
      <c r="X40" s="5">
        <f>'Pc, Winter, S1'!X40*Main!$B$4+_xlfn.IFNA(VLOOKUP($A40,'EV Distribution'!$A$2:$B$11,2,FALSE),0)*('EV Scenarios'!X$2-'EV Scenarios'!X$3)</f>
        <v>5.7388759809417038E-3</v>
      </c>
      <c r="Y40" s="5">
        <f>'Pc, Winter, S1'!Y40*Main!$B$4+_xlfn.IFNA(VLOOKUP($A40,'EV Distribution'!$A$2:$B$11,2,FALSE),0)*('EV Scenarios'!Y$2-'EV Scenarios'!Y$3)</f>
        <v>5.353073738789238E-3</v>
      </c>
    </row>
    <row r="41" spans="1:25" x14ac:dyDescent="0.25">
      <c r="A41">
        <v>6</v>
      </c>
      <c r="B41" s="5">
        <f>'Pc, Winter, S1'!B41*Main!$B$4+_xlfn.IFNA(VLOOKUP($A41,'EV Distribution'!$A$2:$B$11,2,FALSE),0)*('EV Scenarios'!B$2-'EV Scenarios'!B$3)</f>
        <v>5.2738023946188343E-3</v>
      </c>
      <c r="C41" s="5">
        <f>'Pc, Winter, S1'!C41*Main!$B$4+_xlfn.IFNA(VLOOKUP($A41,'EV Distribution'!$A$2:$B$11,2,FALSE),0)*('EV Scenarios'!C$2-'EV Scenarios'!C$3)</f>
        <v>5.0560874226457404E-3</v>
      </c>
      <c r="D41" s="5">
        <f>'Pc, Winter, S1'!D41*Main!$B$4+_xlfn.IFNA(VLOOKUP($A41,'EV Distribution'!$A$2:$B$11,2,FALSE),0)*('EV Scenarios'!D$2-'EV Scenarios'!D$3)</f>
        <v>4.6984570896860993E-3</v>
      </c>
      <c r="E41" s="5">
        <f>'Pc, Winter, S1'!E41*Main!$B$4+_xlfn.IFNA(VLOOKUP($A41,'EV Distribution'!$A$2:$B$11,2,FALSE),0)*('EV Scenarios'!E$2-'EV Scenarios'!E$3)</f>
        <v>4.7597723475336327E-3</v>
      </c>
      <c r="F41" s="5">
        <f>'Pc, Winter, S1'!F41*Main!$B$4+_xlfn.IFNA(VLOOKUP($A41,'EV Distribution'!$A$2:$B$11,2,FALSE),0)*('EV Scenarios'!F$2-'EV Scenarios'!F$3)</f>
        <v>4.7899008946188345E-3</v>
      </c>
      <c r="G41" s="5">
        <f>'Pc, Winter, S1'!G41*Main!$B$4+_xlfn.IFNA(VLOOKUP($A41,'EV Distribution'!$A$2:$B$11,2,FALSE),0)*('EV Scenarios'!G$2-'EV Scenarios'!G$3)</f>
        <v>4.878038252242152E-3</v>
      </c>
      <c r="H41" s="5">
        <f>'Pc, Winter, S1'!H41*Main!$B$4+_xlfn.IFNA(VLOOKUP($A41,'EV Distribution'!$A$2:$B$11,2,FALSE),0)*('EV Scenarios'!H$2-'EV Scenarios'!H$3)</f>
        <v>5.5575450078475339E-3</v>
      </c>
      <c r="I41" s="5">
        <f>'Pc, Winter, S1'!I41*Main!$B$4+_xlfn.IFNA(VLOOKUP($A41,'EV Distribution'!$A$2:$B$11,2,FALSE),0)*('EV Scenarios'!I$2-'EV Scenarios'!I$3)</f>
        <v>6.0851108082959644E-3</v>
      </c>
      <c r="J41" s="5">
        <f>'Pc, Winter, S1'!J41*Main!$B$4+_xlfn.IFNA(VLOOKUP($A41,'EV Distribution'!$A$2:$B$11,2,FALSE),0)*('EV Scenarios'!J$2-'EV Scenarios'!J$3)</f>
        <v>8.1333402242152464E-3</v>
      </c>
      <c r="K41" s="5">
        <f>'Pc, Winter, S1'!K41*Main!$B$4+_xlfn.IFNA(VLOOKUP($A41,'EV Distribution'!$A$2:$B$11,2,FALSE),0)*('EV Scenarios'!K$2-'EV Scenarios'!K$3)</f>
        <v>9.778953782511212E-3</v>
      </c>
      <c r="L41" s="5">
        <f>'Pc, Winter, S1'!L41*Main!$B$4+_xlfn.IFNA(VLOOKUP($A41,'EV Distribution'!$A$2:$B$11,2,FALSE),0)*('EV Scenarios'!L$2-'EV Scenarios'!L$3)</f>
        <v>1.0299996363228701E-2</v>
      </c>
      <c r="M41" s="5">
        <f>'Pc, Winter, S1'!M41*Main!$B$4+_xlfn.IFNA(VLOOKUP($A41,'EV Distribution'!$A$2:$B$11,2,FALSE),0)*('EV Scenarios'!M$2-'EV Scenarios'!M$3)</f>
        <v>1.0432615830717489E-2</v>
      </c>
      <c r="N41" s="5">
        <f>'Pc, Winter, S1'!N41*Main!$B$4+_xlfn.IFNA(VLOOKUP($A41,'EV Distribution'!$A$2:$B$11,2,FALSE),0)*('EV Scenarios'!N$2-'EV Scenarios'!N$3)</f>
        <v>1.0064789974215248E-2</v>
      </c>
      <c r="O41" s="5">
        <f>'Pc, Winter, S1'!O41*Main!$B$4+_xlfn.IFNA(VLOOKUP($A41,'EV Distribution'!$A$2:$B$11,2,FALSE),0)*('EV Scenarios'!O$2-'EV Scenarios'!O$3)</f>
        <v>9.8708200818385661E-3</v>
      </c>
      <c r="P41" s="5">
        <f>'Pc, Winter, S1'!P41*Main!$B$4+_xlfn.IFNA(VLOOKUP($A41,'EV Distribution'!$A$2:$B$11,2,FALSE),0)*('EV Scenarios'!P$2-'EV Scenarios'!P$3)</f>
        <v>1.003068983071749E-2</v>
      </c>
      <c r="Q41" s="5">
        <f>'Pc, Winter, S1'!Q41*Main!$B$4+_xlfn.IFNA(VLOOKUP($A41,'EV Distribution'!$A$2:$B$11,2,FALSE),0)*('EV Scenarios'!Q$2-'EV Scenarios'!Q$3)</f>
        <v>1.0390482478699553E-2</v>
      </c>
      <c r="R41" s="5">
        <f>'Pc, Winter, S1'!R41*Main!$B$4+_xlfn.IFNA(VLOOKUP($A41,'EV Distribution'!$A$2:$B$11,2,FALSE),0)*('EV Scenarios'!R$2-'EV Scenarios'!R$3)</f>
        <v>1.031795072421525E-2</v>
      </c>
      <c r="S41" s="5">
        <f>'Pc, Winter, S1'!S41*Main!$B$4+_xlfn.IFNA(VLOOKUP($A41,'EV Distribution'!$A$2:$B$11,2,FALSE),0)*('EV Scenarios'!S$2-'EV Scenarios'!S$3)</f>
        <v>1.0051265297085202E-2</v>
      </c>
      <c r="T41" s="5">
        <f>'Pc, Winter, S1'!T41*Main!$B$4+_xlfn.IFNA(VLOOKUP($A41,'EV Distribution'!$A$2:$B$11,2,FALSE),0)*('EV Scenarios'!T$2-'EV Scenarios'!T$3)</f>
        <v>9.8596106569506722E-3</v>
      </c>
      <c r="U41" s="5">
        <f>'Pc, Winter, S1'!U41*Main!$B$4+_xlfn.IFNA(VLOOKUP($A41,'EV Distribution'!$A$2:$B$11,2,FALSE),0)*('EV Scenarios'!U$2-'EV Scenarios'!U$3)</f>
        <v>1.0337850029147983E-2</v>
      </c>
      <c r="V41" s="5">
        <f>'Pc, Winter, S1'!V41*Main!$B$4+_xlfn.IFNA(VLOOKUP($A41,'EV Distribution'!$A$2:$B$11,2,FALSE),0)*('EV Scenarios'!V$2-'EV Scenarios'!V$3)</f>
        <v>9.4104548318385654E-3</v>
      </c>
      <c r="W41" s="5">
        <f>'Pc, Winter, S1'!W41*Main!$B$4+_xlfn.IFNA(VLOOKUP($A41,'EV Distribution'!$A$2:$B$11,2,FALSE),0)*('EV Scenarios'!W$2-'EV Scenarios'!W$3)</f>
        <v>8.3879140246636789E-3</v>
      </c>
      <c r="X41" s="5">
        <f>'Pc, Winter, S1'!X41*Main!$B$4+_xlfn.IFNA(VLOOKUP($A41,'EV Distribution'!$A$2:$B$11,2,FALSE),0)*('EV Scenarios'!X$2-'EV Scenarios'!X$3)</f>
        <v>6.7584722780269059E-3</v>
      </c>
      <c r="Y41" s="5">
        <f>'Pc, Winter, S1'!Y41*Main!$B$4+_xlfn.IFNA(VLOOKUP($A41,'EV Distribution'!$A$2:$B$11,2,FALSE),0)*('EV Scenarios'!Y$2-'EV Scenarios'!Y$3)</f>
        <v>5.8651291704035881E-3</v>
      </c>
    </row>
    <row r="42" spans="1:25" x14ac:dyDescent="0.25">
      <c r="A42">
        <v>8</v>
      </c>
      <c r="B42" s="5">
        <f>'Pc, Winter, S1'!B42*Main!$B$4+_xlfn.IFNA(VLOOKUP($A42,'EV Distribution'!$A$2:$B$11,2,FALSE),0)*('EV Scenarios'!B$2-'EV Scenarios'!B$3)</f>
        <v>5.0969974047085208E-3</v>
      </c>
      <c r="C42" s="5">
        <f>'Pc, Winter, S1'!C42*Main!$B$4+_xlfn.IFNA(VLOOKUP($A42,'EV Distribution'!$A$2:$B$11,2,FALSE),0)*('EV Scenarios'!C$2-'EV Scenarios'!C$3)</f>
        <v>4.3581217836322879E-3</v>
      </c>
      <c r="D42" s="5">
        <f>'Pc, Winter, S1'!D42*Main!$B$4+_xlfn.IFNA(VLOOKUP($A42,'EV Distribution'!$A$2:$B$11,2,FALSE),0)*('EV Scenarios'!D$2-'EV Scenarios'!D$3)</f>
        <v>4.108325950672646E-3</v>
      </c>
      <c r="E42" s="5">
        <f>'Pc, Winter, S1'!E42*Main!$B$4+_xlfn.IFNA(VLOOKUP($A42,'EV Distribution'!$A$2:$B$11,2,FALSE),0)*('EV Scenarios'!E$2-'EV Scenarios'!E$3)</f>
        <v>4.2379988845291485E-3</v>
      </c>
      <c r="F42" s="5">
        <f>'Pc, Winter, S1'!F42*Main!$B$4+_xlfn.IFNA(VLOOKUP($A42,'EV Distribution'!$A$2:$B$11,2,FALSE),0)*('EV Scenarios'!F$2-'EV Scenarios'!F$3)</f>
        <v>4.0706497387892372E-3</v>
      </c>
      <c r="G42" s="5">
        <f>'Pc, Winter, S1'!G42*Main!$B$4+_xlfn.IFNA(VLOOKUP($A42,'EV Distribution'!$A$2:$B$11,2,FALSE),0)*('EV Scenarios'!G$2-'EV Scenarios'!G$3)</f>
        <v>4.2656581558295961E-3</v>
      </c>
      <c r="H42" s="5">
        <f>'Pc, Winter, S1'!H42*Main!$B$4+_xlfn.IFNA(VLOOKUP($A42,'EV Distribution'!$A$2:$B$11,2,FALSE),0)*('EV Scenarios'!H$2-'EV Scenarios'!H$3)</f>
        <v>5.0381996681614352E-3</v>
      </c>
      <c r="I42" s="5">
        <f>'Pc, Winter, S1'!I42*Main!$B$4+_xlfn.IFNA(VLOOKUP($A42,'EV Distribution'!$A$2:$B$11,2,FALSE),0)*('EV Scenarios'!I$2-'EV Scenarios'!I$3)</f>
        <v>5.8366326210762343E-3</v>
      </c>
      <c r="J42" s="5">
        <f>'Pc, Winter, S1'!J42*Main!$B$4+_xlfn.IFNA(VLOOKUP($A42,'EV Distribution'!$A$2:$B$11,2,FALSE),0)*('EV Scenarios'!J$2-'EV Scenarios'!J$3)</f>
        <v>6.9970424125560537E-3</v>
      </c>
      <c r="K42" s="5">
        <f>'Pc, Winter, S1'!K42*Main!$B$4+_xlfn.IFNA(VLOOKUP($A42,'EV Distribution'!$A$2:$B$11,2,FALSE),0)*('EV Scenarios'!K$2-'EV Scenarios'!K$3)</f>
        <v>8.843585039237668E-3</v>
      </c>
      <c r="L42" s="5">
        <f>'Pc, Winter, S1'!L42*Main!$B$4+_xlfn.IFNA(VLOOKUP($A42,'EV Distribution'!$A$2:$B$11,2,FALSE),0)*('EV Scenarios'!L$2-'EV Scenarios'!L$3)</f>
        <v>9.4814693766816158E-3</v>
      </c>
      <c r="M42" s="5">
        <f>'Pc, Winter, S1'!M42*Main!$B$4+_xlfn.IFNA(VLOOKUP($A42,'EV Distribution'!$A$2:$B$11,2,FALSE),0)*('EV Scenarios'!M$2-'EV Scenarios'!M$3)</f>
        <v>9.7904623934977585E-3</v>
      </c>
      <c r="N42" s="5">
        <f>'Pc, Winter, S1'!N42*Main!$B$4+_xlfn.IFNA(VLOOKUP($A42,'EV Distribution'!$A$2:$B$11,2,FALSE),0)*('EV Scenarios'!N$2-'EV Scenarios'!N$3)</f>
        <v>9.1383623710762345E-3</v>
      </c>
      <c r="O42" s="5">
        <f>'Pc, Winter, S1'!O42*Main!$B$4+_xlfn.IFNA(VLOOKUP($A42,'EV Distribution'!$A$2:$B$11,2,FALSE),0)*('EV Scenarios'!O$2-'EV Scenarios'!O$3)</f>
        <v>8.1987886849775784E-3</v>
      </c>
      <c r="P42" s="5">
        <f>'Pc, Winter, S1'!P42*Main!$B$4+_xlfn.IFNA(VLOOKUP($A42,'EV Distribution'!$A$2:$B$11,2,FALSE),0)*('EV Scenarios'!P$2-'EV Scenarios'!P$3)</f>
        <v>8.0613880123318396E-3</v>
      </c>
      <c r="Q42" s="5">
        <f>'Pc, Winter, S1'!Q42*Main!$B$4+_xlfn.IFNA(VLOOKUP($A42,'EV Distribution'!$A$2:$B$11,2,FALSE),0)*('EV Scenarios'!Q$2-'EV Scenarios'!Q$3)</f>
        <v>8.1038390818385653E-3</v>
      </c>
      <c r="R42" s="5">
        <f>'Pc, Winter, S1'!R42*Main!$B$4+_xlfn.IFNA(VLOOKUP($A42,'EV Distribution'!$A$2:$B$11,2,FALSE),0)*('EV Scenarios'!R$2-'EV Scenarios'!R$3)</f>
        <v>8.0946332410313897E-3</v>
      </c>
      <c r="S42" s="5">
        <f>'Pc, Winter, S1'!S42*Main!$B$4+_xlfn.IFNA(VLOOKUP($A42,'EV Distribution'!$A$2:$B$11,2,FALSE),0)*('EV Scenarios'!S$2-'EV Scenarios'!S$3)</f>
        <v>7.9502701760089684E-3</v>
      </c>
      <c r="T42" s="5">
        <f>'Pc, Winter, S1'!T42*Main!$B$4+_xlfn.IFNA(VLOOKUP($A42,'EV Distribution'!$A$2:$B$11,2,FALSE),0)*('EV Scenarios'!T$2-'EV Scenarios'!T$3)</f>
        <v>7.6666670168161442E-3</v>
      </c>
      <c r="U42" s="5">
        <f>'Pc, Winter, S1'!U42*Main!$B$4+_xlfn.IFNA(VLOOKUP($A42,'EV Distribution'!$A$2:$B$11,2,FALSE),0)*('EV Scenarios'!U$2-'EV Scenarios'!U$3)</f>
        <v>6.9539101547085209E-3</v>
      </c>
      <c r="V42" s="5">
        <f>'Pc, Winter, S1'!V42*Main!$B$4+_xlfn.IFNA(VLOOKUP($A42,'EV Distribution'!$A$2:$B$11,2,FALSE),0)*('EV Scenarios'!V$2-'EV Scenarios'!V$3)</f>
        <v>7.0485097062780279E-3</v>
      </c>
      <c r="W42" s="5">
        <f>'Pc, Winter, S1'!W42*Main!$B$4+_xlfn.IFNA(VLOOKUP($A42,'EV Distribution'!$A$2:$B$11,2,FALSE),0)*('EV Scenarios'!W$2-'EV Scenarios'!W$3)</f>
        <v>5.9318760213004492E-3</v>
      </c>
      <c r="X42" s="5">
        <f>'Pc, Winter, S1'!X42*Main!$B$4+_xlfn.IFNA(VLOOKUP($A42,'EV Distribution'!$A$2:$B$11,2,FALSE),0)*('EV Scenarios'!X$2-'EV Scenarios'!X$3)</f>
        <v>5.8858749551569511E-3</v>
      </c>
      <c r="Y42" s="5">
        <f>'Pc, Winter, S1'!Y42*Main!$B$4+_xlfn.IFNA(VLOOKUP($A42,'EV Distribution'!$A$2:$B$11,2,FALSE),0)*('EV Scenarios'!Y$2-'EV Scenarios'!Y$3)</f>
        <v>5.9194641860986566E-3</v>
      </c>
    </row>
    <row r="43" spans="1:25" x14ac:dyDescent="0.25">
      <c r="A43">
        <v>113</v>
      </c>
      <c r="B43" s="5">
        <f>'Pc, Winter, S1'!B43*Main!$B$4+_xlfn.IFNA(VLOOKUP($A43,'EV Distribution'!$A$2:$B$11,2,FALSE),0)*('EV Scenarios'!B$2-'EV Scenarios'!B$3)</f>
        <v>4.4560890495515704E-2</v>
      </c>
      <c r="C43" s="5">
        <f>'Pc, Winter, S1'!C43*Main!$B$4+_xlfn.IFNA(VLOOKUP($A43,'EV Distribution'!$A$2:$B$11,2,FALSE),0)*('EV Scenarios'!C$2-'EV Scenarios'!C$3)</f>
        <v>4.3031578076233187E-2</v>
      </c>
      <c r="D43" s="5">
        <f>'Pc, Winter, S1'!D43*Main!$B$4+_xlfn.IFNA(VLOOKUP($A43,'EV Distribution'!$A$2:$B$11,2,FALSE),0)*('EV Scenarios'!D$2-'EV Scenarios'!D$3)</f>
        <v>3.8974456614349784E-2</v>
      </c>
      <c r="E43" s="5">
        <f>'Pc, Winter, S1'!E43*Main!$B$4+_xlfn.IFNA(VLOOKUP($A43,'EV Distribution'!$A$2:$B$11,2,FALSE),0)*('EV Scenarios'!E$2-'EV Scenarios'!E$3)</f>
        <v>3.6192679497757854E-2</v>
      </c>
      <c r="F43" s="5">
        <f>'Pc, Winter, S1'!F43*Main!$B$4+_xlfn.IFNA(VLOOKUP($A43,'EV Distribution'!$A$2:$B$11,2,FALSE),0)*('EV Scenarios'!F$2-'EV Scenarios'!F$3)</f>
        <v>3.5170978793721976E-2</v>
      </c>
      <c r="G43" s="5">
        <f>'Pc, Winter, S1'!G43*Main!$B$4+_xlfn.IFNA(VLOOKUP($A43,'EV Distribution'!$A$2:$B$11,2,FALSE),0)*('EV Scenarios'!G$2-'EV Scenarios'!G$3)</f>
        <v>3.3376031026905832E-2</v>
      </c>
      <c r="H43" s="5">
        <f>'Pc, Winter, S1'!H43*Main!$B$4+_xlfn.IFNA(VLOOKUP($A43,'EV Distribution'!$A$2:$B$11,2,FALSE),0)*('EV Scenarios'!H$2-'EV Scenarios'!H$3)</f>
        <v>3.3644794793721976E-2</v>
      </c>
      <c r="I43" s="5">
        <f>'Pc, Winter, S1'!I43*Main!$B$4+_xlfn.IFNA(VLOOKUP($A43,'EV Distribution'!$A$2:$B$11,2,FALSE),0)*('EV Scenarios'!I$2-'EV Scenarios'!I$3)</f>
        <v>1.2063306298206278E-2</v>
      </c>
      <c r="J43" s="5">
        <f>'Pc, Winter, S1'!J43*Main!$B$4+_xlfn.IFNA(VLOOKUP($A43,'EV Distribution'!$A$2:$B$11,2,FALSE),0)*('EV Scenarios'!J$2-'EV Scenarios'!J$3)</f>
        <v>1.3991886819506728E-2</v>
      </c>
      <c r="K43" s="5">
        <f>'Pc, Winter, S1'!K43*Main!$B$4+_xlfn.IFNA(VLOOKUP($A43,'EV Distribution'!$A$2:$B$11,2,FALSE),0)*('EV Scenarios'!K$2-'EV Scenarios'!K$3)</f>
        <v>1.7389031353139014E-2</v>
      </c>
      <c r="L43" s="5">
        <f>'Pc, Winter, S1'!L43*Main!$B$4+_xlfn.IFNA(VLOOKUP($A43,'EV Distribution'!$A$2:$B$11,2,FALSE),0)*('EV Scenarios'!L$2-'EV Scenarios'!L$3)</f>
        <v>1.6526374034753363E-2</v>
      </c>
      <c r="M43" s="5">
        <f>'Pc, Winter, S1'!M43*Main!$B$4+_xlfn.IFNA(VLOOKUP($A43,'EV Distribution'!$A$2:$B$11,2,FALSE),0)*('EV Scenarios'!M$2-'EV Scenarios'!M$3)</f>
        <v>1.5947531875560538E-2</v>
      </c>
      <c r="N43" s="5">
        <f>'Pc, Winter, S1'!N43*Main!$B$4+_xlfn.IFNA(VLOOKUP($A43,'EV Distribution'!$A$2:$B$11,2,FALSE),0)*('EV Scenarios'!N$2-'EV Scenarios'!N$3)</f>
        <v>1.67415603632287E-2</v>
      </c>
      <c r="O43" s="5">
        <f>'Pc, Winter, S1'!O43*Main!$B$4+_xlfn.IFNA(VLOOKUP($A43,'EV Distribution'!$A$2:$B$11,2,FALSE),0)*('EV Scenarios'!O$2-'EV Scenarios'!O$3)</f>
        <v>1.7783862356502242E-2</v>
      </c>
      <c r="P43" s="5">
        <f>'Pc, Winter, S1'!P43*Main!$B$4+_xlfn.IFNA(VLOOKUP($A43,'EV Distribution'!$A$2:$B$11,2,FALSE),0)*('EV Scenarios'!P$2-'EV Scenarios'!P$3)</f>
        <v>1.8152650894618837E-2</v>
      </c>
      <c r="Q43" s="5">
        <f>'Pc, Winter, S1'!Q43*Main!$B$4+_xlfn.IFNA(VLOOKUP($A43,'EV Distribution'!$A$2:$B$11,2,FALSE),0)*('EV Scenarios'!Q$2-'EV Scenarios'!Q$3)</f>
        <v>1.8188710884529148E-2</v>
      </c>
      <c r="R43" s="5">
        <f>'Pc, Winter, S1'!R43*Main!$B$4+_xlfn.IFNA(VLOOKUP($A43,'EV Distribution'!$A$2:$B$11,2,FALSE),0)*('EV Scenarios'!R$2-'EV Scenarios'!R$3)</f>
        <v>1.8354967936098653E-2</v>
      </c>
      <c r="S43" s="5">
        <f>'Pc, Winter, S1'!S43*Main!$B$4+_xlfn.IFNA(VLOOKUP($A43,'EV Distribution'!$A$2:$B$11,2,FALSE),0)*('EV Scenarios'!S$2-'EV Scenarios'!S$3)</f>
        <v>1.8587185840807176E-2</v>
      </c>
      <c r="T43" s="5">
        <f>'Pc, Winter, S1'!T43*Main!$B$4+_xlfn.IFNA(VLOOKUP($A43,'EV Distribution'!$A$2:$B$11,2,FALSE),0)*('EV Scenarios'!T$2-'EV Scenarios'!T$3)</f>
        <v>1.7029746844170406E-2</v>
      </c>
      <c r="U43" s="5">
        <f>'Pc, Winter, S1'!U43*Main!$B$4+_xlfn.IFNA(VLOOKUP($A43,'EV Distribution'!$A$2:$B$11,2,FALSE),0)*('EV Scenarios'!U$2-'EV Scenarios'!U$3)</f>
        <v>1.8318638767937222E-2</v>
      </c>
      <c r="V43" s="5">
        <f>'Pc, Winter, S1'!V43*Main!$B$4+_xlfn.IFNA(VLOOKUP($A43,'EV Distribution'!$A$2:$B$11,2,FALSE),0)*('EV Scenarios'!V$2-'EV Scenarios'!V$3)</f>
        <v>1.8150232910313903E-2</v>
      </c>
      <c r="W43" s="5">
        <f>'Pc, Winter, S1'!W43*Main!$B$4+_xlfn.IFNA(VLOOKUP($A43,'EV Distribution'!$A$2:$B$11,2,FALSE),0)*('EV Scenarios'!W$2-'EV Scenarios'!W$3)</f>
        <v>1.6901961937219732E-2</v>
      </c>
      <c r="X43" s="5">
        <f>'Pc, Winter, S1'!X43*Main!$B$4+_xlfn.IFNA(VLOOKUP($A43,'EV Distribution'!$A$2:$B$11,2,FALSE),0)*('EV Scenarios'!X$2-'EV Scenarios'!X$3)</f>
        <v>4.540205323542601E-2</v>
      </c>
      <c r="Y43" s="5">
        <f>'Pc, Winter, S1'!Y43*Main!$B$4+_xlfn.IFNA(VLOOKUP($A43,'EV Distribution'!$A$2:$B$11,2,FALSE),0)*('EV Scenarios'!Y$2-'EV Scenarios'!Y$3)</f>
        <v>4.6982871946188345E-2</v>
      </c>
    </row>
    <row r="44" spans="1:25" x14ac:dyDescent="0.25">
      <c r="A44">
        <v>10</v>
      </c>
      <c r="B44" s="5">
        <f>'Pc, Winter, S1'!B44*Main!$B$4+_xlfn.IFNA(VLOOKUP($A44,'EV Distribution'!$A$2:$B$11,2,FALSE),0)*('EV Scenarios'!B$2-'EV Scenarios'!B$3)</f>
        <v>5.5753387634529163E-3</v>
      </c>
      <c r="C44" s="5">
        <f>'Pc, Winter, S1'!C44*Main!$B$4+_xlfn.IFNA(VLOOKUP($A44,'EV Distribution'!$A$2:$B$11,2,FALSE),0)*('EV Scenarios'!C$2-'EV Scenarios'!C$3)</f>
        <v>5.3082446446188342E-3</v>
      </c>
      <c r="D44" s="5">
        <f>'Pc, Winter, S1'!D44*Main!$B$4+_xlfn.IFNA(VLOOKUP($A44,'EV Distribution'!$A$2:$B$11,2,FALSE),0)*('EV Scenarios'!D$2-'EV Scenarios'!D$3)</f>
        <v>5.1223359921524665E-3</v>
      </c>
      <c r="E44" s="5">
        <f>'Pc, Winter, S1'!E44*Main!$B$4+_xlfn.IFNA(VLOOKUP($A44,'EV Distribution'!$A$2:$B$11,2,FALSE),0)*('EV Scenarios'!E$2-'EV Scenarios'!E$3)</f>
        <v>5.3623909809417053E-3</v>
      </c>
      <c r="F44" s="5">
        <f>'Pc, Winter, S1'!F44*Main!$B$4+_xlfn.IFNA(VLOOKUP($A44,'EV Distribution'!$A$2:$B$11,2,FALSE),0)*('EV Scenarios'!F$2-'EV Scenarios'!F$3)</f>
        <v>5.3754533105381174E-3</v>
      </c>
      <c r="G44" s="5">
        <f>'Pc, Winter, S1'!G44*Main!$B$4+_xlfn.IFNA(VLOOKUP($A44,'EV Distribution'!$A$2:$B$11,2,FALSE),0)*('EV Scenarios'!G$2-'EV Scenarios'!G$3)</f>
        <v>5.5524605908071744E-3</v>
      </c>
      <c r="H44" s="5">
        <f>'Pc, Winter, S1'!H44*Main!$B$4+_xlfn.IFNA(VLOOKUP($A44,'EV Distribution'!$A$2:$B$11,2,FALSE),0)*('EV Scenarios'!H$2-'EV Scenarios'!H$3)</f>
        <v>6.3393693195067276E-3</v>
      </c>
      <c r="I44" s="5">
        <f>'Pc, Winter, S1'!I44*Main!$B$4+_xlfn.IFNA(VLOOKUP($A44,'EV Distribution'!$A$2:$B$11,2,FALSE),0)*('EV Scenarios'!I$2-'EV Scenarios'!I$3)</f>
        <v>7.8488739495515703E-3</v>
      </c>
      <c r="J44" s="5">
        <f>'Pc, Winter, S1'!J44*Main!$B$4+_xlfn.IFNA(VLOOKUP($A44,'EV Distribution'!$A$2:$B$11,2,FALSE),0)*('EV Scenarios'!J$2-'EV Scenarios'!J$3)</f>
        <v>8.4715821860986557E-3</v>
      </c>
      <c r="K44" s="5">
        <f>'Pc, Winter, S1'!K44*Main!$B$4+_xlfn.IFNA(VLOOKUP($A44,'EV Distribution'!$A$2:$B$11,2,FALSE),0)*('EV Scenarios'!K$2-'EV Scenarios'!K$3)</f>
        <v>8.8693262051569507E-3</v>
      </c>
      <c r="L44" s="5">
        <f>'Pc, Winter, S1'!L44*Main!$B$4+_xlfn.IFNA(VLOOKUP($A44,'EV Distribution'!$A$2:$B$11,2,FALSE),0)*('EV Scenarios'!L$2-'EV Scenarios'!L$3)</f>
        <v>9.3943488385650233E-3</v>
      </c>
      <c r="M44" s="5">
        <f>'Pc, Winter, S1'!M44*Main!$B$4+_xlfn.IFNA(VLOOKUP($A44,'EV Distribution'!$A$2:$B$11,2,FALSE),0)*('EV Scenarios'!M$2-'EV Scenarios'!M$3)</f>
        <v>9.3047152309417066E-3</v>
      </c>
      <c r="N44" s="5">
        <f>'Pc, Winter, S1'!N44*Main!$B$4+_xlfn.IFNA(VLOOKUP($A44,'EV Distribution'!$A$2:$B$11,2,FALSE),0)*('EV Scenarios'!N$2-'EV Scenarios'!N$3)</f>
        <v>8.4560613800448436E-3</v>
      </c>
      <c r="O44" s="5">
        <f>'Pc, Winter, S1'!O44*Main!$B$4+_xlfn.IFNA(VLOOKUP($A44,'EV Distribution'!$A$2:$B$11,2,FALSE),0)*('EV Scenarios'!O$2-'EV Scenarios'!O$3)</f>
        <v>8.2575338946188348E-3</v>
      </c>
      <c r="P44" s="5">
        <f>'Pc, Winter, S1'!P44*Main!$B$4+_xlfn.IFNA(VLOOKUP($A44,'EV Distribution'!$A$2:$B$11,2,FALSE),0)*('EV Scenarios'!P$2-'EV Scenarios'!P$3)</f>
        <v>8.7823265683856493E-3</v>
      </c>
      <c r="Q44" s="5">
        <f>'Pc, Winter, S1'!Q44*Main!$B$4+_xlfn.IFNA(VLOOKUP($A44,'EV Distribution'!$A$2:$B$11,2,FALSE),0)*('EV Scenarios'!Q$2-'EV Scenarios'!Q$3)</f>
        <v>8.5292022208520186E-3</v>
      </c>
      <c r="R44" s="5">
        <f>'Pc, Winter, S1'!R44*Main!$B$4+_xlfn.IFNA(VLOOKUP($A44,'EV Distribution'!$A$2:$B$11,2,FALSE),0)*('EV Scenarios'!R$2-'EV Scenarios'!R$3)</f>
        <v>8.5980474215246652E-3</v>
      </c>
      <c r="S44" s="5">
        <f>'Pc, Winter, S1'!S44*Main!$B$4+_xlfn.IFNA(VLOOKUP($A44,'EV Distribution'!$A$2:$B$11,2,FALSE),0)*('EV Scenarios'!S$2-'EV Scenarios'!S$3)</f>
        <v>8.6229180594170392E-3</v>
      </c>
      <c r="T44" s="5">
        <f>'Pc, Winter, S1'!T44*Main!$B$4+_xlfn.IFNA(VLOOKUP($A44,'EV Distribution'!$A$2:$B$11,2,FALSE),0)*('EV Scenarios'!T$2-'EV Scenarios'!T$3)</f>
        <v>8.6443460762331836E-3</v>
      </c>
      <c r="U44" s="5">
        <f>'Pc, Winter, S1'!U44*Main!$B$4+_xlfn.IFNA(VLOOKUP($A44,'EV Distribution'!$A$2:$B$11,2,FALSE),0)*('EV Scenarios'!U$2-'EV Scenarios'!U$3)</f>
        <v>8.5031707937219727E-3</v>
      </c>
      <c r="V44" s="5">
        <f>'Pc, Winter, S1'!V44*Main!$B$4+_xlfn.IFNA(VLOOKUP($A44,'EV Distribution'!$A$2:$B$11,2,FALSE),0)*('EV Scenarios'!V$2-'EV Scenarios'!V$3)</f>
        <v>7.6275982455156965E-3</v>
      </c>
      <c r="W44" s="5">
        <f>'Pc, Winter, S1'!W44*Main!$B$4+_xlfn.IFNA(VLOOKUP($A44,'EV Distribution'!$A$2:$B$11,2,FALSE),0)*('EV Scenarios'!W$2-'EV Scenarios'!W$3)</f>
        <v>6.6394535515695062E-3</v>
      </c>
      <c r="X44" s="5">
        <f>'Pc, Winter, S1'!X44*Main!$B$4+_xlfn.IFNA(VLOOKUP($A44,'EV Distribution'!$A$2:$B$11,2,FALSE),0)*('EV Scenarios'!X$2-'EV Scenarios'!X$3)</f>
        <v>6.2733402724215251E-3</v>
      </c>
      <c r="Y44" s="5">
        <f>'Pc, Winter, S1'!Y44*Main!$B$4+_xlfn.IFNA(VLOOKUP($A44,'EV Distribution'!$A$2:$B$11,2,FALSE),0)*('EV Scenarios'!Y$2-'EV Scenarios'!Y$3)</f>
        <v>5.326230743273542E-3</v>
      </c>
    </row>
    <row r="45" spans="1:25" x14ac:dyDescent="0.25">
      <c r="A45">
        <v>11</v>
      </c>
      <c r="B45" s="5">
        <f>'Pc, Winter, S1'!B45*Main!$B$4+_xlfn.IFNA(VLOOKUP($A45,'EV Distribution'!$A$2:$B$11,2,FALSE),0)*('EV Scenarios'!B$2-'EV Scenarios'!B$3)</f>
        <v>5.834131266816144E-3</v>
      </c>
      <c r="C45" s="5">
        <f>'Pc, Winter, S1'!C45*Main!$B$4+_xlfn.IFNA(VLOOKUP($A45,'EV Distribution'!$A$2:$B$11,2,FALSE),0)*('EV Scenarios'!C$2-'EV Scenarios'!C$3)</f>
        <v>5.9655148396861001E-3</v>
      </c>
      <c r="D45" s="5">
        <f>'Pc, Winter, S1'!D45*Main!$B$4+_xlfn.IFNA(VLOOKUP($A45,'EV Distribution'!$A$2:$B$11,2,FALSE),0)*('EV Scenarios'!D$2-'EV Scenarios'!D$3)</f>
        <v>5.9130876412556059E-3</v>
      </c>
      <c r="E45" s="5">
        <f>'Pc, Winter, S1'!E45*Main!$B$4+_xlfn.IFNA(VLOOKUP($A45,'EV Distribution'!$A$2:$B$11,2,FALSE),0)*('EV Scenarios'!E$2-'EV Scenarios'!E$3)</f>
        <v>5.838614414798206E-3</v>
      </c>
      <c r="F45" s="5">
        <f>'Pc, Winter, S1'!F45*Main!$B$4+_xlfn.IFNA(VLOOKUP($A45,'EV Distribution'!$A$2:$B$11,2,FALSE),0)*('EV Scenarios'!F$2-'EV Scenarios'!F$3)</f>
        <v>5.8730131479820639E-3</v>
      </c>
      <c r="G45" s="5">
        <f>'Pc, Winter, S1'!G45*Main!$B$4+_xlfn.IFNA(VLOOKUP($A45,'EV Distribution'!$A$2:$B$11,2,FALSE),0)*('EV Scenarios'!G$2-'EV Scenarios'!G$3)</f>
        <v>5.8333086434977574E-3</v>
      </c>
      <c r="H45" s="5">
        <f>'Pc, Winter, S1'!H45*Main!$B$4+_xlfn.IFNA(VLOOKUP($A45,'EV Distribution'!$A$2:$B$11,2,FALSE),0)*('EV Scenarios'!H$2-'EV Scenarios'!H$3)</f>
        <v>6.2085431367713021E-3</v>
      </c>
      <c r="I45" s="5">
        <f>'Pc, Winter, S1'!I45*Main!$B$4+_xlfn.IFNA(VLOOKUP($A45,'EV Distribution'!$A$2:$B$11,2,FALSE),0)*('EV Scenarios'!I$2-'EV Scenarios'!I$3)</f>
        <v>7.761820720852017E-3</v>
      </c>
      <c r="J45" s="5">
        <f>'Pc, Winter, S1'!J45*Main!$B$4+_xlfn.IFNA(VLOOKUP($A45,'EV Distribution'!$A$2:$B$11,2,FALSE),0)*('EV Scenarios'!J$2-'EV Scenarios'!J$3)</f>
        <v>9.0418517006726467E-3</v>
      </c>
      <c r="K45" s="5">
        <f>'Pc, Winter, S1'!K45*Main!$B$4+_xlfn.IFNA(VLOOKUP($A45,'EV Distribution'!$A$2:$B$11,2,FALSE),0)*('EV Scenarios'!K$2-'EV Scenarios'!K$3)</f>
        <v>9.3284363901345313E-3</v>
      </c>
      <c r="L45" s="5">
        <f>'Pc, Winter, S1'!L45*Main!$B$4+_xlfn.IFNA(VLOOKUP($A45,'EV Distribution'!$A$2:$B$11,2,FALSE),0)*('EV Scenarios'!L$2-'EV Scenarios'!L$3)</f>
        <v>1.0214635455156952E-2</v>
      </c>
      <c r="M45" s="5">
        <f>'Pc, Winter, S1'!M45*Main!$B$4+_xlfn.IFNA(VLOOKUP($A45,'EV Distribution'!$A$2:$B$11,2,FALSE),0)*('EV Scenarios'!M$2-'EV Scenarios'!M$3)</f>
        <v>1.0430500461883409E-2</v>
      </c>
      <c r="N45" s="5">
        <f>'Pc, Winter, S1'!N45*Main!$B$4+_xlfn.IFNA(VLOOKUP($A45,'EV Distribution'!$A$2:$B$11,2,FALSE),0)*('EV Scenarios'!N$2-'EV Scenarios'!N$3)</f>
        <v>1.0120173909192825E-2</v>
      </c>
      <c r="O45" s="5">
        <f>'Pc, Winter, S1'!O45*Main!$B$4+_xlfn.IFNA(VLOOKUP($A45,'EV Distribution'!$A$2:$B$11,2,FALSE),0)*('EV Scenarios'!O$2-'EV Scenarios'!O$3)</f>
        <v>9.5902677006726479E-3</v>
      </c>
      <c r="P45" s="5">
        <f>'Pc, Winter, S1'!P45*Main!$B$4+_xlfn.IFNA(VLOOKUP($A45,'EV Distribution'!$A$2:$B$11,2,FALSE),0)*('EV Scenarios'!P$2-'EV Scenarios'!P$3)</f>
        <v>9.6296631143497763E-3</v>
      </c>
      <c r="Q45" s="5">
        <f>'Pc, Winter, S1'!Q45*Main!$B$4+_xlfn.IFNA(VLOOKUP($A45,'EV Distribution'!$A$2:$B$11,2,FALSE),0)*('EV Scenarios'!Q$2-'EV Scenarios'!Q$3)</f>
        <v>9.7860356065022427E-3</v>
      </c>
      <c r="R45" s="5">
        <f>'Pc, Winter, S1'!R45*Main!$B$4+_xlfn.IFNA(VLOOKUP($A45,'EV Distribution'!$A$2:$B$11,2,FALSE),0)*('EV Scenarios'!R$2-'EV Scenarios'!R$3)</f>
        <v>9.9409101233183875E-3</v>
      </c>
      <c r="S45" s="5">
        <f>'Pc, Winter, S1'!S45*Main!$B$4+_xlfn.IFNA(VLOOKUP($A45,'EV Distribution'!$A$2:$B$11,2,FALSE),0)*('EV Scenarios'!S$2-'EV Scenarios'!S$3)</f>
        <v>9.6806932163677143E-3</v>
      </c>
      <c r="T45" s="5">
        <f>'Pc, Winter, S1'!T45*Main!$B$4+_xlfn.IFNA(VLOOKUP($A45,'EV Distribution'!$A$2:$B$11,2,FALSE),0)*('EV Scenarios'!T$2-'EV Scenarios'!T$3)</f>
        <v>9.3795803004484302E-3</v>
      </c>
      <c r="U45" s="5">
        <f>'Pc, Winter, S1'!U45*Main!$B$4+_xlfn.IFNA(VLOOKUP($A45,'EV Distribution'!$A$2:$B$11,2,FALSE),0)*('EV Scenarios'!U$2-'EV Scenarios'!U$3)</f>
        <v>9.3163760975336334E-3</v>
      </c>
      <c r="V45" s="5">
        <f>'Pc, Winter, S1'!V45*Main!$B$4+_xlfn.IFNA(VLOOKUP($A45,'EV Distribution'!$A$2:$B$11,2,FALSE),0)*('EV Scenarios'!V$2-'EV Scenarios'!V$3)</f>
        <v>9.221946204035875E-3</v>
      </c>
      <c r="W45" s="5">
        <f>'Pc, Winter, S1'!W45*Main!$B$4+_xlfn.IFNA(VLOOKUP($A45,'EV Distribution'!$A$2:$B$11,2,FALSE),0)*('EV Scenarios'!W$2-'EV Scenarios'!W$3)</f>
        <v>9.0258280975336318E-3</v>
      </c>
      <c r="X45" s="5">
        <f>'Pc, Winter, S1'!X45*Main!$B$4+_xlfn.IFNA(VLOOKUP($A45,'EV Distribution'!$A$2:$B$11,2,FALSE),0)*('EV Scenarios'!X$2-'EV Scenarios'!X$3)</f>
        <v>7.9097545930493281E-3</v>
      </c>
      <c r="Y45" s="5">
        <f>'Pc, Winter, S1'!Y45*Main!$B$4+_xlfn.IFNA(VLOOKUP($A45,'EV Distribution'!$A$2:$B$11,2,FALSE),0)*('EV Scenarios'!Y$2-'EV Scenarios'!Y$3)</f>
        <v>6.5494439271300458E-3</v>
      </c>
    </row>
    <row r="46" spans="1:25" x14ac:dyDescent="0.25">
      <c r="A46">
        <v>93</v>
      </c>
      <c r="B46" s="5">
        <f>'Pc, Winter, S1'!B46*Main!$B$4+_xlfn.IFNA(VLOOKUP($A46,'EV Distribution'!$A$2:$B$11,2,FALSE),0)*('EV Scenarios'!B$2-'EV Scenarios'!B$3)</f>
        <v>4.5920369613228706E-2</v>
      </c>
      <c r="C46" s="5">
        <f>'Pc, Winter, S1'!C46*Main!$B$4+_xlfn.IFNA(VLOOKUP($A46,'EV Distribution'!$A$2:$B$11,2,FALSE),0)*('EV Scenarios'!C$2-'EV Scenarios'!C$3)</f>
        <v>4.4766812014573998E-2</v>
      </c>
      <c r="D46" s="5">
        <f>'Pc, Winter, S1'!D46*Main!$B$4+_xlfn.IFNA(VLOOKUP($A46,'EV Distribution'!$A$2:$B$11,2,FALSE),0)*('EV Scenarios'!D$2-'EV Scenarios'!D$3)</f>
        <v>4.0812830519058298E-2</v>
      </c>
      <c r="E46" s="5">
        <f>'Pc, Winter, S1'!E46*Main!$B$4+_xlfn.IFNA(VLOOKUP($A46,'EV Distribution'!$A$2:$B$11,2,FALSE),0)*('EV Scenarios'!E$2-'EV Scenarios'!E$3)</f>
        <v>3.7979503484304934E-2</v>
      </c>
      <c r="F46" s="5">
        <f>'Pc, Winter, S1'!F46*Main!$B$4+_xlfn.IFNA(VLOOKUP($A46,'EV Distribution'!$A$2:$B$11,2,FALSE),0)*('EV Scenarios'!F$2-'EV Scenarios'!F$3)</f>
        <v>3.7021929867713015E-2</v>
      </c>
      <c r="G46" s="5">
        <f>'Pc, Winter, S1'!G46*Main!$B$4+_xlfn.IFNA(VLOOKUP($A46,'EV Distribution'!$A$2:$B$11,2,FALSE),0)*('EV Scenarios'!G$2-'EV Scenarios'!G$3)</f>
        <v>3.5179347631165918E-2</v>
      </c>
      <c r="H46" s="5">
        <f>'Pc, Winter, S1'!H46*Main!$B$4+_xlfn.IFNA(VLOOKUP($A46,'EV Distribution'!$A$2:$B$11,2,FALSE),0)*('EV Scenarios'!H$2-'EV Scenarios'!H$3)</f>
        <v>3.5500266802690583E-2</v>
      </c>
      <c r="I46" s="5">
        <f>'Pc, Winter, S1'!I46*Main!$B$4+_xlfn.IFNA(VLOOKUP($A46,'EV Distribution'!$A$2:$B$11,2,FALSE),0)*('EV Scenarios'!I$2-'EV Scenarios'!I$3)</f>
        <v>1.2481443153587447E-2</v>
      </c>
      <c r="J46" s="5">
        <f>'Pc, Winter, S1'!J46*Main!$B$4+_xlfn.IFNA(VLOOKUP($A46,'EV Distribution'!$A$2:$B$11,2,FALSE),0)*('EV Scenarios'!J$2-'EV Scenarios'!J$3)</f>
        <v>1.3276558716367716E-2</v>
      </c>
      <c r="K46" s="5">
        <f>'Pc, Winter, S1'!K46*Main!$B$4+_xlfn.IFNA(VLOOKUP($A46,'EV Distribution'!$A$2:$B$11,2,FALSE),0)*('EV Scenarios'!K$2-'EV Scenarios'!K$3)</f>
        <v>1.6079447364349776E-2</v>
      </c>
      <c r="L46" s="5">
        <f>'Pc, Winter, S1'!L46*Main!$B$4+_xlfn.IFNA(VLOOKUP($A46,'EV Distribution'!$A$2:$B$11,2,FALSE),0)*('EV Scenarios'!L$2-'EV Scenarios'!L$3)</f>
        <v>1.5013825932735425E-2</v>
      </c>
      <c r="M46" s="5">
        <f>'Pc, Winter, S1'!M46*Main!$B$4+_xlfn.IFNA(VLOOKUP($A46,'EV Distribution'!$A$2:$B$11,2,FALSE),0)*('EV Scenarios'!M$2-'EV Scenarios'!M$3)</f>
        <v>1.4733350060538117E-2</v>
      </c>
      <c r="N46" s="5">
        <f>'Pc, Winter, S1'!N46*Main!$B$4+_xlfn.IFNA(VLOOKUP($A46,'EV Distribution'!$A$2:$B$11,2,FALSE),0)*('EV Scenarios'!N$2-'EV Scenarios'!N$3)</f>
        <v>1.577000298878924E-2</v>
      </c>
      <c r="O46" s="5">
        <f>'Pc, Winter, S1'!O46*Main!$B$4+_xlfn.IFNA(VLOOKUP($A46,'EV Distribution'!$A$2:$B$11,2,FALSE),0)*('EV Scenarios'!O$2-'EV Scenarios'!O$3)</f>
        <v>1.7517656168161436E-2</v>
      </c>
      <c r="P46" s="5">
        <f>'Pc, Winter, S1'!P46*Main!$B$4+_xlfn.IFNA(VLOOKUP($A46,'EV Distribution'!$A$2:$B$11,2,FALSE),0)*('EV Scenarios'!P$2-'EV Scenarios'!P$3)</f>
        <v>1.7719218655829597E-2</v>
      </c>
      <c r="Q46" s="5">
        <f>'Pc, Winter, S1'!Q46*Main!$B$4+_xlfn.IFNA(VLOOKUP($A46,'EV Distribution'!$A$2:$B$11,2,FALSE),0)*('EV Scenarios'!Q$2-'EV Scenarios'!Q$3)</f>
        <v>1.7538244904708521E-2</v>
      </c>
      <c r="R46" s="5">
        <f>'Pc, Winter, S1'!R46*Main!$B$4+_xlfn.IFNA(VLOOKUP($A46,'EV Distribution'!$A$2:$B$11,2,FALSE),0)*('EV Scenarios'!R$2-'EV Scenarios'!R$3)</f>
        <v>1.7831816610986546E-2</v>
      </c>
      <c r="S46" s="5">
        <f>'Pc, Winter, S1'!S46*Main!$B$4+_xlfn.IFNA(VLOOKUP($A46,'EV Distribution'!$A$2:$B$11,2,FALSE),0)*('EV Scenarios'!S$2-'EV Scenarios'!S$3)</f>
        <v>1.7897477704035877E-2</v>
      </c>
      <c r="T46" s="5">
        <f>'Pc, Winter, S1'!T46*Main!$B$4+_xlfn.IFNA(VLOOKUP($A46,'EV Distribution'!$A$2:$B$11,2,FALSE),0)*('EV Scenarios'!T$2-'EV Scenarios'!T$3)</f>
        <v>1.6544448418161436E-2</v>
      </c>
      <c r="U46" s="5">
        <f>'Pc, Winter, S1'!U46*Main!$B$4+_xlfn.IFNA(VLOOKUP($A46,'EV Distribution'!$A$2:$B$11,2,FALSE),0)*('EV Scenarios'!U$2-'EV Scenarios'!U$3)</f>
        <v>1.7895314955156953E-2</v>
      </c>
      <c r="V46" s="5">
        <f>'Pc, Winter, S1'!V46*Main!$B$4+_xlfn.IFNA(VLOOKUP($A46,'EV Distribution'!$A$2:$B$11,2,FALSE),0)*('EV Scenarios'!V$2-'EV Scenarios'!V$3)</f>
        <v>1.8395309288116595E-2</v>
      </c>
      <c r="W46" s="5">
        <f>'Pc, Winter, S1'!W46*Main!$B$4+_xlfn.IFNA(VLOOKUP($A46,'EV Distribution'!$A$2:$B$11,2,FALSE),0)*('EV Scenarios'!W$2-'EV Scenarios'!W$3)</f>
        <v>1.7133487438340807E-2</v>
      </c>
      <c r="X46" s="5">
        <f>'Pc, Winter, S1'!X46*Main!$B$4+_xlfn.IFNA(VLOOKUP($A46,'EV Distribution'!$A$2:$B$11,2,FALSE),0)*('EV Scenarios'!X$2-'EV Scenarios'!X$3)</f>
        <v>4.5069208040358744E-2</v>
      </c>
      <c r="Y46" s="5">
        <f>'Pc, Winter, S1'!Y46*Main!$B$4+_xlfn.IFNA(VLOOKUP($A46,'EV Distribution'!$A$2:$B$11,2,FALSE),0)*('EV Scenarios'!Y$2-'EV Scenarios'!Y$3)</f>
        <v>4.6735738839686104E-2</v>
      </c>
    </row>
    <row r="47" spans="1:25" x14ac:dyDescent="0.25">
      <c r="A47">
        <v>94</v>
      </c>
      <c r="B47" s="5">
        <f>'Pc, Winter, S1'!B47*Main!$B$4+_xlfn.IFNA(VLOOKUP($A47,'EV Distribution'!$A$2:$B$11,2,FALSE),0)*('EV Scenarios'!B$2-'EV Scenarios'!B$3)</f>
        <v>4.5684803608744405E-2</v>
      </c>
      <c r="C47" s="5">
        <f>'Pc, Winter, S1'!C47*Main!$B$4+_xlfn.IFNA(VLOOKUP($A47,'EV Distribution'!$A$2:$B$11,2,FALSE),0)*('EV Scenarios'!C$2-'EV Scenarios'!C$3)</f>
        <v>4.4710837418161439E-2</v>
      </c>
      <c r="D47" s="5">
        <f>'Pc, Winter, S1'!D47*Main!$B$4+_xlfn.IFNA(VLOOKUP($A47,'EV Distribution'!$A$2:$B$11,2,FALSE),0)*('EV Scenarios'!D$2-'EV Scenarios'!D$3)</f>
        <v>4.0882066071748879E-2</v>
      </c>
      <c r="E47" s="5">
        <f>'Pc, Winter, S1'!E47*Main!$B$4+_xlfn.IFNA(VLOOKUP($A47,'EV Distribution'!$A$2:$B$11,2,FALSE),0)*('EV Scenarios'!E$2-'EV Scenarios'!E$3)</f>
        <v>3.8052628733183859E-2</v>
      </c>
      <c r="F47" s="5">
        <f>'Pc, Winter, S1'!F47*Main!$B$4+_xlfn.IFNA(VLOOKUP($A47,'EV Distribution'!$A$2:$B$11,2,FALSE),0)*('EV Scenarios'!F$2-'EV Scenarios'!F$3)</f>
        <v>3.6937308575112113E-2</v>
      </c>
      <c r="G47" s="5">
        <f>'Pc, Winter, S1'!G47*Main!$B$4+_xlfn.IFNA(VLOOKUP($A47,'EV Distribution'!$A$2:$B$11,2,FALSE),0)*('EV Scenarios'!G$2-'EV Scenarios'!G$3)</f>
        <v>3.516508808856502E-2</v>
      </c>
      <c r="H47" s="5">
        <f>'Pc, Winter, S1'!H47*Main!$B$4+_xlfn.IFNA(VLOOKUP($A47,'EV Distribution'!$A$2:$B$11,2,FALSE),0)*('EV Scenarios'!H$2-'EV Scenarios'!H$3)</f>
        <v>3.5404113149103141E-2</v>
      </c>
      <c r="I47" s="5">
        <f>'Pc, Winter, S1'!I47*Main!$B$4+_xlfn.IFNA(VLOOKUP($A47,'EV Distribution'!$A$2:$B$11,2,FALSE),0)*('EV Scenarios'!I$2-'EV Scenarios'!I$3)</f>
        <v>1.2524854000000002E-2</v>
      </c>
      <c r="J47" s="5">
        <f>'Pc, Winter, S1'!J47*Main!$B$4+_xlfn.IFNA(VLOOKUP($A47,'EV Distribution'!$A$2:$B$11,2,FALSE),0)*('EV Scenarios'!J$2-'EV Scenarios'!J$3)</f>
        <v>1.3099878674887894E-2</v>
      </c>
      <c r="K47" s="5">
        <f>'Pc, Winter, S1'!K47*Main!$B$4+_xlfn.IFNA(VLOOKUP($A47,'EV Distribution'!$A$2:$B$11,2,FALSE),0)*('EV Scenarios'!K$2-'EV Scenarios'!K$3)</f>
        <v>1.5734740631165919E-2</v>
      </c>
      <c r="L47" s="5">
        <f>'Pc, Winter, S1'!L47*Main!$B$4+_xlfn.IFNA(VLOOKUP($A47,'EV Distribution'!$A$2:$B$11,2,FALSE),0)*('EV Scenarios'!L$2-'EV Scenarios'!L$3)</f>
        <v>1.4857778591928252E-2</v>
      </c>
      <c r="M47" s="5">
        <f>'Pc, Winter, S1'!M47*Main!$B$4+_xlfn.IFNA(VLOOKUP($A47,'EV Distribution'!$A$2:$B$11,2,FALSE),0)*('EV Scenarios'!M$2-'EV Scenarios'!M$3)</f>
        <v>1.4433422003363231E-2</v>
      </c>
      <c r="N47" s="5">
        <f>'Pc, Winter, S1'!N47*Main!$B$4+_xlfn.IFNA(VLOOKUP($A47,'EV Distribution'!$A$2:$B$11,2,FALSE),0)*('EV Scenarios'!N$2-'EV Scenarios'!N$3)</f>
        <v>1.5508908375560541E-2</v>
      </c>
      <c r="O47" s="5">
        <f>'Pc, Winter, S1'!O47*Main!$B$4+_xlfn.IFNA(VLOOKUP($A47,'EV Distribution'!$A$2:$B$11,2,FALSE),0)*('EV Scenarios'!O$2-'EV Scenarios'!O$3)</f>
        <v>1.7179435144618834E-2</v>
      </c>
      <c r="P47" s="5">
        <f>'Pc, Winter, S1'!P47*Main!$B$4+_xlfn.IFNA(VLOOKUP($A47,'EV Distribution'!$A$2:$B$11,2,FALSE),0)*('EV Scenarios'!P$2-'EV Scenarios'!P$3)</f>
        <v>1.7349970696188346E-2</v>
      </c>
      <c r="Q47" s="5">
        <f>'Pc, Winter, S1'!Q47*Main!$B$4+_xlfn.IFNA(VLOOKUP($A47,'EV Distribution'!$A$2:$B$11,2,FALSE),0)*('EV Scenarios'!Q$2-'EV Scenarios'!Q$3)</f>
        <v>1.7089302254484306E-2</v>
      </c>
      <c r="R47" s="5">
        <f>'Pc, Winter, S1'!R47*Main!$B$4+_xlfn.IFNA(VLOOKUP($A47,'EV Distribution'!$A$2:$B$11,2,FALSE),0)*('EV Scenarios'!R$2-'EV Scenarios'!R$3)</f>
        <v>1.680706147309417E-2</v>
      </c>
      <c r="S47" s="5">
        <f>'Pc, Winter, S1'!S47*Main!$B$4+_xlfn.IFNA(VLOOKUP($A47,'EV Distribution'!$A$2:$B$11,2,FALSE),0)*('EV Scenarios'!S$2-'EV Scenarios'!S$3)</f>
        <v>1.7073571651345293E-2</v>
      </c>
      <c r="T47" s="5">
        <f>'Pc, Winter, S1'!T47*Main!$B$4+_xlfn.IFNA(VLOOKUP($A47,'EV Distribution'!$A$2:$B$11,2,FALSE),0)*('EV Scenarios'!T$2-'EV Scenarios'!T$3)</f>
        <v>1.5707449597533635E-2</v>
      </c>
      <c r="U47" s="5">
        <f>'Pc, Winter, S1'!U47*Main!$B$4+_xlfn.IFNA(VLOOKUP($A47,'EV Distribution'!$A$2:$B$11,2,FALSE),0)*('EV Scenarios'!U$2-'EV Scenarios'!U$3)</f>
        <v>1.6613208566143501E-2</v>
      </c>
      <c r="V47" s="5">
        <f>'Pc, Winter, S1'!V47*Main!$B$4+_xlfn.IFNA(VLOOKUP($A47,'EV Distribution'!$A$2:$B$11,2,FALSE),0)*('EV Scenarios'!V$2-'EV Scenarios'!V$3)</f>
        <v>1.711286307174888E-2</v>
      </c>
      <c r="W47" s="5">
        <f>'Pc, Winter, S1'!W47*Main!$B$4+_xlfn.IFNA(VLOOKUP($A47,'EV Distribution'!$A$2:$B$11,2,FALSE),0)*('EV Scenarios'!W$2-'EV Scenarios'!W$3)</f>
        <v>1.5984941315022424E-2</v>
      </c>
      <c r="X47" s="5">
        <f>'Pc, Winter, S1'!X47*Main!$B$4+_xlfn.IFNA(VLOOKUP($A47,'EV Distribution'!$A$2:$B$11,2,FALSE),0)*('EV Scenarios'!X$2-'EV Scenarios'!X$3)</f>
        <v>4.4259095945067266E-2</v>
      </c>
      <c r="Y47" s="5">
        <f>'Pc, Winter, S1'!Y47*Main!$B$4+_xlfn.IFNA(VLOOKUP($A47,'EV Distribution'!$A$2:$B$11,2,FALSE),0)*('EV Scenarios'!Y$2-'EV Scenarios'!Y$3)</f>
        <v>4.6506683764574001E-2</v>
      </c>
    </row>
    <row r="48" spans="1:25" x14ac:dyDescent="0.25">
      <c r="A48">
        <v>95</v>
      </c>
      <c r="B48" s="5">
        <f>'Pc, Winter, S1'!B48*Main!$B$4+_xlfn.IFNA(VLOOKUP($A48,'EV Distribution'!$A$2:$B$11,2,FALSE),0)*('EV Scenarios'!B$2-'EV Scenarios'!B$3)</f>
        <v>4.6076161476457406E-2</v>
      </c>
      <c r="C48" s="5">
        <f>'Pc, Winter, S1'!C48*Main!$B$4+_xlfn.IFNA(VLOOKUP($A48,'EV Distribution'!$A$2:$B$11,2,FALSE),0)*('EV Scenarios'!C$2-'EV Scenarios'!C$3)</f>
        <v>4.4732284605381173E-2</v>
      </c>
      <c r="D48" s="5">
        <f>'Pc, Winter, S1'!D48*Main!$B$4+_xlfn.IFNA(VLOOKUP($A48,'EV Distribution'!$A$2:$B$11,2,FALSE),0)*('EV Scenarios'!D$2-'EV Scenarios'!D$3)</f>
        <v>4.0523166381165925E-2</v>
      </c>
      <c r="E48" s="5">
        <f>'Pc, Winter, S1'!E48*Main!$B$4+_xlfn.IFNA(VLOOKUP($A48,'EV Distribution'!$A$2:$B$11,2,FALSE),0)*('EV Scenarios'!E$2-'EV Scenarios'!E$3)</f>
        <v>3.7676881026905834E-2</v>
      </c>
      <c r="F48" s="5">
        <f>'Pc, Winter, S1'!F48*Main!$B$4+_xlfn.IFNA(VLOOKUP($A48,'EV Distribution'!$A$2:$B$11,2,FALSE),0)*('EV Scenarios'!F$2-'EV Scenarios'!F$3)</f>
        <v>3.6671431926008975E-2</v>
      </c>
      <c r="G48" s="5">
        <f>'Pc, Winter, S1'!G48*Main!$B$4+_xlfn.IFNA(VLOOKUP($A48,'EV Distribution'!$A$2:$B$11,2,FALSE),0)*('EV Scenarios'!G$2-'EV Scenarios'!G$3)</f>
        <v>3.4789630750000002E-2</v>
      </c>
      <c r="H48" s="5">
        <f>'Pc, Winter, S1'!H48*Main!$B$4+_xlfn.IFNA(VLOOKUP($A48,'EV Distribution'!$A$2:$B$11,2,FALSE),0)*('EV Scenarios'!H$2-'EV Scenarios'!H$3)</f>
        <v>3.5199375241031387E-2</v>
      </c>
      <c r="I48" s="5">
        <f>'Pc, Winter, S1'!I48*Main!$B$4+_xlfn.IFNA(VLOOKUP($A48,'EV Distribution'!$A$2:$B$11,2,FALSE),0)*('EV Scenarios'!I$2-'EV Scenarios'!I$3)</f>
        <v>1.1996954783632286E-2</v>
      </c>
      <c r="J48" s="5">
        <f>'Pc, Winter, S1'!J48*Main!$B$4+_xlfn.IFNA(VLOOKUP($A48,'EV Distribution'!$A$2:$B$11,2,FALSE),0)*('EV Scenarios'!J$2-'EV Scenarios'!J$3)</f>
        <v>1.256068668497758E-2</v>
      </c>
      <c r="K48" s="5">
        <f>'Pc, Winter, S1'!K48*Main!$B$4+_xlfn.IFNA(VLOOKUP($A48,'EV Distribution'!$A$2:$B$11,2,FALSE),0)*('EV Scenarios'!K$2-'EV Scenarios'!K$3)</f>
        <v>1.5372405135650226E-2</v>
      </c>
      <c r="L48" s="5">
        <f>'Pc, Winter, S1'!L48*Main!$B$4+_xlfn.IFNA(VLOOKUP($A48,'EV Distribution'!$A$2:$B$11,2,FALSE),0)*('EV Scenarios'!L$2-'EV Scenarios'!L$3)</f>
        <v>1.4709861440582962E-2</v>
      </c>
      <c r="M48" s="5">
        <f>'Pc, Winter, S1'!M48*Main!$B$4+_xlfn.IFNA(VLOOKUP($A48,'EV Distribution'!$A$2:$B$11,2,FALSE),0)*('EV Scenarios'!M$2-'EV Scenarios'!M$3)</f>
        <v>1.4672935215246638E-2</v>
      </c>
      <c r="N48" s="5">
        <f>'Pc, Winter, S1'!N48*Main!$B$4+_xlfn.IFNA(VLOOKUP($A48,'EV Distribution'!$A$2:$B$11,2,FALSE),0)*('EV Scenarios'!N$2-'EV Scenarios'!N$3)</f>
        <v>1.5666384656950673E-2</v>
      </c>
      <c r="O48" s="5">
        <f>'Pc, Winter, S1'!O48*Main!$B$4+_xlfn.IFNA(VLOOKUP($A48,'EV Distribution'!$A$2:$B$11,2,FALSE),0)*('EV Scenarios'!O$2-'EV Scenarios'!O$3)</f>
        <v>1.7250724358744397E-2</v>
      </c>
      <c r="P48" s="5">
        <f>'Pc, Winter, S1'!P48*Main!$B$4+_xlfn.IFNA(VLOOKUP($A48,'EV Distribution'!$A$2:$B$11,2,FALSE),0)*('EV Scenarios'!P$2-'EV Scenarios'!P$3)</f>
        <v>1.7452578385650227E-2</v>
      </c>
      <c r="Q48" s="5">
        <f>'Pc, Winter, S1'!Q48*Main!$B$4+_xlfn.IFNA(VLOOKUP($A48,'EV Distribution'!$A$2:$B$11,2,FALSE),0)*('EV Scenarios'!Q$2-'EV Scenarios'!Q$3)</f>
        <v>1.759481768161435E-2</v>
      </c>
      <c r="R48" s="5">
        <f>'Pc, Winter, S1'!R48*Main!$B$4+_xlfn.IFNA(VLOOKUP($A48,'EV Distribution'!$A$2:$B$11,2,FALSE),0)*('EV Scenarios'!R$2-'EV Scenarios'!R$3)</f>
        <v>1.7823089859865471E-2</v>
      </c>
      <c r="S48" s="5">
        <f>'Pc, Winter, S1'!S48*Main!$B$4+_xlfn.IFNA(VLOOKUP($A48,'EV Distribution'!$A$2:$B$11,2,FALSE),0)*('EV Scenarios'!S$2-'EV Scenarios'!S$3)</f>
        <v>1.8024631476457397E-2</v>
      </c>
      <c r="T48" s="5">
        <f>'Pc, Winter, S1'!T48*Main!$B$4+_xlfn.IFNA(VLOOKUP($A48,'EV Distribution'!$A$2:$B$11,2,FALSE),0)*('EV Scenarios'!T$2-'EV Scenarios'!T$3)</f>
        <v>1.6567981558295967E-2</v>
      </c>
      <c r="U48" s="5">
        <f>'Pc, Winter, S1'!U48*Main!$B$4+_xlfn.IFNA(VLOOKUP($A48,'EV Distribution'!$A$2:$B$11,2,FALSE),0)*('EV Scenarios'!U$2-'EV Scenarios'!U$3)</f>
        <v>1.7700954327354263E-2</v>
      </c>
      <c r="V48" s="5">
        <f>'Pc, Winter, S1'!V48*Main!$B$4+_xlfn.IFNA(VLOOKUP($A48,'EV Distribution'!$A$2:$B$11,2,FALSE),0)*('EV Scenarios'!V$2-'EV Scenarios'!V$3)</f>
        <v>1.7570483396860986E-2</v>
      </c>
      <c r="W48" s="5">
        <f>'Pc, Winter, S1'!W48*Main!$B$4+_xlfn.IFNA(VLOOKUP($A48,'EV Distribution'!$A$2:$B$11,2,FALSE),0)*('EV Scenarios'!W$2-'EV Scenarios'!W$3)</f>
        <v>1.639335438789238E-2</v>
      </c>
      <c r="X48" s="5">
        <f>'Pc, Winter, S1'!X48*Main!$B$4+_xlfn.IFNA(VLOOKUP($A48,'EV Distribution'!$A$2:$B$11,2,FALSE),0)*('EV Scenarios'!X$2-'EV Scenarios'!X$3)</f>
        <v>4.4745001689461883E-2</v>
      </c>
      <c r="Y48" s="5">
        <f>'Pc, Winter, S1'!Y48*Main!$B$4+_xlfn.IFNA(VLOOKUP($A48,'EV Distribution'!$A$2:$B$11,2,FALSE),0)*('EV Scenarios'!Y$2-'EV Scenarios'!Y$3)</f>
        <v>4.6876532545964134E-2</v>
      </c>
    </row>
    <row r="49" spans="1:25" x14ac:dyDescent="0.25">
      <c r="A49">
        <v>96</v>
      </c>
      <c r="B49" s="5">
        <f>'Pc, Winter, S1'!B49*Main!$B$4+_xlfn.IFNA(VLOOKUP($A49,'EV Distribution'!$A$2:$B$11,2,FALSE),0)*('EV Scenarios'!B$2-'EV Scenarios'!B$3)</f>
        <v>4.6031224836322875E-2</v>
      </c>
      <c r="C49" s="5">
        <f>'Pc, Winter, S1'!C49*Main!$B$4+_xlfn.IFNA(VLOOKUP($A49,'EV Distribution'!$A$2:$B$11,2,FALSE),0)*('EV Scenarios'!C$2-'EV Scenarios'!C$3)</f>
        <v>4.4651361198430495E-2</v>
      </c>
      <c r="D49" s="5">
        <f>'Pc, Winter, S1'!D49*Main!$B$4+_xlfn.IFNA(VLOOKUP($A49,'EV Distribution'!$A$2:$B$11,2,FALSE),0)*('EV Scenarios'!D$2-'EV Scenarios'!D$3)</f>
        <v>4.0860703532511214E-2</v>
      </c>
      <c r="E49" s="5">
        <f>'Pc, Winter, S1'!E49*Main!$B$4+_xlfn.IFNA(VLOOKUP($A49,'EV Distribution'!$A$2:$B$11,2,FALSE),0)*('EV Scenarios'!E$2-'EV Scenarios'!E$3)</f>
        <v>3.8004270282511216E-2</v>
      </c>
      <c r="F49" s="5">
        <f>'Pc, Winter, S1'!F49*Main!$B$4+_xlfn.IFNA(VLOOKUP($A49,'EV Distribution'!$A$2:$B$11,2,FALSE),0)*('EV Scenarios'!F$2-'EV Scenarios'!F$3)</f>
        <v>3.6956254258968611E-2</v>
      </c>
      <c r="G49" s="5">
        <f>'Pc, Winter, S1'!G49*Main!$B$4+_xlfn.IFNA(VLOOKUP($A49,'EV Distribution'!$A$2:$B$11,2,FALSE),0)*('EV Scenarios'!G$2-'EV Scenarios'!G$3)</f>
        <v>3.508495982735426E-2</v>
      </c>
      <c r="H49" s="5">
        <f>'Pc, Winter, S1'!H49*Main!$B$4+_xlfn.IFNA(VLOOKUP($A49,'EV Distribution'!$A$2:$B$11,2,FALSE),0)*('EV Scenarios'!H$2-'EV Scenarios'!H$3)</f>
        <v>3.5760728451793726E-2</v>
      </c>
      <c r="I49" s="5">
        <f>'Pc, Winter, S1'!I49*Main!$B$4+_xlfn.IFNA(VLOOKUP($A49,'EV Distribution'!$A$2:$B$11,2,FALSE),0)*('EV Scenarios'!I$2-'EV Scenarios'!I$3)</f>
        <v>1.2610206600896862E-2</v>
      </c>
      <c r="J49" s="5">
        <f>'Pc, Winter, S1'!J49*Main!$B$4+_xlfn.IFNA(VLOOKUP($A49,'EV Distribution'!$A$2:$B$11,2,FALSE),0)*('EV Scenarios'!J$2-'EV Scenarios'!J$3)</f>
        <v>1.3224350891255607E-2</v>
      </c>
      <c r="K49" s="5">
        <f>'Pc, Winter, S1'!K49*Main!$B$4+_xlfn.IFNA(VLOOKUP($A49,'EV Distribution'!$A$2:$B$11,2,FALSE),0)*('EV Scenarios'!K$2-'EV Scenarios'!K$3)</f>
        <v>1.5935686249999997E-2</v>
      </c>
      <c r="L49" s="5">
        <f>'Pc, Winter, S1'!L49*Main!$B$4+_xlfn.IFNA(VLOOKUP($A49,'EV Distribution'!$A$2:$B$11,2,FALSE),0)*('EV Scenarios'!L$2-'EV Scenarios'!L$3)</f>
        <v>1.5177033078475339E-2</v>
      </c>
      <c r="M49" s="5">
        <f>'Pc, Winter, S1'!M49*Main!$B$4+_xlfn.IFNA(VLOOKUP($A49,'EV Distribution'!$A$2:$B$11,2,FALSE),0)*('EV Scenarios'!M$2-'EV Scenarios'!M$3)</f>
        <v>1.4750687581838569E-2</v>
      </c>
      <c r="N49" s="5">
        <f>'Pc, Winter, S1'!N49*Main!$B$4+_xlfn.IFNA(VLOOKUP($A49,'EV Distribution'!$A$2:$B$11,2,FALSE),0)*('EV Scenarios'!N$2-'EV Scenarios'!N$3)</f>
        <v>1.5899666273542602E-2</v>
      </c>
      <c r="O49" s="5">
        <f>'Pc, Winter, S1'!O49*Main!$B$4+_xlfn.IFNA(VLOOKUP($A49,'EV Distribution'!$A$2:$B$11,2,FALSE),0)*('EV Scenarios'!O$2-'EV Scenarios'!O$3)</f>
        <v>1.7659717911434981E-2</v>
      </c>
      <c r="P49" s="5">
        <f>'Pc, Winter, S1'!P49*Main!$B$4+_xlfn.IFNA(VLOOKUP($A49,'EV Distribution'!$A$2:$B$11,2,FALSE),0)*('EV Scenarios'!P$2-'EV Scenarios'!P$3)</f>
        <v>1.7749606003363231E-2</v>
      </c>
      <c r="Q49" s="5">
        <f>'Pc, Winter, S1'!Q49*Main!$B$4+_xlfn.IFNA(VLOOKUP($A49,'EV Distribution'!$A$2:$B$11,2,FALSE),0)*('EV Scenarios'!Q$2-'EV Scenarios'!Q$3)</f>
        <v>1.7615655654708524E-2</v>
      </c>
      <c r="R49" s="5">
        <f>'Pc, Winter, S1'!R49*Main!$B$4+_xlfn.IFNA(VLOOKUP($A49,'EV Distribution'!$A$2:$B$11,2,FALSE),0)*('EV Scenarios'!R$2-'EV Scenarios'!R$3)</f>
        <v>1.7697633008968611E-2</v>
      </c>
      <c r="S49" s="5">
        <f>'Pc, Winter, S1'!S49*Main!$B$4+_xlfn.IFNA(VLOOKUP($A49,'EV Distribution'!$A$2:$B$11,2,FALSE),0)*('EV Scenarios'!S$2-'EV Scenarios'!S$3)</f>
        <v>1.8022238520179375E-2</v>
      </c>
      <c r="T49" s="5">
        <f>'Pc, Winter, S1'!T49*Main!$B$4+_xlfn.IFNA(VLOOKUP($A49,'EV Distribution'!$A$2:$B$11,2,FALSE),0)*('EV Scenarios'!T$2-'EV Scenarios'!T$3)</f>
        <v>1.6537648015695069E-2</v>
      </c>
      <c r="U49" s="5">
        <f>'Pc, Winter, S1'!U49*Main!$B$4+_xlfn.IFNA(VLOOKUP($A49,'EV Distribution'!$A$2:$B$11,2,FALSE),0)*('EV Scenarios'!U$2-'EV Scenarios'!U$3)</f>
        <v>1.7795554880044844E-2</v>
      </c>
      <c r="V49" s="5">
        <f>'Pc, Winter, S1'!V49*Main!$B$4+_xlfn.IFNA(VLOOKUP($A49,'EV Distribution'!$A$2:$B$11,2,FALSE),0)*('EV Scenarios'!V$2-'EV Scenarios'!V$3)</f>
        <v>1.8097611494394622E-2</v>
      </c>
      <c r="W49" s="5">
        <f>'Pc, Winter, S1'!W49*Main!$B$4+_xlfn.IFNA(VLOOKUP($A49,'EV Distribution'!$A$2:$B$11,2,FALSE),0)*('EV Scenarios'!W$2-'EV Scenarios'!W$3)</f>
        <v>1.6708426062780269E-2</v>
      </c>
      <c r="X49" s="5">
        <f>'Pc, Winter, S1'!X49*Main!$B$4+_xlfn.IFNA(VLOOKUP($A49,'EV Distribution'!$A$2:$B$11,2,FALSE),0)*('EV Scenarios'!X$2-'EV Scenarios'!X$3)</f>
        <v>4.4635978262331844E-2</v>
      </c>
      <c r="Y49" s="5">
        <f>'Pc, Winter, S1'!Y49*Main!$B$4+_xlfn.IFNA(VLOOKUP($A49,'EV Distribution'!$A$2:$B$11,2,FALSE),0)*('EV Scenarios'!Y$2-'EV Scenarios'!Y$3)</f>
        <v>4.6587547061659199E-2</v>
      </c>
    </row>
    <row r="50" spans="1:25" x14ac:dyDescent="0.25">
      <c r="A50">
        <v>72</v>
      </c>
      <c r="B50" s="5">
        <f>'Pc, Winter, S1'!B50*Main!$B$4+_xlfn.IFNA(VLOOKUP($A50,'EV Distribution'!$A$2:$B$11,2,FALSE),0)*('EV Scenarios'!B$2-'EV Scenarios'!B$3)</f>
        <v>4.1499607066143501E-2</v>
      </c>
      <c r="C50" s="5">
        <f>'Pc, Winter, S1'!C50*Main!$B$4+_xlfn.IFNA(VLOOKUP($A50,'EV Distribution'!$A$2:$B$11,2,FALSE),0)*('EV Scenarios'!C$2-'EV Scenarios'!C$3)</f>
        <v>4.0309174365470858E-2</v>
      </c>
      <c r="D50" s="5">
        <f>'Pc, Winter, S1'!D50*Main!$B$4+_xlfn.IFNA(VLOOKUP($A50,'EV Distribution'!$A$2:$B$11,2,FALSE),0)*('EV Scenarios'!D$2-'EV Scenarios'!D$3)</f>
        <v>3.6178341594170403E-2</v>
      </c>
      <c r="E50" s="5">
        <f>'Pc, Winter, S1'!E50*Main!$B$4+_xlfn.IFNA(VLOOKUP($A50,'EV Distribution'!$A$2:$B$11,2,FALSE),0)*('EV Scenarios'!E$2-'EV Scenarios'!E$3)</f>
        <v>3.3160723718609869E-2</v>
      </c>
      <c r="F50" s="5">
        <f>'Pc, Winter, S1'!F50*Main!$B$4+_xlfn.IFNA(VLOOKUP($A50,'EV Distribution'!$A$2:$B$11,2,FALSE),0)*('EV Scenarios'!F$2-'EV Scenarios'!F$3)</f>
        <v>3.2050296699551575E-2</v>
      </c>
      <c r="G50" s="5">
        <f>'Pc, Winter, S1'!G50*Main!$B$4+_xlfn.IFNA(VLOOKUP($A50,'EV Distribution'!$A$2:$B$11,2,FALSE),0)*('EV Scenarios'!G$2-'EV Scenarios'!G$3)</f>
        <v>3.0231457071748881E-2</v>
      </c>
      <c r="H50" s="5">
        <f>'Pc, Winter, S1'!H50*Main!$B$4+_xlfn.IFNA(VLOOKUP($A50,'EV Distribution'!$A$2:$B$11,2,FALSE),0)*('EV Scenarios'!H$2-'EV Scenarios'!H$3)</f>
        <v>3.051053694394619E-2</v>
      </c>
      <c r="I50" s="5">
        <f>'Pc, Winter, S1'!I50*Main!$B$4+_xlfn.IFNA(VLOOKUP($A50,'EV Distribution'!$A$2:$B$11,2,FALSE),0)*('EV Scenarios'!I$2-'EV Scenarios'!I$3)</f>
        <v>7.230159401345292E-3</v>
      </c>
      <c r="J50" s="5">
        <f>'Pc, Winter, S1'!J50*Main!$B$4+_xlfn.IFNA(VLOOKUP($A50,'EV Distribution'!$A$2:$B$11,2,FALSE),0)*('EV Scenarios'!J$2-'EV Scenarios'!J$3)</f>
        <v>7.0922953430493279E-3</v>
      </c>
      <c r="K50" s="5">
        <f>'Pc, Winter, S1'!K50*Main!$B$4+_xlfn.IFNA(VLOOKUP($A50,'EV Distribution'!$A$2:$B$11,2,FALSE),0)*('EV Scenarios'!K$2-'EV Scenarios'!K$3)</f>
        <v>9.5014174047085218E-3</v>
      </c>
      <c r="L50" s="5">
        <f>'Pc, Winter, S1'!L50*Main!$B$4+_xlfn.IFNA(VLOOKUP($A50,'EV Distribution'!$A$2:$B$11,2,FALSE),0)*('EV Scenarios'!L$2-'EV Scenarios'!L$3)</f>
        <v>8.5713121311659212E-3</v>
      </c>
      <c r="M50" s="5">
        <f>'Pc, Winter, S1'!M50*Main!$B$4+_xlfn.IFNA(VLOOKUP($A50,'EV Distribution'!$A$2:$B$11,2,FALSE),0)*('EV Scenarios'!M$2-'EV Scenarios'!M$3)</f>
        <v>8.1562135056053829E-3</v>
      </c>
      <c r="N50" s="5">
        <f>'Pc, Winter, S1'!N50*Main!$B$4+_xlfn.IFNA(VLOOKUP($A50,'EV Distribution'!$A$2:$B$11,2,FALSE),0)*('EV Scenarios'!N$2-'EV Scenarios'!N$3)</f>
        <v>9.4594053778026908E-3</v>
      </c>
      <c r="O50" s="5">
        <f>'Pc, Winter, S1'!O50*Main!$B$4+_xlfn.IFNA(VLOOKUP($A50,'EV Distribution'!$A$2:$B$11,2,FALSE),0)*('EV Scenarios'!O$2-'EV Scenarios'!O$3)</f>
        <v>1.1415470664798207E-2</v>
      </c>
      <c r="P50" s="5">
        <f>'Pc, Winter, S1'!P50*Main!$B$4+_xlfn.IFNA(VLOOKUP($A50,'EV Distribution'!$A$2:$B$11,2,FALSE),0)*('EV Scenarios'!P$2-'EV Scenarios'!P$3)</f>
        <v>1.1417714206278028E-2</v>
      </c>
      <c r="Q50" s="5">
        <f>'Pc, Winter, S1'!Q50*Main!$B$4+_xlfn.IFNA(VLOOKUP($A50,'EV Distribution'!$A$2:$B$11,2,FALSE),0)*('EV Scenarios'!Q$2-'EV Scenarios'!Q$3)</f>
        <v>1.1319894232062781E-2</v>
      </c>
      <c r="R50" s="5">
        <f>'Pc, Winter, S1'!R50*Main!$B$4+_xlfn.IFNA(VLOOKUP($A50,'EV Distribution'!$A$2:$B$11,2,FALSE),0)*('EV Scenarios'!R$2-'EV Scenarios'!R$3)</f>
        <v>1.1457015678251123E-2</v>
      </c>
      <c r="S50" s="5">
        <f>'Pc, Winter, S1'!S50*Main!$B$4+_xlfn.IFNA(VLOOKUP($A50,'EV Distribution'!$A$2:$B$11,2,FALSE),0)*('EV Scenarios'!S$2-'EV Scenarios'!S$3)</f>
        <v>1.1754689051569508E-2</v>
      </c>
      <c r="T50" s="5">
        <f>'Pc, Winter, S1'!T50*Main!$B$4+_xlfn.IFNA(VLOOKUP($A50,'EV Distribution'!$A$2:$B$11,2,FALSE),0)*('EV Scenarios'!T$2-'EV Scenarios'!T$3)</f>
        <v>1.0729176887892378E-2</v>
      </c>
      <c r="U50" s="5">
        <f>'Pc, Winter, S1'!U50*Main!$B$4+_xlfn.IFNA(VLOOKUP($A50,'EV Distribution'!$A$2:$B$11,2,FALSE),0)*('EV Scenarios'!U$2-'EV Scenarios'!U$3)</f>
        <v>1.2348437190582963E-2</v>
      </c>
      <c r="V50" s="5">
        <f>'Pc, Winter, S1'!V50*Main!$B$4+_xlfn.IFNA(VLOOKUP($A50,'EV Distribution'!$A$2:$B$11,2,FALSE),0)*('EV Scenarios'!V$2-'EV Scenarios'!V$3)</f>
        <v>1.300210301233184E-2</v>
      </c>
      <c r="W50" s="5">
        <f>'Pc, Winter, S1'!W50*Main!$B$4+_xlfn.IFNA(VLOOKUP($A50,'EV Distribution'!$A$2:$B$11,2,FALSE),0)*('EV Scenarios'!W$2-'EV Scenarios'!W$3)</f>
        <v>1.2102421460762333E-2</v>
      </c>
      <c r="X50" s="5">
        <f>'Pc, Winter, S1'!X50*Main!$B$4+_xlfn.IFNA(VLOOKUP($A50,'EV Distribution'!$A$2:$B$11,2,FALSE),0)*('EV Scenarios'!X$2-'EV Scenarios'!X$3)</f>
        <v>4.0334601895739911E-2</v>
      </c>
      <c r="Y50" s="5">
        <f>'Pc, Winter, S1'!Y50*Main!$B$4+_xlfn.IFNA(VLOOKUP($A50,'EV Distribution'!$A$2:$B$11,2,FALSE),0)*('EV Scenarios'!Y$2-'EV Scenarios'!Y$3)</f>
        <v>4.2483287984304938E-2</v>
      </c>
    </row>
    <row r="51" spans="1:25" x14ac:dyDescent="0.25">
      <c r="A51">
        <v>33</v>
      </c>
      <c r="B51" s="5">
        <f>'Pc, Winter, S1'!B51*Main!$B$4+_xlfn.IFNA(VLOOKUP($A51,'EV Distribution'!$A$2:$B$11,2,FALSE),0)*('EV Scenarios'!B$2-'EV Scenarios'!B$3)</f>
        <v>2.244236887892377E-3</v>
      </c>
      <c r="C51" s="5">
        <f>'Pc, Winter, S1'!C51*Main!$B$4+_xlfn.IFNA(VLOOKUP($A51,'EV Distribution'!$A$2:$B$11,2,FALSE),0)*('EV Scenarios'!C$2-'EV Scenarios'!C$3)</f>
        <v>1.9632151726457396E-3</v>
      </c>
      <c r="D51" s="5">
        <f>'Pc, Winter, S1'!D51*Main!$B$4+_xlfn.IFNA(VLOOKUP($A51,'EV Distribution'!$A$2:$B$11,2,FALSE),0)*('EV Scenarios'!D$2-'EV Scenarios'!D$3)</f>
        <v>1.8964382242152467E-3</v>
      </c>
      <c r="E51" s="5">
        <f>'Pc, Winter, S1'!E51*Main!$B$4+_xlfn.IFNA(VLOOKUP($A51,'EV Distribution'!$A$2:$B$11,2,FALSE),0)*('EV Scenarios'!E$2-'EV Scenarios'!E$3)</f>
        <v>1.9243010213004488E-3</v>
      </c>
      <c r="F51" s="5">
        <f>'Pc, Winter, S1'!F51*Main!$B$4+_xlfn.IFNA(VLOOKUP($A51,'EV Distribution'!$A$2:$B$11,2,FALSE),0)*('EV Scenarios'!F$2-'EV Scenarios'!F$3)</f>
        <v>1.8404126771300452E-3</v>
      </c>
      <c r="G51" s="5">
        <f>'Pc, Winter, S1'!G51*Main!$B$4+_xlfn.IFNA(VLOOKUP($A51,'EV Distribution'!$A$2:$B$11,2,FALSE),0)*('EV Scenarios'!G$2-'EV Scenarios'!G$3)</f>
        <v>1.5949036659192826E-3</v>
      </c>
      <c r="H51" s="5">
        <f>'Pc, Winter, S1'!H51*Main!$B$4+_xlfn.IFNA(VLOOKUP($A51,'EV Distribution'!$A$2:$B$11,2,FALSE),0)*('EV Scenarios'!H$2-'EV Scenarios'!H$3)</f>
        <v>1.577891594170404E-3</v>
      </c>
      <c r="I51" s="5">
        <f>'Pc, Winter, S1'!I51*Main!$B$4+_xlfn.IFNA(VLOOKUP($A51,'EV Distribution'!$A$2:$B$11,2,FALSE),0)*('EV Scenarios'!I$2-'EV Scenarios'!I$3)</f>
        <v>1.5743143542600901E-3</v>
      </c>
      <c r="J51" s="5">
        <f>'Pc, Winter, S1'!J51*Main!$B$4+_xlfn.IFNA(VLOOKUP($A51,'EV Distribution'!$A$2:$B$11,2,FALSE),0)*('EV Scenarios'!J$2-'EV Scenarios'!J$3)</f>
        <v>1.722234998878924E-3</v>
      </c>
      <c r="K51" s="5">
        <f>'Pc, Winter, S1'!K51*Main!$B$4+_xlfn.IFNA(VLOOKUP($A51,'EV Distribution'!$A$2:$B$11,2,FALSE),0)*('EV Scenarios'!K$2-'EV Scenarios'!K$3)</f>
        <v>1.9750640156950671E-3</v>
      </c>
      <c r="L51" s="5">
        <f>'Pc, Winter, S1'!L51*Main!$B$4+_xlfn.IFNA(VLOOKUP($A51,'EV Distribution'!$A$2:$B$11,2,FALSE),0)*('EV Scenarios'!L$2-'EV Scenarios'!L$3)</f>
        <v>2.1270058015695069E-3</v>
      </c>
      <c r="M51" s="5">
        <f>'Pc, Winter, S1'!M51*Main!$B$4+_xlfn.IFNA(VLOOKUP($A51,'EV Distribution'!$A$2:$B$11,2,FALSE),0)*('EV Scenarios'!M$2-'EV Scenarios'!M$3)</f>
        <v>2.3946614641255611E-3</v>
      </c>
      <c r="N51" s="5">
        <f>'Pc, Winter, S1'!N51*Main!$B$4+_xlfn.IFNA(VLOOKUP($A51,'EV Distribution'!$A$2:$B$11,2,FALSE),0)*('EV Scenarios'!N$2-'EV Scenarios'!N$3)</f>
        <v>2.9071688912556057E-3</v>
      </c>
      <c r="O51" s="5">
        <f>'Pc, Winter, S1'!O51*Main!$B$4+_xlfn.IFNA(VLOOKUP($A51,'EV Distribution'!$A$2:$B$11,2,FALSE),0)*('EV Scenarios'!O$2-'EV Scenarios'!O$3)</f>
        <v>2.9168808520179373E-3</v>
      </c>
      <c r="P51" s="5">
        <f>'Pc, Winter, S1'!P51*Main!$B$4+_xlfn.IFNA(VLOOKUP($A51,'EV Distribution'!$A$2:$B$11,2,FALSE),0)*('EV Scenarios'!P$2-'EV Scenarios'!P$3)</f>
        <v>2.6591563957399107E-3</v>
      </c>
      <c r="Q51" s="5">
        <f>'Pc, Winter, S1'!Q51*Main!$B$4+_xlfn.IFNA(VLOOKUP($A51,'EV Distribution'!$A$2:$B$11,2,FALSE),0)*('EV Scenarios'!Q$2-'EV Scenarios'!Q$3)</f>
        <v>2.6262050067264574E-3</v>
      </c>
      <c r="R51" s="5">
        <f>'Pc, Winter, S1'!R51*Main!$B$4+_xlfn.IFNA(VLOOKUP($A51,'EV Distribution'!$A$2:$B$11,2,FALSE),0)*('EV Scenarios'!R$2-'EV Scenarios'!R$3)</f>
        <v>2.6181873688340806E-3</v>
      </c>
      <c r="S51" s="5">
        <f>'Pc, Winter, S1'!S51*Main!$B$4+_xlfn.IFNA(VLOOKUP($A51,'EV Distribution'!$A$2:$B$11,2,FALSE),0)*('EV Scenarios'!S$2-'EV Scenarios'!S$3)</f>
        <v>2.6793094955156957E-3</v>
      </c>
      <c r="T51" s="5">
        <f>'Pc, Winter, S1'!T51*Main!$B$4+_xlfn.IFNA(VLOOKUP($A51,'EV Distribution'!$A$2:$B$11,2,FALSE),0)*('EV Scenarios'!T$2-'EV Scenarios'!T$3)</f>
        <v>2.9967493968609867E-3</v>
      </c>
      <c r="U51" s="5">
        <f>'Pc, Winter, S1'!U51*Main!$B$4+_xlfn.IFNA(VLOOKUP($A51,'EV Distribution'!$A$2:$B$11,2,FALSE),0)*('EV Scenarios'!U$2-'EV Scenarios'!U$3)</f>
        <v>3.3013770145739908E-3</v>
      </c>
      <c r="V51" s="5">
        <f>'Pc, Winter, S1'!V51*Main!$B$4+_xlfn.IFNA(VLOOKUP($A51,'EV Distribution'!$A$2:$B$11,2,FALSE),0)*('EV Scenarios'!V$2-'EV Scenarios'!V$3)</f>
        <v>3.5028066860986551E-3</v>
      </c>
      <c r="W51" s="5">
        <f>'Pc, Winter, S1'!W51*Main!$B$4+_xlfn.IFNA(VLOOKUP($A51,'EV Distribution'!$A$2:$B$11,2,FALSE),0)*('EV Scenarios'!W$2-'EV Scenarios'!W$3)</f>
        <v>3.5453991905829599E-3</v>
      </c>
      <c r="X51" s="5">
        <f>'Pc, Winter, S1'!X51*Main!$B$4+_xlfn.IFNA(VLOOKUP($A51,'EV Distribution'!$A$2:$B$11,2,FALSE),0)*('EV Scenarios'!X$2-'EV Scenarios'!X$3)</f>
        <v>3.1869712197309416E-3</v>
      </c>
      <c r="Y51" s="5">
        <f>'Pc, Winter, S1'!Y51*Main!$B$4+_xlfn.IFNA(VLOOKUP($A51,'EV Distribution'!$A$2:$B$11,2,FALSE),0)*('EV Scenarios'!Y$2-'EV Scenarios'!Y$3)</f>
        <v>2.8629486917040362E-3</v>
      </c>
    </row>
    <row r="52" spans="1:25" x14ac:dyDescent="0.25">
      <c r="A52">
        <v>110</v>
      </c>
      <c r="B52" s="5">
        <f>'Pc, Winter, S1'!B52*Main!$B$4+_xlfn.IFNA(VLOOKUP($A52,'EV Distribution'!$A$2:$B$11,2,FALSE),0)*('EV Scenarios'!B$2-'EV Scenarios'!B$3)</f>
        <v>4.2830594938340814E-2</v>
      </c>
      <c r="C52" s="5">
        <f>'Pc, Winter, S1'!C52*Main!$B$4+_xlfn.IFNA(VLOOKUP($A52,'EV Distribution'!$A$2:$B$11,2,FALSE),0)*('EV Scenarios'!C$2-'EV Scenarios'!C$3)</f>
        <v>4.118217305269059E-2</v>
      </c>
      <c r="D52" s="5">
        <f>'Pc, Winter, S1'!D52*Main!$B$4+_xlfn.IFNA(VLOOKUP($A52,'EV Distribution'!$A$2:$B$11,2,FALSE),0)*('EV Scenarios'!D$2-'EV Scenarios'!D$3)</f>
        <v>3.7055450458520184E-2</v>
      </c>
      <c r="E52" s="5">
        <f>'Pc, Winter, S1'!E52*Main!$B$4+_xlfn.IFNA(VLOOKUP($A52,'EV Distribution'!$A$2:$B$11,2,FALSE),0)*('EV Scenarios'!E$2-'EV Scenarios'!E$3)</f>
        <v>3.4001034631165925E-2</v>
      </c>
      <c r="F52" s="5">
        <f>'Pc, Winter, S1'!F52*Main!$B$4+_xlfn.IFNA(VLOOKUP($A52,'EV Distribution'!$A$2:$B$11,2,FALSE),0)*('EV Scenarios'!F$2-'EV Scenarios'!F$3)</f>
        <v>3.2663265412556063E-2</v>
      </c>
      <c r="G52" s="5">
        <f>'Pc, Winter, S1'!G52*Main!$B$4+_xlfn.IFNA(VLOOKUP($A52,'EV Distribution'!$A$2:$B$11,2,FALSE),0)*('EV Scenarios'!G$2-'EV Scenarios'!G$3)</f>
        <v>3.0682649283632291E-2</v>
      </c>
      <c r="H52" s="5">
        <f>'Pc, Winter, S1'!H52*Main!$B$4+_xlfn.IFNA(VLOOKUP($A52,'EV Distribution'!$A$2:$B$11,2,FALSE),0)*('EV Scenarios'!H$2-'EV Scenarios'!H$3)</f>
        <v>3.1096790698430493E-2</v>
      </c>
      <c r="I52" s="5">
        <f>'Pc, Winter, S1'!I52*Main!$B$4+_xlfn.IFNA(VLOOKUP($A52,'EV Distribution'!$A$2:$B$11,2,FALSE),0)*('EV Scenarios'!I$2-'EV Scenarios'!I$3)</f>
        <v>7.7452257578475335E-3</v>
      </c>
      <c r="J52" s="5">
        <f>'Pc, Winter, S1'!J52*Main!$B$4+_xlfn.IFNA(VLOOKUP($A52,'EV Distribution'!$A$2:$B$11,2,FALSE),0)*('EV Scenarios'!J$2-'EV Scenarios'!J$3)</f>
        <v>7.6452442062780283E-3</v>
      </c>
      <c r="K52" s="5">
        <f>'Pc, Winter, S1'!K52*Main!$B$4+_xlfn.IFNA(VLOOKUP($A52,'EV Distribution'!$A$2:$B$11,2,FALSE),0)*('EV Scenarios'!K$2-'EV Scenarios'!K$3)</f>
        <v>1.0454720678251123E-2</v>
      </c>
      <c r="L52" s="5">
        <f>'Pc, Winter, S1'!L52*Main!$B$4+_xlfn.IFNA(VLOOKUP($A52,'EV Distribution'!$A$2:$B$11,2,FALSE),0)*('EV Scenarios'!L$2-'EV Scenarios'!L$3)</f>
        <v>9.7721990369955165E-3</v>
      </c>
      <c r="M52" s="5">
        <f>'Pc, Winter, S1'!M52*Main!$B$4+_xlfn.IFNA(VLOOKUP($A52,'EV Distribution'!$A$2:$B$11,2,FALSE),0)*('EV Scenarios'!M$2-'EV Scenarios'!M$3)</f>
        <v>9.5034432679372213E-3</v>
      </c>
      <c r="N52" s="5">
        <f>'Pc, Winter, S1'!N52*Main!$B$4+_xlfn.IFNA(VLOOKUP($A52,'EV Distribution'!$A$2:$B$11,2,FALSE),0)*('EV Scenarios'!N$2-'EV Scenarios'!N$3)</f>
        <v>1.0969976776905831E-2</v>
      </c>
      <c r="O52" s="5">
        <f>'Pc, Winter, S1'!O52*Main!$B$4+_xlfn.IFNA(VLOOKUP($A52,'EV Distribution'!$A$2:$B$11,2,FALSE),0)*('EV Scenarios'!O$2-'EV Scenarios'!O$3)</f>
        <v>1.3065523598654712E-2</v>
      </c>
      <c r="P52" s="5">
        <f>'Pc, Winter, S1'!P52*Main!$B$4+_xlfn.IFNA(VLOOKUP($A52,'EV Distribution'!$A$2:$B$11,2,FALSE),0)*('EV Scenarios'!P$2-'EV Scenarios'!P$3)</f>
        <v>1.3023991118834084E-2</v>
      </c>
      <c r="Q52" s="5">
        <f>'Pc, Winter, S1'!Q52*Main!$B$4+_xlfn.IFNA(VLOOKUP($A52,'EV Distribution'!$A$2:$B$11,2,FALSE),0)*('EV Scenarios'!Q$2-'EV Scenarios'!Q$3)</f>
        <v>1.2694461543721974E-2</v>
      </c>
      <c r="R52" s="5">
        <f>'Pc, Winter, S1'!R52*Main!$B$4+_xlfn.IFNA(VLOOKUP($A52,'EV Distribution'!$A$2:$B$11,2,FALSE),0)*('EV Scenarios'!R$2-'EV Scenarios'!R$3)</f>
        <v>1.2916865618834081E-2</v>
      </c>
      <c r="S52" s="5">
        <f>'Pc, Winter, S1'!S52*Main!$B$4+_xlfn.IFNA(VLOOKUP($A52,'EV Distribution'!$A$2:$B$11,2,FALSE),0)*('EV Scenarios'!S$2-'EV Scenarios'!S$3)</f>
        <v>1.3187176563901346E-2</v>
      </c>
      <c r="T52" s="5">
        <f>'Pc, Winter, S1'!T52*Main!$B$4+_xlfn.IFNA(VLOOKUP($A52,'EV Distribution'!$A$2:$B$11,2,FALSE),0)*('EV Scenarios'!T$2-'EV Scenarios'!T$3)</f>
        <v>1.2373955894618836E-2</v>
      </c>
      <c r="U52" s="5">
        <f>'Pc, Winter, S1'!U52*Main!$B$4+_xlfn.IFNA(VLOOKUP($A52,'EV Distribution'!$A$2:$B$11,2,FALSE),0)*('EV Scenarios'!U$2-'EV Scenarios'!U$3)</f>
        <v>1.4035646690582959E-2</v>
      </c>
      <c r="V52" s="5">
        <f>'Pc, Winter, S1'!V52*Main!$B$4+_xlfn.IFNA(VLOOKUP($A52,'EV Distribution'!$A$2:$B$11,2,FALSE),0)*('EV Scenarios'!V$2-'EV Scenarios'!V$3)</f>
        <v>1.4691374480941705E-2</v>
      </c>
      <c r="W52" s="5">
        <f>'Pc, Winter, S1'!W52*Main!$B$4+_xlfn.IFNA(VLOOKUP($A52,'EV Distribution'!$A$2:$B$11,2,FALSE),0)*('EV Scenarios'!W$2-'EV Scenarios'!W$3)</f>
        <v>1.343854614910314E-2</v>
      </c>
      <c r="X52" s="5">
        <f>'Pc, Winter, S1'!X52*Main!$B$4+_xlfn.IFNA(VLOOKUP($A52,'EV Distribution'!$A$2:$B$11,2,FALSE),0)*('EV Scenarios'!X$2-'EV Scenarios'!X$3)</f>
        <v>4.1663173168161434E-2</v>
      </c>
      <c r="Y52" s="5">
        <f>'Pc, Winter, S1'!Y52*Main!$B$4+_xlfn.IFNA(VLOOKUP($A52,'EV Distribution'!$A$2:$B$11,2,FALSE),0)*('EV Scenarios'!Y$2-'EV Scenarios'!Y$3)</f>
        <v>4.3352965676008971E-2</v>
      </c>
    </row>
    <row r="53" spans="1:25" x14ac:dyDescent="0.25">
      <c r="A53">
        <v>103</v>
      </c>
      <c r="B53" s="5">
        <f>'Pc, Winter, S1'!B53*Main!$B$4+_xlfn.IFNA(VLOOKUP($A53,'EV Distribution'!$A$2:$B$11,2,FALSE),0)*('EV Scenarios'!B$2-'EV Scenarios'!B$3)</f>
        <v>4.0979976023542607E-2</v>
      </c>
      <c r="C53" s="5">
        <f>'Pc, Winter, S1'!C53*Main!$B$4+_xlfn.IFNA(VLOOKUP($A53,'EV Distribution'!$A$2:$B$11,2,FALSE),0)*('EV Scenarios'!C$2-'EV Scenarios'!C$3)</f>
        <v>3.9335695647982068E-2</v>
      </c>
      <c r="D53" s="5">
        <f>'Pc, Winter, S1'!D53*Main!$B$4+_xlfn.IFNA(VLOOKUP($A53,'EV Distribution'!$A$2:$B$11,2,FALSE),0)*('EV Scenarios'!D$2-'EV Scenarios'!D$3)</f>
        <v>3.5380209360986549E-2</v>
      </c>
      <c r="E53" s="5">
        <f>'Pc, Winter, S1'!E53*Main!$B$4+_xlfn.IFNA(VLOOKUP($A53,'EV Distribution'!$A$2:$B$11,2,FALSE),0)*('EV Scenarios'!E$2-'EV Scenarios'!E$3)</f>
        <v>3.266940857623319E-2</v>
      </c>
      <c r="F53" s="5">
        <f>'Pc, Winter, S1'!F53*Main!$B$4+_xlfn.IFNA(VLOOKUP($A53,'EV Distribution'!$A$2:$B$11,2,FALSE),0)*('EV Scenarios'!F$2-'EV Scenarios'!F$3)</f>
        <v>3.1570821752242156E-2</v>
      </c>
      <c r="G53" s="5">
        <f>'Pc, Winter, S1'!G53*Main!$B$4+_xlfn.IFNA(VLOOKUP($A53,'EV Distribution'!$A$2:$B$11,2,FALSE),0)*('EV Scenarios'!G$2-'EV Scenarios'!G$3)</f>
        <v>2.980910296188341E-2</v>
      </c>
      <c r="H53" s="5">
        <f>'Pc, Winter, S1'!H53*Main!$B$4+_xlfn.IFNA(VLOOKUP($A53,'EV Distribution'!$A$2:$B$11,2,FALSE),0)*('EV Scenarios'!H$2-'EV Scenarios'!H$3)</f>
        <v>3.0140849790358745E-2</v>
      </c>
      <c r="I53" s="5">
        <f>'Pc, Winter, S1'!I53*Main!$B$4+_xlfn.IFNA(VLOOKUP($A53,'EV Distribution'!$A$2:$B$11,2,FALSE),0)*('EV Scenarios'!I$2-'EV Scenarios'!I$3)</f>
        <v>7.6811768004484311E-3</v>
      </c>
      <c r="J53" s="5">
        <f>'Pc, Winter, S1'!J53*Main!$B$4+_xlfn.IFNA(VLOOKUP($A53,'EV Distribution'!$A$2:$B$11,2,FALSE),0)*('EV Scenarios'!J$2-'EV Scenarios'!J$3)</f>
        <v>8.7897223912556059E-3</v>
      </c>
      <c r="K53" s="5">
        <f>'Pc, Winter, S1'!K53*Main!$B$4+_xlfn.IFNA(VLOOKUP($A53,'EV Distribution'!$A$2:$B$11,2,FALSE),0)*('EV Scenarios'!K$2-'EV Scenarios'!K$3)</f>
        <v>1.2183691368834081E-2</v>
      </c>
      <c r="L53" s="5">
        <f>'Pc, Winter, S1'!L53*Main!$B$4+_xlfn.IFNA(VLOOKUP($A53,'EV Distribution'!$A$2:$B$11,2,FALSE),0)*('EV Scenarios'!L$2-'EV Scenarios'!L$3)</f>
        <v>1.1423605103139015E-2</v>
      </c>
      <c r="M53" s="5">
        <f>'Pc, Winter, S1'!M53*Main!$B$4+_xlfn.IFNA(VLOOKUP($A53,'EV Distribution'!$A$2:$B$11,2,FALSE),0)*('EV Scenarios'!M$2-'EV Scenarios'!M$3)</f>
        <v>1.1016507692825115E-2</v>
      </c>
      <c r="N53" s="5">
        <f>'Pc, Winter, S1'!N53*Main!$B$4+_xlfn.IFNA(VLOOKUP($A53,'EV Distribution'!$A$2:$B$11,2,FALSE),0)*('EV Scenarios'!N$2-'EV Scenarios'!N$3)</f>
        <v>1.1546961236547085E-2</v>
      </c>
      <c r="O53" s="5">
        <f>'Pc, Winter, S1'!O53*Main!$B$4+_xlfn.IFNA(VLOOKUP($A53,'EV Distribution'!$A$2:$B$11,2,FALSE),0)*('EV Scenarios'!O$2-'EV Scenarios'!O$3)</f>
        <v>1.3083022556053814E-2</v>
      </c>
      <c r="P53" s="5">
        <f>'Pc, Winter, S1'!P53*Main!$B$4+_xlfn.IFNA(VLOOKUP($A53,'EV Distribution'!$A$2:$B$11,2,FALSE),0)*('EV Scenarios'!P$2-'EV Scenarios'!P$3)</f>
        <v>1.3554268807174889E-2</v>
      </c>
      <c r="Q53" s="5">
        <f>'Pc, Winter, S1'!Q53*Main!$B$4+_xlfn.IFNA(VLOOKUP($A53,'EV Distribution'!$A$2:$B$11,2,FALSE),0)*('EV Scenarios'!Q$2-'EV Scenarios'!Q$3)</f>
        <v>1.3587279360986549E-2</v>
      </c>
      <c r="R53" s="5">
        <f>'Pc, Winter, S1'!R53*Main!$B$4+_xlfn.IFNA(VLOOKUP($A53,'EV Distribution'!$A$2:$B$11,2,FALSE),0)*('EV Scenarios'!R$2-'EV Scenarios'!R$3)</f>
        <v>1.3624573422645742E-2</v>
      </c>
      <c r="S53" s="5">
        <f>'Pc, Winter, S1'!S53*Main!$B$4+_xlfn.IFNA(VLOOKUP($A53,'EV Distribution'!$A$2:$B$11,2,FALSE),0)*('EV Scenarios'!S$2-'EV Scenarios'!S$3)</f>
        <v>1.340013774439462E-2</v>
      </c>
      <c r="T53" s="5">
        <f>'Pc, Winter, S1'!T53*Main!$B$4+_xlfn.IFNA(VLOOKUP($A53,'EV Distribution'!$A$2:$B$11,2,FALSE),0)*('EV Scenarios'!T$2-'EV Scenarios'!T$3)</f>
        <v>1.2121252039237668E-2</v>
      </c>
      <c r="U53" s="5">
        <f>'Pc, Winter, S1'!U53*Main!$B$4+_xlfn.IFNA(VLOOKUP($A53,'EV Distribution'!$A$2:$B$11,2,FALSE),0)*('EV Scenarios'!U$2-'EV Scenarios'!U$3)</f>
        <v>1.3480557132286998E-2</v>
      </c>
      <c r="V53" s="5">
        <f>'Pc, Winter, S1'!V53*Main!$B$4+_xlfn.IFNA(VLOOKUP($A53,'EV Distribution'!$A$2:$B$11,2,FALSE),0)*('EV Scenarios'!V$2-'EV Scenarios'!V$3)</f>
        <v>1.3214589640134531E-2</v>
      </c>
      <c r="W53" s="5">
        <f>'Pc, Winter, S1'!W53*Main!$B$4+_xlfn.IFNA(VLOOKUP($A53,'EV Distribution'!$A$2:$B$11,2,FALSE),0)*('EV Scenarios'!W$2-'EV Scenarios'!W$3)</f>
        <v>1.1879977853139016E-2</v>
      </c>
      <c r="X53" s="5">
        <f>'Pc, Winter, S1'!X53*Main!$B$4+_xlfn.IFNA(VLOOKUP($A53,'EV Distribution'!$A$2:$B$11,2,FALSE),0)*('EV Scenarios'!X$2-'EV Scenarios'!X$3)</f>
        <v>4.0086671023542603E-2</v>
      </c>
      <c r="Y53" s="5">
        <f>'Pc, Winter, S1'!Y53*Main!$B$4+_xlfn.IFNA(VLOOKUP($A53,'EV Distribution'!$A$2:$B$11,2,FALSE),0)*('EV Scenarios'!Y$2-'EV Scenarios'!Y$3)</f>
        <v>4.2331161693946191E-2</v>
      </c>
    </row>
    <row r="54" spans="1:25" x14ac:dyDescent="0.25">
      <c r="A54">
        <v>104</v>
      </c>
      <c r="B54" s="5">
        <f>'Pc, Winter, S1'!B54*Main!$B$4+_xlfn.IFNA(VLOOKUP($A54,'EV Distribution'!$A$2:$B$11,2,FALSE),0)*('EV Scenarios'!B$2-'EV Scenarios'!B$3)</f>
        <v>4.0953478819506728E-2</v>
      </c>
      <c r="C54" s="5">
        <f>'Pc, Winter, S1'!C54*Main!$B$4+_xlfn.IFNA(VLOOKUP($A54,'EV Distribution'!$A$2:$B$11,2,FALSE),0)*('EV Scenarios'!C$2-'EV Scenarios'!C$3)</f>
        <v>3.9766539264573991E-2</v>
      </c>
      <c r="D54" s="5">
        <f>'Pc, Winter, S1'!D54*Main!$B$4+_xlfn.IFNA(VLOOKUP($A54,'EV Distribution'!$A$2:$B$11,2,FALSE),0)*('EV Scenarios'!D$2-'EV Scenarios'!D$3)</f>
        <v>3.6055549471973099E-2</v>
      </c>
      <c r="E54" s="5">
        <f>'Pc, Winter, S1'!E54*Main!$B$4+_xlfn.IFNA(VLOOKUP($A54,'EV Distribution'!$A$2:$B$11,2,FALSE),0)*('EV Scenarios'!E$2-'EV Scenarios'!E$3)</f>
        <v>3.3234330570627808E-2</v>
      </c>
      <c r="F54" s="5">
        <f>'Pc, Winter, S1'!F54*Main!$B$4+_xlfn.IFNA(VLOOKUP($A54,'EV Distribution'!$A$2:$B$11,2,FALSE),0)*('EV Scenarios'!F$2-'EV Scenarios'!F$3)</f>
        <v>3.2348193950672649E-2</v>
      </c>
      <c r="G54" s="5">
        <f>'Pc, Winter, S1'!G54*Main!$B$4+_xlfn.IFNA(VLOOKUP($A54,'EV Distribution'!$A$2:$B$11,2,FALSE),0)*('EV Scenarios'!G$2-'EV Scenarios'!G$3)</f>
        <v>3.0910203273542602E-2</v>
      </c>
      <c r="H54" s="5">
        <f>'Pc, Winter, S1'!H54*Main!$B$4+_xlfn.IFNA(VLOOKUP($A54,'EV Distribution'!$A$2:$B$11,2,FALSE),0)*('EV Scenarios'!H$2-'EV Scenarios'!H$3)</f>
        <v>3.163309681838565E-2</v>
      </c>
      <c r="I54" s="5">
        <f>'Pc, Winter, S1'!I54*Main!$B$4+_xlfn.IFNA(VLOOKUP($A54,'EV Distribution'!$A$2:$B$11,2,FALSE),0)*('EV Scenarios'!I$2-'EV Scenarios'!I$3)</f>
        <v>9.095104294843049E-3</v>
      </c>
      <c r="J54" s="5">
        <f>'Pc, Winter, S1'!J54*Main!$B$4+_xlfn.IFNA(VLOOKUP($A54,'EV Distribution'!$A$2:$B$11,2,FALSE),0)*('EV Scenarios'!J$2-'EV Scenarios'!J$3)</f>
        <v>1.1121914475336322E-2</v>
      </c>
      <c r="K54" s="5">
        <f>'Pc, Winter, S1'!K54*Main!$B$4+_xlfn.IFNA(VLOOKUP($A54,'EV Distribution'!$A$2:$B$11,2,FALSE),0)*('EV Scenarios'!K$2-'EV Scenarios'!K$3)</f>
        <v>1.5248115421524664E-2</v>
      </c>
      <c r="L54" s="5">
        <f>'Pc, Winter, S1'!L54*Main!$B$4+_xlfn.IFNA(VLOOKUP($A54,'EV Distribution'!$A$2:$B$11,2,FALSE),0)*('EV Scenarios'!L$2-'EV Scenarios'!L$3)</f>
        <v>1.4035631210762331E-2</v>
      </c>
      <c r="M54" s="5">
        <f>'Pc, Winter, S1'!M54*Main!$B$4+_xlfn.IFNA(VLOOKUP($A54,'EV Distribution'!$A$2:$B$11,2,FALSE),0)*('EV Scenarios'!M$2-'EV Scenarios'!M$3)</f>
        <v>1.4196013147982064E-2</v>
      </c>
      <c r="N54" s="5">
        <f>'Pc, Winter, S1'!N54*Main!$B$4+_xlfn.IFNA(VLOOKUP($A54,'EV Distribution'!$A$2:$B$11,2,FALSE),0)*('EV Scenarios'!N$2-'EV Scenarios'!N$3)</f>
        <v>1.5214520905829599E-2</v>
      </c>
      <c r="O54" s="5">
        <f>'Pc, Winter, S1'!O54*Main!$B$4+_xlfn.IFNA(VLOOKUP($A54,'EV Distribution'!$A$2:$B$11,2,FALSE),0)*('EV Scenarios'!O$2-'EV Scenarios'!O$3)</f>
        <v>1.7104478291479819E-2</v>
      </c>
      <c r="P54" s="5">
        <f>'Pc, Winter, S1'!P54*Main!$B$4+_xlfn.IFNA(VLOOKUP($A54,'EV Distribution'!$A$2:$B$11,2,FALSE),0)*('EV Scenarios'!P$2-'EV Scenarios'!P$3)</f>
        <v>1.675994039349776E-2</v>
      </c>
      <c r="Q54" s="5">
        <f>'Pc, Winter, S1'!Q54*Main!$B$4+_xlfn.IFNA(VLOOKUP($A54,'EV Distribution'!$A$2:$B$11,2,FALSE),0)*('EV Scenarios'!Q$2-'EV Scenarios'!Q$3)</f>
        <v>1.6728234029147984E-2</v>
      </c>
      <c r="R54" s="5">
        <f>'Pc, Winter, S1'!R54*Main!$B$4+_xlfn.IFNA(VLOOKUP($A54,'EV Distribution'!$A$2:$B$11,2,FALSE),0)*('EV Scenarios'!R$2-'EV Scenarios'!R$3)</f>
        <v>1.6921239843049329E-2</v>
      </c>
      <c r="S54" s="5">
        <f>'Pc, Winter, S1'!S54*Main!$B$4+_xlfn.IFNA(VLOOKUP($A54,'EV Distribution'!$A$2:$B$11,2,FALSE),0)*('EV Scenarios'!S$2-'EV Scenarios'!S$3)</f>
        <v>1.7059549800448433E-2</v>
      </c>
      <c r="T54" s="5">
        <f>'Pc, Winter, S1'!T54*Main!$B$4+_xlfn.IFNA(VLOOKUP($A54,'EV Distribution'!$A$2:$B$11,2,FALSE),0)*('EV Scenarios'!T$2-'EV Scenarios'!T$3)</f>
        <v>1.5904690983183856E-2</v>
      </c>
      <c r="U54" s="5">
        <f>'Pc, Winter, S1'!U54*Main!$B$4+_xlfn.IFNA(VLOOKUP($A54,'EV Distribution'!$A$2:$B$11,2,FALSE),0)*('EV Scenarios'!U$2-'EV Scenarios'!U$3)</f>
        <v>1.7334980608744395E-2</v>
      </c>
      <c r="V54" s="5">
        <f>'Pc, Winter, S1'!V54*Main!$B$4+_xlfn.IFNA(VLOOKUP($A54,'EV Distribution'!$A$2:$B$11,2,FALSE),0)*('EV Scenarios'!V$2-'EV Scenarios'!V$3)</f>
        <v>1.7928421372197311E-2</v>
      </c>
      <c r="W54" s="5">
        <f>'Pc, Winter, S1'!W54*Main!$B$4+_xlfn.IFNA(VLOOKUP($A54,'EV Distribution'!$A$2:$B$11,2,FALSE),0)*('EV Scenarios'!W$2-'EV Scenarios'!W$3)</f>
        <v>1.6398683717488788E-2</v>
      </c>
      <c r="X54" s="5">
        <f>'Pc, Winter, S1'!X54*Main!$B$4+_xlfn.IFNA(VLOOKUP($A54,'EV Distribution'!$A$2:$B$11,2,FALSE),0)*('EV Scenarios'!X$2-'EV Scenarios'!X$3)</f>
        <v>4.1727017875560539E-2</v>
      </c>
      <c r="Y54" s="5">
        <f>'Pc, Winter, S1'!Y54*Main!$B$4+_xlfn.IFNA(VLOOKUP($A54,'EV Distribution'!$A$2:$B$11,2,FALSE),0)*('EV Scenarios'!Y$2-'EV Scenarios'!Y$3)</f>
        <v>4.250768967152467E-2</v>
      </c>
    </row>
    <row r="55" spans="1:25" x14ac:dyDescent="0.25">
      <c r="A55">
        <v>20</v>
      </c>
      <c r="B55" s="5">
        <f>'Pc, Winter, S1'!B55*Main!$B$4+_xlfn.IFNA(VLOOKUP($A55,'EV Distribution'!$A$2:$B$11,2,FALSE),0)*('EV Scenarios'!B$2-'EV Scenarios'!B$3)</f>
        <v>2.8524403071748883E-3</v>
      </c>
      <c r="C55" s="5">
        <f>'Pc, Winter, S1'!C55*Main!$B$4+_xlfn.IFNA(VLOOKUP($A55,'EV Distribution'!$A$2:$B$11,2,FALSE),0)*('EV Scenarios'!C$2-'EV Scenarios'!C$3)</f>
        <v>2.8060260123318383E-3</v>
      </c>
      <c r="D55" s="5">
        <f>'Pc, Winter, S1'!D55*Main!$B$4+_xlfn.IFNA(VLOOKUP($A55,'EV Distribution'!$A$2:$B$11,2,FALSE),0)*('EV Scenarios'!D$2-'EV Scenarios'!D$3)</f>
        <v>2.8746334147982063E-3</v>
      </c>
      <c r="E55" s="5">
        <f>'Pc, Winter, S1'!E55*Main!$B$4+_xlfn.IFNA(VLOOKUP($A55,'EV Distribution'!$A$2:$B$11,2,FALSE),0)*('EV Scenarios'!E$2-'EV Scenarios'!E$3)</f>
        <v>2.8685673665919289E-3</v>
      </c>
      <c r="F55" s="5">
        <f>'Pc, Winter, S1'!F55*Main!$B$4+_xlfn.IFNA(VLOOKUP($A55,'EV Distribution'!$A$2:$B$11,2,FALSE),0)*('EV Scenarios'!F$2-'EV Scenarios'!F$3)</f>
        <v>2.9110193307174889E-3</v>
      </c>
      <c r="G55" s="5">
        <f>'Pc, Winter, S1'!G55*Main!$B$4+_xlfn.IFNA(VLOOKUP($A55,'EV Distribution'!$A$2:$B$11,2,FALSE),0)*('EV Scenarios'!G$2-'EV Scenarios'!G$3)</f>
        <v>2.9788941681614355E-3</v>
      </c>
      <c r="H55" s="5">
        <f>'Pc, Winter, S1'!H55*Main!$B$4+_xlfn.IFNA(VLOOKUP($A55,'EV Distribution'!$A$2:$B$11,2,FALSE),0)*('EV Scenarios'!H$2-'EV Scenarios'!H$3)</f>
        <v>2.8283504585201796E-3</v>
      </c>
      <c r="I55" s="5">
        <f>'Pc, Winter, S1'!I55*Main!$B$4+_xlfn.IFNA(VLOOKUP($A55,'EV Distribution'!$A$2:$B$11,2,FALSE),0)*('EV Scenarios'!I$2-'EV Scenarios'!I$3)</f>
        <v>4.1297034428251127E-3</v>
      </c>
      <c r="J55" s="5">
        <f>'Pc, Winter, S1'!J55*Main!$B$4+_xlfn.IFNA(VLOOKUP($A55,'EV Distribution'!$A$2:$B$11,2,FALSE),0)*('EV Scenarios'!J$2-'EV Scenarios'!J$3)</f>
        <v>6.5209477186098652E-3</v>
      </c>
      <c r="K55" s="5">
        <f>'Pc, Winter, S1'!K55*Main!$B$4+_xlfn.IFNA(VLOOKUP($A55,'EV Distribution'!$A$2:$B$11,2,FALSE),0)*('EV Scenarios'!K$2-'EV Scenarios'!K$3)</f>
        <v>8.2494297130044844E-3</v>
      </c>
      <c r="L55" s="5">
        <f>'Pc, Winter, S1'!L55*Main!$B$4+_xlfn.IFNA(VLOOKUP($A55,'EV Distribution'!$A$2:$B$11,2,FALSE),0)*('EV Scenarios'!L$2-'EV Scenarios'!L$3)</f>
        <v>8.6597370134529165E-3</v>
      </c>
      <c r="M55" s="5">
        <f>'Pc, Winter, S1'!M55*Main!$B$4+_xlfn.IFNA(VLOOKUP($A55,'EV Distribution'!$A$2:$B$11,2,FALSE),0)*('EV Scenarios'!M$2-'EV Scenarios'!M$3)</f>
        <v>8.9585143565022434E-3</v>
      </c>
      <c r="N55" s="5">
        <f>'Pc, Winter, S1'!N55*Main!$B$4+_xlfn.IFNA(VLOOKUP($A55,'EV Distribution'!$A$2:$B$11,2,FALSE),0)*('EV Scenarios'!N$2-'EV Scenarios'!N$3)</f>
        <v>8.7772653688340824E-3</v>
      </c>
      <c r="O55" s="5">
        <f>'Pc, Winter, S1'!O55*Main!$B$4+_xlfn.IFNA(VLOOKUP($A55,'EV Distribution'!$A$2:$B$11,2,FALSE),0)*('EV Scenarios'!O$2-'EV Scenarios'!O$3)</f>
        <v>8.998406880044843E-3</v>
      </c>
      <c r="P55" s="5">
        <f>'Pc, Winter, S1'!P55*Main!$B$4+_xlfn.IFNA(VLOOKUP($A55,'EV Distribution'!$A$2:$B$11,2,FALSE),0)*('EV Scenarios'!P$2-'EV Scenarios'!P$3)</f>
        <v>9.0830337107623334E-3</v>
      </c>
      <c r="Q55" s="5">
        <f>'Pc, Winter, S1'!Q55*Main!$B$4+_xlfn.IFNA(VLOOKUP($A55,'EV Distribution'!$A$2:$B$11,2,FALSE),0)*('EV Scenarios'!Q$2-'EV Scenarios'!Q$3)</f>
        <v>8.9084471412556043E-3</v>
      </c>
      <c r="R55" s="5">
        <f>'Pc, Winter, S1'!R55*Main!$B$4+_xlfn.IFNA(VLOOKUP($A55,'EV Distribution'!$A$2:$B$11,2,FALSE),0)*('EV Scenarios'!R$2-'EV Scenarios'!R$3)</f>
        <v>9.0013603150224213E-3</v>
      </c>
      <c r="S55" s="5">
        <f>'Pc, Winter, S1'!S55*Main!$B$4+_xlfn.IFNA(VLOOKUP($A55,'EV Distribution'!$A$2:$B$11,2,FALSE),0)*('EV Scenarios'!S$2-'EV Scenarios'!S$3)</f>
        <v>8.3919619618834079E-3</v>
      </c>
      <c r="T55" s="5">
        <f>'Pc, Winter, S1'!T55*Main!$B$4+_xlfn.IFNA(VLOOKUP($A55,'EV Distribution'!$A$2:$B$11,2,FALSE),0)*('EV Scenarios'!T$2-'EV Scenarios'!T$3)</f>
        <v>8.9206808408071759E-3</v>
      </c>
      <c r="U55" s="5">
        <f>'Pc, Winter, S1'!U55*Main!$B$4+_xlfn.IFNA(VLOOKUP($A55,'EV Distribution'!$A$2:$B$11,2,FALSE),0)*('EV Scenarios'!U$2-'EV Scenarios'!U$3)</f>
        <v>9.0979918867713002E-3</v>
      </c>
      <c r="V55" s="5">
        <f>'Pc, Winter, S1'!V55*Main!$B$4+_xlfn.IFNA(VLOOKUP($A55,'EV Distribution'!$A$2:$B$11,2,FALSE),0)*('EV Scenarios'!V$2-'EV Scenarios'!V$3)</f>
        <v>8.1873377556053815E-3</v>
      </c>
      <c r="W55" s="5">
        <f>'Pc, Winter, S1'!W55*Main!$B$4+_xlfn.IFNA(VLOOKUP($A55,'EV Distribution'!$A$2:$B$11,2,FALSE),0)*('EV Scenarios'!W$2-'EV Scenarios'!W$3)</f>
        <v>6.5206673834080735E-3</v>
      </c>
      <c r="X55" s="5">
        <f>'Pc, Winter, S1'!X55*Main!$B$4+_xlfn.IFNA(VLOOKUP($A55,'EV Distribution'!$A$2:$B$11,2,FALSE),0)*('EV Scenarios'!X$2-'EV Scenarios'!X$3)</f>
        <v>6.2092404708520184E-3</v>
      </c>
      <c r="Y55" s="5">
        <f>'Pc, Winter, S1'!Y55*Main!$B$4+_xlfn.IFNA(VLOOKUP($A55,'EV Distribution'!$A$2:$B$11,2,FALSE),0)*('EV Scenarios'!Y$2-'EV Scenarios'!Y$3)</f>
        <v>5.1427754551569508E-3</v>
      </c>
    </row>
    <row r="56" spans="1:25" x14ac:dyDescent="0.25">
      <c r="A56">
        <v>22</v>
      </c>
      <c r="B56" s="5">
        <f>'Pc, Winter, S1'!B56*Main!$B$4+_xlfn.IFNA(VLOOKUP($A56,'EV Distribution'!$A$2:$B$11,2,FALSE),0)*('EV Scenarios'!B$2-'EV Scenarios'!B$3)</f>
        <v>3.0249333621076234E-3</v>
      </c>
      <c r="C56" s="5">
        <f>'Pc, Winter, S1'!C56*Main!$B$4+_xlfn.IFNA(VLOOKUP($A56,'EV Distribution'!$A$2:$B$11,2,FALSE),0)*('EV Scenarios'!C$2-'EV Scenarios'!C$3)</f>
        <v>2.6085690022421525E-3</v>
      </c>
      <c r="D56" s="5">
        <f>'Pc, Winter, S1'!D56*Main!$B$4+_xlfn.IFNA(VLOOKUP($A56,'EV Distribution'!$A$2:$B$11,2,FALSE),0)*('EV Scenarios'!D$2-'EV Scenarios'!D$3)</f>
        <v>2.0519883486547087E-3</v>
      </c>
      <c r="E56" s="5">
        <f>'Pc, Winter, S1'!E56*Main!$B$4+_xlfn.IFNA(VLOOKUP($A56,'EV Distribution'!$A$2:$B$11,2,FALSE),0)*('EV Scenarios'!E$2-'EV Scenarios'!E$3)</f>
        <v>2.1439953161434978E-3</v>
      </c>
      <c r="F56" s="5">
        <f>'Pc, Winter, S1'!F56*Main!$B$4+_xlfn.IFNA(VLOOKUP($A56,'EV Distribution'!$A$2:$B$11,2,FALSE),0)*('EV Scenarios'!F$2-'EV Scenarios'!F$3)</f>
        <v>2.1227600896860988E-3</v>
      </c>
      <c r="G56" s="5">
        <f>'Pc, Winter, S1'!G56*Main!$B$4+_xlfn.IFNA(VLOOKUP($A56,'EV Distribution'!$A$2:$B$11,2,FALSE),0)*('EV Scenarios'!G$2-'EV Scenarios'!G$3)</f>
        <v>2.2530684585201797E-3</v>
      </c>
      <c r="H56" s="5">
        <f>'Pc, Winter, S1'!H56*Main!$B$4+_xlfn.IFNA(VLOOKUP($A56,'EV Distribution'!$A$2:$B$11,2,FALSE),0)*('EV Scenarios'!H$2-'EV Scenarios'!H$3)</f>
        <v>2.3217590179372203E-3</v>
      </c>
      <c r="I56" s="5">
        <f>'Pc, Winter, S1'!I56*Main!$B$4+_xlfn.IFNA(VLOOKUP($A56,'EV Distribution'!$A$2:$B$11,2,FALSE),0)*('EV Scenarios'!I$2-'EV Scenarios'!I$3)</f>
        <v>3.1217262847533633E-3</v>
      </c>
      <c r="J56" s="5">
        <f>'Pc, Winter, S1'!J56*Main!$B$4+_xlfn.IFNA(VLOOKUP($A56,'EV Distribution'!$A$2:$B$11,2,FALSE),0)*('EV Scenarios'!J$2-'EV Scenarios'!J$3)</f>
        <v>4.0948191446188338E-3</v>
      </c>
      <c r="K56" s="5">
        <f>'Pc, Winter, S1'!K56*Main!$B$4+_xlfn.IFNA(VLOOKUP($A56,'EV Distribution'!$A$2:$B$11,2,FALSE),0)*('EV Scenarios'!K$2-'EV Scenarios'!K$3)</f>
        <v>6.2532893295964122E-3</v>
      </c>
      <c r="L56" s="5">
        <f>'Pc, Winter, S1'!L56*Main!$B$4+_xlfn.IFNA(VLOOKUP($A56,'EV Distribution'!$A$2:$B$11,2,FALSE),0)*('EV Scenarios'!L$2-'EV Scenarios'!L$3)</f>
        <v>7.6784531726457397E-3</v>
      </c>
      <c r="M56" s="5">
        <f>'Pc, Winter, S1'!M56*Main!$B$4+_xlfn.IFNA(VLOOKUP($A56,'EV Distribution'!$A$2:$B$11,2,FALSE),0)*('EV Scenarios'!M$2-'EV Scenarios'!M$3)</f>
        <v>8.3372634966367709E-3</v>
      </c>
      <c r="N56" s="5">
        <f>'Pc, Winter, S1'!N56*Main!$B$4+_xlfn.IFNA(VLOOKUP($A56,'EV Distribution'!$A$2:$B$11,2,FALSE),0)*('EV Scenarios'!N$2-'EV Scenarios'!N$3)</f>
        <v>8.3151454943946202E-3</v>
      </c>
      <c r="O56" s="5">
        <f>'Pc, Winter, S1'!O56*Main!$B$4+_xlfn.IFNA(VLOOKUP($A56,'EV Distribution'!$A$2:$B$11,2,FALSE),0)*('EV Scenarios'!O$2-'EV Scenarios'!O$3)</f>
        <v>8.1276626322869978E-3</v>
      </c>
      <c r="P56" s="5">
        <f>'Pc, Winter, S1'!P56*Main!$B$4+_xlfn.IFNA(VLOOKUP($A56,'EV Distribution'!$A$2:$B$11,2,FALSE),0)*('EV Scenarios'!P$2-'EV Scenarios'!P$3)</f>
        <v>8.1456745257847546E-3</v>
      </c>
      <c r="Q56" s="5">
        <f>'Pc, Winter, S1'!Q56*Main!$B$4+_xlfn.IFNA(VLOOKUP($A56,'EV Distribution'!$A$2:$B$11,2,FALSE),0)*('EV Scenarios'!Q$2-'EV Scenarios'!Q$3)</f>
        <v>8.3221738755605394E-3</v>
      </c>
      <c r="R56" s="5">
        <f>'Pc, Winter, S1'!R56*Main!$B$4+_xlfn.IFNA(VLOOKUP($A56,'EV Distribution'!$A$2:$B$11,2,FALSE),0)*('EV Scenarios'!R$2-'EV Scenarios'!R$3)</f>
        <v>8.4404307488789247E-3</v>
      </c>
      <c r="S56" s="5">
        <f>'Pc, Winter, S1'!S56*Main!$B$4+_xlfn.IFNA(VLOOKUP($A56,'EV Distribution'!$A$2:$B$11,2,FALSE),0)*('EV Scenarios'!S$2-'EV Scenarios'!S$3)</f>
        <v>8.3928707242152453E-3</v>
      </c>
      <c r="T56" s="5">
        <f>'Pc, Winter, S1'!T56*Main!$B$4+_xlfn.IFNA(VLOOKUP($A56,'EV Distribution'!$A$2:$B$11,2,FALSE),0)*('EV Scenarios'!T$2-'EV Scenarios'!T$3)</f>
        <v>9.5657471356502249E-3</v>
      </c>
      <c r="U56" s="5">
        <f>'Pc, Winter, S1'!U56*Main!$B$4+_xlfn.IFNA(VLOOKUP($A56,'EV Distribution'!$A$2:$B$11,2,FALSE),0)*('EV Scenarios'!U$2-'EV Scenarios'!U$3)</f>
        <v>1.0227822797085203E-2</v>
      </c>
      <c r="V56" s="5">
        <f>'Pc, Winter, S1'!V56*Main!$B$4+_xlfn.IFNA(VLOOKUP($A56,'EV Distribution'!$A$2:$B$11,2,FALSE),0)*('EV Scenarios'!V$2-'EV Scenarios'!V$3)</f>
        <v>1.0160178366591929E-2</v>
      </c>
      <c r="W56" s="5">
        <f>'Pc, Winter, S1'!W56*Main!$B$4+_xlfn.IFNA(VLOOKUP($A56,'EV Distribution'!$A$2:$B$11,2,FALSE),0)*('EV Scenarios'!W$2-'EV Scenarios'!W$3)</f>
        <v>7.961528144618835E-3</v>
      </c>
      <c r="X56" s="5">
        <f>'Pc, Winter, S1'!X56*Main!$B$4+_xlfn.IFNA(VLOOKUP($A56,'EV Distribution'!$A$2:$B$11,2,FALSE),0)*('EV Scenarios'!X$2-'EV Scenarios'!X$3)</f>
        <v>6.1214570414798216E-3</v>
      </c>
      <c r="Y56" s="5">
        <f>'Pc, Winter, S1'!Y56*Main!$B$4+_xlfn.IFNA(VLOOKUP($A56,'EV Distribution'!$A$2:$B$11,2,FALSE),0)*('EV Scenarios'!Y$2-'EV Scenarios'!Y$3)</f>
        <v>4.7442895627802699E-3</v>
      </c>
    </row>
    <row r="57" spans="1:25" x14ac:dyDescent="0.25">
      <c r="A57">
        <v>41</v>
      </c>
      <c r="B57" s="5">
        <f>'Pc, Winter, S1'!B57*Main!$B$4+_xlfn.IFNA(VLOOKUP($A57,'EV Distribution'!$A$2:$B$11,2,FALSE),0)*('EV Scenarios'!B$2-'EV Scenarios'!B$3)</f>
        <v>1.2459148609865473E-3</v>
      </c>
      <c r="C57" s="5">
        <f>'Pc, Winter, S1'!C57*Main!$B$4+_xlfn.IFNA(VLOOKUP($A57,'EV Distribution'!$A$2:$B$11,2,FALSE),0)*('EV Scenarios'!C$2-'EV Scenarios'!C$3)</f>
        <v>1.1276175594170403E-3</v>
      </c>
      <c r="D57" s="5">
        <f>'Pc, Winter, S1'!D57*Main!$B$4+_xlfn.IFNA(VLOOKUP($A57,'EV Distribution'!$A$2:$B$11,2,FALSE),0)*('EV Scenarios'!D$2-'EV Scenarios'!D$3)</f>
        <v>9.221553082959643E-4</v>
      </c>
      <c r="E57" s="5">
        <f>'Pc, Winter, S1'!E57*Main!$B$4+_xlfn.IFNA(VLOOKUP($A57,'EV Distribution'!$A$2:$B$11,2,FALSE),0)*('EV Scenarios'!E$2-'EV Scenarios'!E$3)</f>
        <v>9.4265181390134538E-4</v>
      </c>
      <c r="F57" s="5">
        <f>'Pc, Winter, S1'!F57*Main!$B$4+_xlfn.IFNA(VLOOKUP($A57,'EV Distribution'!$A$2:$B$11,2,FALSE),0)*('EV Scenarios'!F$2-'EV Scenarios'!F$3)</f>
        <v>9.8623325560538103E-4</v>
      </c>
      <c r="G57" s="5">
        <f>'Pc, Winter, S1'!G57*Main!$B$4+_xlfn.IFNA(VLOOKUP($A57,'EV Distribution'!$A$2:$B$11,2,FALSE),0)*('EV Scenarios'!G$2-'EV Scenarios'!G$3)</f>
        <v>9.8489024103139014E-4</v>
      </c>
      <c r="H57" s="5">
        <f>'Pc, Winter, S1'!H57*Main!$B$4+_xlfn.IFNA(VLOOKUP($A57,'EV Distribution'!$A$2:$B$11,2,FALSE),0)*('EV Scenarios'!H$2-'EV Scenarios'!H$3)</f>
        <v>9.8166509753363248E-4</v>
      </c>
      <c r="I57" s="5">
        <f>'Pc, Winter, S1'!I57*Main!$B$4+_xlfn.IFNA(VLOOKUP($A57,'EV Distribution'!$A$2:$B$11,2,FALSE),0)*('EV Scenarios'!I$2-'EV Scenarios'!I$3)</f>
        <v>9.1660841591928259E-4</v>
      </c>
      <c r="J57" s="5">
        <f>'Pc, Winter, S1'!J57*Main!$B$4+_xlfn.IFNA(VLOOKUP($A57,'EV Distribution'!$A$2:$B$11,2,FALSE),0)*('EV Scenarios'!J$2-'EV Scenarios'!J$3)</f>
        <v>9.2788319058295968E-4</v>
      </c>
      <c r="K57" s="5">
        <f>'Pc, Winter, S1'!K57*Main!$B$4+_xlfn.IFNA(VLOOKUP($A57,'EV Distribution'!$A$2:$B$11,2,FALSE),0)*('EV Scenarios'!K$2-'EV Scenarios'!K$3)</f>
        <v>8.8607409529147983E-4</v>
      </c>
      <c r="L57" s="5">
        <f>'Pc, Winter, S1'!L57*Main!$B$4+_xlfn.IFNA(VLOOKUP($A57,'EV Distribution'!$A$2:$B$11,2,FALSE),0)*('EV Scenarios'!L$2-'EV Scenarios'!L$3)</f>
        <v>8.9528558071748907E-4</v>
      </c>
      <c r="M57" s="5">
        <f>'Pc, Winter, S1'!M57*Main!$B$4+_xlfn.IFNA(VLOOKUP($A57,'EV Distribution'!$A$2:$B$11,2,FALSE),0)*('EV Scenarios'!M$2-'EV Scenarios'!M$3)</f>
        <v>9.6081856165919268E-4</v>
      </c>
      <c r="N57" s="5">
        <f>'Pc, Winter, S1'!N57*Main!$B$4+_xlfn.IFNA(VLOOKUP($A57,'EV Distribution'!$A$2:$B$11,2,FALSE),0)*('EV Scenarios'!N$2-'EV Scenarios'!N$3)</f>
        <v>9.5686898991031413E-4</v>
      </c>
      <c r="O57" s="5">
        <f>'Pc, Winter, S1'!O57*Main!$B$4+_xlfn.IFNA(VLOOKUP($A57,'EV Distribution'!$A$2:$B$11,2,FALSE),0)*('EV Scenarios'!O$2-'EV Scenarios'!O$3)</f>
        <v>8.383259237668162E-4</v>
      </c>
      <c r="P57" s="5">
        <f>'Pc, Winter, S1'!P57*Main!$B$4+_xlfn.IFNA(VLOOKUP($A57,'EV Distribution'!$A$2:$B$11,2,FALSE),0)*('EV Scenarios'!P$2-'EV Scenarios'!P$3)</f>
        <v>6.2149883968609871E-4</v>
      </c>
      <c r="Q57" s="5">
        <f>'Pc, Winter, S1'!Q57*Main!$B$4+_xlfn.IFNA(VLOOKUP($A57,'EV Distribution'!$A$2:$B$11,2,FALSE),0)*('EV Scenarios'!Q$2-'EV Scenarios'!Q$3)</f>
        <v>6.9249510874439468E-4</v>
      </c>
      <c r="R57" s="5">
        <f>'Pc, Winter, S1'!R57*Main!$B$4+_xlfn.IFNA(VLOOKUP($A57,'EV Distribution'!$A$2:$B$11,2,FALSE),0)*('EV Scenarios'!R$2-'EV Scenarios'!R$3)</f>
        <v>6.6747308856502242E-4</v>
      </c>
      <c r="S57" s="5">
        <f>'Pc, Winter, S1'!S57*Main!$B$4+_xlfn.IFNA(VLOOKUP($A57,'EV Distribution'!$A$2:$B$11,2,FALSE),0)*('EV Scenarios'!S$2-'EV Scenarios'!S$3)</f>
        <v>6.4751985089686105E-4</v>
      </c>
      <c r="T57" s="5">
        <f>'Pc, Winter, S1'!T57*Main!$B$4+_xlfn.IFNA(VLOOKUP($A57,'EV Distribution'!$A$2:$B$11,2,FALSE),0)*('EV Scenarios'!T$2-'EV Scenarios'!T$3)</f>
        <v>6.4219678363228703E-4</v>
      </c>
      <c r="U57" s="5">
        <f>'Pc, Winter, S1'!U57*Main!$B$4+_xlfn.IFNA(VLOOKUP($A57,'EV Distribution'!$A$2:$B$11,2,FALSE),0)*('EV Scenarios'!U$2-'EV Scenarios'!U$3)</f>
        <v>6.3727463340807183E-4</v>
      </c>
      <c r="V57" s="5">
        <f>'Pc, Winter, S1'!V57*Main!$B$4+_xlfn.IFNA(VLOOKUP($A57,'EV Distribution'!$A$2:$B$11,2,FALSE),0)*('EV Scenarios'!V$2-'EV Scenarios'!V$3)</f>
        <v>6.2909681614349783E-4</v>
      </c>
      <c r="W57" s="5">
        <f>'Pc, Winter, S1'!W57*Main!$B$4+_xlfn.IFNA(VLOOKUP($A57,'EV Distribution'!$A$2:$B$11,2,FALSE),0)*('EV Scenarios'!W$2-'EV Scenarios'!W$3)</f>
        <v>6.923058542600898E-4</v>
      </c>
      <c r="X57" s="5">
        <f>'Pc, Winter, S1'!X57*Main!$B$4+_xlfn.IFNA(VLOOKUP($A57,'EV Distribution'!$A$2:$B$11,2,FALSE),0)*('EV Scenarios'!X$2-'EV Scenarios'!X$3)</f>
        <v>7.3123212556053827E-4</v>
      </c>
      <c r="Y57" s="5">
        <f>'Pc, Winter, S1'!Y57*Main!$B$4+_xlfn.IFNA(VLOOKUP($A57,'EV Distribution'!$A$2:$B$11,2,FALSE),0)*('EV Scenarios'!Y$2-'EV Scenarios'!Y$3)</f>
        <v>9.6244225224215271E-4</v>
      </c>
    </row>
    <row r="58" spans="1:25" x14ac:dyDescent="0.25">
      <c r="A58">
        <v>40</v>
      </c>
      <c r="B58" s="5">
        <f>'Pc, Winter, S1'!B58*Main!$B$4+_xlfn.IFNA(VLOOKUP($A58,'EV Distribution'!$A$2:$B$11,2,FALSE),0)*('EV Scenarios'!B$2-'EV Scenarios'!B$3)</f>
        <v>2.3197719630044843E-3</v>
      </c>
      <c r="C58" s="5">
        <f>'Pc, Winter, S1'!C58*Main!$B$4+_xlfn.IFNA(VLOOKUP($A58,'EV Distribution'!$A$2:$B$11,2,FALSE),0)*('EV Scenarios'!C$2-'EV Scenarios'!C$3)</f>
        <v>2.2835262892376682E-3</v>
      </c>
      <c r="D58" s="5">
        <f>'Pc, Winter, S1'!D58*Main!$B$4+_xlfn.IFNA(VLOOKUP($A58,'EV Distribution'!$A$2:$B$11,2,FALSE),0)*('EV Scenarios'!D$2-'EV Scenarios'!D$3)</f>
        <v>2.1044478172645739E-3</v>
      </c>
      <c r="E58" s="5">
        <f>'Pc, Winter, S1'!E58*Main!$B$4+_xlfn.IFNA(VLOOKUP($A58,'EV Distribution'!$A$2:$B$11,2,FALSE),0)*('EV Scenarios'!E$2-'EV Scenarios'!E$3)</f>
        <v>2.0102766177130045E-3</v>
      </c>
      <c r="F58" s="5">
        <f>'Pc, Winter, S1'!F58*Main!$B$4+_xlfn.IFNA(VLOOKUP($A58,'EV Distribution'!$A$2:$B$11,2,FALSE),0)*('EV Scenarios'!F$2-'EV Scenarios'!F$3)</f>
        <v>1.9911616165919281E-3</v>
      </c>
      <c r="G58" s="5">
        <f>'Pc, Winter, S1'!G58*Main!$B$4+_xlfn.IFNA(VLOOKUP($A58,'EV Distribution'!$A$2:$B$11,2,FALSE),0)*('EV Scenarios'!G$2-'EV Scenarios'!G$3)</f>
        <v>2.0773454887892378E-3</v>
      </c>
      <c r="H58" s="5">
        <f>'Pc, Winter, S1'!H58*Main!$B$4+_xlfn.IFNA(VLOOKUP($A58,'EV Distribution'!$A$2:$B$11,2,FALSE),0)*('EV Scenarios'!H$2-'EV Scenarios'!H$3)</f>
        <v>2.4773743643497757E-3</v>
      </c>
      <c r="I58" s="5">
        <f>'Pc, Winter, S1'!I58*Main!$B$4+_xlfn.IFNA(VLOOKUP($A58,'EV Distribution'!$A$2:$B$11,2,FALSE),0)*('EV Scenarios'!I$2-'EV Scenarios'!I$3)</f>
        <v>2.6497931659192832E-3</v>
      </c>
      <c r="J58" s="5">
        <f>'Pc, Winter, S1'!J58*Main!$B$4+_xlfn.IFNA(VLOOKUP($A58,'EV Distribution'!$A$2:$B$11,2,FALSE),0)*('EV Scenarios'!J$2-'EV Scenarios'!J$3)</f>
        <v>3.5665250392376692E-3</v>
      </c>
      <c r="K58" s="5">
        <f>'Pc, Winter, S1'!K58*Main!$B$4+_xlfn.IFNA(VLOOKUP($A58,'EV Distribution'!$A$2:$B$11,2,FALSE),0)*('EV Scenarios'!K$2-'EV Scenarios'!K$3)</f>
        <v>4.2408743811659195E-3</v>
      </c>
      <c r="L58" s="5">
        <f>'Pc, Winter, S1'!L58*Main!$B$4+_xlfn.IFNA(VLOOKUP($A58,'EV Distribution'!$A$2:$B$11,2,FALSE),0)*('EV Scenarios'!L$2-'EV Scenarios'!L$3)</f>
        <v>4.5440672858744402E-3</v>
      </c>
      <c r="M58" s="5">
        <f>'Pc, Winter, S1'!M58*Main!$B$4+_xlfn.IFNA(VLOOKUP($A58,'EV Distribution'!$A$2:$B$11,2,FALSE),0)*('EV Scenarios'!M$2-'EV Scenarios'!M$3)</f>
        <v>4.6511300919282513E-3</v>
      </c>
      <c r="N58" s="5">
        <f>'Pc, Winter, S1'!N58*Main!$B$4+_xlfn.IFNA(VLOOKUP($A58,'EV Distribution'!$A$2:$B$11,2,FALSE),0)*('EV Scenarios'!N$2-'EV Scenarios'!N$3)</f>
        <v>4.4323640067264573E-3</v>
      </c>
      <c r="O58" s="5">
        <f>'Pc, Winter, S1'!O58*Main!$B$4+_xlfn.IFNA(VLOOKUP($A58,'EV Distribution'!$A$2:$B$11,2,FALSE),0)*('EV Scenarios'!O$2-'EV Scenarios'!O$3)</f>
        <v>4.1768225482062783E-3</v>
      </c>
      <c r="P58" s="5">
        <f>'Pc, Winter, S1'!P58*Main!$B$4+_xlfn.IFNA(VLOOKUP($A58,'EV Distribution'!$A$2:$B$11,2,FALSE),0)*('EV Scenarios'!P$2-'EV Scenarios'!P$3)</f>
        <v>4.1437315773542602E-3</v>
      </c>
      <c r="Q58" s="5">
        <f>'Pc, Winter, S1'!Q58*Main!$B$4+_xlfn.IFNA(VLOOKUP($A58,'EV Distribution'!$A$2:$B$11,2,FALSE),0)*('EV Scenarios'!Q$2-'EV Scenarios'!Q$3)</f>
        <v>4.1367337197309416E-3</v>
      </c>
      <c r="R58" s="5">
        <f>'Pc, Winter, S1'!R58*Main!$B$4+_xlfn.IFNA(VLOOKUP($A58,'EV Distribution'!$A$2:$B$11,2,FALSE),0)*('EV Scenarios'!R$2-'EV Scenarios'!R$3)</f>
        <v>4.179277446188341E-3</v>
      </c>
      <c r="S58" s="5">
        <f>'Pc, Winter, S1'!S58*Main!$B$4+_xlfn.IFNA(VLOOKUP($A58,'EV Distribution'!$A$2:$B$11,2,FALSE),0)*('EV Scenarios'!S$2-'EV Scenarios'!S$3)</f>
        <v>4.1971593217488791E-3</v>
      </c>
      <c r="T58" s="5">
        <f>'Pc, Winter, S1'!T58*Main!$B$4+_xlfn.IFNA(VLOOKUP($A58,'EV Distribution'!$A$2:$B$11,2,FALSE),0)*('EV Scenarios'!T$2-'EV Scenarios'!T$3)</f>
        <v>4.1163328744394613E-3</v>
      </c>
      <c r="U58" s="5">
        <f>'Pc, Winter, S1'!U58*Main!$B$4+_xlfn.IFNA(VLOOKUP($A58,'EV Distribution'!$A$2:$B$11,2,FALSE),0)*('EV Scenarios'!U$2-'EV Scenarios'!U$3)</f>
        <v>4.1306680762331835E-3</v>
      </c>
      <c r="V58" s="5">
        <f>'Pc, Winter, S1'!V58*Main!$B$4+_xlfn.IFNA(VLOOKUP($A58,'EV Distribution'!$A$2:$B$11,2,FALSE),0)*('EV Scenarios'!V$2-'EV Scenarios'!V$3)</f>
        <v>3.9699042410313908E-3</v>
      </c>
      <c r="W58" s="5">
        <f>'Pc, Winter, S1'!W58*Main!$B$4+_xlfn.IFNA(VLOOKUP($A58,'EV Distribution'!$A$2:$B$11,2,FALSE),0)*('EV Scenarios'!W$2-'EV Scenarios'!W$3)</f>
        <v>3.7997012399103147E-3</v>
      </c>
      <c r="X58" s="5">
        <f>'Pc, Winter, S1'!X58*Main!$B$4+_xlfn.IFNA(VLOOKUP($A58,'EV Distribution'!$A$2:$B$11,2,FALSE),0)*('EV Scenarios'!X$2-'EV Scenarios'!X$3)</f>
        <v>3.5275780639013456E-3</v>
      </c>
      <c r="Y58" s="5">
        <f>'Pc, Winter, S1'!Y58*Main!$B$4+_xlfn.IFNA(VLOOKUP($A58,'EV Distribution'!$A$2:$B$11,2,FALSE),0)*('EV Scenarios'!Y$2-'EV Scenarios'!Y$3)</f>
        <v>3.3833701300448431E-3</v>
      </c>
    </row>
    <row r="59" spans="1:25" x14ac:dyDescent="0.25">
      <c r="A59">
        <v>35</v>
      </c>
      <c r="B59" s="5">
        <f>'Pc, Winter, S1'!B59*Main!$B$4+_xlfn.IFNA(VLOOKUP($A59,'EV Distribution'!$A$2:$B$11,2,FALSE),0)*('EV Scenarios'!B$2-'EV Scenarios'!B$3)</f>
        <v>2.2723870706278025E-3</v>
      </c>
      <c r="C59" s="5">
        <f>'Pc, Winter, S1'!C59*Main!$B$4+_xlfn.IFNA(VLOOKUP($A59,'EV Distribution'!$A$2:$B$11,2,FALSE),0)*('EV Scenarios'!C$2-'EV Scenarios'!C$3)</f>
        <v>2.2613608508968612E-3</v>
      </c>
      <c r="D59" s="5">
        <f>'Pc, Winter, S1'!D59*Main!$B$4+_xlfn.IFNA(VLOOKUP($A59,'EV Distribution'!$A$2:$B$11,2,FALSE),0)*('EV Scenarios'!D$2-'EV Scenarios'!D$3)</f>
        <v>2.1950574540358747E-3</v>
      </c>
      <c r="E59" s="5">
        <f>'Pc, Winter, S1'!E59*Main!$B$4+_xlfn.IFNA(VLOOKUP($A59,'EV Distribution'!$A$2:$B$11,2,FALSE),0)*('EV Scenarios'!E$2-'EV Scenarios'!E$3)</f>
        <v>2.1427211659192824E-3</v>
      </c>
      <c r="F59" s="5">
        <f>'Pc, Winter, S1'!F59*Main!$B$4+_xlfn.IFNA(VLOOKUP($A59,'EV Distribution'!$A$2:$B$11,2,FALSE),0)*('EV Scenarios'!F$2-'EV Scenarios'!F$3)</f>
        <v>2.0282910885650227E-3</v>
      </c>
      <c r="G59" s="5">
        <f>'Pc, Winter, S1'!G59*Main!$B$4+_xlfn.IFNA(VLOOKUP($A59,'EV Distribution'!$A$2:$B$11,2,FALSE),0)*('EV Scenarios'!G$2-'EV Scenarios'!G$3)</f>
        <v>2.0010699887892378E-3</v>
      </c>
      <c r="H59" s="5">
        <f>'Pc, Winter, S1'!H59*Main!$B$4+_xlfn.IFNA(VLOOKUP($A59,'EV Distribution'!$A$2:$B$11,2,FALSE),0)*('EV Scenarios'!H$2-'EV Scenarios'!H$3)</f>
        <v>2.1467419237668167E-3</v>
      </c>
      <c r="I59" s="5">
        <f>'Pc, Winter, S1'!I59*Main!$B$4+_xlfn.IFNA(VLOOKUP($A59,'EV Distribution'!$A$2:$B$11,2,FALSE),0)*('EV Scenarios'!I$2-'EV Scenarios'!I$3)</f>
        <v>2.4309426457399105E-3</v>
      </c>
      <c r="J59" s="5">
        <f>'Pc, Winter, S1'!J59*Main!$B$4+_xlfn.IFNA(VLOOKUP($A59,'EV Distribution'!$A$2:$B$11,2,FALSE),0)*('EV Scenarios'!J$2-'EV Scenarios'!J$3)</f>
        <v>3.0437157354260089E-3</v>
      </c>
      <c r="K59" s="5">
        <f>'Pc, Winter, S1'!K59*Main!$B$4+_xlfn.IFNA(VLOOKUP($A59,'EV Distribution'!$A$2:$B$11,2,FALSE),0)*('EV Scenarios'!K$2-'EV Scenarios'!K$3)</f>
        <v>3.6364963520179373E-3</v>
      </c>
      <c r="L59" s="5">
        <f>'Pc, Winter, S1'!L59*Main!$B$4+_xlfn.IFNA(VLOOKUP($A59,'EV Distribution'!$A$2:$B$11,2,FALSE),0)*('EV Scenarios'!L$2-'EV Scenarios'!L$3)</f>
        <v>3.7975081031390136E-3</v>
      </c>
      <c r="M59" s="5">
        <f>'Pc, Winter, S1'!M59*Main!$B$4+_xlfn.IFNA(VLOOKUP($A59,'EV Distribution'!$A$2:$B$11,2,FALSE),0)*('EV Scenarios'!M$2-'EV Scenarios'!M$3)</f>
        <v>3.9711662713004491E-3</v>
      </c>
      <c r="N59" s="5">
        <f>'Pc, Winter, S1'!N59*Main!$B$4+_xlfn.IFNA(VLOOKUP($A59,'EV Distribution'!$A$2:$B$11,2,FALSE),0)*('EV Scenarios'!N$2-'EV Scenarios'!N$3)</f>
        <v>3.9765832948430498E-3</v>
      </c>
      <c r="O59" s="5">
        <f>'Pc, Winter, S1'!O59*Main!$B$4+_xlfn.IFNA(VLOOKUP($A59,'EV Distribution'!$A$2:$B$11,2,FALSE),0)*('EV Scenarios'!O$2-'EV Scenarios'!O$3)</f>
        <v>3.8051324921524669E-3</v>
      </c>
      <c r="P59" s="5">
        <f>'Pc, Winter, S1'!P59*Main!$B$4+_xlfn.IFNA(VLOOKUP($A59,'EV Distribution'!$A$2:$B$11,2,FALSE),0)*('EV Scenarios'!P$2-'EV Scenarios'!P$3)</f>
        <v>3.7810042174887893E-3</v>
      </c>
      <c r="Q59" s="5">
        <f>'Pc, Winter, S1'!Q59*Main!$B$4+_xlfn.IFNA(VLOOKUP($A59,'EV Distribution'!$A$2:$B$11,2,FALSE),0)*('EV Scenarios'!Q$2-'EV Scenarios'!Q$3)</f>
        <v>3.8137671188340806E-3</v>
      </c>
      <c r="R59" s="5">
        <f>'Pc, Winter, S1'!R59*Main!$B$4+_xlfn.IFNA(VLOOKUP($A59,'EV Distribution'!$A$2:$B$11,2,FALSE),0)*('EV Scenarios'!R$2-'EV Scenarios'!R$3)</f>
        <v>3.8059321961883413E-3</v>
      </c>
      <c r="S59" s="5">
        <f>'Pc, Winter, S1'!S59*Main!$B$4+_xlfn.IFNA(VLOOKUP($A59,'EV Distribution'!$A$2:$B$11,2,FALSE),0)*('EV Scenarios'!S$2-'EV Scenarios'!S$3)</f>
        <v>3.7731953239910315E-3</v>
      </c>
      <c r="T59" s="5">
        <f>'Pc, Winter, S1'!T59*Main!$B$4+_xlfn.IFNA(VLOOKUP($A59,'EV Distribution'!$A$2:$B$11,2,FALSE),0)*('EV Scenarios'!T$2-'EV Scenarios'!T$3)</f>
        <v>3.7542042701793721E-3</v>
      </c>
      <c r="U59" s="5">
        <f>'Pc, Winter, S1'!U59*Main!$B$4+_xlfn.IFNA(VLOOKUP($A59,'EV Distribution'!$A$2:$B$11,2,FALSE),0)*('EV Scenarios'!U$2-'EV Scenarios'!U$3)</f>
        <v>3.8114925504484313E-3</v>
      </c>
      <c r="V59" s="5">
        <f>'Pc, Winter, S1'!V59*Main!$B$4+_xlfn.IFNA(VLOOKUP($A59,'EV Distribution'!$A$2:$B$11,2,FALSE),0)*('EV Scenarios'!V$2-'EV Scenarios'!V$3)</f>
        <v>3.5223577926008971E-3</v>
      </c>
      <c r="W59" s="5">
        <f>'Pc, Winter, S1'!W59*Main!$B$4+_xlfn.IFNA(VLOOKUP($A59,'EV Distribution'!$A$2:$B$11,2,FALSE),0)*('EV Scenarios'!W$2-'EV Scenarios'!W$3)</f>
        <v>3.1830638867713008E-3</v>
      </c>
      <c r="X59" s="5">
        <f>'Pc, Winter, S1'!X59*Main!$B$4+_xlfn.IFNA(VLOOKUP($A59,'EV Distribution'!$A$2:$B$11,2,FALSE),0)*('EV Scenarios'!X$2-'EV Scenarios'!X$3)</f>
        <v>3.0130702477578473E-3</v>
      </c>
      <c r="Y59" s="5">
        <f>'Pc, Winter, S1'!Y59*Main!$B$4+_xlfn.IFNA(VLOOKUP($A59,'EV Distribution'!$A$2:$B$11,2,FALSE),0)*('EV Scenarios'!Y$2-'EV Scenarios'!Y$3)</f>
        <v>2.864827306053812E-3</v>
      </c>
    </row>
    <row r="60" spans="1:25" x14ac:dyDescent="0.25">
      <c r="A60">
        <v>15</v>
      </c>
      <c r="B60" s="5">
        <f>'Pc, Winter, S1'!B60*Main!$B$4+_xlfn.IFNA(VLOOKUP($A60,'EV Distribution'!$A$2:$B$11,2,FALSE),0)*('EV Scenarios'!B$2-'EV Scenarios'!B$3)</f>
        <v>2.17181508632287E-3</v>
      </c>
      <c r="C60" s="5">
        <f>'Pc, Winter, S1'!C60*Main!$B$4+_xlfn.IFNA(VLOOKUP($A60,'EV Distribution'!$A$2:$B$11,2,FALSE),0)*('EV Scenarios'!C$2-'EV Scenarios'!C$3)</f>
        <v>1.8351456513452916E-3</v>
      </c>
      <c r="D60" s="5">
        <f>'Pc, Winter, S1'!D60*Main!$B$4+_xlfn.IFNA(VLOOKUP($A60,'EV Distribution'!$A$2:$B$11,2,FALSE),0)*('EV Scenarios'!D$2-'EV Scenarios'!D$3)</f>
        <v>1.7994105067264572E-3</v>
      </c>
      <c r="E60" s="5">
        <f>'Pc, Winter, S1'!E60*Main!$B$4+_xlfn.IFNA(VLOOKUP($A60,'EV Distribution'!$A$2:$B$11,2,FALSE),0)*('EV Scenarios'!E$2-'EV Scenarios'!E$3)</f>
        <v>1.8199433295964127E-3</v>
      </c>
      <c r="F60" s="5">
        <f>'Pc, Winter, S1'!F60*Main!$B$4+_xlfn.IFNA(VLOOKUP($A60,'EV Distribution'!$A$2:$B$11,2,FALSE),0)*('EV Scenarios'!F$2-'EV Scenarios'!F$3)</f>
        <v>1.7966536109865474E-3</v>
      </c>
      <c r="G60" s="5">
        <f>'Pc, Winter, S1'!G60*Main!$B$4+_xlfn.IFNA(VLOOKUP($A60,'EV Distribution'!$A$2:$B$11,2,FALSE),0)*('EV Scenarios'!G$2-'EV Scenarios'!G$3)</f>
        <v>1.8401123621076231E-3</v>
      </c>
      <c r="H60" s="5">
        <f>'Pc, Winter, S1'!H60*Main!$B$4+_xlfn.IFNA(VLOOKUP($A60,'EV Distribution'!$A$2:$B$11,2,FALSE),0)*('EV Scenarios'!H$2-'EV Scenarios'!H$3)</f>
        <v>2.0035879573991034E-3</v>
      </c>
      <c r="I60" s="5">
        <f>'Pc, Winter, S1'!I60*Main!$B$4+_xlfn.IFNA(VLOOKUP($A60,'EV Distribution'!$A$2:$B$11,2,FALSE),0)*('EV Scenarios'!I$2-'EV Scenarios'!I$3)</f>
        <v>2.0678966524663683E-3</v>
      </c>
      <c r="J60" s="5">
        <f>'Pc, Winter, S1'!J60*Main!$B$4+_xlfn.IFNA(VLOOKUP($A60,'EV Distribution'!$A$2:$B$11,2,FALSE),0)*('EV Scenarios'!J$2-'EV Scenarios'!J$3)</f>
        <v>2.7953235594170411E-3</v>
      </c>
      <c r="K60" s="5">
        <f>'Pc, Winter, S1'!K60*Main!$B$4+_xlfn.IFNA(VLOOKUP($A60,'EV Distribution'!$A$2:$B$11,2,FALSE),0)*('EV Scenarios'!K$2-'EV Scenarios'!K$3)</f>
        <v>3.4886156883408071E-3</v>
      </c>
      <c r="L60" s="5">
        <f>'Pc, Winter, S1'!L60*Main!$B$4+_xlfn.IFNA(VLOOKUP($A60,'EV Distribution'!$A$2:$B$11,2,FALSE),0)*('EV Scenarios'!L$2-'EV Scenarios'!L$3)</f>
        <v>3.8040768206278027E-3</v>
      </c>
      <c r="M60" s="5">
        <f>'Pc, Winter, S1'!M60*Main!$B$4+_xlfn.IFNA(VLOOKUP($A60,'EV Distribution'!$A$2:$B$11,2,FALSE),0)*('EV Scenarios'!M$2-'EV Scenarios'!M$3)</f>
        <v>3.8065333161434976E-3</v>
      </c>
      <c r="N60" s="5">
        <f>'Pc, Winter, S1'!N60*Main!$B$4+_xlfn.IFNA(VLOOKUP($A60,'EV Distribution'!$A$2:$B$11,2,FALSE),0)*('EV Scenarios'!N$2-'EV Scenarios'!N$3)</f>
        <v>3.6858149843049326E-3</v>
      </c>
      <c r="O60" s="5">
        <f>'Pc, Winter, S1'!O60*Main!$B$4+_xlfn.IFNA(VLOOKUP($A60,'EV Distribution'!$A$2:$B$11,2,FALSE),0)*('EV Scenarios'!O$2-'EV Scenarios'!O$3)</f>
        <v>3.3761313856502241E-3</v>
      </c>
      <c r="P60" s="5">
        <f>'Pc, Winter, S1'!P60*Main!$B$4+_xlfn.IFNA(VLOOKUP($A60,'EV Distribution'!$A$2:$B$11,2,FALSE),0)*('EV Scenarios'!P$2-'EV Scenarios'!P$3)</f>
        <v>3.4066064058295969E-3</v>
      </c>
      <c r="Q60" s="5">
        <f>'Pc, Winter, S1'!Q60*Main!$B$4+_xlfn.IFNA(VLOOKUP($A60,'EV Distribution'!$A$2:$B$11,2,FALSE),0)*('EV Scenarios'!Q$2-'EV Scenarios'!Q$3)</f>
        <v>3.5240324764573994E-3</v>
      </c>
      <c r="R60" s="5">
        <f>'Pc, Winter, S1'!R60*Main!$B$4+_xlfn.IFNA(VLOOKUP($A60,'EV Distribution'!$A$2:$B$11,2,FALSE),0)*('EV Scenarios'!R$2-'EV Scenarios'!R$3)</f>
        <v>3.5285259338565023E-3</v>
      </c>
      <c r="S60" s="5">
        <f>'Pc, Winter, S1'!S60*Main!$B$4+_xlfn.IFNA(VLOOKUP($A60,'EV Distribution'!$A$2:$B$11,2,FALSE),0)*('EV Scenarios'!S$2-'EV Scenarios'!S$3)</f>
        <v>3.4696105336322874E-3</v>
      </c>
      <c r="T60" s="5">
        <f>'Pc, Winter, S1'!T60*Main!$B$4+_xlfn.IFNA(VLOOKUP($A60,'EV Distribution'!$A$2:$B$11,2,FALSE),0)*('EV Scenarios'!T$2-'EV Scenarios'!T$3)</f>
        <v>3.4920820807174888E-3</v>
      </c>
      <c r="U60" s="5">
        <f>'Pc, Winter, S1'!U60*Main!$B$4+_xlfn.IFNA(VLOOKUP($A60,'EV Distribution'!$A$2:$B$11,2,FALSE),0)*('EV Scenarios'!U$2-'EV Scenarios'!U$3)</f>
        <v>3.5442515650224216E-3</v>
      </c>
      <c r="V60" s="5">
        <f>'Pc, Winter, S1'!V60*Main!$B$4+_xlfn.IFNA(VLOOKUP($A60,'EV Distribution'!$A$2:$B$11,2,FALSE),0)*('EV Scenarios'!V$2-'EV Scenarios'!V$3)</f>
        <v>3.297401477578476E-3</v>
      </c>
      <c r="W60" s="5">
        <f>'Pc, Winter, S1'!W60*Main!$B$4+_xlfn.IFNA(VLOOKUP($A60,'EV Distribution'!$A$2:$B$11,2,FALSE),0)*('EV Scenarios'!W$2-'EV Scenarios'!W$3)</f>
        <v>3.0190458116591931E-3</v>
      </c>
      <c r="X60" s="5">
        <f>'Pc, Winter, S1'!X60*Main!$B$4+_xlfn.IFNA(VLOOKUP($A60,'EV Distribution'!$A$2:$B$11,2,FALSE),0)*('EV Scenarios'!X$2-'EV Scenarios'!X$3)</f>
        <v>2.6850522455156949E-3</v>
      </c>
      <c r="Y60" s="5">
        <f>'Pc, Winter, S1'!Y60*Main!$B$4+_xlfn.IFNA(VLOOKUP($A60,'EV Distribution'!$A$2:$B$11,2,FALSE),0)*('EV Scenarios'!Y$2-'EV Scenarios'!Y$3)</f>
        <v>2.5758660403587446E-3</v>
      </c>
    </row>
    <row r="61" spans="1:25" x14ac:dyDescent="0.25">
      <c r="A61">
        <v>88</v>
      </c>
      <c r="B61" s="5">
        <f>'Pc, Winter, S1'!B61*Main!$B$4+_xlfn.IFNA(VLOOKUP($A61,'EV Distribution'!$A$2:$B$11,2,FALSE),0)*('EV Scenarios'!B$2-'EV Scenarios'!B$3)</f>
        <v>2.4791294712578478</v>
      </c>
      <c r="C61" s="5">
        <f>'Pc, Winter, S1'!C61*Main!$B$4+_xlfn.IFNA(VLOOKUP($A61,'EV Distribution'!$A$2:$B$11,2,FALSE),0)*('EV Scenarios'!C$2-'EV Scenarios'!C$3)</f>
        <v>2.6307747828856503</v>
      </c>
      <c r="D61" s="5">
        <f>'Pc, Winter, S1'!D61*Main!$B$4+_xlfn.IFNA(VLOOKUP($A61,'EV Distribution'!$A$2:$B$11,2,FALSE),0)*('EV Scenarios'!D$2-'EV Scenarios'!D$3)</f>
        <v>2.7359900384282514</v>
      </c>
      <c r="E61" s="5">
        <f>'Pc, Winter, S1'!E61*Main!$B$4+_xlfn.IFNA(VLOOKUP($A61,'EV Distribution'!$A$2:$B$11,2,FALSE),0)*('EV Scenarios'!E$2-'EV Scenarios'!E$3)</f>
        <v>2.8661669853632286</v>
      </c>
      <c r="F61" s="5">
        <f>'Pc, Winter, S1'!F61*Main!$B$4+_xlfn.IFNA(VLOOKUP($A61,'EV Distribution'!$A$2:$B$11,2,FALSE),0)*('EV Scenarios'!F$2-'EV Scenarios'!F$3)</f>
        <v>3.0228635625616591</v>
      </c>
      <c r="G61" s="5">
        <f>'Pc, Winter, S1'!G61*Main!$B$4+_xlfn.IFNA(VLOOKUP($A61,'EV Distribution'!$A$2:$B$11,2,FALSE),0)*('EV Scenarios'!G$2-'EV Scenarios'!G$3)</f>
        <v>3.1035153525369958</v>
      </c>
      <c r="H61" s="5">
        <f>'Pc, Winter, S1'!H61*Main!$B$4+_xlfn.IFNA(VLOOKUP($A61,'EV Distribution'!$A$2:$B$11,2,FALSE),0)*('EV Scenarios'!H$2-'EV Scenarios'!H$3)</f>
        <v>3.0560322413150227</v>
      </c>
      <c r="I61" s="5">
        <f>'Pc, Winter, S1'!I61*Main!$B$4+_xlfn.IFNA(VLOOKUP($A61,'EV Distribution'!$A$2:$B$11,2,FALSE),0)*('EV Scenarios'!I$2-'EV Scenarios'!I$3)</f>
        <v>2.9007224128015703</v>
      </c>
      <c r="J61" s="5">
        <f>'Pc, Winter, S1'!J61*Main!$B$4+_xlfn.IFNA(VLOOKUP($A61,'EV Distribution'!$A$2:$B$11,2,FALSE),0)*('EV Scenarios'!J$2-'EV Scenarios'!J$3)</f>
        <v>2.627194514610987</v>
      </c>
      <c r="K61" s="5">
        <f>'Pc, Winter, S1'!K61*Main!$B$4+_xlfn.IFNA(VLOOKUP($A61,'EV Distribution'!$A$2:$B$11,2,FALSE),0)*('EV Scenarios'!K$2-'EV Scenarios'!K$3)</f>
        <v>4.0344771096995515</v>
      </c>
      <c r="L61" s="5">
        <f>'Pc, Winter, S1'!L61*Main!$B$4+_xlfn.IFNA(VLOOKUP($A61,'EV Distribution'!$A$2:$B$11,2,FALSE),0)*('EV Scenarios'!L$2-'EV Scenarios'!L$3)</f>
        <v>3.9155813679529157</v>
      </c>
      <c r="M61" s="5">
        <f>'Pc, Winter, S1'!M61*Main!$B$4+_xlfn.IFNA(VLOOKUP($A61,'EV Distribution'!$A$2:$B$11,2,FALSE),0)*('EV Scenarios'!M$2-'EV Scenarios'!M$3)</f>
        <v>3.744884075034753</v>
      </c>
      <c r="N61" s="5">
        <f>'Pc, Winter, S1'!N61*Main!$B$4+_xlfn.IFNA(VLOOKUP($A61,'EV Distribution'!$A$2:$B$11,2,FALSE),0)*('EV Scenarios'!N$2-'EV Scenarios'!N$3)</f>
        <v>3.4725571134282514</v>
      </c>
      <c r="O61" s="5">
        <f>'Pc, Winter, S1'!O61*Main!$B$4+_xlfn.IFNA(VLOOKUP($A61,'EV Distribution'!$A$2:$B$11,2,FALSE),0)*('EV Scenarios'!O$2-'EV Scenarios'!O$3)</f>
        <v>3.3502075806289242</v>
      </c>
      <c r="P61" s="5">
        <f>'Pc, Winter, S1'!P61*Main!$B$4+_xlfn.IFNA(VLOOKUP($A61,'EV Distribution'!$A$2:$B$11,2,FALSE),0)*('EV Scenarios'!P$2-'EV Scenarios'!P$3)</f>
        <v>3.2011170300639016</v>
      </c>
      <c r="Q61" s="5">
        <f>'Pc, Winter, S1'!Q61*Main!$B$4+_xlfn.IFNA(VLOOKUP($A61,'EV Distribution'!$A$2:$B$11,2,FALSE),0)*('EV Scenarios'!Q$2-'EV Scenarios'!Q$3)</f>
        <v>3.0191644484562783</v>
      </c>
      <c r="R61" s="5">
        <f>'Pc, Winter, S1'!R61*Main!$B$4+_xlfn.IFNA(VLOOKUP($A61,'EV Distribution'!$A$2:$B$11,2,FALSE),0)*('EV Scenarios'!R$2-'EV Scenarios'!R$3)</f>
        <v>2.9015960764181616</v>
      </c>
      <c r="S61" s="5">
        <f>'Pc, Winter, S1'!S61*Main!$B$4+_xlfn.IFNA(VLOOKUP($A61,'EV Distribution'!$A$2:$B$11,2,FALSE),0)*('EV Scenarios'!S$2-'EV Scenarios'!S$3)</f>
        <v>2.7565088247073994</v>
      </c>
      <c r="T61" s="5">
        <f>'Pc, Winter, S1'!T61*Main!$B$4+_xlfn.IFNA(VLOOKUP($A61,'EV Distribution'!$A$2:$B$11,2,FALSE),0)*('EV Scenarios'!T$2-'EV Scenarios'!T$3)</f>
        <v>1.7207501332892374</v>
      </c>
      <c r="U61" s="5">
        <f>'Pc, Winter, S1'!U61*Main!$B$4+_xlfn.IFNA(VLOOKUP($A61,'EV Distribution'!$A$2:$B$11,2,FALSE),0)*('EV Scenarios'!U$2-'EV Scenarios'!U$3)</f>
        <v>1.7960443987298207</v>
      </c>
      <c r="V61" s="5">
        <f>'Pc, Winter, S1'!V61*Main!$B$4+_xlfn.IFNA(VLOOKUP($A61,'EV Distribution'!$A$2:$B$11,2,FALSE),0)*('EV Scenarios'!V$2-'EV Scenarios'!V$3)</f>
        <v>1.9012071515639011</v>
      </c>
      <c r="W61" s="5">
        <f>'Pc, Winter, S1'!W61*Main!$B$4+_xlfn.IFNA(VLOOKUP($A61,'EV Distribution'!$A$2:$B$11,2,FALSE),0)*('EV Scenarios'!W$2-'EV Scenarios'!W$3)</f>
        <v>2.0098048481558295</v>
      </c>
      <c r="X61" s="5">
        <f>'Pc, Winter, S1'!X61*Main!$B$4+_xlfn.IFNA(VLOOKUP($A61,'EV Distribution'!$A$2:$B$11,2,FALSE),0)*('EV Scenarios'!X$2-'EV Scenarios'!X$3)</f>
        <v>2.1649452346950673</v>
      </c>
      <c r="Y61" s="5">
        <f>'Pc, Winter, S1'!Y61*Main!$B$4+_xlfn.IFNA(VLOOKUP($A61,'EV Distribution'!$A$2:$B$11,2,FALSE),0)*('EV Scenarios'!Y$2-'EV Scenarios'!Y$3)</f>
        <v>2.3610378354955159</v>
      </c>
    </row>
    <row r="62" spans="1:25" x14ac:dyDescent="0.25">
      <c r="A62">
        <v>46</v>
      </c>
      <c r="B62" s="5">
        <f>'Pc, Winter, S1'!B62*Main!$B$4+_xlfn.IFNA(VLOOKUP($A62,'EV Distribution'!$A$2:$B$11,2,FALSE),0)*('EV Scenarios'!B$2-'EV Scenarios'!B$3)</f>
        <v>3.9684139173766821E-2</v>
      </c>
      <c r="C62" s="5">
        <f>'Pc, Winter, S1'!C62*Main!$B$4+_xlfn.IFNA(VLOOKUP($A62,'EV Distribution'!$A$2:$B$11,2,FALSE),0)*('EV Scenarios'!C$2-'EV Scenarios'!C$3)</f>
        <v>3.854164078923767E-2</v>
      </c>
      <c r="D62" s="5">
        <f>'Pc, Winter, S1'!D62*Main!$B$4+_xlfn.IFNA(VLOOKUP($A62,'EV Distribution'!$A$2:$B$11,2,FALSE),0)*('EV Scenarios'!D$2-'EV Scenarios'!D$3)</f>
        <v>3.466311112668162E-2</v>
      </c>
      <c r="E62" s="5">
        <f>'Pc, Winter, S1'!E62*Main!$B$4+_xlfn.IFNA(VLOOKUP($A62,'EV Distribution'!$A$2:$B$11,2,FALSE),0)*('EV Scenarios'!E$2-'EV Scenarios'!E$3)</f>
        <v>3.1867497856502246E-2</v>
      </c>
      <c r="F62" s="5">
        <f>'Pc, Winter, S1'!F62*Main!$B$4+_xlfn.IFNA(VLOOKUP($A62,'EV Distribution'!$A$2:$B$11,2,FALSE),0)*('EV Scenarios'!F$2-'EV Scenarios'!F$3)</f>
        <v>3.0772553792600899E-2</v>
      </c>
      <c r="G62" s="5">
        <f>'Pc, Winter, S1'!G62*Main!$B$4+_xlfn.IFNA(VLOOKUP($A62,'EV Distribution'!$A$2:$B$11,2,FALSE),0)*('EV Scenarios'!G$2-'EV Scenarios'!G$3)</f>
        <v>2.897922153699552E-2</v>
      </c>
      <c r="H62" s="5">
        <f>'Pc, Winter, S1'!H62*Main!$B$4+_xlfn.IFNA(VLOOKUP($A62,'EV Distribution'!$A$2:$B$11,2,FALSE),0)*('EV Scenarios'!H$2-'EV Scenarios'!H$3)</f>
        <v>2.9305096087443944E-2</v>
      </c>
      <c r="I62" s="5">
        <f>'Pc, Winter, S1'!I62*Main!$B$4+_xlfn.IFNA(VLOOKUP($A62,'EV Distribution'!$A$2:$B$11,2,FALSE),0)*('EV Scenarios'!I$2-'EV Scenarios'!I$3)</f>
        <v>5.9576746378923774E-3</v>
      </c>
      <c r="J62" s="5">
        <f>'Pc, Winter, S1'!J62*Main!$B$4+_xlfn.IFNA(VLOOKUP($A62,'EV Distribution'!$A$2:$B$11,2,FALSE),0)*('EV Scenarios'!J$2-'EV Scenarios'!J$3)</f>
        <v>5.8059798576233189E-3</v>
      </c>
      <c r="K62" s="5">
        <f>'Pc, Winter, S1'!K62*Main!$B$4+_xlfn.IFNA(VLOOKUP($A62,'EV Distribution'!$A$2:$B$11,2,FALSE),0)*('EV Scenarios'!K$2-'EV Scenarios'!K$3)</f>
        <v>7.8939037455156968E-3</v>
      </c>
      <c r="L62" s="5">
        <f>'Pc, Winter, S1'!L62*Main!$B$4+_xlfn.IFNA(VLOOKUP($A62,'EV Distribution'!$A$2:$B$11,2,FALSE),0)*('EV Scenarios'!L$2-'EV Scenarios'!L$3)</f>
        <v>6.6559025560538124E-3</v>
      </c>
      <c r="M62" s="5">
        <f>'Pc, Winter, S1'!M62*Main!$B$4+_xlfn.IFNA(VLOOKUP($A62,'EV Distribution'!$A$2:$B$11,2,FALSE),0)*('EV Scenarios'!M$2-'EV Scenarios'!M$3)</f>
        <v>6.122994409192826E-3</v>
      </c>
      <c r="N62" s="5">
        <f>'Pc, Winter, S1'!N62*Main!$B$4+_xlfn.IFNA(VLOOKUP($A62,'EV Distribution'!$A$2:$B$11,2,FALSE),0)*('EV Scenarios'!N$2-'EV Scenarios'!N$3)</f>
        <v>7.2822852017937218E-3</v>
      </c>
      <c r="O62" s="5">
        <f>'Pc, Winter, S1'!O62*Main!$B$4+_xlfn.IFNA(VLOOKUP($A62,'EV Distribution'!$A$2:$B$11,2,FALSE),0)*('EV Scenarios'!O$2-'EV Scenarios'!O$3)</f>
        <v>9.2692444461883426E-3</v>
      </c>
      <c r="P62" s="5">
        <f>'Pc, Winter, S1'!P62*Main!$B$4+_xlfn.IFNA(VLOOKUP($A62,'EV Distribution'!$A$2:$B$11,2,FALSE),0)*('EV Scenarios'!P$2-'EV Scenarios'!P$3)</f>
        <v>9.4211269394618852E-3</v>
      </c>
      <c r="Q62" s="5">
        <f>'Pc, Winter, S1'!Q62*Main!$B$4+_xlfn.IFNA(VLOOKUP($A62,'EV Distribution'!$A$2:$B$11,2,FALSE),0)*('EV Scenarios'!Q$2-'EV Scenarios'!Q$3)</f>
        <v>9.3063848665919293E-3</v>
      </c>
      <c r="R62" s="5">
        <f>'Pc, Winter, S1'!R62*Main!$B$4+_xlfn.IFNA(VLOOKUP($A62,'EV Distribution'!$A$2:$B$11,2,FALSE),0)*('EV Scenarios'!R$2-'EV Scenarios'!R$3)</f>
        <v>9.4211809293721985E-3</v>
      </c>
      <c r="S62" s="5">
        <f>'Pc, Winter, S1'!S62*Main!$B$4+_xlfn.IFNA(VLOOKUP($A62,'EV Distribution'!$A$2:$B$11,2,FALSE),0)*('EV Scenarios'!S$2-'EV Scenarios'!S$3)</f>
        <v>9.7442777937219727E-3</v>
      </c>
      <c r="T62" s="5">
        <f>'Pc, Winter, S1'!T62*Main!$B$4+_xlfn.IFNA(VLOOKUP($A62,'EV Distribution'!$A$2:$B$11,2,FALSE),0)*('EV Scenarios'!T$2-'EV Scenarios'!T$3)</f>
        <v>8.3904189192825131E-3</v>
      </c>
      <c r="U62" s="5">
        <f>'Pc, Winter, S1'!U62*Main!$B$4+_xlfn.IFNA(VLOOKUP($A62,'EV Distribution'!$A$2:$B$11,2,FALSE),0)*('EV Scenarios'!U$2-'EV Scenarios'!U$3)</f>
        <v>9.6974506883408095E-3</v>
      </c>
      <c r="V62" s="5">
        <f>'Pc, Winter, S1'!V62*Main!$B$4+_xlfn.IFNA(VLOOKUP($A62,'EV Distribution'!$A$2:$B$11,2,FALSE),0)*('EV Scenarios'!V$2-'EV Scenarios'!V$3)</f>
        <v>1.0256025045964127E-2</v>
      </c>
      <c r="W62" s="5">
        <f>'Pc, Winter, S1'!W62*Main!$B$4+_xlfn.IFNA(VLOOKUP($A62,'EV Distribution'!$A$2:$B$11,2,FALSE),0)*('EV Scenarios'!W$2-'EV Scenarios'!W$3)</f>
        <v>9.3991648721973107E-3</v>
      </c>
      <c r="X62" s="5">
        <f>'Pc, Winter, S1'!X62*Main!$B$4+_xlfn.IFNA(VLOOKUP($A62,'EV Distribution'!$A$2:$B$11,2,FALSE),0)*('EV Scenarios'!X$2-'EV Scenarios'!X$3)</f>
        <v>3.7870743390134527E-2</v>
      </c>
      <c r="Y62" s="5">
        <f>'Pc, Winter, S1'!Y62*Main!$B$4+_xlfn.IFNA(VLOOKUP($A62,'EV Distribution'!$A$2:$B$11,2,FALSE),0)*('EV Scenarios'!Y$2-'EV Scenarios'!Y$3)</f>
        <v>4.0192867954035878E-2</v>
      </c>
    </row>
    <row r="63" spans="1:25" x14ac:dyDescent="0.25">
      <c r="A63">
        <v>44</v>
      </c>
      <c r="B63" s="5">
        <f>'Pc, Winter, S1'!B63*Main!$B$4+_xlfn.IFNA(VLOOKUP($A63,'EV Distribution'!$A$2:$B$11,2,FALSE),0)*('EV Scenarios'!B$2-'EV Scenarios'!B$3)</f>
        <v>4.2150488228699548E-4</v>
      </c>
      <c r="C63" s="5">
        <f>'Pc, Winter, S1'!C63*Main!$B$4+_xlfn.IFNA(VLOOKUP($A63,'EV Distribution'!$A$2:$B$11,2,FALSE),0)*('EV Scenarios'!C$2-'EV Scenarios'!C$3)</f>
        <v>3.886932242152467E-4</v>
      </c>
      <c r="D63" s="5">
        <f>'Pc, Winter, S1'!D63*Main!$B$4+_xlfn.IFNA(VLOOKUP($A63,'EV Distribution'!$A$2:$B$11,2,FALSE),0)*('EV Scenarios'!D$2-'EV Scenarios'!D$3)</f>
        <v>3.4771970291479822E-4</v>
      </c>
      <c r="E63" s="5">
        <f>'Pc, Winter, S1'!E63*Main!$B$4+_xlfn.IFNA(VLOOKUP($A63,'EV Distribution'!$A$2:$B$11,2,FALSE),0)*('EV Scenarios'!E$2-'EV Scenarios'!E$3)</f>
        <v>3.0593966143497762E-4</v>
      </c>
      <c r="F63" s="5">
        <f>'Pc, Winter, S1'!F63*Main!$B$4+_xlfn.IFNA(VLOOKUP($A63,'EV Distribution'!$A$2:$B$11,2,FALSE),0)*('EV Scenarios'!F$2-'EV Scenarios'!F$3)</f>
        <v>3.1475960201793725E-4</v>
      </c>
      <c r="G63" s="5">
        <f>'Pc, Winter, S1'!G63*Main!$B$4+_xlfn.IFNA(VLOOKUP($A63,'EV Distribution'!$A$2:$B$11,2,FALSE),0)*('EV Scenarios'!G$2-'EV Scenarios'!G$3)</f>
        <v>3.1039305269058297E-4</v>
      </c>
      <c r="H63" s="5">
        <f>'Pc, Winter, S1'!H63*Main!$B$4+_xlfn.IFNA(VLOOKUP($A63,'EV Distribution'!$A$2:$B$11,2,FALSE),0)*('EV Scenarios'!H$2-'EV Scenarios'!H$3)</f>
        <v>3.112690975336323E-4</v>
      </c>
      <c r="I63" s="5">
        <f>'Pc, Winter, S1'!I63*Main!$B$4+_xlfn.IFNA(VLOOKUP($A63,'EV Distribution'!$A$2:$B$11,2,FALSE),0)*('EV Scenarios'!I$2-'EV Scenarios'!I$3)</f>
        <v>3.2931541255605383E-4</v>
      </c>
      <c r="J63" s="5">
        <f>'Pc, Winter, S1'!J63*Main!$B$4+_xlfn.IFNA(VLOOKUP($A63,'EV Distribution'!$A$2:$B$11,2,FALSE),0)*('EV Scenarios'!J$2-'EV Scenarios'!J$3)</f>
        <v>3.888953441704036E-4</v>
      </c>
      <c r="K63" s="5">
        <f>'Pc, Winter, S1'!K63*Main!$B$4+_xlfn.IFNA(VLOOKUP($A63,'EV Distribution'!$A$2:$B$11,2,FALSE),0)*('EV Scenarios'!K$2-'EV Scenarios'!K$3)</f>
        <v>4.0884018946188341E-4</v>
      </c>
      <c r="L63" s="5">
        <f>'Pc, Winter, S1'!L63*Main!$B$4+_xlfn.IFNA(VLOOKUP($A63,'EV Distribution'!$A$2:$B$11,2,FALSE),0)*('EV Scenarios'!L$2-'EV Scenarios'!L$3)</f>
        <v>4.580746849775785E-4</v>
      </c>
      <c r="M63" s="5">
        <f>'Pc, Winter, S1'!M63*Main!$B$4+_xlfn.IFNA(VLOOKUP($A63,'EV Distribution'!$A$2:$B$11,2,FALSE),0)*('EV Scenarios'!M$2-'EV Scenarios'!M$3)</f>
        <v>5.2740649439461879E-4</v>
      </c>
      <c r="N63" s="5">
        <f>'Pc, Winter, S1'!N63*Main!$B$4+_xlfn.IFNA(VLOOKUP($A63,'EV Distribution'!$A$2:$B$11,2,FALSE),0)*('EV Scenarios'!N$2-'EV Scenarios'!N$3)</f>
        <v>5.4451846524663692E-4</v>
      </c>
      <c r="O63" s="5">
        <f>'Pc, Winter, S1'!O63*Main!$B$4+_xlfn.IFNA(VLOOKUP($A63,'EV Distribution'!$A$2:$B$11,2,FALSE),0)*('EV Scenarios'!O$2-'EV Scenarios'!O$3)</f>
        <v>5.3745344730941717E-4</v>
      </c>
      <c r="P63" s="5">
        <f>'Pc, Winter, S1'!P63*Main!$B$4+_xlfn.IFNA(VLOOKUP($A63,'EV Distribution'!$A$2:$B$11,2,FALSE),0)*('EV Scenarios'!P$2-'EV Scenarios'!P$3)</f>
        <v>4.9555399551569508E-4</v>
      </c>
      <c r="Q63" s="5">
        <f>'Pc, Winter, S1'!Q63*Main!$B$4+_xlfn.IFNA(VLOOKUP($A63,'EV Distribution'!$A$2:$B$11,2,FALSE),0)*('EV Scenarios'!Q$2-'EV Scenarios'!Q$3)</f>
        <v>4.7059964686098658E-4</v>
      </c>
      <c r="R63" s="5">
        <f>'Pc, Winter, S1'!R63*Main!$B$4+_xlfn.IFNA(VLOOKUP($A63,'EV Distribution'!$A$2:$B$11,2,FALSE),0)*('EV Scenarios'!R$2-'EV Scenarios'!R$3)</f>
        <v>4.5320124887892379E-4</v>
      </c>
      <c r="S63" s="5">
        <f>'Pc, Winter, S1'!S63*Main!$B$4+_xlfn.IFNA(VLOOKUP($A63,'EV Distribution'!$A$2:$B$11,2,FALSE),0)*('EV Scenarios'!S$2-'EV Scenarios'!S$3)</f>
        <v>4.7012894955156953E-4</v>
      </c>
      <c r="T63" s="5">
        <f>'Pc, Winter, S1'!T63*Main!$B$4+_xlfn.IFNA(VLOOKUP($A63,'EV Distribution'!$A$2:$B$11,2,FALSE),0)*('EV Scenarios'!T$2-'EV Scenarios'!T$3)</f>
        <v>5.2501679708520177E-4</v>
      </c>
      <c r="U63" s="5">
        <f>'Pc, Winter, S1'!U63*Main!$B$4+_xlfn.IFNA(VLOOKUP($A63,'EV Distribution'!$A$2:$B$11,2,FALSE),0)*('EV Scenarios'!U$2-'EV Scenarios'!U$3)</f>
        <v>5.5670396188340818E-4</v>
      </c>
      <c r="V63" s="5">
        <f>'Pc, Winter, S1'!V63*Main!$B$4+_xlfn.IFNA(VLOOKUP($A63,'EV Distribution'!$A$2:$B$11,2,FALSE),0)*('EV Scenarios'!V$2-'EV Scenarios'!V$3)</f>
        <v>5.7425691591928257E-4</v>
      </c>
      <c r="W63" s="5">
        <f>'Pc, Winter, S1'!W63*Main!$B$4+_xlfn.IFNA(VLOOKUP($A63,'EV Distribution'!$A$2:$B$11,2,FALSE),0)*('EV Scenarios'!W$2-'EV Scenarios'!W$3)</f>
        <v>5.7576266591928267E-4</v>
      </c>
      <c r="X63" s="5">
        <f>'Pc, Winter, S1'!X63*Main!$B$4+_xlfn.IFNA(VLOOKUP($A63,'EV Distribution'!$A$2:$B$11,2,FALSE),0)*('EV Scenarios'!X$2-'EV Scenarios'!X$3)</f>
        <v>5.3681920515695068E-4</v>
      </c>
      <c r="Y63" s="5">
        <f>'Pc, Winter, S1'!Y63*Main!$B$4+_xlfn.IFNA(VLOOKUP($A63,'EV Distribution'!$A$2:$B$11,2,FALSE),0)*('EV Scenarios'!Y$2-'EV Scenarios'!Y$3)</f>
        <v>4.6767530829596414E-4</v>
      </c>
    </row>
    <row r="64" spans="1:25" x14ac:dyDescent="0.25">
      <c r="A64">
        <v>99</v>
      </c>
      <c r="B64" s="5">
        <f>'Pc, Winter, S1'!B64*Main!$B$4+_xlfn.IFNA(VLOOKUP($A64,'EV Distribution'!$A$2:$B$11,2,FALSE),0)*('EV Scenarios'!B$2-'EV Scenarios'!B$3)</f>
        <v>4.5625116770179379E-2</v>
      </c>
      <c r="C64" s="5">
        <f>'Pc, Winter, S1'!C64*Main!$B$4+_xlfn.IFNA(VLOOKUP($A64,'EV Distribution'!$A$2:$B$11,2,FALSE),0)*('EV Scenarios'!C$2-'EV Scenarios'!C$3)</f>
        <v>4.3581892286995522E-2</v>
      </c>
      <c r="D64" s="5">
        <f>'Pc, Winter, S1'!D64*Main!$B$4+_xlfn.IFNA(VLOOKUP($A64,'EV Distribution'!$A$2:$B$11,2,FALSE),0)*('EV Scenarios'!D$2-'EV Scenarios'!D$3)</f>
        <v>3.9271492752242156E-2</v>
      </c>
      <c r="E64" s="5">
        <f>'Pc, Winter, S1'!E64*Main!$B$4+_xlfn.IFNA(VLOOKUP($A64,'EV Distribution'!$A$2:$B$11,2,FALSE),0)*('EV Scenarios'!E$2-'EV Scenarios'!E$3)</f>
        <v>3.6533776529147986E-2</v>
      </c>
      <c r="F64" s="5">
        <f>'Pc, Winter, S1'!F64*Main!$B$4+_xlfn.IFNA(VLOOKUP($A64,'EV Distribution'!$A$2:$B$11,2,FALSE),0)*('EV Scenarios'!F$2-'EV Scenarios'!F$3)</f>
        <v>3.438576323766817E-2</v>
      </c>
      <c r="G64" s="5">
        <f>'Pc, Winter, S1'!G64*Main!$B$4+_xlfn.IFNA(VLOOKUP($A64,'EV Distribution'!$A$2:$B$11,2,FALSE),0)*('EV Scenarios'!G$2-'EV Scenarios'!G$3)</f>
        <v>3.2516377667040366E-2</v>
      </c>
      <c r="H64" s="5">
        <f>'Pc, Winter, S1'!H64*Main!$B$4+_xlfn.IFNA(VLOOKUP($A64,'EV Distribution'!$A$2:$B$11,2,FALSE),0)*('EV Scenarios'!H$2-'EV Scenarios'!H$3)</f>
        <v>3.2185780640134526E-2</v>
      </c>
      <c r="I64" s="5">
        <f>'Pc, Winter, S1'!I64*Main!$B$4+_xlfn.IFNA(VLOOKUP($A64,'EV Distribution'!$A$2:$B$11,2,FALSE),0)*('EV Scenarios'!I$2-'EV Scenarios'!I$3)</f>
        <v>9.1875918856502235E-3</v>
      </c>
      <c r="J64" s="5">
        <f>'Pc, Winter, S1'!J64*Main!$B$4+_xlfn.IFNA(VLOOKUP($A64,'EV Distribution'!$A$2:$B$11,2,FALSE),0)*('EV Scenarios'!J$2-'EV Scenarios'!J$3)</f>
        <v>9.916290584080719E-3</v>
      </c>
      <c r="K64" s="5">
        <f>'Pc, Winter, S1'!K64*Main!$B$4+_xlfn.IFNA(VLOOKUP($A64,'EV Distribution'!$A$2:$B$11,2,FALSE),0)*('EV Scenarios'!K$2-'EV Scenarios'!K$3)</f>
        <v>1.3154188790358746E-2</v>
      </c>
      <c r="L64" s="5">
        <f>'Pc, Winter, S1'!L64*Main!$B$4+_xlfn.IFNA(VLOOKUP($A64,'EV Distribution'!$A$2:$B$11,2,FALSE),0)*('EV Scenarios'!L$2-'EV Scenarios'!L$3)</f>
        <v>1.2791756975336325E-2</v>
      </c>
      <c r="M64" s="5">
        <f>'Pc, Winter, S1'!M64*Main!$B$4+_xlfn.IFNA(VLOOKUP($A64,'EV Distribution'!$A$2:$B$11,2,FALSE),0)*('EV Scenarios'!M$2-'EV Scenarios'!M$3)</f>
        <v>1.2450062315022423E-2</v>
      </c>
      <c r="N64" s="5">
        <f>'Pc, Winter, S1'!N64*Main!$B$4+_xlfn.IFNA(VLOOKUP($A64,'EV Distribution'!$A$2:$B$11,2,FALSE),0)*('EV Scenarios'!N$2-'EV Scenarios'!N$3)</f>
        <v>1.388310101793722E-2</v>
      </c>
      <c r="O64" s="5">
        <f>'Pc, Winter, S1'!O64*Main!$B$4+_xlfn.IFNA(VLOOKUP($A64,'EV Distribution'!$A$2:$B$11,2,FALSE),0)*('EV Scenarios'!O$2-'EV Scenarios'!O$3)</f>
        <v>1.5930709519058298E-2</v>
      </c>
      <c r="P64" s="5">
        <f>'Pc, Winter, S1'!P64*Main!$B$4+_xlfn.IFNA(VLOOKUP($A64,'EV Distribution'!$A$2:$B$11,2,FALSE),0)*('EV Scenarios'!P$2-'EV Scenarios'!P$3)</f>
        <v>1.5765947767937223E-2</v>
      </c>
      <c r="Q64" s="5">
        <f>'Pc, Winter, S1'!Q64*Main!$B$4+_xlfn.IFNA(VLOOKUP($A64,'EV Distribution'!$A$2:$B$11,2,FALSE),0)*('EV Scenarios'!Q$2-'EV Scenarios'!Q$3)</f>
        <v>1.5482197116591928E-2</v>
      </c>
      <c r="R64" s="5">
        <f>'Pc, Winter, S1'!R64*Main!$B$4+_xlfn.IFNA(VLOOKUP($A64,'EV Distribution'!$A$2:$B$11,2,FALSE),0)*('EV Scenarios'!R$2-'EV Scenarios'!R$3)</f>
        <v>1.5743877684977581E-2</v>
      </c>
      <c r="S64" s="5">
        <f>'Pc, Winter, S1'!S64*Main!$B$4+_xlfn.IFNA(VLOOKUP($A64,'EV Distribution'!$A$2:$B$11,2,FALSE),0)*('EV Scenarios'!S$2-'EV Scenarios'!S$3)</f>
        <v>1.6495550115470853E-2</v>
      </c>
      <c r="T64" s="5">
        <f>'Pc, Winter, S1'!T64*Main!$B$4+_xlfn.IFNA(VLOOKUP($A64,'EV Distribution'!$A$2:$B$11,2,FALSE),0)*('EV Scenarios'!T$2-'EV Scenarios'!T$3)</f>
        <v>1.6280561380044845E-2</v>
      </c>
      <c r="U64" s="5">
        <f>'Pc, Winter, S1'!U64*Main!$B$4+_xlfn.IFNA(VLOOKUP($A64,'EV Distribution'!$A$2:$B$11,2,FALSE),0)*('EV Scenarios'!U$2-'EV Scenarios'!U$3)</f>
        <v>1.8764162504484306E-2</v>
      </c>
      <c r="V64" s="5">
        <f>'Pc, Winter, S1'!V64*Main!$B$4+_xlfn.IFNA(VLOOKUP($A64,'EV Distribution'!$A$2:$B$11,2,FALSE),0)*('EV Scenarios'!V$2-'EV Scenarios'!V$3)</f>
        <v>1.8938939056053816E-2</v>
      </c>
      <c r="W64" s="5">
        <f>'Pc, Winter, S1'!W64*Main!$B$4+_xlfn.IFNA(VLOOKUP($A64,'EV Distribution'!$A$2:$B$11,2,FALSE),0)*('EV Scenarios'!W$2-'EV Scenarios'!W$3)</f>
        <v>1.8019057075112109E-2</v>
      </c>
      <c r="X64" s="5">
        <f>'Pc, Winter, S1'!X64*Main!$B$4+_xlfn.IFNA(VLOOKUP($A64,'EV Distribution'!$A$2:$B$11,2,FALSE),0)*('EV Scenarios'!X$2-'EV Scenarios'!X$3)</f>
        <v>4.5470007054932739E-2</v>
      </c>
      <c r="Y64" s="5">
        <f>'Pc, Winter, S1'!Y64*Main!$B$4+_xlfn.IFNA(VLOOKUP($A64,'EV Distribution'!$A$2:$B$11,2,FALSE),0)*('EV Scenarios'!Y$2-'EV Scenarios'!Y$3)</f>
        <v>4.6365228487668164E-2</v>
      </c>
    </row>
    <row r="65" spans="1:25" x14ac:dyDescent="0.25">
      <c r="A65">
        <v>47</v>
      </c>
      <c r="B65" s="5">
        <f>'Pc, Winter, S1'!B65*Main!$B$4+_xlfn.IFNA(VLOOKUP($A65,'EV Distribution'!$A$2:$B$11,2,FALSE),0)*('EV Scenarios'!B$2-'EV Scenarios'!B$3)</f>
        <v>4.4376845951793725E-2</v>
      </c>
      <c r="C65" s="5">
        <f>'Pc, Winter, S1'!C65*Main!$B$4+_xlfn.IFNA(VLOOKUP($A65,'EV Distribution'!$A$2:$B$11,2,FALSE),0)*('EV Scenarios'!C$2-'EV Scenarios'!C$3)</f>
        <v>4.2551239182735429E-2</v>
      </c>
      <c r="D65" s="5">
        <f>'Pc, Winter, S1'!D65*Main!$B$4+_xlfn.IFNA(VLOOKUP($A65,'EV Distribution'!$A$2:$B$11,2,FALSE),0)*('EV Scenarios'!D$2-'EV Scenarios'!D$3)</f>
        <v>3.8173855552690587E-2</v>
      </c>
      <c r="E65" s="5">
        <f>'Pc, Winter, S1'!E65*Main!$B$4+_xlfn.IFNA(VLOOKUP($A65,'EV Distribution'!$A$2:$B$11,2,FALSE),0)*('EV Scenarios'!E$2-'EV Scenarios'!E$3)</f>
        <v>3.4905772349775786E-2</v>
      </c>
      <c r="F65" s="5">
        <f>'Pc, Winter, S1'!F65*Main!$B$4+_xlfn.IFNA(VLOOKUP($A65,'EV Distribution'!$A$2:$B$11,2,FALSE),0)*('EV Scenarios'!F$2-'EV Scenarios'!F$3)</f>
        <v>3.3784946600896863E-2</v>
      </c>
      <c r="G65" s="5">
        <f>'Pc, Winter, S1'!G65*Main!$B$4+_xlfn.IFNA(VLOOKUP($A65,'EV Distribution'!$A$2:$B$11,2,FALSE),0)*('EV Scenarios'!G$2-'EV Scenarios'!G$3)</f>
        <v>3.1839472079596413E-2</v>
      </c>
      <c r="H65" s="5">
        <f>'Pc, Winter, S1'!H65*Main!$B$4+_xlfn.IFNA(VLOOKUP($A65,'EV Distribution'!$A$2:$B$11,2,FALSE),0)*('EV Scenarios'!H$2-'EV Scenarios'!H$3)</f>
        <v>3.2179881374439466E-2</v>
      </c>
      <c r="I65" s="5">
        <f>'Pc, Winter, S1'!I65*Main!$B$4+_xlfn.IFNA(VLOOKUP($A65,'EV Distribution'!$A$2:$B$11,2,FALSE),0)*('EV Scenarios'!I$2-'EV Scenarios'!I$3)</f>
        <v>9.1838755112107623E-3</v>
      </c>
      <c r="J65" s="5">
        <f>'Pc, Winter, S1'!J65*Main!$B$4+_xlfn.IFNA(VLOOKUP($A65,'EV Distribution'!$A$2:$B$11,2,FALSE),0)*('EV Scenarios'!J$2-'EV Scenarios'!J$3)</f>
        <v>9.8349617017937235E-3</v>
      </c>
      <c r="K65" s="5">
        <f>'Pc, Winter, S1'!K65*Main!$B$4+_xlfn.IFNA(VLOOKUP($A65,'EV Distribution'!$A$2:$B$11,2,FALSE),0)*('EV Scenarios'!K$2-'EV Scenarios'!K$3)</f>
        <v>1.3564871191704037E-2</v>
      </c>
      <c r="L65" s="5">
        <f>'Pc, Winter, S1'!L65*Main!$B$4+_xlfn.IFNA(VLOOKUP($A65,'EV Distribution'!$A$2:$B$11,2,FALSE),0)*('EV Scenarios'!L$2-'EV Scenarios'!L$3)</f>
        <v>1.2749046871076234E-2</v>
      </c>
      <c r="M65" s="5">
        <f>'Pc, Winter, S1'!M65*Main!$B$4+_xlfn.IFNA(VLOOKUP($A65,'EV Distribution'!$A$2:$B$11,2,FALSE),0)*('EV Scenarios'!M$2-'EV Scenarios'!M$3)</f>
        <v>1.288898365807175E-2</v>
      </c>
      <c r="N65" s="5">
        <f>'Pc, Winter, S1'!N65*Main!$B$4+_xlfn.IFNA(VLOOKUP($A65,'EV Distribution'!$A$2:$B$11,2,FALSE),0)*('EV Scenarios'!N$2-'EV Scenarios'!N$3)</f>
        <v>1.4568110488789239E-2</v>
      </c>
      <c r="O65" s="5">
        <f>'Pc, Winter, S1'!O65*Main!$B$4+_xlfn.IFNA(VLOOKUP($A65,'EV Distribution'!$A$2:$B$11,2,FALSE),0)*('EV Scenarios'!O$2-'EV Scenarios'!O$3)</f>
        <v>1.6064471947309419E-2</v>
      </c>
      <c r="P65" s="5">
        <f>'Pc, Winter, S1'!P65*Main!$B$4+_xlfn.IFNA(VLOOKUP($A65,'EV Distribution'!$A$2:$B$11,2,FALSE),0)*('EV Scenarios'!P$2-'EV Scenarios'!P$3)</f>
        <v>1.5618302516816146E-2</v>
      </c>
      <c r="Q65" s="5">
        <f>'Pc, Winter, S1'!Q65*Main!$B$4+_xlfn.IFNA(VLOOKUP($A65,'EV Distribution'!$A$2:$B$11,2,FALSE),0)*('EV Scenarios'!Q$2-'EV Scenarios'!Q$3)</f>
        <v>1.5548630872197312E-2</v>
      </c>
      <c r="R65" s="5">
        <f>'Pc, Winter, S1'!R65*Main!$B$4+_xlfn.IFNA(VLOOKUP($A65,'EV Distribution'!$A$2:$B$11,2,FALSE),0)*('EV Scenarios'!R$2-'EV Scenarios'!R$3)</f>
        <v>1.5615368053811661E-2</v>
      </c>
      <c r="S65" s="5">
        <f>'Pc, Winter, S1'!S65*Main!$B$4+_xlfn.IFNA(VLOOKUP($A65,'EV Distribution'!$A$2:$B$11,2,FALSE),0)*('EV Scenarios'!S$2-'EV Scenarios'!S$3)</f>
        <v>1.6603318328475336E-2</v>
      </c>
      <c r="T65" s="5">
        <f>'Pc, Winter, S1'!T65*Main!$B$4+_xlfn.IFNA(VLOOKUP($A65,'EV Distribution'!$A$2:$B$11,2,FALSE),0)*('EV Scenarios'!T$2-'EV Scenarios'!T$3)</f>
        <v>1.6169038877802692E-2</v>
      </c>
      <c r="U65" s="5">
        <f>'Pc, Winter, S1'!U65*Main!$B$4+_xlfn.IFNA(VLOOKUP($A65,'EV Distribution'!$A$2:$B$11,2,FALSE),0)*('EV Scenarios'!U$2-'EV Scenarios'!U$3)</f>
        <v>1.8161222788116594E-2</v>
      </c>
      <c r="V65" s="5">
        <f>'Pc, Winter, S1'!V65*Main!$B$4+_xlfn.IFNA(VLOOKUP($A65,'EV Distribution'!$A$2:$B$11,2,FALSE),0)*('EV Scenarios'!V$2-'EV Scenarios'!V$3)</f>
        <v>1.9023389412556057E-2</v>
      </c>
      <c r="W65" s="5">
        <f>'Pc, Winter, S1'!W65*Main!$B$4+_xlfn.IFNA(VLOOKUP($A65,'EV Distribution'!$A$2:$B$11,2,FALSE),0)*('EV Scenarios'!W$2-'EV Scenarios'!W$3)</f>
        <v>1.7532608403587446E-2</v>
      </c>
      <c r="X65" s="5">
        <f>'Pc, Winter, S1'!X65*Main!$B$4+_xlfn.IFNA(VLOOKUP($A65,'EV Distribution'!$A$2:$B$11,2,FALSE),0)*('EV Scenarios'!X$2-'EV Scenarios'!X$3)</f>
        <v>4.4639165895739907E-2</v>
      </c>
      <c r="Y65" s="5">
        <f>'Pc, Winter, S1'!Y65*Main!$B$4+_xlfn.IFNA(VLOOKUP($A65,'EV Distribution'!$A$2:$B$11,2,FALSE),0)*('EV Scenarios'!Y$2-'EV Scenarios'!Y$3)</f>
        <v>4.619605559753364E-2</v>
      </c>
    </row>
    <row r="66" spans="1:25" x14ac:dyDescent="0.25">
      <c r="A66">
        <v>91</v>
      </c>
      <c r="B66" s="5">
        <f>'Pc, Winter, S1'!B66*Main!$B$4+_xlfn.IFNA(VLOOKUP($A66,'EV Distribution'!$A$2:$B$11,2,FALSE),0)*('EV Scenarios'!B$2-'EV Scenarios'!B$3)</f>
        <v>3.9892483183856506E-2</v>
      </c>
      <c r="C66" s="5">
        <f>'Pc, Winter, S1'!C66*Main!$B$4+_xlfn.IFNA(VLOOKUP($A66,'EV Distribution'!$A$2:$B$11,2,FALSE),0)*('EV Scenarios'!C$2-'EV Scenarios'!C$3)</f>
        <v>3.8717413133408075E-2</v>
      </c>
      <c r="D66" s="5">
        <f>'Pc, Winter, S1'!D66*Main!$B$4+_xlfn.IFNA(VLOOKUP($A66,'EV Distribution'!$A$2:$B$11,2,FALSE),0)*('EV Scenarios'!D$2-'EV Scenarios'!D$3)</f>
        <v>3.481146095403588E-2</v>
      </c>
      <c r="E66" s="5">
        <f>'Pc, Winter, S1'!E66*Main!$B$4+_xlfn.IFNA(VLOOKUP($A66,'EV Distribution'!$A$2:$B$11,2,FALSE),0)*('EV Scenarios'!E$2-'EV Scenarios'!E$3)</f>
        <v>3.2012850625560543E-2</v>
      </c>
      <c r="F66" s="5">
        <f>'Pc, Winter, S1'!F66*Main!$B$4+_xlfn.IFNA(VLOOKUP($A66,'EV Distribution'!$A$2:$B$11,2,FALSE),0)*('EV Scenarios'!F$2-'EV Scenarios'!F$3)</f>
        <v>3.0911005386771301E-2</v>
      </c>
      <c r="G66" s="5">
        <f>'Pc, Winter, S1'!G66*Main!$B$4+_xlfn.IFNA(VLOOKUP($A66,'EV Distribution'!$A$2:$B$11,2,FALSE),0)*('EV Scenarios'!G$2-'EV Scenarios'!G$3)</f>
        <v>2.9089669772421528E-2</v>
      </c>
      <c r="H66" s="5">
        <f>'Pc, Winter, S1'!H66*Main!$B$4+_xlfn.IFNA(VLOOKUP($A66,'EV Distribution'!$A$2:$B$11,2,FALSE),0)*('EV Scenarios'!H$2-'EV Scenarios'!H$3)</f>
        <v>2.9495513618834082E-2</v>
      </c>
      <c r="I66" s="5">
        <f>'Pc, Winter, S1'!I66*Main!$B$4+_xlfn.IFNA(VLOOKUP($A66,'EV Distribution'!$A$2:$B$11,2,FALSE),0)*('EV Scenarios'!I$2-'EV Scenarios'!I$3)</f>
        <v>6.1896307701793723E-3</v>
      </c>
      <c r="J66" s="5">
        <f>'Pc, Winter, S1'!J66*Main!$B$4+_xlfn.IFNA(VLOOKUP($A66,'EV Distribution'!$A$2:$B$11,2,FALSE),0)*('EV Scenarios'!J$2-'EV Scenarios'!J$3)</f>
        <v>6.1036782264574001E-3</v>
      </c>
      <c r="K66" s="5">
        <f>'Pc, Winter, S1'!K66*Main!$B$4+_xlfn.IFNA(VLOOKUP($A66,'EV Distribution'!$A$2:$B$11,2,FALSE),0)*('EV Scenarios'!K$2-'EV Scenarios'!K$3)</f>
        <v>8.3708888195067263E-3</v>
      </c>
      <c r="L66" s="5">
        <f>'Pc, Winter, S1'!L66*Main!$B$4+_xlfn.IFNA(VLOOKUP($A66,'EV Distribution'!$A$2:$B$11,2,FALSE),0)*('EV Scenarios'!L$2-'EV Scenarios'!L$3)</f>
        <v>7.2200773520179375E-3</v>
      </c>
      <c r="M66" s="5">
        <f>'Pc, Winter, S1'!M66*Main!$B$4+_xlfn.IFNA(VLOOKUP($A66,'EV Distribution'!$A$2:$B$11,2,FALSE),0)*('EV Scenarios'!M$2-'EV Scenarios'!M$3)</f>
        <v>6.7344862556053819E-3</v>
      </c>
      <c r="N66" s="5">
        <f>'Pc, Winter, S1'!N66*Main!$B$4+_xlfn.IFNA(VLOOKUP($A66,'EV Distribution'!$A$2:$B$11,2,FALSE),0)*('EV Scenarios'!N$2-'EV Scenarios'!N$3)</f>
        <v>7.7613106244394624E-3</v>
      </c>
      <c r="O66" s="5">
        <f>'Pc, Winter, S1'!O66*Main!$B$4+_xlfn.IFNA(VLOOKUP($A66,'EV Distribution'!$A$2:$B$11,2,FALSE),0)*('EV Scenarios'!O$2-'EV Scenarios'!O$3)</f>
        <v>9.6682567365470873E-3</v>
      </c>
      <c r="P66" s="5">
        <f>'Pc, Winter, S1'!P66*Main!$B$4+_xlfn.IFNA(VLOOKUP($A66,'EV Distribution'!$A$2:$B$11,2,FALSE),0)*('EV Scenarios'!P$2-'EV Scenarios'!P$3)</f>
        <v>9.9367975683856517E-3</v>
      </c>
      <c r="Q66" s="5">
        <f>'Pc, Winter, S1'!Q66*Main!$B$4+_xlfn.IFNA(VLOOKUP($A66,'EV Distribution'!$A$2:$B$11,2,FALSE),0)*('EV Scenarios'!Q$2-'EV Scenarios'!Q$3)</f>
        <v>9.802604820627803E-3</v>
      </c>
      <c r="R66" s="5">
        <f>'Pc, Winter, S1'!R66*Main!$B$4+_xlfn.IFNA(VLOOKUP($A66,'EV Distribution'!$A$2:$B$11,2,FALSE),0)*('EV Scenarios'!R$2-'EV Scenarios'!R$3)</f>
        <v>9.89059233071749E-3</v>
      </c>
      <c r="S66" s="5">
        <f>'Pc, Winter, S1'!S66*Main!$B$4+_xlfn.IFNA(VLOOKUP($A66,'EV Distribution'!$A$2:$B$11,2,FALSE),0)*('EV Scenarios'!S$2-'EV Scenarios'!S$3)</f>
        <v>1.0166641041479822E-2</v>
      </c>
      <c r="T66" s="5">
        <f>'Pc, Winter, S1'!T66*Main!$B$4+_xlfn.IFNA(VLOOKUP($A66,'EV Distribution'!$A$2:$B$11,2,FALSE),0)*('EV Scenarios'!T$2-'EV Scenarios'!T$3)</f>
        <v>8.6542566255605382E-3</v>
      </c>
      <c r="U66" s="5">
        <f>'Pc, Winter, S1'!U66*Main!$B$4+_xlfn.IFNA(VLOOKUP($A66,'EV Distribution'!$A$2:$B$11,2,FALSE),0)*('EV Scenarios'!U$2-'EV Scenarios'!U$3)</f>
        <v>9.9035336345291505E-3</v>
      </c>
      <c r="V66" s="5">
        <f>'Pc, Winter, S1'!V66*Main!$B$4+_xlfn.IFNA(VLOOKUP($A66,'EV Distribution'!$A$2:$B$11,2,FALSE),0)*('EV Scenarios'!V$2-'EV Scenarios'!V$3)</f>
        <v>1.0331326114349778E-2</v>
      </c>
      <c r="W66" s="5">
        <f>'Pc, Winter, S1'!W66*Main!$B$4+_xlfn.IFNA(VLOOKUP($A66,'EV Distribution'!$A$2:$B$11,2,FALSE),0)*('EV Scenarios'!W$2-'EV Scenarios'!W$3)</f>
        <v>9.3876999058295982E-3</v>
      </c>
      <c r="X66" s="5">
        <f>'Pc, Winter, S1'!X66*Main!$B$4+_xlfn.IFNA(VLOOKUP($A66,'EV Distribution'!$A$2:$B$11,2,FALSE),0)*('EV Scenarios'!X$2-'EV Scenarios'!X$3)</f>
        <v>3.7888212164798207E-2</v>
      </c>
      <c r="Y66" s="5">
        <f>'Pc, Winter, S1'!Y66*Main!$B$4+_xlfn.IFNA(VLOOKUP($A66,'EV Distribution'!$A$2:$B$11,2,FALSE),0)*('EV Scenarios'!Y$2-'EV Scenarios'!Y$3)</f>
        <v>4.0251240661434984E-2</v>
      </c>
    </row>
    <row r="67" spans="1:25" x14ac:dyDescent="0.25">
      <c r="A67">
        <v>98</v>
      </c>
      <c r="B67" s="5">
        <f>'Pc, Winter, S1'!B67*Main!$B$4+_xlfn.IFNA(VLOOKUP($A67,'EV Distribution'!$A$2:$B$11,2,FALSE),0)*('EV Scenarios'!B$2-'EV Scenarios'!B$3)</f>
        <v>3.9874508459641266E-2</v>
      </c>
      <c r="C67" s="5">
        <f>'Pc, Winter, S1'!C67*Main!$B$4+_xlfn.IFNA(VLOOKUP($A67,'EV Distribution'!$A$2:$B$11,2,FALSE),0)*('EV Scenarios'!C$2-'EV Scenarios'!C$3)</f>
        <v>3.8718484844170405E-2</v>
      </c>
      <c r="D67" s="5">
        <f>'Pc, Winter, S1'!D67*Main!$B$4+_xlfn.IFNA(VLOOKUP($A67,'EV Distribution'!$A$2:$B$11,2,FALSE),0)*('EV Scenarios'!D$2-'EV Scenarios'!D$3)</f>
        <v>3.4869362346412559E-2</v>
      </c>
      <c r="E67" s="5">
        <f>'Pc, Winter, S1'!E67*Main!$B$4+_xlfn.IFNA(VLOOKUP($A67,'EV Distribution'!$A$2:$B$11,2,FALSE),0)*('EV Scenarios'!E$2-'EV Scenarios'!E$3)</f>
        <v>3.2060460301569511E-2</v>
      </c>
      <c r="F67" s="5">
        <f>'Pc, Winter, S1'!F67*Main!$B$4+_xlfn.IFNA(VLOOKUP($A67,'EV Distribution'!$A$2:$B$11,2,FALSE),0)*('EV Scenarios'!F$2-'EV Scenarios'!F$3)</f>
        <v>3.0900550913677133E-2</v>
      </c>
      <c r="G67" s="5">
        <f>'Pc, Winter, S1'!G67*Main!$B$4+_xlfn.IFNA(VLOOKUP($A67,'EV Distribution'!$A$2:$B$11,2,FALSE),0)*('EV Scenarios'!G$2-'EV Scenarios'!G$3)</f>
        <v>2.9118476136771307E-2</v>
      </c>
      <c r="H67" s="5">
        <f>'Pc, Winter, S1'!H67*Main!$B$4+_xlfn.IFNA(VLOOKUP($A67,'EV Distribution'!$A$2:$B$11,2,FALSE),0)*('EV Scenarios'!H$2-'EV Scenarios'!H$3)</f>
        <v>2.948925475896861E-2</v>
      </c>
      <c r="I67" s="5">
        <f>'Pc, Winter, S1'!I67*Main!$B$4+_xlfn.IFNA(VLOOKUP($A67,'EV Distribution'!$A$2:$B$11,2,FALSE),0)*('EV Scenarios'!I$2-'EV Scenarios'!I$3)</f>
        <v>6.2442167051569505E-3</v>
      </c>
      <c r="J67" s="5">
        <f>'Pc, Winter, S1'!J67*Main!$B$4+_xlfn.IFNA(VLOOKUP($A67,'EV Distribution'!$A$2:$B$11,2,FALSE),0)*('EV Scenarios'!J$2-'EV Scenarios'!J$3)</f>
        <v>6.2147502242152477E-3</v>
      </c>
      <c r="K67" s="5">
        <f>'Pc, Winter, S1'!K67*Main!$B$4+_xlfn.IFNA(VLOOKUP($A67,'EV Distribution'!$A$2:$B$11,2,FALSE),0)*('EV Scenarios'!K$2-'EV Scenarios'!K$3)</f>
        <v>8.4687032264574007E-3</v>
      </c>
      <c r="L67" s="5">
        <f>'Pc, Winter, S1'!L67*Main!$B$4+_xlfn.IFNA(VLOOKUP($A67,'EV Distribution'!$A$2:$B$11,2,FALSE),0)*('EV Scenarios'!L$2-'EV Scenarios'!L$3)</f>
        <v>7.2736719002242161E-3</v>
      </c>
      <c r="M67" s="5">
        <f>'Pc, Winter, S1'!M67*Main!$B$4+_xlfn.IFNA(VLOOKUP($A67,'EV Distribution'!$A$2:$B$11,2,FALSE),0)*('EV Scenarios'!M$2-'EV Scenarios'!M$3)</f>
        <v>6.7492526210762337E-3</v>
      </c>
      <c r="N67" s="5">
        <f>'Pc, Winter, S1'!N67*Main!$B$4+_xlfn.IFNA(VLOOKUP($A67,'EV Distribution'!$A$2:$B$11,2,FALSE),0)*('EV Scenarios'!N$2-'EV Scenarios'!N$3)</f>
        <v>7.8470308923766826E-3</v>
      </c>
      <c r="O67" s="5">
        <f>'Pc, Winter, S1'!O67*Main!$B$4+_xlfn.IFNA(VLOOKUP($A67,'EV Distribution'!$A$2:$B$11,2,FALSE),0)*('EV Scenarios'!O$2-'EV Scenarios'!O$3)</f>
        <v>9.7778803464125576E-3</v>
      </c>
      <c r="P67" s="5">
        <f>'Pc, Winter, S1'!P67*Main!$B$4+_xlfn.IFNA(VLOOKUP($A67,'EV Distribution'!$A$2:$B$11,2,FALSE),0)*('EV Scenarios'!P$2-'EV Scenarios'!P$3)</f>
        <v>9.9371497073991039E-3</v>
      </c>
      <c r="Q67" s="5">
        <f>'Pc, Winter, S1'!Q67*Main!$B$4+_xlfn.IFNA(VLOOKUP($A67,'EV Distribution'!$A$2:$B$11,2,FALSE),0)*('EV Scenarios'!Q$2-'EV Scenarios'!Q$3)</f>
        <v>9.8398684002242165E-3</v>
      </c>
      <c r="R67" s="5">
        <f>'Pc, Winter, S1'!R67*Main!$B$4+_xlfn.IFNA(VLOOKUP($A67,'EV Distribution'!$A$2:$B$11,2,FALSE),0)*('EV Scenarios'!R$2-'EV Scenarios'!R$3)</f>
        <v>9.8987044573991042E-3</v>
      </c>
      <c r="S67" s="5">
        <f>'Pc, Winter, S1'!S67*Main!$B$4+_xlfn.IFNA(VLOOKUP($A67,'EV Distribution'!$A$2:$B$11,2,FALSE),0)*('EV Scenarios'!S$2-'EV Scenarios'!S$3)</f>
        <v>1.0175537067264574E-2</v>
      </c>
      <c r="T67" s="5">
        <f>'Pc, Winter, S1'!T67*Main!$B$4+_xlfn.IFNA(VLOOKUP($A67,'EV Distribution'!$A$2:$B$11,2,FALSE),0)*('EV Scenarios'!T$2-'EV Scenarios'!T$3)</f>
        <v>8.7372557825112114E-3</v>
      </c>
      <c r="U67" s="5">
        <f>'Pc, Winter, S1'!U67*Main!$B$4+_xlfn.IFNA(VLOOKUP($A67,'EV Distribution'!$A$2:$B$11,2,FALSE),0)*('EV Scenarios'!U$2-'EV Scenarios'!U$3)</f>
        <v>9.8349223553811666E-3</v>
      </c>
      <c r="V67" s="5">
        <f>'Pc, Winter, S1'!V67*Main!$B$4+_xlfn.IFNA(VLOOKUP($A67,'EV Distribution'!$A$2:$B$11,2,FALSE),0)*('EV Scenarios'!V$2-'EV Scenarios'!V$3)</f>
        <v>1.0334230856502244E-2</v>
      </c>
      <c r="W67" s="5">
        <f>'Pc, Winter, S1'!W67*Main!$B$4+_xlfn.IFNA(VLOOKUP($A67,'EV Distribution'!$A$2:$B$11,2,FALSE),0)*('EV Scenarios'!W$2-'EV Scenarios'!W$3)</f>
        <v>9.4739388822869964E-3</v>
      </c>
      <c r="X67" s="5">
        <f>'Pc, Winter, S1'!X67*Main!$B$4+_xlfn.IFNA(VLOOKUP($A67,'EV Distribution'!$A$2:$B$11,2,FALSE),0)*('EV Scenarios'!X$2-'EV Scenarios'!X$3)</f>
        <v>3.7912594340807182E-2</v>
      </c>
      <c r="Y67" s="5">
        <f>'Pc, Winter, S1'!Y67*Main!$B$4+_xlfn.IFNA(VLOOKUP($A67,'EV Distribution'!$A$2:$B$11,2,FALSE),0)*('EV Scenarios'!Y$2-'EV Scenarios'!Y$3)</f>
        <v>4.0298364389013464E-2</v>
      </c>
    </row>
    <row r="68" spans="1:25" x14ac:dyDescent="0.25">
      <c r="A68">
        <v>18</v>
      </c>
      <c r="B68" s="5">
        <f>'Pc, Winter, S1'!B68*Main!$B$4+_xlfn.IFNA(VLOOKUP($A68,'EV Distribution'!$A$2:$B$11,2,FALSE),0)*('EV Scenarios'!B$2-'EV Scenarios'!B$3)</f>
        <v>3.1480818408071752E-3</v>
      </c>
      <c r="C68" s="5">
        <f>'Pc, Winter, S1'!C68*Main!$B$4+_xlfn.IFNA(VLOOKUP($A68,'EV Distribution'!$A$2:$B$11,2,FALSE),0)*('EV Scenarios'!C$2-'EV Scenarios'!C$3)</f>
        <v>2.5591419293721981E-3</v>
      </c>
      <c r="D68" s="5">
        <f>'Pc, Winter, S1'!D68*Main!$B$4+_xlfn.IFNA(VLOOKUP($A68,'EV Distribution'!$A$2:$B$11,2,FALSE),0)*('EV Scenarios'!D$2-'EV Scenarios'!D$3)</f>
        <v>2.734732857623318E-3</v>
      </c>
      <c r="E68" s="5">
        <f>'Pc, Winter, S1'!E68*Main!$B$4+_xlfn.IFNA(VLOOKUP($A68,'EV Distribution'!$A$2:$B$11,2,FALSE),0)*('EV Scenarios'!E$2-'EV Scenarios'!E$3)</f>
        <v>2.1337432825112106E-3</v>
      </c>
      <c r="F68" s="5">
        <f>'Pc, Winter, S1'!F68*Main!$B$4+_xlfn.IFNA(VLOOKUP($A68,'EV Distribution'!$A$2:$B$11,2,FALSE),0)*('EV Scenarios'!F$2-'EV Scenarios'!F$3)</f>
        <v>2.0097533295964126E-3</v>
      </c>
      <c r="G68" s="5">
        <f>'Pc, Winter, S1'!G68*Main!$B$4+_xlfn.IFNA(VLOOKUP($A68,'EV Distribution'!$A$2:$B$11,2,FALSE),0)*('EV Scenarios'!G$2-'EV Scenarios'!G$3)</f>
        <v>2.1778759372197312E-3</v>
      </c>
      <c r="H68" s="5">
        <f>'Pc, Winter, S1'!H68*Main!$B$4+_xlfn.IFNA(VLOOKUP($A68,'EV Distribution'!$A$2:$B$11,2,FALSE),0)*('EV Scenarios'!H$2-'EV Scenarios'!H$3)</f>
        <v>2.5964234652466373E-3</v>
      </c>
      <c r="I68" s="5">
        <f>'Pc, Winter, S1'!I68*Main!$B$4+_xlfn.IFNA(VLOOKUP($A68,'EV Distribution'!$A$2:$B$11,2,FALSE),0)*('EV Scenarios'!I$2-'EV Scenarios'!I$3)</f>
        <v>4.0229055078475342E-3</v>
      </c>
      <c r="J68" s="5">
        <f>'Pc, Winter, S1'!J68*Main!$B$4+_xlfn.IFNA(VLOOKUP($A68,'EV Distribution'!$A$2:$B$11,2,FALSE),0)*('EV Scenarios'!J$2-'EV Scenarios'!J$3)</f>
        <v>5.7111516793721976E-3</v>
      </c>
      <c r="K68" s="5">
        <f>'Pc, Winter, S1'!K68*Main!$B$4+_xlfn.IFNA(VLOOKUP($A68,'EV Distribution'!$A$2:$B$11,2,FALSE),0)*('EV Scenarios'!K$2-'EV Scenarios'!K$3)</f>
        <v>6.5254909977578469E-3</v>
      </c>
      <c r="L68" s="5">
        <f>'Pc, Winter, S1'!L68*Main!$B$4+_xlfn.IFNA(VLOOKUP($A68,'EV Distribution'!$A$2:$B$11,2,FALSE),0)*('EV Scenarios'!L$2-'EV Scenarios'!L$3)</f>
        <v>7.2243549192825126E-3</v>
      </c>
      <c r="M68" s="5">
        <f>'Pc, Winter, S1'!M68*Main!$B$4+_xlfn.IFNA(VLOOKUP($A68,'EV Distribution'!$A$2:$B$11,2,FALSE),0)*('EV Scenarios'!M$2-'EV Scenarios'!M$3)</f>
        <v>7.1318960840807176E-3</v>
      </c>
      <c r="N68" s="5">
        <f>'Pc, Winter, S1'!N68*Main!$B$4+_xlfn.IFNA(VLOOKUP($A68,'EV Distribution'!$A$2:$B$11,2,FALSE),0)*('EV Scenarios'!N$2-'EV Scenarios'!N$3)</f>
        <v>6.1079019686098666E-3</v>
      </c>
      <c r="O68" s="5">
        <f>'Pc, Winter, S1'!O68*Main!$B$4+_xlfn.IFNA(VLOOKUP($A68,'EV Distribution'!$A$2:$B$11,2,FALSE),0)*('EV Scenarios'!O$2-'EV Scenarios'!O$3)</f>
        <v>5.9173849002242141E-3</v>
      </c>
      <c r="P68" s="5">
        <f>'Pc, Winter, S1'!P68*Main!$B$4+_xlfn.IFNA(VLOOKUP($A68,'EV Distribution'!$A$2:$B$11,2,FALSE),0)*('EV Scenarios'!P$2-'EV Scenarios'!P$3)</f>
        <v>5.8764897006726453E-3</v>
      </c>
      <c r="Q68" s="5">
        <f>'Pc, Winter, S1'!Q68*Main!$B$4+_xlfn.IFNA(VLOOKUP($A68,'EV Distribution'!$A$2:$B$11,2,FALSE),0)*('EV Scenarios'!Q$2-'EV Scenarios'!Q$3)</f>
        <v>5.9591908004484311E-3</v>
      </c>
      <c r="R68" s="5">
        <f>'Pc, Winter, S1'!R68*Main!$B$4+_xlfn.IFNA(VLOOKUP($A68,'EV Distribution'!$A$2:$B$11,2,FALSE),0)*('EV Scenarios'!R$2-'EV Scenarios'!R$3)</f>
        <v>5.8929276827354264E-3</v>
      </c>
      <c r="S68" s="5">
        <f>'Pc, Winter, S1'!S68*Main!$B$4+_xlfn.IFNA(VLOOKUP($A68,'EV Distribution'!$A$2:$B$11,2,FALSE),0)*('EV Scenarios'!S$2-'EV Scenarios'!S$3)</f>
        <v>5.9071403217488792E-3</v>
      </c>
      <c r="T68" s="5">
        <f>'Pc, Winter, S1'!T68*Main!$B$4+_xlfn.IFNA(VLOOKUP($A68,'EV Distribution'!$A$2:$B$11,2,FALSE),0)*('EV Scenarios'!T$2-'EV Scenarios'!T$3)</f>
        <v>5.8485274943946191E-3</v>
      </c>
      <c r="U68" s="5">
        <f>'Pc, Winter, S1'!U68*Main!$B$4+_xlfn.IFNA(VLOOKUP($A68,'EV Distribution'!$A$2:$B$11,2,FALSE),0)*('EV Scenarios'!U$2-'EV Scenarios'!U$3)</f>
        <v>5.8288406188340813E-3</v>
      </c>
      <c r="V68" s="5">
        <f>'Pc, Winter, S1'!V68*Main!$B$4+_xlfn.IFNA(VLOOKUP($A68,'EV Distribution'!$A$2:$B$11,2,FALSE),0)*('EV Scenarios'!V$2-'EV Scenarios'!V$3)</f>
        <v>5.6629629080717503E-3</v>
      </c>
      <c r="W68" s="5">
        <f>'Pc, Winter, S1'!W68*Main!$B$4+_xlfn.IFNA(VLOOKUP($A68,'EV Distribution'!$A$2:$B$11,2,FALSE),0)*('EV Scenarios'!W$2-'EV Scenarios'!W$3)</f>
        <v>5.354600938340808E-3</v>
      </c>
      <c r="X68" s="5">
        <f>'Pc, Winter, S1'!X68*Main!$B$4+_xlfn.IFNA(VLOOKUP($A68,'EV Distribution'!$A$2:$B$11,2,FALSE),0)*('EV Scenarios'!X$2-'EV Scenarios'!X$3)</f>
        <v>4.8739911031390141E-3</v>
      </c>
      <c r="Y68" s="5">
        <f>'Pc, Winter, S1'!Y68*Main!$B$4+_xlfn.IFNA(VLOOKUP($A68,'EV Distribution'!$A$2:$B$11,2,FALSE),0)*('EV Scenarios'!Y$2-'EV Scenarios'!Y$3)</f>
        <v>4.370532063901345E-3</v>
      </c>
    </row>
    <row r="69" spans="1:25" x14ac:dyDescent="0.25">
      <c r="A69">
        <v>57</v>
      </c>
      <c r="B69" s="5">
        <f>'Pc, Winter, S1'!B69*Main!$B$4+_xlfn.IFNA(VLOOKUP($A69,'EV Distribution'!$A$2:$B$11,2,FALSE),0)*('EV Scenarios'!B$2-'EV Scenarios'!B$3)</f>
        <v>4.2712211071748885E-2</v>
      </c>
      <c r="C69" s="5">
        <f>'Pc, Winter, S1'!C69*Main!$B$4+_xlfn.IFNA(VLOOKUP($A69,'EV Distribution'!$A$2:$B$11,2,FALSE),0)*('EV Scenarios'!C$2-'EV Scenarios'!C$3)</f>
        <v>4.1310166360986555E-2</v>
      </c>
      <c r="D69" s="5">
        <f>'Pc, Winter, S1'!D69*Main!$B$4+_xlfn.IFNA(VLOOKUP($A69,'EV Distribution'!$A$2:$B$11,2,FALSE),0)*('EV Scenarios'!D$2-'EV Scenarios'!D$3)</f>
        <v>3.6844323480941708E-2</v>
      </c>
      <c r="E69" s="5">
        <f>'Pc, Winter, S1'!E69*Main!$B$4+_xlfn.IFNA(VLOOKUP($A69,'EV Distribution'!$A$2:$B$11,2,FALSE),0)*('EV Scenarios'!E$2-'EV Scenarios'!E$3)</f>
        <v>3.3723073960762337E-2</v>
      </c>
      <c r="F69" s="5">
        <f>'Pc, Winter, S1'!F69*Main!$B$4+_xlfn.IFNA(VLOOKUP($A69,'EV Distribution'!$A$2:$B$11,2,FALSE),0)*('EV Scenarios'!F$2-'EV Scenarios'!F$3)</f>
        <v>3.2517642894618837E-2</v>
      </c>
      <c r="G69" s="5">
        <f>'Pc, Winter, S1'!G69*Main!$B$4+_xlfn.IFNA(VLOOKUP($A69,'EV Distribution'!$A$2:$B$11,2,FALSE),0)*('EV Scenarios'!G$2-'EV Scenarios'!G$3)</f>
        <v>3.125400086098655E-2</v>
      </c>
      <c r="H69" s="5">
        <f>'Pc, Winter, S1'!H69*Main!$B$4+_xlfn.IFNA(VLOOKUP($A69,'EV Distribution'!$A$2:$B$11,2,FALSE),0)*('EV Scenarios'!H$2-'EV Scenarios'!H$3)</f>
        <v>3.2087046543721971E-2</v>
      </c>
      <c r="I69" s="5">
        <f>'Pc, Winter, S1'!I69*Main!$B$4+_xlfn.IFNA(VLOOKUP($A69,'EV Distribution'!$A$2:$B$11,2,FALSE),0)*('EV Scenarios'!I$2-'EV Scenarios'!I$3)</f>
        <v>1.0237191823991031E-2</v>
      </c>
      <c r="J69" s="5">
        <f>'Pc, Winter, S1'!J69*Main!$B$4+_xlfn.IFNA(VLOOKUP($A69,'EV Distribution'!$A$2:$B$11,2,FALSE),0)*('EV Scenarios'!J$2-'EV Scenarios'!J$3)</f>
        <v>1.1621114788116595E-2</v>
      </c>
      <c r="K69" s="5">
        <f>'Pc, Winter, S1'!K69*Main!$B$4+_xlfn.IFNA(VLOOKUP($A69,'EV Distribution'!$A$2:$B$11,2,FALSE),0)*('EV Scenarios'!K$2-'EV Scenarios'!K$3)</f>
        <v>1.4531614515695068E-2</v>
      </c>
      <c r="L69" s="5">
        <f>'Pc, Winter, S1'!L69*Main!$B$4+_xlfn.IFNA(VLOOKUP($A69,'EV Distribution'!$A$2:$B$11,2,FALSE),0)*('EV Scenarios'!L$2-'EV Scenarios'!L$3)</f>
        <v>1.3473241647982066E-2</v>
      </c>
      <c r="M69" s="5">
        <f>'Pc, Winter, S1'!M69*Main!$B$4+_xlfn.IFNA(VLOOKUP($A69,'EV Distribution'!$A$2:$B$11,2,FALSE),0)*('EV Scenarios'!M$2-'EV Scenarios'!M$3)</f>
        <v>1.2966831216367714E-2</v>
      </c>
      <c r="N69" s="5">
        <f>'Pc, Winter, S1'!N69*Main!$B$4+_xlfn.IFNA(VLOOKUP($A69,'EV Distribution'!$A$2:$B$11,2,FALSE),0)*('EV Scenarios'!N$2-'EV Scenarios'!N$3)</f>
        <v>1.3838971047085202E-2</v>
      </c>
      <c r="O69" s="5">
        <f>'Pc, Winter, S1'!O69*Main!$B$4+_xlfn.IFNA(VLOOKUP($A69,'EV Distribution'!$A$2:$B$11,2,FALSE),0)*('EV Scenarios'!O$2-'EV Scenarios'!O$3)</f>
        <v>1.5358363359865474E-2</v>
      </c>
      <c r="P69" s="5">
        <f>'Pc, Winter, S1'!P69*Main!$B$4+_xlfn.IFNA(VLOOKUP($A69,'EV Distribution'!$A$2:$B$11,2,FALSE),0)*('EV Scenarios'!P$2-'EV Scenarios'!P$3)</f>
        <v>1.572088696748879E-2</v>
      </c>
      <c r="Q69" s="5">
        <f>'Pc, Winter, S1'!Q69*Main!$B$4+_xlfn.IFNA(VLOOKUP($A69,'EV Distribution'!$A$2:$B$11,2,FALSE),0)*('EV Scenarios'!Q$2-'EV Scenarios'!Q$3)</f>
        <v>1.5436328155829598E-2</v>
      </c>
      <c r="R69" s="5">
        <f>'Pc, Winter, S1'!R69*Main!$B$4+_xlfn.IFNA(VLOOKUP($A69,'EV Distribution'!$A$2:$B$11,2,FALSE),0)*('EV Scenarios'!R$2-'EV Scenarios'!R$3)</f>
        <v>1.5227212431614352E-2</v>
      </c>
      <c r="S69" s="5">
        <f>'Pc, Winter, S1'!S69*Main!$B$4+_xlfn.IFNA(VLOOKUP($A69,'EV Distribution'!$A$2:$B$11,2,FALSE),0)*('EV Scenarios'!S$2-'EV Scenarios'!S$3)</f>
        <v>1.529800865807175E-2</v>
      </c>
      <c r="T69" s="5">
        <f>'Pc, Winter, S1'!T69*Main!$B$4+_xlfn.IFNA(VLOOKUP($A69,'EV Distribution'!$A$2:$B$11,2,FALSE),0)*('EV Scenarios'!T$2-'EV Scenarios'!T$3)</f>
        <v>1.3805863246636775E-2</v>
      </c>
      <c r="U69" s="5">
        <f>'Pc, Winter, S1'!U69*Main!$B$4+_xlfn.IFNA(VLOOKUP($A69,'EV Distribution'!$A$2:$B$11,2,FALSE),0)*('EV Scenarios'!U$2-'EV Scenarios'!U$3)</f>
        <v>1.4433507308295965E-2</v>
      </c>
      <c r="V69" s="5">
        <f>'Pc, Winter, S1'!V69*Main!$B$4+_xlfn.IFNA(VLOOKUP($A69,'EV Distribution'!$A$2:$B$11,2,FALSE),0)*('EV Scenarios'!V$2-'EV Scenarios'!V$3)</f>
        <v>1.427818442040359E-2</v>
      </c>
      <c r="W69" s="5">
        <f>'Pc, Winter, S1'!W69*Main!$B$4+_xlfn.IFNA(VLOOKUP($A69,'EV Distribution'!$A$2:$B$11,2,FALSE),0)*('EV Scenarios'!W$2-'EV Scenarios'!W$3)</f>
        <v>1.3057990718609866E-2</v>
      </c>
      <c r="X69" s="5">
        <f>'Pc, Winter, S1'!X69*Main!$B$4+_xlfn.IFNA(VLOOKUP($A69,'EV Distribution'!$A$2:$B$11,2,FALSE),0)*('EV Scenarios'!X$2-'EV Scenarios'!X$3)</f>
        <v>4.1250545737668162E-2</v>
      </c>
      <c r="Y69" s="5">
        <f>'Pc, Winter, S1'!Y69*Main!$B$4+_xlfn.IFNA(VLOOKUP($A69,'EV Distribution'!$A$2:$B$11,2,FALSE),0)*('EV Scenarios'!Y$2-'EV Scenarios'!Y$3)</f>
        <v>4.2970776756726461E-2</v>
      </c>
    </row>
    <row r="70" spans="1:25" x14ac:dyDescent="0.25">
      <c r="A70">
        <v>90</v>
      </c>
      <c r="B70" s="5">
        <f>'Pc, Winter, S1'!B70*Main!$B$4+_xlfn.IFNA(VLOOKUP($A70,'EV Distribution'!$A$2:$B$11,2,FALSE),0)*('EV Scenarios'!B$2-'EV Scenarios'!B$3)</f>
        <v>4.1701988697309428E-2</v>
      </c>
      <c r="C70" s="5">
        <f>'Pc, Winter, S1'!C70*Main!$B$4+_xlfn.IFNA(VLOOKUP($A70,'EV Distribution'!$A$2:$B$11,2,FALSE),0)*('EV Scenarios'!C$2-'EV Scenarios'!C$3)</f>
        <v>4.0499234155829601E-2</v>
      </c>
      <c r="D70" s="5">
        <f>'Pc, Winter, S1'!D70*Main!$B$4+_xlfn.IFNA(VLOOKUP($A70,'EV Distribution'!$A$2:$B$11,2,FALSE),0)*('EV Scenarios'!D$2-'EV Scenarios'!D$3)</f>
        <v>3.6809667693946189E-2</v>
      </c>
      <c r="E70" s="5">
        <f>'Pc, Winter, S1'!E70*Main!$B$4+_xlfn.IFNA(VLOOKUP($A70,'EV Distribution'!$A$2:$B$11,2,FALSE),0)*('EV Scenarios'!E$2-'EV Scenarios'!E$3)</f>
        <v>3.3909421956278031E-2</v>
      </c>
      <c r="F70" s="5">
        <f>'Pc, Winter, S1'!F70*Main!$B$4+_xlfn.IFNA(VLOOKUP($A70,'EV Distribution'!$A$2:$B$11,2,FALSE),0)*('EV Scenarios'!F$2-'EV Scenarios'!F$3)</f>
        <v>3.2645318741031396E-2</v>
      </c>
      <c r="G70" s="5">
        <f>'Pc, Winter, S1'!G70*Main!$B$4+_xlfn.IFNA(VLOOKUP($A70,'EV Distribution'!$A$2:$B$11,2,FALSE),0)*('EV Scenarios'!G$2-'EV Scenarios'!G$3)</f>
        <v>3.0782517053811659E-2</v>
      </c>
      <c r="H70" s="5">
        <f>'Pc, Winter, S1'!H70*Main!$B$4+_xlfn.IFNA(VLOOKUP($A70,'EV Distribution'!$A$2:$B$11,2,FALSE),0)*('EV Scenarios'!H$2-'EV Scenarios'!H$3)</f>
        <v>3.1066168705156952E-2</v>
      </c>
      <c r="I70" s="5">
        <f>'Pc, Winter, S1'!I70*Main!$B$4+_xlfn.IFNA(VLOOKUP($A70,'EV Distribution'!$A$2:$B$11,2,FALSE),0)*('EV Scenarios'!I$2-'EV Scenarios'!I$3)</f>
        <v>7.9679436300448443E-3</v>
      </c>
      <c r="J70" s="5">
        <f>'Pc, Winter, S1'!J70*Main!$B$4+_xlfn.IFNA(VLOOKUP($A70,'EV Distribution'!$A$2:$B$11,2,FALSE),0)*('EV Scenarios'!J$2-'EV Scenarios'!J$3)</f>
        <v>8.0560148127802704E-3</v>
      </c>
      <c r="K70" s="5">
        <f>'Pc, Winter, S1'!K70*Main!$B$4+_xlfn.IFNA(VLOOKUP($A70,'EV Distribution'!$A$2:$B$11,2,FALSE),0)*('EV Scenarios'!K$2-'EV Scenarios'!K$3)</f>
        <v>1.0200510945067265E-2</v>
      </c>
      <c r="L70" s="5">
        <f>'Pc, Winter, S1'!L70*Main!$B$4+_xlfn.IFNA(VLOOKUP($A70,'EV Distribution'!$A$2:$B$11,2,FALSE),0)*('EV Scenarios'!L$2-'EV Scenarios'!L$3)</f>
        <v>8.9611755168161437E-3</v>
      </c>
      <c r="M70" s="5">
        <f>'Pc, Winter, S1'!M70*Main!$B$4+_xlfn.IFNA(VLOOKUP($A70,'EV Distribution'!$A$2:$B$11,2,FALSE),0)*('EV Scenarios'!M$2-'EV Scenarios'!M$3)</f>
        <v>8.5057883071748882E-3</v>
      </c>
      <c r="N70" s="5">
        <f>'Pc, Winter, S1'!N70*Main!$B$4+_xlfn.IFNA(VLOOKUP($A70,'EV Distribution'!$A$2:$B$11,2,FALSE),0)*('EV Scenarios'!N$2-'EV Scenarios'!N$3)</f>
        <v>9.7362199349775788E-3</v>
      </c>
      <c r="O70" s="5">
        <f>'Pc, Winter, S1'!O70*Main!$B$4+_xlfn.IFNA(VLOOKUP($A70,'EV Distribution'!$A$2:$B$11,2,FALSE),0)*('EV Scenarios'!O$2-'EV Scenarios'!O$3)</f>
        <v>1.1291180013452915E-2</v>
      </c>
      <c r="P70" s="5">
        <f>'Pc, Winter, S1'!P70*Main!$B$4+_xlfn.IFNA(VLOOKUP($A70,'EV Distribution'!$A$2:$B$11,2,FALSE),0)*('EV Scenarios'!P$2-'EV Scenarios'!P$3)</f>
        <v>1.1382503010089688E-2</v>
      </c>
      <c r="Q70" s="5">
        <f>'Pc, Winter, S1'!Q70*Main!$B$4+_xlfn.IFNA(VLOOKUP($A70,'EV Distribution'!$A$2:$B$11,2,FALSE),0)*('EV Scenarios'!Q$2-'EV Scenarios'!Q$3)</f>
        <v>1.1265251765695067E-2</v>
      </c>
      <c r="R70" s="5">
        <f>'Pc, Winter, S1'!R70*Main!$B$4+_xlfn.IFNA(VLOOKUP($A70,'EV Distribution'!$A$2:$B$11,2,FALSE),0)*('EV Scenarios'!R$2-'EV Scenarios'!R$3)</f>
        <v>1.1372375790358746E-2</v>
      </c>
      <c r="S70" s="5">
        <f>'Pc, Winter, S1'!S70*Main!$B$4+_xlfn.IFNA(VLOOKUP($A70,'EV Distribution'!$A$2:$B$11,2,FALSE),0)*('EV Scenarios'!S$2-'EV Scenarios'!S$3)</f>
        <v>1.1846694102017939E-2</v>
      </c>
      <c r="T70" s="5">
        <f>'Pc, Winter, S1'!T70*Main!$B$4+_xlfn.IFNA(VLOOKUP($A70,'EV Distribution'!$A$2:$B$11,2,FALSE),0)*('EV Scenarios'!T$2-'EV Scenarios'!T$3)</f>
        <v>1.088755066367713E-2</v>
      </c>
      <c r="U70" s="5">
        <f>'Pc, Winter, S1'!U70*Main!$B$4+_xlfn.IFNA(VLOOKUP($A70,'EV Distribution'!$A$2:$B$11,2,FALSE),0)*('EV Scenarios'!U$2-'EV Scenarios'!U$3)</f>
        <v>1.3085447297085202E-2</v>
      </c>
      <c r="V70" s="5">
        <f>'Pc, Winter, S1'!V70*Main!$B$4+_xlfn.IFNA(VLOOKUP($A70,'EV Distribution'!$A$2:$B$11,2,FALSE),0)*('EV Scenarios'!V$2-'EV Scenarios'!V$3)</f>
        <v>1.4148257073991033E-2</v>
      </c>
      <c r="W70" s="5">
        <f>'Pc, Winter, S1'!W70*Main!$B$4+_xlfn.IFNA(VLOOKUP($A70,'EV Distribution'!$A$2:$B$11,2,FALSE),0)*('EV Scenarios'!W$2-'EV Scenarios'!W$3)</f>
        <v>1.3195669255605384E-2</v>
      </c>
      <c r="X70" s="5">
        <f>'Pc, Winter, S1'!X70*Main!$B$4+_xlfn.IFNA(VLOOKUP($A70,'EV Distribution'!$A$2:$B$11,2,FALSE),0)*('EV Scenarios'!X$2-'EV Scenarios'!X$3)</f>
        <v>4.0967737639013457E-2</v>
      </c>
      <c r="Y70" s="5">
        <f>'Pc, Winter, S1'!Y70*Main!$B$4+_xlfn.IFNA(VLOOKUP($A70,'EV Distribution'!$A$2:$B$11,2,FALSE),0)*('EV Scenarios'!Y$2-'EV Scenarios'!Y$3)</f>
        <v>4.2523789828475343E-2</v>
      </c>
    </row>
    <row r="71" spans="1:25" x14ac:dyDescent="0.25">
      <c r="A71">
        <v>89</v>
      </c>
      <c r="B71" s="5">
        <f>'Pc, Winter, S1'!B71*Main!$B$4+_xlfn.IFNA(VLOOKUP($A71,'EV Distribution'!$A$2:$B$11,2,FALSE),0)*('EV Scenarios'!B$2-'EV Scenarios'!B$3)</f>
        <v>4.1638917579596424E-2</v>
      </c>
      <c r="C71" s="5">
        <f>'Pc, Winter, S1'!C71*Main!$B$4+_xlfn.IFNA(VLOOKUP($A71,'EV Distribution'!$A$2:$B$11,2,FALSE),0)*('EV Scenarios'!C$2-'EV Scenarios'!C$3)</f>
        <v>4.0284935285874443E-2</v>
      </c>
      <c r="D71" s="5">
        <f>'Pc, Winter, S1'!D71*Main!$B$4+_xlfn.IFNA(VLOOKUP($A71,'EV Distribution'!$A$2:$B$11,2,FALSE),0)*('EV Scenarios'!D$2-'EV Scenarios'!D$3)</f>
        <v>3.6415521853139017E-2</v>
      </c>
      <c r="E71" s="5">
        <f>'Pc, Winter, S1'!E71*Main!$B$4+_xlfn.IFNA(VLOOKUP($A71,'EV Distribution'!$A$2:$B$11,2,FALSE),0)*('EV Scenarios'!E$2-'EV Scenarios'!E$3)</f>
        <v>3.3388649763452918E-2</v>
      </c>
      <c r="F71" s="5">
        <f>'Pc, Winter, S1'!F71*Main!$B$4+_xlfn.IFNA(VLOOKUP($A71,'EV Distribution'!$A$2:$B$11,2,FALSE),0)*('EV Scenarios'!F$2-'EV Scenarios'!F$3)</f>
        <v>3.226613092713005E-2</v>
      </c>
      <c r="G71" s="5">
        <f>'Pc, Winter, S1'!G71*Main!$B$4+_xlfn.IFNA(VLOOKUP($A71,'EV Distribution'!$A$2:$B$11,2,FALSE),0)*('EV Scenarios'!G$2-'EV Scenarios'!G$3)</f>
        <v>3.0564211058295966E-2</v>
      </c>
      <c r="H71" s="5">
        <f>'Pc, Winter, S1'!H71*Main!$B$4+_xlfn.IFNA(VLOOKUP($A71,'EV Distribution'!$A$2:$B$11,2,FALSE),0)*('EV Scenarios'!H$2-'EV Scenarios'!H$3)</f>
        <v>3.0815045534753362E-2</v>
      </c>
      <c r="I71" s="5">
        <f>'Pc, Winter, S1'!I71*Main!$B$4+_xlfn.IFNA(VLOOKUP($A71,'EV Distribution'!$A$2:$B$11,2,FALSE),0)*('EV Scenarios'!I$2-'EV Scenarios'!I$3)</f>
        <v>7.6091312926008974E-3</v>
      </c>
      <c r="J71" s="5">
        <f>'Pc, Winter, S1'!J71*Main!$B$4+_xlfn.IFNA(VLOOKUP($A71,'EV Distribution'!$A$2:$B$11,2,FALSE),0)*('EV Scenarios'!J$2-'EV Scenarios'!J$3)</f>
        <v>7.5654966905829603E-3</v>
      </c>
      <c r="K71" s="5">
        <f>'Pc, Winter, S1'!K71*Main!$B$4+_xlfn.IFNA(VLOOKUP($A71,'EV Distribution'!$A$2:$B$11,2,FALSE),0)*('EV Scenarios'!K$2-'EV Scenarios'!K$3)</f>
        <v>9.8697129573991054E-3</v>
      </c>
      <c r="L71" s="5">
        <f>'Pc, Winter, S1'!L71*Main!$B$4+_xlfn.IFNA(VLOOKUP($A71,'EV Distribution'!$A$2:$B$11,2,FALSE),0)*('EV Scenarios'!L$2-'EV Scenarios'!L$3)</f>
        <v>8.6913160246636766E-3</v>
      </c>
      <c r="M71" s="5">
        <f>'Pc, Winter, S1'!M71*Main!$B$4+_xlfn.IFNA(VLOOKUP($A71,'EV Distribution'!$A$2:$B$11,2,FALSE),0)*('EV Scenarios'!M$2-'EV Scenarios'!M$3)</f>
        <v>8.0696637556053816E-3</v>
      </c>
      <c r="N71" s="5">
        <f>'Pc, Winter, S1'!N71*Main!$B$4+_xlfn.IFNA(VLOOKUP($A71,'EV Distribution'!$A$2:$B$11,2,FALSE),0)*('EV Scenarios'!N$2-'EV Scenarios'!N$3)</f>
        <v>9.4291003139013452E-3</v>
      </c>
      <c r="O71" s="5">
        <f>'Pc, Winter, S1'!O71*Main!$B$4+_xlfn.IFNA(VLOOKUP($A71,'EV Distribution'!$A$2:$B$11,2,FALSE),0)*('EV Scenarios'!O$2-'EV Scenarios'!O$3)</f>
        <v>1.1538460455156952E-2</v>
      </c>
      <c r="P71" s="5">
        <f>'Pc, Winter, S1'!P71*Main!$B$4+_xlfn.IFNA(VLOOKUP($A71,'EV Distribution'!$A$2:$B$11,2,FALSE),0)*('EV Scenarios'!P$2-'EV Scenarios'!P$3)</f>
        <v>1.1519187625560539E-2</v>
      </c>
      <c r="Q71" s="5">
        <f>'Pc, Winter, S1'!Q71*Main!$B$4+_xlfn.IFNA(VLOOKUP($A71,'EV Distribution'!$A$2:$B$11,2,FALSE),0)*('EV Scenarios'!Q$2-'EV Scenarios'!Q$3)</f>
        <v>1.1259489823991033E-2</v>
      </c>
      <c r="R71" s="5">
        <f>'Pc, Winter, S1'!R71*Main!$B$4+_xlfn.IFNA(VLOOKUP($A71,'EV Distribution'!$A$2:$B$11,2,FALSE),0)*('EV Scenarios'!R$2-'EV Scenarios'!R$3)</f>
        <v>1.1379552124439463E-2</v>
      </c>
      <c r="S71" s="5">
        <f>'Pc, Winter, S1'!S71*Main!$B$4+_xlfn.IFNA(VLOOKUP($A71,'EV Distribution'!$A$2:$B$11,2,FALSE),0)*('EV Scenarios'!S$2-'EV Scenarios'!S$3)</f>
        <v>1.2114621664798207E-2</v>
      </c>
      <c r="T71" s="5">
        <f>'Pc, Winter, S1'!T71*Main!$B$4+_xlfn.IFNA(VLOOKUP($A71,'EV Distribution'!$A$2:$B$11,2,FALSE),0)*('EV Scenarios'!T$2-'EV Scenarios'!T$3)</f>
        <v>1.157769594955157E-2</v>
      </c>
      <c r="U71" s="5">
        <f>'Pc, Winter, S1'!U71*Main!$B$4+_xlfn.IFNA(VLOOKUP($A71,'EV Distribution'!$A$2:$B$11,2,FALSE),0)*('EV Scenarios'!U$2-'EV Scenarios'!U$3)</f>
        <v>1.3619538788116593E-2</v>
      </c>
      <c r="V71" s="5">
        <f>'Pc, Winter, S1'!V71*Main!$B$4+_xlfn.IFNA(VLOOKUP($A71,'EV Distribution'!$A$2:$B$11,2,FALSE),0)*('EV Scenarios'!V$2-'EV Scenarios'!V$3)</f>
        <v>1.4442467813901348E-2</v>
      </c>
      <c r="W71" s="5">
        <f>'Pc, Winter, S1'!W71*Main!$B$4+_xlfn.IFNA(VLOOKUP($A71,'EV Distribution'!$A$2:$B$11,2,FALSE),0)*('EV Scenarios'!W$2-'EV Scenarios'!W$3)</f>
        <v>1.3320397034753363E-2</v>
      </c>
      <c r="X71" s="5">
        <f>'Pc, Winter, S1'!X71*Main!$B$4+_xlfn.IFNA(VLOOKUP($A71,'EV Distribution'!$A$2:$B$11,2,FALSE),0)*('EV Scenarios'!X$2-'EV Scenarios'!X$3)</f>
        <v>4.1128559262331839E-2</v>
      </c>
      <c r="Y71" s="5">
        <f>'Pc, Winter, S1'!Y71*Main!$B$4+_xlfn.IFNA(VLOOKUP($A71,'EV Distribution'!$A$2:$B$11,2,FALSE),0)*('EV Scenarios'!Y$2-'EV Scenarios'!Y$3)</f>
        <v>4.2737539146860994E-2</v>
      </c>
    </row>
    <row r="72" spans="1:25" x14ac:dyDescent="0.25">
      <c r="A72">
        <v>19</v>
      </c>
      <c r="B72" s="5">
        <f>'Pc, Winter, S1'!B72*Main!$B$4+_xlfn.IFNA(VLOOKUP($A72,'EV Distribution'!$A$2:$B$11,2,FALSE),0)*('EV Scenarios'!B$2-'EV Scenarios'!B$3)</f>
        <v>2.0534466625560539E-3</v>
      </c>
      <c r="C72" s="5">
        <f>'Pc, Winter, S1'!C72*Main!$B$4+_xlfn.IFNA(VLOOKUP($A72,'EV Distribution'!$A$2:$B$11,2,FALSE),0)*('EV Scenarios'!C$2-'EV Scenarios'!C$3)</f>
        <v>2.0359343923766816E-3</v>
      </c>
      <c r="D72" s="5">
        <f>'Pc, Winter, S1'!D72*Main!$B$4+_xlfn.IFNA(VLOOKUP($A72,'EV Distribution'!$A$2:$B$11,2,FALSE),0)*('EV Scenarios'!D$2-'EV Scenarios'!D$3)</f>
        <v>1.8145873318385652E-3</v>
      </c>
      <c r="E72" s="5">
        <f>'Pc, Winter, S1'!E72*Main!$B$4+_xlfn.IFNA(VLOOKUP($A72,'EV Distribution'!$A$2:$B$11,2,FALSE),0)*('EV Scenarios'!E$2-'EV Scenarios'!E$3)</f>
        <v>1.7607527488789243E-3</v>
      </c>
      <c r="F72" s="5">
        <f>'Pc, Winter, S1'!F72*Main!$B$4+_xlfn.IFNA(VLOOKUP($A72,'EV Distribution'!$A$2:$B$11,2,FALSE),0)*('EV Scenarios'!F$2-'EV Scenarios'!F$3)</f>
        <v>1.7474571793721972E-3</v>
      </c>
      <c r="G72" s="5">
        <f>'Pc, Winter, S1'!G72*Main!$B$4+_xlfn.IFNA(VLOOKUP($A72,'EV Distribution'!$A$2:$B$11,2,FALSE),0)*('EV Scenarios'!G$2-'EV Scenarios'!G$3)</f>
        <v>1.7291531076233187E-3</v>
      </c>
      <c r="H72" s="5">
        <f>'Pc, Winter, S1'!H72*Main!$B$4+_xlfn.IFNA(VLOOKUP($A72,'EV Distribution'!$A$2:$B$11,2,FALSE),0)*('EV Scenarios'!H$2-'EV Scenarios'!H$3)</f>
        <v>1.7726919697309417E-3</v>
      </c>
      <c r="I72" s="5">
        <f>'Pc, Winter, S1'!I72*Main!$B$4+_xlfn.IFNA(VLOOKUP($A72,'EV Distribution'!$A$2:$B$11,2,FALSE),0)*('EV Scenarios'!I$2-'EV Scenarios'!I$3)</f>
        <v>1.9645795941704036E-3</v>
      </c>
      <c r="J72" s="5">
        <f>'Pc, Winter, S1'!J72*Main!$B$4+_xlfn.IFNA(VLOOKUP($A72,'EV Distribution'!$A$2:$B$11,2,FALSE),0)*('EV Scenarios'!J$2-'EV Scenarios'!J$3)</f>
        <v>2.3534244562780273E-3</v>
      </c>
      <c r="K72" s="5">
        <f>'Pc, Winter, S1'!K72*Main!$B$4+_xlfn.IFNA(VLOOKUP($A72,'EV Distribution'!$A$2:$B$11,2,FALSE),0)*('EV Scenarios'!K$2-'EV Scenarios'!K$3)</f>
        <v>3.1311720964125565E-3</v>
      </c>
      <c r="L72" s="5">
        <f>'Pc, Winter, S1'!L72*Main!$B$4+_xlfn.IFNA(VLOOKUP($A72,'EV Distribution'!$A$2:$B$11,2,FALSE),0)*('EV Scenarios'!L$2-'EV Scenarios'!L$3)</f>
        <v>3.7199952813901337E-3</v>
      </c>
      <c r="M72" s="5">
        <f>'Pc, Winter, S1'!M72*Main!$B$4+_xlfn.IFNA(VLOOKUP($A72,'EV Distribution'!$A$2:$B$11,2,FALSE),0)*('EV Scenarios'!M$2-'EV Scenarios'!M$3)</f>
        <v>3.9550799383408072E-3</v>
      </c>
      <c r="N72" s="5">
        <f>'Pc, Winter, S1'!N72*Main!$B$4+_xlfn.IFNA(VLOOKUP($A72,'EV Distribution'!$A$2:$B$11,2,FALSE),0)*('EV Scenarios'!N$2-'EV Scenarios'!N$3)</f>
        <v>3.871779358744395E-3</v>
      </c>
      <c r="O72" s="5">
        <f>'Pc, Winter, S1'!O72*Main!$B$4+_xlfn.IFNA(VLOOKUP($A72,'EV Distribution'!$A$2:$B$11,2,FALSE),0)*('EV Scenarios'!O$2-'EV Scenarios'!O$3)</f>
        <v>3.5573244596412558E-3</v>
      </c>
      <c r="P72" s="5">
        <f>'Pc, Winter, S1'!P72*Main!$B$4+_xlfn.IFNA(VLOOKUP($A72,'EV Distribution'!$A$2:$B$11,2,FALSE),0)*('EV Scenarios'!P$2-'EV Scenarios'!P$3)</f>
        <v>3.420841729820628E-3</v>
      </c>
      <c r="Q72" s="5">
        <f>'Pc, Winter, S1'!Q72*Main!$B$4+_xlfn.IFNA(VLOOKUP($A72,'EV Distribution'!$A$2:$B$11,2,FALSE),0)*('EV Scenarios'!Q$2-'EV Scenarios'!Q$3)</f>
        <v>3.2439577578475334E-3</v>
      </c>
      <c r="R72" s="5">
        <f>'Pc, Winter, S1'!R72*Main!$B$4+_xlfn.IFNA(VLOOKUP($A72,'EV Distribution'!$A$2:$B$11,2,FALSE),0)*('EV Scenarios'!R$2-'EV Scenarios'!R$3)</f>
        <v>3.1333752443946186E-3</v>
      </c>
      <c r="S72" s="5">
        <f>'Pc, Winter, S1'!S72*Main!$B$4+_xlfn.IFNA(VLOOKUP($A72,'EV Distribution'!$A$2:$B$11,2,FALSE),0)*('EV Scenarios'!S$2-'EV Scenarios'!S$3)</f>
        <v>3.1164539551569509E-3</v>
      </c>
      <c r="T72" s="5">
        <f>'Pc, Winter, S1'!T72*Main!$B$4+_xlfn.IFNA(VLOOKUP($A72,'EV Distribution'!$A$2:$B$11,2,FALSE),0)*('EV Scenarios'!T$2-'EV Scenarios'!T$3)</f>
        <v>2.7183567746636773E-3</v>
      </c>
      <c r="U72" s="5">
        <f>'Pc, Winter, S1'!U72*Main!$B$4+_xlfn.IFNA(VLOOKUP($A72,'EV Distribution'!$A$2:$B$11,2,FALSE),0)*('EV Scenarios'!U$2-'EV Scenarios'!U$3)</f>
        <v>2.388920205156951E-3</v>
      </c>
      <c r="V72" s="5">
        <f>'Pc, Winter, S1'!V72*Main!$B$4+_xlfn.IFNA(VLOOKUP($A72,'EV Distribution'!$A$2:$B$11,2,FALSE),0)*('EV Scenarios'!V$2-'EV Scenarios'!V$3)</f>
        <v>2.4159497073991034E-3</v>
      </c>
      <c r="W72" s="5">
        <f>'Pc, Winter, S1'!W72*Main!$B$4+_xlfn.IFNA(VLOOKUP($A72,'EV Distribution'!$A$2:$B$11,2,FALSE),0)*('EV Scenarios'!W$2-'EV Scenarios'!W$3)</f>
        <v>2.3365691984304935E-3</v>
      </c>
      <c r="X72" s="5">
        <f>'Pc, Winter, S1'!X72*Main!$B$4+_xlfn.IFNA(VLOOKUP($A72,'EV Distribution'!$A$2:$B$11,2,FALSE),0)*('EV Scenarios'!X$2-'EV Scenarios'!X$3)</f>
        <v>2.0910249562780267E-3</v>
      </c>
      <c r="Y72" s="5">
        <f>'Pc, Winter, S1'!Y72*Main!$B$4+_xlfn.IFNA(VLOOKUP($A72,'EV Distribution'!$A$2:$B$11,2,FALSE),0)*('EV Scenarios'!Y$2-'EV Scenarios'!Y$3)</f>
        <v>1.8657525852017933E-3</v>
      </c>
    </row>
    <row r="73" spans="1:25" x14ac:dyDescent="0.25">
      <c r="A73">
        <v>21</v>
      </c>
      <c r="B73" s="5">
        <f>'Pc, Winter, S1'!B73*Main!$B$4+_xlfn.IFNA(VLOOKUP($A73,'EV Distribution'!$A$2:$B$11,2,FALSE),0)*('EV Scenarios'!B$2-'EV Scenarios'!B$3)</f>
        <v>1.8357591468609867E-3</v>
      </c>
      <c r="C73" s="5">
        <f>'Pc, Winter, S1'!C73*Main!$B$4+_xlfn.IFNA(VLOOKUP($A73,'EV Distribution'!$A$2:$B$11,2,FALSE),0)*('EV Scenarios'!C$2-'EV Scenarios'!C$3)</f>
        <v>1.2238721558295966E-3</v>
      </c>
      <c r="D73" s="5">
        <f>'Pc, Winter, S1'!D73*Main!$B$4+_xlfn.IFNA(VLOOKUP($A73,'EV Distribution'!$A$2:$B$11,2,FALSE),0)*('EV Scenarios'!D$2-'EV Scenarios'!D$3)</f>
        <v>1.0484633251121075E-3</v>
      </c>
      <c r="E73" s="5">
        <f>'Pc, Winter, S1'!E73*Main!$B$4+_xlfn.IFNA(VLOOKUP($A73,'EV Distribution'!$A$2:$B$11,2,FALSE),0)*('EV Scenarios'!E$2-'EV Scenarios'!E$3)</f>
        <v>1.1481191345291482E-3</v>
      </c>
      <c r="F73" s="5">
        <f>'Pc, Winter, S1'!F73*Main!$B$4+_xlfn.IFNA(VLOOKUP($A73,'EV Distribution'!$A$2:$B$11,2,FALSE),0)*('EV Scenarios'!F$2-'EV Scenarios'!F$3)</f>
        <v>1.0969373520179372E-3</v>
      </c>
      <c r="G73" s="5">
        <f>'Pc, Winter, S1'!G73*Main!$B$4+_xlfn.IFNA(VLOOKUP($A73,'EV Distribution'!$A$2:$B$11,2,FALSE),0)*('EV Scenarios'!G$2-'EV Scenarios'!G$3)</f>
        <v>1.413634975336323E-3</v>
      </c>
      <c r="H73" s="5">
        <f>'Pc, Winter, S1'!H73*Main!$B$4+_xlfn.IFNA(VLOOKUP($A73,'EV Distribution'!$A$2:$B$11,2,FALSE),0)*('EV Scenarios'!H$2-'EV Scenarios'!H$3)</f>
        <v>1.7382985616591928E-3</v>
      </c>
      <c r="I73" s="5">
        <f>'Pc, Winter, S1'!I73*Main!$B$4+_xlfn.IFNA(VLOOKUP($A73,'EV Distribution'!$A$2:$B$11,2,FALSE),0)*('EV Scenarios'!I$2-'EV Scenarios'!I$3)</f>
        <v>1.8784247331838566E-3</v>
      </c>
      <c r="J73" s="5">
        <f>'Pc, Winter, S1'!J73*Main!$B$4+_xlfn.IFNA(VLOOKUP($A73,'EV Distribution'!$A$2:$B$11,2,FALSE),0)*('EV Scenarios'!J$2-'EV Scenarios'!J$3)</f>
        <v>2.1790551087443946E-3</v>
      </c>
      <c r="K73" s="5">
        <f>'Pc, Winter, S1'!K73*Main!$B$4+_xlfn.IFNA(VLOOKUP($A73,'EV Distribution'!$A$2:$B$11,2,FALSE),0)*('EV Scenarios'!K$2-'EV Scenarios'!K$3)</f>
        <v>3.0961802096412562E-3</v>
      </c>
      <c r="L73" s="5">
        <f>'Pc, Winter, S1'!L73*Main!$B$4+_xlfn.IFNA(VLOOKUP($A73,'EV Distribution'!$A$2:$B$11,2,FALSE),0)*('EV Scenarios'!L$2-'EV Scenarios'!L$3)</f>
        <v>3.8904292645739916E-3</v>
      </c>
      <c r="M73" s="5">
        <f>'Pc, Winter, S1'!M73*Main!$B$4+_xlfn.IFNA(VLOOKUP($A73,'EV Distribution'!$A$2:$B$11,2,FALSE),0)*('EV Scenarios'!M$2-'EV Scenarios'!M$3)</f>
        <v>4.2350537993273542E-3</v>
      </c>
      <c r="N73" s="5">
        <f>'Pc, Winter, S1'!N73*Main!$B$4+_xlfn.IFNA(VLOOKUP($A73,'EV Distribution'!$A$2:$B$11,2,FALSE),0)*('EV Scenarios'!N$2-'EV Scenarios'!N$3)</f>
        <v>3.8570703766816145E-3</v>
      </c>
      <c r="O73" s="5">
        <f>'Pc, Winter, S1'!O73*Main!$B$4+_xlfn.IFNA(VLOOKUP($A73,'EV Distribution'!$A$2:$B$11,2,FALSE),0)*('EV Scenarios'!O$2-'EV Scenarios'!O$3)</f>
        <v>3.4830156087443951E-3</v>
      </c>
      <c r="P73" s="5">
        <f>'Pc, Winter, S1'!P73*Main!$B$4+_xlfn.IFNA(VLOOKUP($A73,'EV Distribution'!$A$2:$B$11,2,FALSE),0)*('EV Scenarios'!P$2-'EV Scenarios'!P$3)</f>
        <v>3.5082013654708527E-3</v>
      </c>
      <c r="Q73" s="5">
        <f>'Pc, Winter, S1'!Q73*Main!$B$4+_xlfn.IFNA(VLOOKUP($A73,'EV Distribution'!$A$2:$B$11,2,FALSE),0)*('EV Scenarios'!Q$2-'EV Scenarios'!Q$3)</f>
        <v>3.9269513968609865E-3</v>
      </c>
      <c r="R73" s="5">
        <f>'Pc, Winter, S1'!R73*Main!$B$4+_xlfn.IFNA(VLOOKUP($A73,'EV Distribution'!$A$2:$B$11,2,FALSE),0)*('EV Scenarios'!R$2-'EV Scenarios'!R$3)</f>
        <v>3.7223002455156959E-3</v>
      </c>
      <c r="S73" s="5">
        <f>'Pc, Winter, S1'!S73*Main!$B$4+_xlfn.IFNA(VLOOKUP($A73,'EV Distribution'!$A$2:$B$11,2,FALSE),0)*('EV Scenarios'!S$2-'EV Scenarios'!S$3)</f>
        <v>3.8097271905829597E-3</v>
      </c>
      <c r="T73" s="5">
        <f>'Pc, Winter, S1'!T73*Main!$B$4+_xlfn.IFNA(VLOOKUP($A73,'EV Distribution'!$A$2:$B$11,2,FALSE),0)*('EV Scenarios'!T$2-'EV Scenarios'!T$3)</f>
        <v>3.5753755459641255E-3</v>
      </c>
      <c r="U73" s="5">
        <f>'Pc, Winter, S1'!U73*Main!$B$4+_xlfn.IFNA(VLOOKUP($A73,'EV Distribution'!$A$2:$B$11,2,FALSE),0)*('EV Scenarios'!U$2-'EV Scenarios'!U$3)</f>
        <v>3.4075695056053814E-3</v>
      </c>
      <c r="V73" s="5">
        <f>'Pc, Winter, S1'!V73*Main!$B$4+_xlfn.IFNA(VLOOKUP($A73,'EV Distribution'!$A$2:$B$11,2,FALSE),0)*('EV Scenarios'!V$2-'EV Scenarios'!V$3)</f>
        <v>3.1264236300448433E-3</v>
      </c>
      <c r="W73" s="5">
        <f>'Pc, Winter, S1'!W73*Main!$B$4+_xlfn.IFNA(VLOOKUP($A73,'EV Distribution'!$A$2:$B$11,2,FALSE),0)*('EV Scenarios'!W$2-'EV Scenarios'!W$3)</f>
        <v>2.36508851793722E-3</v>
      </c>
      <c r="X73" s="5">
        <f>'Pc, Winter, S1'!X73*Main!$B$4+_xlfn.IFNA(VLOOKUP($A73,'EV Distribution'!$A$2:$B$11,2,FALSE),0)*('EV Scenarios'!X$2-'EV Scenarios'!X$3)</f>
        <v>2.0468183677130043E-3</v>
      </c>
      <c r="Y73" s="5">
        <f>'Pc, Winter, S1'!Y73*Main!$B$4+_xlfn.IFNA(VLOOKUP($A73,'EV Distribution'!$A$2:$B$11,2,FALSE),0)*('EV Scenarios'!Y$2-'EV Scenarios'!Y$3)</f>
        <v>2.1648512242152468E-3</v>
      </c>
    </row>
    <row r="74" spans="1:25" x14ac:dyDescent="0.25">
      <c r="A74">
        <v>109</v>
      </c>
      <c r="B74" s="5">
        <f>'Pc, Winter, S1'!B74*Main!$B$4+_xlfn.IFNA(VLOOKUP($A74,'EV Distribution'!$A$2:$B$11,2,FALSE),0)*('EV Scenarios'!B$2-'EV Scenarios'!B$3)</f>
        <v>4.2155862720852026E-2</v>
      </c>
      <c r="C74" s="5">
        <f>'Pc, Winter, S1'!C74*Main!$B$4+_xlfn.IFNA(VLOOKUP($A74,'EV Distribution'!$A$2:$B$11,2,FALSE),0)*('EV Scenarios'!C$2-'EV Scenarios'!C$3)</f>
        <v>4.0066748785874441E-2</v>
      </c>
      <c r="D74" s="5">
        <f>'Pc, Winter, S1'!D74*Main!$B$4+_xlfn.IFNA(VLOOKUP($A74,'EV Distribution'!$A$2:$B$11,2,FALSE),0)*('EV Scenarios'!D$2-'EV Scenarios'!D$3)</f>
        <v>3.6056850822869961E-2</v>
      </c>
      <c r="E74" s="5">
        <f>'Pc, Winter, S1'!E74*Main!$B$4+_xlfn.IFNA(VLOOKUP($A74,'EV Distribution'!$A$2:$B$11,2,FALSE),0)*('EV Scenarios'!E$2-'EV Scenarios'!E$3)</f>
        <v>3.338892200448431E-2</v>
      </c>
      <c r="F74" s="5">
        <f>'Pc, Winter, S1'!F74*Main!$B$4+_xlfn.IFNA(VLOOKUP($A74,'EV Distribution'!$A$2:$B$11,2,FALSE),0)*('EV Scenarios'!F$2-'EV Scenarios'!F$3)</f>
        <v>3.209442539237669E-2</v>
      </c>
      <c r="G74" s="5">
        <f>'Pc, Winter, S1'!G74*Main!$B$4+_xlfn.IFNA(VLOOKUP($A74,'EV Distribution'!$A$2:$B$11,2,FALSE),0)*('EV Scenarios'!G$2-'EV Scenarios'!G$3)</f>
        <v>3.0472906622197312E-2</v>
      </c>
      <c r="H74" s="5">
        <f>'Pc, Winter, S1'!H74*Main!$B$4+_xlfn.IFNA(VLOOKUP($A74,'EV Distribution'!$A$2:$B$11,2,FALSE),0)*('EV Scenarios'!H$2-'EV Scenarios'!H$3)</f>
        <v>3.105549234529148E-2</v>
      </c>
      <c r="I74" s="5">
        <f>'Pc, Winter, S1'!I74*Main!$B$4+_xlfn.IFNA(VLOOKUP($A74,'EV Distribution'!$A$2:$B$11,2,FALSE),0)*('EV Scenarios'!I$2-'EV Scenarios'!I$3)</f>
        <v>8.3226062141255608E-3</v>
      </c>
      <c r="J74" s="5">
        <f>'Pc, Winter, S1'!J74*Main!$B$4+_xlfn.IFNA(VLOOKUP($A74,'EV Distribution'!$A$2:$B$11,2,FALSE),0)*('EV Scenarios'!J$2-'EV Scenarios'!J$3)</f>
        <v>9.7243936726457408E-3</v>
      </c>
      <c r="K74" s="5">
        <f>'Pc, Winter, S1'!K74*Main!$B$4+_xlfn.IFNA(VLOOKUP($A74,'EV Distribution'!$A$2:$B$11,2,FALSE),0)*('EV Scenarios'!K$2-'EV Scenarios'!K$3)</f>
        <v>1.3015181978699553E-2</v>
      </c>
      <c r="L74" s="5">
        <f>'Pc, Winter, S1'!L74*Main!$B$4+_xlfn.IFNA(VLOOKUP($A74,'EV Distribution'!$A$2:$B$11,2,FALSE),0)*('EV Scenarios'!L$2-'EV Scenarios'!L$3)</f>
        <v>1.1790742827354261E-2</v>
      </c>
      <c r="M74" s="5">
        <f>'Pc, Winter, S1'!M74*Main!$B$4+_xlfn.IFNA(VLOOKUP($A74,'EV Distribution'!$A$2:$B$11,2,FALSE),0)*('EV Scenarios'!M$2-'EV Scenarios'!M$3)</f>
        <v>1.1215436414798208E-2</v>
      </c>
      <c r="N74" s="5">
        <f>'Pc, Winter, S1'!N74*Main!$B$4+_xlfn.IFNA(VLOOKUP($A74,'EV Distribution'!$A$2:$B$11,2,FALSE),0)*('EV Scenarios'!N$2-'EV Scenarios'!N$3)</f>
        <v>1.2505485079596413E-2</v>
      </c>
      <c r="O74" s="5">
        <f>'Pc, Winter, S1'!O74*Main!$B$4+_xlfn.IFNA(VLOOKUP($A74,'EV Distribution'!$A$2:$B$11,2,FALSE),0)*('EV Scenarios'!O$2-'EV Scenarios'!O$3)</f>
        <v>1.3704650732062782E-2</v>
      </c>
      <c r="P74" s="5">
        <f>'Pc, Winter, S1'!P74*Main!$B$4+_xlfn.IFNA(VLOOKUP($A74,'EV Distribution'!$A$2:$B$11,2,FALSE),0)*('EV Scenarios'!P$2-'EV Scenarios'!P$3)</f>
        <v>1.3721222701793724E-2</v>
      </c>
      <c r="Q74" s="5">
        <f>'Pc, Winter, S1'!Q74*Main!$B$4+_xlfn.IFNA(VLOOKUP($A74,'EV Distribution'!$A$2:$B$11,2,FALSE),0)*('EV Scenarios'!Q$2-'EV Scenarios'!Q$3)</f>
        <v>1.2829385570627802E-2</v>
      </c>
      <c r="R74" s="5">
        <f>'Pc, Winter, S1'!R74*Main!$B$4+_xlfn.IFNA(VLOOKUP($A74,'EV Distribution'!$A$2:$B$11,2,FALSE),0)*('EV Scenarios'!R$2-'EV Scenarios'!R$3)</f>
        <v>1.2191107197309418E-2</v>
      </c>
      <c r="S74" s="5">
        <f>'Pc, Winter, S1'!S74*Main!$B$4+_xlfn.IFNA(VLOOKUP($A74,'EV Distribution'!$A$2:$B$11,2,FALSE),0)*('EV Scenarios'!S$2-'EV Scenarios'!S$3)</f>
        <v>1.2248308838565022E-2</v>
      </c>
      <c r="T74" s="5">
        <f>'Pc, Winter, S1'!T74*Main!$B$4+_xlfn.IFNA(VLOOKUP($A74,'EV Distribution'!$A$2:$B$11,2,FALSE),0)*('EV Scenarios'!T$2-'EV Scenarios'!T$3)</f>
        <v>1.0264750047085203E-2</v>
      </c>
      <c r="U74" s="5">
        <f>'Pc, Winter, S1'!U74*Main!$B$4+_xlfn.IFNA(VLOOKUP($A74,'EV Distribution'!$A$2:$B$11,2,FALSE),0)*('EV Scenarios'!U$2-'EV Scenarios'!U$3)</f>
        <v>1.1628496070627804E-2</v>
      </c>
      <c r="V74" s="5">
        <f>'Pc, Winter, S1'!V74*Main!$B$4+_xlfn.IFNA(VLOOKUP($A74,'EV Distribution'!$A$2:$B$11,2,FALSE),0)*('EV Scenarios'!V$2-'EV Scenarios'!V$3)</f>
        <v>1.2084468362107624E-2</v>
      </c>
      <c r="W74" s="5">
        <f>'Pc, Winter, S1'!W74*Main!$B$4+_xlfn.IFNA(VLOOKUP($A74,'EV Distribution'!$A$2:$B$11,2,FALSE),0)*('EV Scenarios'!W$2-'EV Scenarios'!W$3)</f>
        <v>1.1202795871076233E-2</v>
      </c>
      <c r="X74" s="5">
        <f>'Pc, Winter, S1'!X74*Main!$B$4+_xlfn.IFNA(VLOOKUP($A74,'EV Distribution'!$A$2:$B$11,2,FALSE),0)*('EV Scenarios'!X$2-'EV Scenarios'!X$3)</f>
        <v>3.9883603049327358E-2</v>
      </c>
      <c r="Y74" s="5">
        <f>'Pc, Winter, S1'!Y74*Main!$B$4+_xlfn.IFNA(VLOOKUP($A74,'EV Distribution'!$A$2:$B$11,2,FALSE),0)*('EV Scenarios'!Y$2-'EV Scenarios'!Y$3)</f>
        <v>4.1769229132287006E-2</v>
      </c>
    </row>
    <row r="75" spans="1:25" x14ac:dyDescent="0.25">
      <c r="A75">
        <v>32</v>
      </c>
      <c r="B75" s="5">
        <f>'Pc, Winter, S1'!B75*Main!$B$4+_xlfn.IFNA(VLOOKUP($A75,'EV Distribution'!$A$2:$B$11,2,FALSE),0)*('EV Scenarios'!B$2-'EV Scenarios'!B$3)</f>
        <v>2.03892135426009E-3</v>
      </c>
      <c r="C75" s="5">
        <f>'Pc, Winter, S1'!C75*Main!$B$4+_xlfn.IFNA(VLOOKUP($A75,'EV Distribution'!$A$2:$B$11,2,FALSE),0)*('EV Scenarios'!C$2-'EV Scenarios'!C$3)</f>
        <v>1.9628879338565021E-3</v>
      </c>
      <c r="D75" s="5">
        <f>'Pc, Winter, S1'!D75*Main!$B$4+_xlfn.IFNA(VLOOKUP($A75,'EV Distribution'!$A$2:$B$11,2,FALSE),0)*('EV Scenarios'!D$2-'EV Scenarios'!D$3)</f>
        <v>1.7237009596412557E-3</v>
      </c>
      <c r="E75" s="5">
        <f>'Pc, Winter, S1'!E75*Main!$B$4+_xlfn.IFNA(VLOOKUP($A75,'EV Distribution'!$A$2:$B$11,2,FALSE),0)*('EV Scenarios'!E$2-'EV Scenarios'!E$3)</f>
        <v>1.6881458464125564E-3</v>
      </c>
      <c r="F75" s="5">
        <f>'Pc, Winter, S1'!F75*Main!$B$4+_xlfn.IFNA(VLOOKUP($A75,'EV Distribution'!$A$2:$B$11,2,FALSE),0)*('EV Scenarios'!F$2-'EV Scenarios'!F$3)</f>
        <v>1.6422249125560542E-3</v>
      </c>
      <c r="G75" s="5">
        <f>'Pc, Winter, S1'!G75*Main!$B$4+_xlfn.IFNA(VLOOKUP($A75,'EV Distribution'!$A$2:$B$11,2,FALSE),0)*('EV Scenarios'!G$2-'EV Scenarios'!G$3)</f>
        <v>1.6564590224215246E-3</v>
      </c>
      <c r="H75" s="5">
        <f>'Pc, Winter, S1'!H75*Main!$B$4+_xlfn.IFNA(VLOOKUP($A75,'EV Distribution'!$A$2:$B$11,2,FALSE),0)*('EV Scenarios'!H$2-'EV Scenarios'!H$3)</f>
        <v>1.6761616177130047E-3</v>
      </c>
      <c r="I75" s="5">
        <f>'Pc, Winter, S1'!I75*Main!$B$4+_xlfn.IFNA(VLOOKUP($A75,'EV Distribution'!$A$2:$B$11,2,FALSE),0)*('EV Scenarios'!I$2-'EV Scenarios'!I$3)</f>
        <v>1.6611178352017937E-3</v>
      </c>
      <c r="J75" s="5">
        <f>'Pc, Winter, S1'!J75*Main!$B$4+_xlfn.IFNA(VLOOKUP($A75,'EV Distribution'!$A$2:$B$11,2,FALSE),0)*('EV Scenarios'!J$2-'EV Scenarios'!J$3)</f>
        <v>1.7650279405829598E-3</v>
      </c>
      <c r="K75" s="5">
        <f>'Pc, Winter, S1'!K75*Main!$B$4+_xlfn.IFNA(VLOOKUP($A75,'EV Distribution'!$A$2:$B$11,2,FALSE),0)*('EV Scenarios'!K$2-'EV Scenarios'!K$3)</f>
        <v>2.1563611849775787E-3</v>
      </c>
      <c r="L75" s="5">
        <f>'Pc, Winter, S1'!L75*Main!$B$4+_xlfn.IFNA(VLOOKUP($A75,'EV Distribution'!$A$2:$B$11,2,FALSE),0)*('EV Scenarios'!L$2-'EV Scenarios'!L$3)</f>
        <v>2.3729084024663675E-3</v>
      </c>
      <c r="M75" s="5">
        <f>'Pc, Winter, S1'!M75*Main!$B$4+_xlfn.IFNA(VLOOKUP($A75,'EV Distribution'!$A$2:$B$11,2,FALSE),0)*('EV Scenarios'!M$2-'EV Scenarios'!M$3)</f>
        <v>2.4442917432735429E-3</v>
      </c>
      <c r="N75" s="5">
        <f>'Pc, Winter, S1'!N75*Main!$B$4+_xlfn.IFNA(VLOOKUP($A75,'EV Distribution'!$A$2:$B$11,2,FALSE),0)*('EV Scenarios'!N$2-'EV Scenarios'!N$3)</f>
        <v>2.8999230751121079E-3</v>
      </c>
      <c r="O75" s="5">
        <f>'Pc, Winter, S1'!O75*Main!$B$4+_xlfn.IFNA(VLOOKUP($A75,'EV Distribution'!$A$2:$B$11,2,FALSE),0)*('EV Scenarios'!O$2-'EV Scenarios'!O$3)</f>
        <v>2.9053220358744394E-3</v>
      </c>
      <c r="P75" s="5">
        <f>'Pc, Winter, S1'!P75*Main!$B$4+_xlfn.IFNA(VLOOKUP($A75,'EV Distribution'!$A$2:$B$11,2,FALSE),0)*('EV Scenarios'!P$2-'EV Scenarios'!P$3)</f>
        <v>2.6806900414798208E-3</v>
      </c>
      <c r="Q75" s="5">
        <f>'Pc, Winter, S1'!Q75*Main!$B$4+_xlfn.IFNA(VLOOKUP($A75,'EV Distribution'!$A$2:$B$11,2,FALSE),0)*('EV Scenarios'!Q$2-'EV Scenarios'!Q$3)</f>
        <v>2.49466892264574E-3</v>
      </c>
      <c r="R75" s="5">
        <f>'Pc, Winter, S1'!R75*Main!$B$4+_xlfn.IFNA(VLOOKUP($A75,'EV Distribution'!$A$2:$B$11,2,FALSE),0)*('EV Scenarios'!R$2-'EV Scenarios'!R$3)</f>
        <v>2.1853886692825108E-3</v>
      </c>
      <c r="S75" s="5">
        <f>'Pc, Winter, S1'!S75*Main!$B$4+_xlfn.IFNA(VLOOKUP($A75,'EV Distribution'!$A$2:$B$11,2,FALSE),0)*('EV Scenarios'!S$2-'EV Scenarios'!S$3)</f>
        <v>2.2941159136771303E-3</v>
      </c>
      <c r="T75" s="5">
        <f>'Pc, Winter, S1'!T75*Main!$B$4+_xlfn.IFNA(VLOOKUP($A75,'EV Distribution'!$A$2:$B$11,2,FALSE),0)*('EV Scenarios'!T$2-'EV Scenarios'!T$3)</f>
        <v>2.568441343049328E-3</v>
      </c>
      <c r="U75" s="5">
        <f>'Pc, Winter, S1'!U75*Main!$B$4+_xlfn.IFNA(VLOOKUP($A75,'EV Distribution'!$A$2:$B$11,2,FALSE),0)*('EV Scenarios'!U$2-'EV Scenarios'!U$3)</f>
        <v>3.0236857735426014E-3</v>
      </c>
      <c r="V75" s="5">
        <f>'Pc, Winter, S1'!V75*Main!$B$4+_xlfn.IFNA(VLOOKUP($A75,'EV Distribution'!$A$2:$B$11,2,FALSE),0)*('EV Scenarios'!V$2-'EV Scenarios'!V$3)</f>
        <v>3.4271710941704038E-3</v>
      </c>
      <c r="W75" s="5">
        <f>'Pc, Winter, S1'!W75*Main!$B$4+_xlfn.IFNA(VLOOKUP($A75,'EV Distribution'!$A$2:$B$11,2,FALSE),0)*('EV Scenarios'!W$2-'EV Scenarios'!W$3)</f>
        <v>3.3720762701793723E-3</v>
      </c>
      <c r="X75" s="5">
        <f>'Pc, Winter, S1'!X75*Main!$B$4+_xlfn.IFNA(VLOOKUP($A75,'EV Distribution'!$A$2:$B$11,2,FALSE),0)*('EV Scenarios'!X$2-'EV Scenarios'!X$3)</f>
        <v>3.2944057399103138E-3</v>
      </c>
      <c r="Y75" s="5">
        <f>'Pc, Winter, S1'!Y75*Main!$B$4+_xlfn.IFNA(VLOOKUP($A75,'EV Distribution'!$A$2:$B$11,2,FALSE),0)*('EV Scenarios'!Y$2-'EV Scenarios'!Y$3)</f>
        <v>2.8874391378923767E-3</v>
      </c>
    </row>
    <row r="76" spans="1:25" x14ac:dyDescent="0.25">
      <c r="A76">
        <v>31</v>
      </c>
      <c r="B76" s="5">
        <f>'Pc, Winter, S1'!B76*Main!$B$4+_xlfn.IFNA(VLOOKUP($A76,'EV Distribution'!$A$2:$B$11,2,FALSE),0)*('EV Scenarios'!B$2-'EV Scenarios'!B$3)</f>
        <v>2.1353085672645741E-3</v>
      </c>
      <c r="C76" s="5">
        <f>'Pc, Winter, S1'!C76*Main!$B$4+_xlfn.IFNA(VLOOKUP($A76,'EV Distribution'!$A$2:$B$11,2,FALSE),0)*('EV Scenarios'!C$2-'EV Scenarios'!C$3)</f>
        <v>1.9826861468609865E-3</v>
      </c>
      <c r="D76" s="5">
        <f>'Pc, Winter, S1'!D76*Main!$B$4+_xlfn.IFNA(VLOOKUP($A76,'EV Distribution'!$A$2:$B$11,2,FALSE),0)*('EV Scenarios'!D$2-'EV Scenarios'!D$3)</f>
        <v>1.7884686367713007E-3</v>
      </c>
      <c r="E76" s="5">
        <f>'Pc, Winter, S1'!E76*Main!$B$4+_xlfn.IFNA(VLOOKUP($A76,'EV Distribution'!$A$2:$B$11,2,FALSE),0)*('EV Scenarios'!E$2-'EV Scenarios'!E$3)</f>
        <v>1.6682067948430492E-3</v>
      </c>
      <c r="F76" s="5">
        <f>'Pc, Winter, S1'!F76*Main!$B$4+_xlfn.IFNA(VLOOKUP($A76,'EV Distribution'!$A$2:$B$11,2,FALSE),0)*('EV Scenarios'!F$2-'EV Scenarios'!F$3)</f>
        <v>1.5115855560538117E-3</v>
      </c>
      <c r="G76" s="5">
        <f>'Pc, Winter, S1'!G76*Main!$B$4+_xlfn.IFNA(VLOOKUP($A76,'EV Distribution'!$A$2:$B$11,2,FALSE),0)*('EV Scenarios'!G$2-'EV Scenarios'!G$3)</f>
        <v>1.4837976087443948E-3</v>
      </c>
      <c r="H76" s="5">
        <f>'Pc, Winter, S1'!H76*Main!$B$4+_xlfn.IFNA(VLOOKUP($A76,'EV Distribution'!$A$2:$B$11,2,FALSE),0)*('EV Scenarios'!H$2-'EV Scenarios'!H$3)</f>
        <v>1.473953627802691E-3</v>
      </c>
      <c r="I76" s="5">
        <f>'Pc, Winter, S1'!I76*Main!$B$4+_xlfn.IFNA(VLOOKUP($A76,'EV Distribution'!$A$2:$B$11,2,FALSE),0)*('EV Scenarios'!I$2-'EV Scenarios'!I$3)</f>
        <v>1.6773643262331843E-3</v>
      </c>
      <c r="J76" s="5">
        <f>'Pc, Winter, S1'!J76*Main!$B$4+_xlfn.IFNA(VLOOKUP($A76,'EV Distribution'!$A$2:$B$11,2,FALSE),0)*('EV Scenarios'!J$2-'EV Scenarios'!J$3)</f>
        <v>1.7555638957399108E-3</v>
      </c>
      <c r="K76" s="5">
        <f>'Pc, Winter, S1'!K76*Main!$B$4+_xlfn.IFNA(VLOOKUP($A76,'EV Distribution'!$A$2:$B$11,2,FALSE),0)*('EV Scenarios'!K$2-'EV Scenarios'!K$3)</f>
        <v>2.2156780134529146E-3</v>
      </c>
      <c r="L76" s="5">
        <f>'Pc, Winter, S1'!L76*Main!$B$4+_xlfn.IFNA(VLOOKUP($A76,'EV Distribution'!$A$2:$B$11,2,FALSE),0)*('EV Scenarios'!L$2-'EV Scenarios'!L$3)</f>
        <v>2.3956700190582965E-3</v>
      </c>
      <c r="M76" s="5">
        <f>'Pc, Winter, S1'!M76*Main!$B$4+_xlfn.IFNA(VLOOKUP($A76,'EV Distribution'!$A$2:$B$11,2,FALSE),0)*('EV Scenarios'!M$2-'EV Scenarios'!M$3)</f>
        <v>2.5392266704035871E-3</v>
      </c>
      <c r="N76" s="5">
        <f>'Pc, Winter, S1'!N76*Main!$B$4+_xlfn.IFNA(VLOOKUP($A76,'EV Distribution'!$A$2:$B$11,2,FALSE),0)*('EV Scenarios'!N$2-'EV Scenarios'!N$3)</f>
        <v>2.6852083778026903E-3</v>
      </c>
      <c r="O76" s="5">
        <f>'Pc, Winter, S1'!O76*Main!$B$4+_xlfn.IFNA(VLOOKUP($A76,'EV Distribution'!$A$2:$B$11,2,FALSE),0)*('EV Scenarios'!O$2-'EV Scenarios'!O$3)</f>
        <v>2.6727279764573991E-3</v>
      </c>
      <c r="P76" s="5">
        <f>'Pc, Winter, S1'!P76*Main!$B$4+_xlfn.IFNA(VLOOKUP($A76,'EV Distribution'!$A$2:$B$11,2,FALSE),0)*('EV Scenarios'!P$2-'EV Scenarios'!P$3)</f>
        <v>2.4811806692825113E-3</v>
      </c>
      <c r="Q76" s="5">
        <f>'Pc, Winter, S1'!Q76*Main!$B$4+_xlfn.IFNA(VLOOKUP($A76,'EV Distribution'!$A$2:$B$11,2,FALSE),0)*('EV Scenarios'!Q$2-'EV Scenarios'!Q$3)</f>
        <v>2.3719034260089688E-3</v>
      </c>
      <c r="R76" s="5">
        <f>'Pc, Winter, S1'!R76*Main!$B$4+_xlfn.IFNA(VLOOKUP($A76,'EV Distribution'!$A$2:$B$11,2,FALSE),0)*('EV Scenarios'!R$2-'EV Scenarios'!R$3)</f>
        <v>2.3538415403587445E-3</v>
      </c>
      <c r="S76" s="5">
        <f>'Pc, Winter, S1'!S76*Main!$B$4+_xlfn.IFNA(VLOOKUP($A76,'EV Distribution'!$A$2:$B$11,2,FALSE),0)*('EV Scenarios'!S$2-'EV Scenarios'!S$3)</f>
        <v>2.6453289540358748E-3</v>
      </c>
      <c r="T76" s="5">
        <f>'Pc, Winter, S1'!T76*Main!$B$4+_xlfn.IFNA(VLOOKUP($A76,'EV Distribution'!$A$2:$B$11,2,FALSE),0)*('EV Scenarios'!T$2-'EV Scenarios'!T$3)</f>
        <v>3.1961823430493273E-3</v>
      </c>
      <c r="U76" s="5">
        <f>'Pc, Winter, S1'!U76*Main!$B$4+_xlfn.IFNA(VLOOKUP($A76,'EV Distribution'!$A$2:$B$11,2,FALSE),0)*('EV Scenarios'!U$2-'EV Scenarios'!U$3)</f>
        <v>3.4922786838565024E-3</v>
      </c>
      <c r="V76" s="5">
        <f>'Pc, Winter, S1'!V76*Main!$B$4+_xlfn.IFNA(VLOOKUP($A76,'EV Distribution'!$A$2:$B$11,2,FALSE),0)*('EV Scenarios'!V$2-'EV Scenarios'!V$3)</f>
        <v>3.560994761210762E-3</v>
      </c>
      <c r="W76" s="5">
        <f>'Pc, Winter, S1'!W76*Main!$B$4+_xlfn.IFNA(VLOOKUP($A76,'EV Distribution'!$A$2:$B$11,2,FALSE),0)*('EV Scenarios'!W$2-'EV Scenarios'!W$3)</f>
        <v>3.5689402544843056E-3</v>
      </c>
      <c r="X76" s="5">
        <f>'Pc, Winter, S1'!X76*Main!$B$4+_xlfn.IFNA(VLOOKUP($A76,'EV Distribution'!$A$2:$B$11,2,FALSE),0)*('EV Scenarios'!X$2-'EV Scenarios'!X$3)</f>
        <v>3.4062726704035874E-3</v>
      </c>
      <c r="Y76" s="5">
        <f>'Pc, Winter, S1'!Y76*Main!$B$4+_xlfn.IFNA(VLOOKUP($A76,'EV Distribution'!$A$2:$B$11,2,FALSE),0)*('EV Scenarios'!Y$2-'EV Scenarios'!Y$3)</f>
        <v>3.0699903497757855E-3</v>
      </c>
    </row>
    <row r="77" spans="1:25" x14ac:dyDescent="0.25">
      <c r="A77">
        <v>106</v>
      </c>
      <c r="B77" s="5">
        <f>'Pc, Winter, S1'!B77*Main!$B$4+_xlfn.IFNA(VLOOKUP($A77,'EV Distribution'!$A$2:$B$11,2,FALSE),0)*('EV Scenarios'!B$2-'EV Scenarios'!B$3)</f>
        <v>4.2074949623318397E-2</v>
      </c>
      <c r="C77" s="5">
        <f>'Pc, Winter, S1'!C77*Main!$B$4+_xlfn.IFNA(VLOOKUP($A77,'EV Distribution'!$A$2:$B$11,2,FALSE),0)*('EV Scenarios'!C$2-'EV Scenarios'!C$3)</f>
        <v>4.096143399215247E-2</v>
      </c>
      <c r="D77" s="5">
        <f>'Pc, Winter, S1'!D77*Main!$B$4+_xlfn.IFNA(VLOOKUP($A77,'EV Distribution'!$A$2:$B$11,2,FALSE),0)*('EV Scenarios'!D$2-'EV Scenarios'!D$3)</f>
        <v>3.7143507385650226E-2</v>
      </c>
      <c r="E77" s="5">
        <f>'Pc, Winter, S1'!E77*Main!$B$4+_xlfn.IFNA(VLOOKUP($A77,'EV Distribution'!$A$2:$B$11,2,FALSE),0)*('EV Scenarios'!E$2-'EV Scenarios'!E$3)</f>
        <v>3.4340623867713013E-2</v>
      </c>
      <c r="F77" s="5">
        <f>'Pc, Winter, S1'!F77*Main!$B$4+_xlfn.IFNA(VLOOKUP($A77,'EV Distribution'!$A$2:$B$11,2,FALSE),0)*('EV Scenarios'!F$2-'EV Scenarios'!F$3)</f>
        <v>3.3017948615470853E-2</v>
      </c>
      <c r="G77" s="5">
        <f>'Pc, Winter, S1'!G77*Main!$B$4+_xlfn.IFNA(VLOOKUP($A77,'EV Distribution'!$A$2:$B$11,2,FALSE),0)*('EV Scenarios'!G$2-'EV Scenarios'!G$3)</f>
        <v>3.1114893788116594E-2</v>
      </c>
      <c r="H77" s="5">
        <f>'Pc, Winter, S1'!H77*Main!$B$4+_xlfn.IFNA(VLOOKUP($A77,'EV Distribution'!$A$2:$B$11,2,FALSE),0)*('EV Scenarios'!H$2-'EV Scenarios'!H$3)</f>
        <v>3.167778999439462E-2</v>
      </c>
      <c r="I77" s="5">
        <f>'Pc, Winter, S1'!I77*Main!$B$4+_xlfn.IFNA(VLOOKUP($A77,'EV Distribution'!$A$2:$B$11,2,FALSE),0)*('EV Scenarios'!I$2-'EV Scenarios'!I$3)</f>
        <v>8.442041577354259E-3</v>
      </c>
      <c r="J77" s="5">
        <f>'Pc, Winter, S1'!J77*Main!$B$4+_xlfn.IFNA(VLOOKUP($A77,'EV Distribution'!$A$2:$B$11,2,FALSE),0)*('EV Scenarios'!J$2-'EV Scenarios'!J$3)</f>
        <v>8.2421691872197316E-3</v>
      </c>
      <c r="K77" s="5">
        <f>'Pc, Winter, S1'!K77*Main!$B$4+_xlfn.IFNA(VLOOKUP($A77,'EV Distribution'!$A$2:$B$11,2,FALSE),0)*('EV Scenarios'!K$2-'EV Scenarios'!K$3)</f>
        <v>1.029264501233184E-2</v>
      </c>
      <c r="L77" s="5">
        <f>'Pc, Winter, S1'!L77*Main!$B$4+_xlfn.IFNA(VLOOKUP($A77,'EV Distribution'!$A$2:$B$11,2,FALSE),0)*('EV Scenarios'!L$2-'EV Scenarios'!L$3)</f>
        <v>9.0362969585201791E-3</v>
      </c>
      <c r="M77" s="5">
        <f>'Pc, Winter, S1'!M77*Main!$B$4+_xlfn.IFNA(VLOOKUP($A77,'EV Distribution'!$A$2:$B$11,2,FALSE),0)*('EV Scenarios'!M$2-'EV Scenarios'!M$3)</f>
        <v>8.6004342937219726E-3</v>
      </c>
      <c r="N77" s="5">
        <f>'Pc, Winter, S1'!N77*Main!$B$4+_xlfn.IFNA(VLOOKUP($A77,'EV Distribution'!$A$2:$B$11,2,FALSE),0)*('EV Scenarios'!N$2-'EV Scenarios'!N$3)</f>
        <v>9.8525262197309421E-3</v>
      </c>
      <c r="O77" s="5">
        <f>'Pc, Winter, S1'!O77*Main!$B$4+_xlfn.IFNA(VLOOKUP($A77,'EV Distribution'!$A$2:$B$11,2,FALSE),0)*('EV Scenarios'!O$2-'EV Scenarios'!O$3)</f>
        <v>1.1752557567264576E-2</v>
      </c>
      <c r="P77" s="5">
        <f>'Pc, Winter, S1'!P77*Main!$B$4+_xlfn.IFNA(VLOOKUP($A77,'EV Distribution'!$A$2:$B$11,2,FALSE),0)*('EV Scenarios'!P$2-'EV Scenarios'!P$3)</f>
        <v>1.1755850304932737E-2</v>
      </c>
      <c r="Q77" s="5">
        <f>'Pc, Winter, S1'!Q77*Main!$B$4+_xlfn.IFNA(VLOOKUP($A77,'EV Distribution'!$A$2:$B$11,2,FALSE),0)*('EV Scenarios'!Q$2-'EV Scenarios'!Q$3)</f>
        <v>1.1452389517937221E-2</v>
      </c>
      <c r="R77" s="5">
        <f>'Pc, Winter, S1'!R77*Main!$B$4+_xlfn.IFNA(VLOOKUP($A77,'EV Distribution'!$A$2:$B$11,2,FALSE),0)*('EV Scenarios'!R$2-'EV Scenarios'!R$3)</f>
        <v>1.1508048165919283E-2</v>
      </c>
      <c r="S77" s="5">
        <f>'Pc, Winter, S1'!S77*Main!$B$4+_xlfn.IFNA(VLOOKUP($A77,'EV Distribution'!$A$2:$B$11,2,FALSE),0)*('EV Scenarios'!S$2-'EV Scenarios'!S$3)</f>
        <v>1.2199600506726457E-2</v>
      </c>
      <c r="T77" s="5">
        <f>'Pc, Winter, S1'!T77*Main!$B$4+_xlfn.IFNA(VLOOKUP($A77,'EV Distribution'!$A$2:$B$11,2,FALSE),0)*('EV Scenarios'!T$2-'EV Scenarios'!T$3)</f>
        <v>1.1440884873318386E-2</v>
      </c>
      <c r="U77" s="5">
        <f>'Pc, Winter, S1'!U77*Main!$B$4+_xlfn.IFNA(VLOOKUP($A77,'EV Distribution'!$A$2:$B$11,2,FALSE),0)*('EV Scenarios'!U$2-'EV Scenarios'!U$3)</f>
        <v>1.3744672553811661E-2</v>
      </c>
      <c r="V77" s="5">
        <f>'Pc, Winter, S1'!V77*Main!$B$4+_xlfn.IFNA(VLOOKUP($A77,'EV Distribution'!$A$2:$B$11,2,FALSE),0)*('EV Scenarios'!V$2-'EV Scenarios'!V$3)</f>
        <v>1.4855856948430496E-2</v>
      </c>
      <c r="W77" s="5">
        <f>'Pc, Winter, S1'!W77*Main!$B$4+_xlfn.IFNA(VLOOKUP($A77,'EV Distribution'!$A$2:$B$11,2,FALSE),0)*('EV Scenarios'!W$2-'EV Scenarios'!W$3)</f>
        <v>1.3951446782511213E-2</v>
      </c>
      <c r="X77" s="5">
        <f>'Pc, Winter, S1'!X77*Main!$B$4+_xlfn.IFNA(VLOOKUP($A77,'EV Distribution'!$A$2:$B$11,2,FALSE),0)*('EV Scenarios'!X$2-'EV Scenarios'!X$3)</f>
        <v>4.1688787788116591E-2</v>
      </c>
      <c r="Y77" s="5">
        <f>'Pc, Winter, S1'!Y77*Main!$B$4+_xlfn.IFNA(VLOOKUP($A77,'EV Distribution'!$A$2:$B$11,2,FALSE),0)*('EV Scenarios'!Y$2-'EV Scenarios'!Y$3)</f>
        <v>4.3279921070627808E-2</v>
      </c>
    </row>
    <row r="78" spans="1:25" x14ac:dyDescent="0.25">
      <c r="A78">
        <v>107</v>
      </c>
      <c r="B78" s="5">
        <f>'Pc, Winter, S1'!B78*Main!$B$4+_xlfn.IFNA(VLOOKUP($A78,'EV Distribution'!$A$2:$B$11,2,FALSE),0)*('EV Scenarios'!B$2-'EV Scenarios'!B$3)</f>
        <v>4.2627097184977585E-2</v>
      </c>
      <c r="C78" s="5">
        <f>'Pc, Winter, S1'!C78*Main!$B$4+_xlfn.IFNA(VLOOKUP($A78,'EV Distribution'!$A$2:$B$11,2,FALSE),0)*('EV Scenarios'!C$2-'EV Scenarios'!C$3)</f>
        <v>4.1317474267937221E-2</v>
      </c>
      <c r="D78" s="5">
        <f>'Pc, Winter, S1'!D78*Main!$B$4+_xlfn.IFNA(VLOOKUP($A78,'EV Distribution'!$A$2:$B$11,2,FALSE),0)*('EV Scenarios'!D$2-'EV Scenarios'!D$3)</f>
        <v>3.7157462225336328E-2</v>
      </c>
      <c r="E78" s="5">
        <f>'Pc, Winter, S1'!E78*Main!$B$4+_xlfn.IFNA(VLOOKUP($A78,'EV Distribution'!$A$2:$B$11,2,FALSE),0)*('EV Scenarios'!E$2-'EV Scenarios'!E$3)</f>
        <v>3.4346241711883413E-2</v>
      </c>
      <c r="F78" s="5">
        <f>'Pc, Winter, S1'!F78*Main!$B$4+_xlfn.IFNA(VLOOKUP($A78,'EV Distribution'!$A$2:$B$11,2,FALSE),0)*('EV Scenarios'!F$2-'EV Scenarios'!F$3)</f>
        <v>3.301175056838565E-2</v>
      </c>
      <c r="G78" s="5">
        <f>'Pc, Winter, S1'!G78*Main!$B$4+_xlfn.IFNA(VLOOKUP($A78,'EV Distribution'!$A$2:$B$11,2,FALSE),0)*('EV Scenarios'!G$2-'EV Scenarios'!G$3)</f>
        <v>3.1197954908071753E-2</v>
      </c>
      <c r="H78" s="5">
        <f>'Pc, Winter, S1'!H78*Main!$B$4+_xlfn.IFNA(VLOOKUP($A78,'EV Distribution'!$A$2:$B$11,2,FALSE),0)*('EV Scenarios'!H$2-'EV Scenarios'!H$3)</f>
        <v>3.1631488677130046E-2</v>
      </c>
      <c r="I78" s="5">
        <f>'Pc, Winter, S1'!I78*Main!$B$4+_xlfn.IFNA(VLOOKUP($A78,'EV Distribution'!$A$2:$B$11,2,FALSE),0)*('EV Scenarios'!I$2-'EV Scenarios'!I$3)</f>
        <v>8.4231269921524656E-3</v>
      </c>
      <c r="J78" s="5">
        <f>'Pc, Winter, S1'!J78*Main!$B$4+_xlfn.IFNA(VLOOKUP($A78,'EV Distribution'!$A$2:$B$11,2,FALSE),0)*('EV Scenarios'!J$2-'EV Scenarios'!J$3)</f>
        <v>8.2631205426008988E-3</v>
      </c>
      <c r="K78" s="5">
        <f>'Pc, Winter, S1'!K78*Main!$B$4+_xlfn.IFNA(VLOOKUP($A78,'EV Distribution'!$A$2:$B$11,2,FALSE),0)*('EV Scenarios'!K$2-'EV Scenarios'!K$3)</f>
        <v>1.0350857391255608E-2</v>
      </c>
      <c r="L78" s="5">
        <f>'Pc, Winter, S1'!L78*Main!$B$4+_xlfn.IFNA(VLOOKUP($A78,'EV Distribution'!$A$2:$B$11,2,FALSE),0)*('EV Scenarios'!L$2-'EV Scenarios'!L$3)</f>
        <v>8.9814078116591933E-3</v>
      </c>
      <c r="M78" s="5">
        <f>'Pc, Winter, S1'!M78*Main!$B$4+_xlfn.IFNA(VLOOKUP($A78,'EV Distribution'!$A$2:$B$11,2,FALSE),0)*('EV Scenarios'!M$2-'EV Scenarios'!M$3)</f>
        <v>8.4983746434977581E-3</v>
      </c>
      <c r="N78" s="5">
        <f>'Pc, Winter, S1'!N78*Main!$B$4+_xlfn.IFNA(VLOOKUP($A78,'EV Distribution'!$A$2:$B$11,2,FALSE),0)*('EV Scenarios'!N$2-'EV Scenarios'!N$3)</f>
        <v>9.5712047858744417E-3</v>
      </c>
      <c r="O78" s="5">
        <f>'Pc, Winter, S1'!O78*Main!$B$4+_xlfn.IFNA(VLOOKUP($A78,'EV Distribution'!$A$2:$B$11,2,FALSE),0)*('EV Scenarios'!O$2-'EV Scenarios'!O$3)</f>
        <v>1.1294355739910314E-2</v>
      </c>
      <c r="P78" s="5">
        <f>'Pc, Winter, S1'!P78*Main!$B$4+_xlfn.IFNA(VLOOKUP($A78,'EV Distribution'!$A$2:$B$11,2,FALSE),0)*('EV Scenarios'!P$2-'EV Scenarios'!P$3)</f>
        <v>1.1568784633408073E-2</v>
      </c>
      <c r="Q78" s="5">
        <f>'Pc, Winter, S1'!Q78*Main!$B$4+_xlfn.IFNA(VLOOKUP($A78,'EV Distribution'!$A$2:$B$11,2,FALSE),0)*('EV Scenarios'!Q$2-'EV Scenarios'!Q$3)</f>
        <v>1.1419369924887894E-2</v>
      </c>
      <c r="R78" s="5">
        <f>'Pc, Winter, S1'!R78*Main!$B$4+_xlfn.IFNA(VLOOKUP($A78,'EV Distribution'!$A$2:$B$11,2,FALSE),0)*('EV Scenarios'!R$2-'EV Scenarios'!R$3)</f>
        <v>1.1552473765695069E-2</v>
      </c>
      <c r="S78" s="5">
        <f>'Pc, Winter, S1'!S78*Main!$B$4+_xlfn.IFNA(VLOOKUP($A78,'EV Distribution'!$A$2:$B$11,2,FALSE),0)*('EV Scenarios'!S$2-'EV Scenarios'!S$3)</f>
        <v>1.2090062332959643E-2</v>
      </c>
      <c r="T78" s="5">
        <f>'Pc, Winter, S1'!T78*Main!$B$4+_xlfn.IFNA(VLOOKUP($A78,'EV Distribution'!$A$2:$B$11,2,FALSE),0)*('EV Scenarios'!T$2-'EV Scenarios'!T$3)</f>
        <v>1.1290876316143499E-2</v>
      </c>
      <c r="U78" s="5">
        <f>'Pc, Winter, S1'!U78*Main!$B$4+_xlfn.IFNA(VLOOKUP($A78,'EV Distribution'!$A$2:$B$11,2,FALSE),0)*('EV Scenarios'!U$2-'EV Scenarios'!U$3)</f>
        <v>1.3420815317264577E-2</v>
      </c>
      <c r="V78" s="5">
        <f>'Pc, Winter, S1'!V78*Main!$B$4+_xlfn.IFNA(VLOOKUP($A78,'EV Distribution'!$A$2:$B$11,2,FALSE),0)*('EV Scenarios'!V$2-'EV Scenarios'!V$3)</f>
        <v>1.4576382178251121E-2</v>
      </c>
      <c r="W78" s="5">
        <f>'Pc, Winter, S1'!W78*Main!$B$4+_xlfn.IFNA(VLOOKUP($A78,'EV Distribution'!$A$2:$B$11,2,FALSE),0)*('EV Scenarios'!W$2-'EV Scenarios'!W$3)</f>
        <v>1.3717416156950674E-2</v>
      </c>
      <c r="X78" s="5">
        <f>'Pc, Winter, S1'!X78*Main!$B$4+_xlfn.IFNA(VLOOKUP($A78,'EV Distribution'!$A$2:$B$11,2,FALSE),0)*('EV Scenarios'!X$2-'EV Scenarios'!X$3)</f>
        <v>4.1925601530269058E-2</v>
      </c>
      <c r="Y78" s="5">
        <f>'Pc, Winter, S1'!Y78*Main!$B$4+_xlfn.IFNA(VLOOKUP($A78,'EV Distribution'!$A$2:$B$11,2,FALSE),0)*('EV Scenarios'!Y$2-'EV Scenarios'!Y$3)</f>
        <v>4.3645989128923771E-2</v>
      </c>
    </row>
    <row r="79" spans="1:25" x14ac:dyDescent="0.25">
      <c r="A79">
        <v>24</v>
      </c>
      <c r="B79" s="5">
        <f>'Pc, Winter, S1'!B79*Main!$B$4+_xlfn.IFNA(VLOOKUP($A79,'EV Distribution'!$A$2:$B$11,2,FALSE),0)*('EV Scenarios'!B$2-'EV Scenarios'!B$3)</f>
        <v>9.1197282062780282E-3</v>
      </c>
      <c r="C79" s="5">
        <f>'Pc, Winter, S1'!C79*Main!$B$4+_xlfn.IFNA(VLOOKUP($A79,'EV Distribution'!$A$2:$B$11,2,FALSE),0)*('EV Scenarios'!C$2-'EV Scenarios'!C$3)</f>
        <v>8.8936839708520198E-3</v>
      </c>
      <c r="D79" s="5">
        <f>'Pc, Winter, S1'!D79*Main!$B$4+_xlfn.IFNA(VLOOKUP($A79,'EV Distribution'!$A$2:$B$11,2,FALSE),0)*('EV Scenarios'!D$2-'EV Scenarios'!D$3)</f>
        <v>7.6221835863228699E-3</v>
      </c>
      <c r="E79" s="5">
        <f>'Pc, Winter, S1'!E79*Main!$B$4+_xlfn.IFNA(VLOOKUP($A79,'EV Distribution'!$A$2:$B$11,2,FALSE),0)*('EV Scenarios'!E$2-'EV Scenarios'!E$3)</f>
        <v>6.9537409652466369E-3</v>
      </c>
      <c r="F79" s="5">
        <f>'Pc, Winter, S1'!F79*Main!$B$4+_xlfn.IFNA(VLOOKUP($A79,'EV Distribution'!$A$2:$B$11,2,FALSE),0)*('EV Scenarios'!F$2-'EV Scenarios'!F$3)</f>
        <v>6.7475816995515693E-3</v>
      </c>
      <c r="G79" s="5">
        <f>'Pc, Winter, S1'!G79*Main!$B$4+_xlfn.IFNA(VLOOKUP($A79,'EV Distribution'!$A$2:$B$11,2,FALSE),0)*('EV Scenarios'!G$2-'EV Scenarios'!G$3)</f>
        <v>6.9501485168161434E-3</v>
      </c>
      <c r="H79" s="5">
        <f>'Pc, Winter, S1'!H79*Main!$B$4+_xlfn.IFNA(VLOOKUP($A79,'EV Distribution'!$A$2:$B$11,2,FALSE),0)*('EV Scenarios'!H$2-'EV Scenarios'!H$3)</f>
        <v>7.0407739159192842E-3</v>
      </c>
      <c r="I79" s="5">
        <f>'Pc, Winter, S1'!I79*Main!$B$4+_xlfn.IFNA(VLOOKUP($A79,'EV Distribution'!$A$2:$B$11,2,FALSE),0)*('EV Scenarios'!I$2-'EV Scenarios'!I$3)</f>
        <v>7.764703800448431E-3</v>
      </c>
      <c r="J79" s="5">
        <f>'Pc, Winter, S1'!J79*Main!$B$4+_xlfn.IFNA(VLOOKUP($A79,'EV Distribution'!$A$2:$B$11,2,FALSE),0)*('EV Scenarios'!J$2-'EV Scenarios'!J$3)</f>
        <v>1.0451726294843049E-2</v>
      </c>
      <c r="K79" s="5">
        <f>'Pc, Winter, S1'!K79*Main!$B$4+_xlfn.IFNA(VLOOKUP($A79,'EV Distribution'!$A$2:$B$11,2,FALSE),0)*('EV Scenarios'!K$2-'EV Scenarios'!K$3)</f>
        <v>1.3451132752242155E-2</v>
      </c>
      <c r="L79" s="5">
        <f>'Pc, Winter, S1'!L79*Main!$B$4+_xlfn.IFNA(VLOOKUP($A79,'EV Distribution'!$A$2:$B$11,2,FALSE),0)*('EV Scenarios'!L$2-'EV Scenarios'!L$3)</f>
        <v>1.4277385113228701E-2</v>
      </c>
      <c r="M79" s="5">
        <f>'Pc, Winter, S1'!M79*Main!$B$4+_xlfn.IFNA(VLOOKUP($A79,'EV Distribution'!$A$2:$B$11,2,FALSE),0)*('EV Scenarios'!M$2-'EV Scenarios'!M$3)</f>
        <v>1.4939389141255605E-2</v>
      </c>
      <c r="N79" s="5">
        <f>'Pc, Winter, S1'!N79*Main!$B$4+_xlfn.IFNA(VLOOKUP($A79,'EV Distribution'!$A$2:$B$11,2,FALSE),0)*('EV Scenarios'!N$2-'EV Scenarios'!N$3)</f>
        <v>1.5473770829596412E-2</v>
      </c>
      <c r="O79" s="5">
        <f>'Pc, Winter, S1'!O79*Main!$B$4+_xlfn.IFNA(VLOOKUP($A79,'EV Distribution'!$A$2:$B$11,2,FALSE),0)*('EV Scenarios'!O$2-'EV Scenarios'!O$3)</f>
        <v>1.5027173848654707E-2</v>
      </c>
      <c r="P79" s="5">
        <f>'Pc, Winter, S1'!P79*Main!$B$4+_xlfn.IFNA(VLOOKUP($A79,'EV Distribution'!$A$2:$B$11,2,FALSE),0)*('EV Scenarios'!P$2-'EV Scenarios'!P$3)</f>
        <v>1.4906207600896863E-2</v>
      </c>
      <c r="Q79" s="5">
        <f>'Pc, Winter, S1'!Q79*Main!$B$4+_xlfn.IFNA(VLOOKUP($A79,'EV Distribution'!$A$2:$B$11,2,FALSE),0)*('EV Scenarios'!Q$2-'EV Scenarios'!Q$3)</f>
        <v>1.3681321330717486E-2</v>
      </c>
      <c r="R79" s="5">
        <f>'Pc, Winter, S1'!R79*Main!$B$4+_xlfn.IFNA(VLOOKUP($A79,'EV Distribution'!$A$2:$B$11,2,FALSE),0)*('EV Scenarios'!R$2-'EV Scenarios'!R$3)</f>
        <v>1.305074568834081E-2</v>
      </c>
      <c r="S79" s="5">
        <f>'Pc, Winter, S1'!S79*Main!$B$4+_xlfn.IFNA(VLOOKUP($A79,'EV Distribution'!$A$2:$B$11,2,FALSE),0)*('EV Scenarios'!S$2-'EV Scenarios'!S$3)</f>
        <v>1.3079315830717489E-2</v>
      </c>
      <c r="T79" s="5">
        <f>'Pc, Winter, S1'!T79*Main!$B$4+_xlfn.IFNA(VLOOKUP($A79,'EV Distribution'!$A$2:$B$11,2,FALSE),0)*('EV Scenarios'!T$2-'EV Scenarios'!T$3)</f>
        <v>1.3953122401345292E-2</v>
      </c>
      <c r="U79" s="5">
        <f>'Pc, Winter, S1'!U79*Main!$B$4+_xlfn.IFNA(VLOOKUP($A79,'EV Distribution'!$A$2:$B$11,2,FALSE),0)*('EV Scenarios'!U$2-'EV Scenarios'!U$3)</f>
        <v>1.5223607244394619E-2</v>
      </c>
      <c r="V79" s="5">
        <f>'Pc, Winter, S1'!V79*Main!$B$4+_xlfn.IFNA(VLOOKUP($A79,'EV Distribution'!$A$2:$B$11,2,FALSE),0)*('EV Scenarios'!V$2-'EV Scenarios'!V$3)</f>
        <v>1.6276837311659197E-2</v>
      </c>
      <c r="W79" s="5">
        <f>'Pc, Winter, S1'!W79*Main!$B$4+_xlfn.IFNA(VLOOKUP($A79,'EV Distribution'!$A$2:$B$11,2,FALSE),0)*('EV Scenarios'!W$2-'EV Scenarios'!W$3)</f>
        <v>1.5813755700672647E-2</v>
      </c>
      <c r="X79" s="5">
        <f>'Pc, Winter, S1'!X79*Main!$B$4+_xlfn.IFNA(VLOOKUP($A79,'EV Distribution'!$A$2:$B$11,2,FALSE),0)*('EV Scenarios'!X$2-'EV Scenarios'!X$3)</f>
        <v>1.3910424970852021E-2</v>
      </c>
      <c r="Y79" s="5">
        <f>'Pc, Winter, S1'!Y79*Main!$B$4+_xlfn.IFNA(VLOOKUP($A79,'EV Distribution'!$A$2:$B$11,2,FALSE),0)*('EV Scenarios'!Y$2-'EV Scenarios'!Y$3)</f>
        <v>1.225333779820628E-2</v>
      </c>
    </row>
    <row r="80" spans="1:25" x14ac:dyDescent="0.25">
      <c r="A80">
        <v>105</v>
      </c>
      <c r="B80" s="5">
        <f>'Pc, Winter, S1'!B80*Main!$B$4+_xlfn.IFNA(VLOOKUP($A80,'EV Distribution'!$A$2:$B$11,2,FALSE),0)*('EV Scenarios'!B$2-'EV Scenarios'!B$3)</f>
        <v>4.1748007932735434E-2</v>
      </c>
      <c r="C80" s="5">
        <f>'Pc, Winter, S1'!C80*Main!$B$4+_xlfn.IFNA(VLOOKUP($A80,'EV Distribution'!$A$2:$B$11,2,FALSE),0)*('EV Scenarios'!C$2-'EV Scenarios'!C$3)</f>
        <v>4.0316110899103141E-2</v>
      </c>
      <c r="D80" s="5">
        <f>'Pc, Winter, S1'!D80*Main!$B$4+_xlfn.IFNA(VLOOKUP($A80,'EV Distribution'!$A$2:$B$11,2,FALSE),0)*('EV Scenarios'!D$2-'EV Scenarios'!D$3)</f>
        <v>3.5871603357623322E-2</v>
      </c>
      <c r="E80" s="5">
        <f>'Pc, Winter, S1'!E80*Main!$B$4+_xlfn.IFNA(VLOOKUP($A80,'EV Distribution'!$A$2:$B$11,2,FALSE),0)*('EV Scenarios'!E$2-'EV Scenarios'!E$3)</f>
        <v>3.3059701187219737E-2</v>
      </c>
      <c r="F80" s="5">
        <f>'Pc, Winter, S1'!F80*Main!$B$4+_xlfn.IFNA(VLOOKUP($A80,'EV Distribution'!$A$2:$B$11,2,FALSE),0)*('EV Scenarios'!F$2-'EV Scenarios'!F$3)</f>
        <v>3.1906952860986548E-2</v>
      </c>
      <c r="G80" s="5">
        <f>'Pc, Winter, S1'!G80*Main!$B$4+_xlfn.IFNA(VLOOKUP($A80,'EV Distribution'!$A$2:$B$11,2,FALSE),0)*('EV Scenarios'!G$2-'EV Scenarios'!G$3)</f>
        <v>3.0147607409192829E-2</v>
      </c>
      <c r="H80" s="5">
        <f>'Pc, Winter, S1'!H80*Main!$B$4+_xlfn.IFNA(VLOOKUP($A80,'EV Distribution'!$A$2:$B$11,2,FALSE),0)*('EV Scenarios'!H$2-'EV Scenarios'!H$3)</f>
        <v>3.0497467606502245E-2</v>
      </c>
      <c r="I80" s="5">
        <f>'Pc, Winter, S1'!I80*Main!$B$4+_xlfn.IFNA(VLOOKUP($A80,'EV Distribution'!$A$2:$B$11,2,FALSE),0)*('EV Scenarios'!I$2-'EV Scenarios'!I$3)</f>
        <v>7.148525390134529E-3</v>
      </c>
      <c r="J80" s="5">
        <f>'Pc, Winter, S1'!J80*Main!$B$4+_xlfn.IFNA(VLOOKUP($A80,'EV Distribution'!$A$2:$B$11,2,FALSE),0)*('EV Scenarios'!J$2-'EV Scenarios'!J$3)</f>
        <v>6.9963462376681626E-3</v>
      </c>
      <c r="K80" s="5">
        <f>'Pc, Winter, S1'!K80*Main!$B$4+_xlfn.IFNA(VLOOKUP($A80,'EV Distribution'!$A$2:$B$11,2,FALSE),0)*('EV Scenarios'!K$2-'EV Scenarios'!K$3)</f>
        <v>9.377198983183857E-3</v>
      </c>
      <c r="L80" s="5">
        <f>'Pc, Winter, S1'!L80*Main!$B$4+_xlfn.IFNA(VLOOKUP($A80,'EV Distribution'!$A$2:$B$11,2,FALSE),0)*('EV Scenarios'!L$2-'EV Scenarios'!L$3)</f>
        <v>8.246812089686098E-3</v>
      </c>
      <c r="M80" s="5">
        <f>'Pc, Winter, S1'!M80*Main!$B$4+_xlfn.IFNA(VLOOKUP($A80,'EV Distribution'!$A$2:$B$11,2,FALSE),0)*('EV Scenarios'!M$2-'EV Scenarios'!M$3)</f>
        <v>7.7762906345291488E-3</v>
      </c>
      <c r="N80" s="5">
        <f>'Pc, Winter, S1'!N80*Main!$B$4+_xlfn.IFNA(VLOOKUP($A80,'EV Distribution'!$A$2:$B$11,2,FALSE),0)*('EV Scenarios'!N$2-'EV Scenarios'!N$3)</f>
        <v>9.0694841401345299E-3</v>
      </c>
      <c r="O80" s="5">
        <f>'Pc, Winter, S1'!O80*Main!$B$4+_xlfn.IFNA(VLOOKUP($A80,'EV Distribution'!$A$2:$B$11,2,FALSE),0)*('EV Scenarios'!O$2-'EV Scenarios'!O$3)</f>
        <v>1.0995500245515696E-2</v>
      </c>
      <c r="P80" s="5">
        <f>'Pc, Winter, S1'!P80*Main!$B$4+_xlfn.IFNA(VLOOKUP($A80,'EV Distribution'!$A$2:$B$11,2,FALSE),0)*('EV Scenarios'!P$2-'EV Scenarios'!P$3)</f>
        <v>1.1187480747757848E-2</v>
      </c>
      <c r="Q80" s="5">
        <f>'Pc, Winter, S1'!Q80*Main!$B$4+_xlfn.IFNA(VLOOKUP($A80,'EV Distribution'!$A$2:$B$11,2,FALSE),0)*('EV Scenarios'!Q$2-'EV Scenarios'!Q$3)</f>
        <v>1.1146610142376683E-2</v>
      </c>
      <c r="R80" s="5">
        <f>'Pc, Winter, S1'!R80*Main!$B$4+_xlfn.IFNA(VLOOKUP($A80,'EV Distribution'!$A$2:$B$11,2,FALSE),0)*('EV Scenarios'!R$2-'EV Scenarios'!R$3)</f>
        <v>1.1279553463004487E-2</v>
      </c>
      <c r="S80" s="5">
        <f>'Pc, Winter, S1'!S80*Main!$B$4+_xlfn.IFNA(VLOOKUP($A80,'EV Distribution'!$A$2:$B$11,2,FALSE),0)*('EV Scenarios'!S$2-'EV Scenarios'!S$3)</f>
        <v>1.2011131625560539E-2</v>
      </c>
      <c r="T80" s="5">
        <f>'Pc, Winter, S1'!T80*Main!$B$4+_xlfn.IFNA(VLOOKUP($A80,'EV Distribution'!$A$2:$B$11,2,FALSE),0)*('EV Scenarios'!T$2-'EV Scenarios'!T$3)</f>
        <v>1.129840342600897E-2</v>
      </c>
      <c r="U80" s="5">
        <f>'Pc, Winter, S1'!U80*Main!$B$4+_xlfn.IFNA(VLOOKUP($A80,'EV Distribution'!$A$2:$B$11,2,FALSE),0)*('EV Scenarios'!U$2-'EV Scenarios'!U$3)</f>
        <v>1.3462676130044843E-2</v>
      </c>
      <c r="V80" s="5">
        <f>'Pc, Winter, S1'!V80*Main!$B$4+_xlfn.IFNA(VLOOKUP($A80,'EV Distribution'!$A$2:$B$11,2,FALSE),0)*('EV Scenarios'!V$2-'EV Scenarios'!V$3)</f>
        <v>1.4337264132286998E-2</v>
      </c>
      <c r="W80" s="5">
        <f>'Pc, Winter, S1'!W80*Main!$B$4+_xlfn.IFNA(VLOOKUP($A80,'EV Distribution'!$A$2:$B$11,2,FALSE),0)*('EV Scenarios'!W$2-'EV Scenarios'!W$3)</f>
        <v>1.3461045045964126E-2</v>
      </c>
      <c r="X80" s="5">
        <f>'Pc, Winter, S1'!X80*Main!$B$4+_xlfn.IFNA(VLOOKUP($A80,'EV Distribution'!$A$2:$B$11,2,FALSE),0)*('EV Scenarios'!X$2-'EV Scenarios'!X$3)</f>
        <v>4.1459231449551576E-2</v>
      </c>
      <c r="Y80" s="5">
        <f>'Pc, Winter, S1'!Y80*Main!$B$4+_xlfn.IFNA(VLOOKUP($A80,'EV Distribution'!$A$2:$B$11,2,FALSE),0)*('EV Scenarios'!Y$2-'EV Scenarios'!Y$3)</f>
        <v>4.3335664834080724E-2</v>
      </c>
    </row>
    <row r="81" spans="1:25" x14ac:dyDescent="0.25">
      <c r="A81">
        <v>87</v>
      </c>
      <c r="B81" s="5">
        <f>'Pc, Winter, S1'!B81*Main!$B$4+_xlfn.IFNA(VLOOKUP($A81,'EV Distribution'!$A$2:$B$11,2,FALSE),0)*('EV Scenarios'!B$2-'EV Scenarios'!B$3)</f>
        <v>4.3764318775784759E-2</v>
      </c>
      <c r="C81" s="5">
        <f>'Pc, Winter, S1'!C81*Main!$B$4+_xlfn.IFNA(VLOOKUP($A81,'EV Distribution'!$A$2:$B$11,2,FALSE),0)*('EV Scenarios'!C$2-'EV Scenarios'!C$3)</f>
        <v>4.2552197000000007E-2</v>
      </c>
      <c r="D81" s="5">
        <f>'Pc, Winter, S1'!D81*Main!$B$4+_xlfn.IFNA(VLOOKUP($A81,'EV Distribution'!$A$2:$B$11,2,FALSE),0)*('EV Scenarios'!D$2-'EV Scenarios'!D$3)</f>
        <v>3.7447161317264575E-2</v>
      </c>
      <c r="E81" s="5">
        <f>'Pc, Winter, S1'!E81*Main!$B$4+_xlfn.IFNA(VLOOKUP($A81,'EV Distribution'!$A$2:$B$11,2,FALSE),0)*('EV Scenarios'!E$2-'EV Scenarios'!E$3)</f>
        <v>3.4276445147982067E-2</v>
      </c>
      <c r="F81" s="5">
        <f>'Pc, Winter, S1'!F81*Main!$B$4+_xlfn.IFNA(VLOOKUP($A81,'EV Distribution'!$A$2:$B$11,2,FALSE),0)*('EV Scenarios'!F$2-'EV Scenarios'!F$3)</f>
        <v>3.3141642279147988E-2</v>
      </c>
      <c r="G81" s="5">
        <f>'Pc, Winter, S1'!G81*Main!$B$4+_xlfn.IFNA(VLOOKUP($A81,'EV Distribution'!$A$2:$B$11,2,FALSE),0)*('EV Scenarios'!G$2-'EV Scenarios'!G$3)</f>
        <v>3.1407305002242154E-2</v>
      </c>
      <c r="H81" s="5">
        <f>'Pc, Winter, S1'!H81*Main!$B$4+_xlfn.IFNA(VLOOKUP($A81,'EV Distribution'!$A$2:$B$11,2,FALSE),0)*('EV Scenarios'!H$2-'EV Scenarios'!H$3)</f>
        <v>3.1478754173766818E-2</v>
      </c>
      <c r="I81" s="5">
        <f>'Pc, Winter, S1'!I81*Main!$B$4+_xlfn.IFNA(VLOOKUP($A81,'EV Distribution'!$A$2:$B$11,2,FALSE),0)*('EV Scenarios'!I$2-'EV Scenarios'!I$3)</f>
        <v>8.2376022802690598E-3</v>
      </c>
      <c r="J81" s="5">
        <f>'Pc, Winter, S1'!J81*Main!$B$4+_xlfn.IFNA(VLOOKUP($A81,'EV Distribution'!$A$2:$B$11,2,FALSE),0)*('EV Scenarios'!J$2-'EV Scenarios'!J$3)</f>
        <v>8.0575293172645748E-3</v>
      </c>
      <c r="K81" s="5">
        <f>'Pc, Winter, S1'!K81*Main!$B$4+_xlfn.IFNA(VLOOKUP($A81,'EV Distribution'!$A$2:$B$11,2,FALSE),0)*('EV Scenarios'!K$2-'EV Scenarios'!K$3)</f>
        <v>1.0751820248878925E-2</v>
      </c>
      <c r="L81" s="5">
        <f>'Pc, Winter, S1'!L81*Main!$B$4+_xlfn.IFNA(VLOOKUP($A81,'EV Distribution'!$A$2:$B$11,2,FALSE),0)*('EV Scenarios'!L$2-'EV Scenarios'!L$3)</f>
        <v>9.5584500594170403E-3</v>
      </c>
      <c r="M81" s="5">
        <f>'Pc, Winter, S1'!M81*Main!$B$4+_xlfn.IFNA(VLOOKUP($A81,'EV Distribution'!$A$2:$B$11,2,FALSE),0)*('EV Scenarios'!M$2-'EV Scenarios'!M$3)</f>
        <v>9.5488923755605391E-3</v>
      </c>
      <c r="N81" s="5">
        <f>'Pc, Winter, S1'!N81*Main!$B$4+_xlfn.IFNA(VLOOKUP($A81,'EV Distribution'!$A$2:$B$11,2,FALSE),0)*('EV Scenarios'!N$2-'EV Scenarios'!N$3)</f>
        <v>1.108564539013453E-2</v>
      </c>
      <c r="O81" s="5">
        <f>'Pc, Winter, S1'!O81*Main!$B$4+_xlfn.IFNA(VLOOKUP($A81,'EV Distribution'!$A$2:$B$11,2,FALSE),0)*('EV Scenarios'!O$2-'EV Scenarios'!O$3)</f>
        <v>1.3228917336322872E-2</v>
      </c>
      <c r="P81" s="5">
        <f>'Pc, Winter, S1'!P81*Main!$B$4+_xlfn.IFNA(VLOOKUP($A81,'EV Distribution'!$A$2:$B$11,2,FALSE),0)*('EV Scenarios'!P$2-'EV Scenarios'!P$3)</f>
        <v>1.3312725449551572E-2</v>
      </c>
      <c r="Q81" s="5">
        <f>'Pc, Winter, S1'!Q81*Main!$B$4+_xlfn.IFNA(VLOOKUP($A81,'EV Distribution'!$A$2:$B$11,2,FALSE),0)*('EV Scenarios'!Q$2-'EV Scenarios'!Q$3)</f>
        <v>1.3309712770179373E-2</v>
      </c>
      <c r="R81" s="5">
        <f>'Pc, Winter, S1'!R81*Main!$B$4+_xlfn.IFNA(VLOOKUP($A81,'EV Distribution'!$A$2:$B$11,2,FALSE),0)*('EV Scenarios'!R$2-'EV Scenarios'!R$3)</f>
        <v>1.3652426911434978E-2</v>
      </c>
      <c r="S81" s="5">
        <f>'Pc, Winter, S1'!S81*Main!$B$4+_xlfn.IFNA(VLOOKUP($A81,'EV Distribution'!$A$2:$B$11,2,FALSE),0)*('EV Scenarios'!S$2-'EV Scenarios'!S$3)</f>
        <v>1.4780812980941705E-2</v>
      </c>
      <c r="T81" s="5">
        <f>'Pc, Winter, S1'!T81*Main!$B$4+_xlfn.IFNA(VLOOKUP($A81,'EV Distribution'!$A$2:$B$11,2,FALSE),0)*('EV Scenarios'!T$2-'EV Scenarios'!T$3)</f>
        <v>1.4200039823991034E-2</v>
      </c>
      <c r="U81" s="5">
        <f>'Pc, Winter, S1'!U81*Main!$B$4+_xlfn.IFNA(VLOOKUP($A81,'EV Distribution'!$A$2:$B$11,2,FALSE),0)*('EV Scenarios'!U$2-'EV Scenarios'!U$3)</f>
        <v>1.7477084335201794E-2</v>
      </c>
      <c r="V81" s="5">
        <f>'Pc, Winter, S1'!V81*Main!$B$4+_xlfn.IFNA(VLOOKUP($A81,'EV Distribution'!$A$2:$B$11,2,FALSE),0)*('EV Scenarios'!V$2-'EV Scenarios'!V$3)</f>
        <v>1.9285136841928254E-2</v>
      </c>
      <c r="W81" s="5">
        <f>'Pc, Winter, S1'!W81*Main!$B$4+_xlfn.IFNA(VLOOKUP($A81,'EV Distribution'!$A$2:$B$11,2,FALSE),0)*('EV Scenarios'!W$2-'EV Scenarios'!W$3)</f>
        <v>1.8082606771300452E-2</v>
      </c>
      <c r="X81" s="5">
        <f>'Pc, Winter, S1'!X81*Main!$B$4+_xlfn.IFNA(VLOOKUP($A81,'EV Distribution'!$A$2:$B$11,2,FALSE),0)*('EV Scenarios'!X$2-'EV Scenarios'!X$3)</f>
        <v>4.5596998177130046E-2</v>
      </c>
      <c r="Y81" s="5">
        <f>'Pc, Winter, S1'!Y81*Main!$B$4+_xlfn.IFNA(VLOOKUP($A81,'EV Distribution'!$A$2:$B$11,2,FALSE),0)*('EV Scenarios'!Y$2-'EV Scenarios'!Y$3)</f>
        <v>4.739386143609866E-2</v>
      </c>
    </row>
    <row r="82" spans="1:25" x14ac:dyDescent="0.25">
      <c r="A82">
        <v>42</v>
      </c>
      <c r="B82" s="5">
        <f>'Pc, Winter, S1'!B82*Main!$B$4+_xlfn.IFNA(VLOOKUP($A82,'EV Distribution'!$A$2:$B$11,2,FALSE),0)*('EV Scenarios'!B$2-'EV Scenarios'!B$3)</f>
        <v>2.2968312309417042E-3</v>
      </c>
      <c r="C82" s="5">
        <f>'Pc, Winter, S1'!C82*Main!$B$4+_xlfn.IFNA(VLOOKUP($A82,'EV Distribution'!$A$2:$B$11,2,FALSE),0)*('EV Scenarios'!C$2-'EV Scenarios'!C$3)</f>
        <v>2.5040550291479825E-3</v>
      </c>
      <c r="D82" s="5">
        <f>'Pc, Winter, S1'!D82*Main!$B$4+_xlfn.IFNA(VLOOKUP($A82,'EV Distribution'!$A$2:$B$11,2,FALSE),0)*('EV Scenarios'!D$2-'EV Scenarios'!D$3)</f>
        <v>1.9087531423766816E-3</v>
      </c>
      <c r="E82" s="5">
        <f>'Pc, Winter, S1'!E82*Main!$B$4+_xlfn.IFNA(VLOOKUP($A82,'EV Distribution'!$A$2:$B$11,2,FALSE),0)*('EV Scenarios'!E$2-'EV Scenarios'!E$3)</f>
        <v>1.4640000347533634E-3</v>
      </c>
      <c r="F82" s="5">
        <f>'Pc, Winter, S1'!F82*Main!$B$4+_xlfn.IFNA(VLOOKUP($A82,'EV Distribution'!$A$2:$B$11,2,FALSE),0)*('EV Scenarios'!F$2-'EV Scenarios'!F$3)</f>
        <v>1.7042749506726456E-3</v>
      </c>
      <c r="G82" s="5">
        <f>'Pc, Winter, S1'!G82*Main!$B$4+_xlfn.IFNA(VLOOKUP($A82,'EV Distribution'!$A$2:$B$11,2,FALSE),0)*('EV Scenarios'!G$2-'EV Scenarios'!G$3)</f>
        <v>1.6783536468609865E-3</v>
      </c>
      <c r="H82" s="5">
        <f>'Pc, Winter, S1'!H82*Main!$B$4+_xlfn.IFNA(VLOOKUP($A82,'EV Distribution'!$A$2:$B$11,2,FALSE),0)*('EV Scenarios'!H$2-'EV Scenarios'!H$3)</f>
        <v>1.9704034988789238E-3</v>
      </c>
      <c r="I82" s="5">
        <f>'Pc, Winter, S1'!I82*Main!$B$4+_xlfn.IFNA(VLOOKUP($A82,'EV Distribution'!$A$2:$B$11,2,FALSE),0)*('EV Scenarios'!I$2-'EV Scenarios'!I$3)</f>
        <v>2.6585492477578477E-3</v>
      </c>
      <c r="J82" s="5">
        <f>'Pc, Winter, S1'!J82*Main!$B$4+_xlfn.IFNA(VLOOKUP($A82,'EV Distribution'!$A$2:$B$11,2,FALSE),0)*('EV Scenarios'!J$2-'EV Scenarios'!J$3)</f>
        <v>5.0928537219730938E-3</v>
      </c>
      <c r="K82" s="5">
        <f>'Pc, Winter, S1'!K82*Main!$B$4+_xlfn.IFNA(VLOOKUP($A82,'EV Distribution'!$A$2:$B$11,2,FALSE),0)*('EV Scenarios'!K$2-'EV Scenarios'!K$3)</f>
        <v>6.6355937825112125E-3</v>
      </c>
      <c r="L82" s="5">
        <f>'Pc, Winter, S1'!L82*Main!$B$4+_xlfn.IFNA(VLOOKUP($A82,'EV Distribution'!$A$2:$B$11,2,FALSE),0)*('EV Scenarios'!L$2-'EV Scenarios'!L$3)</f>
        <v>7.829276812780268E-3</v>
      </c>
      <c r="M82" s="5">
        <f>'Pc, Winter, S1'!M82*Main!$B$4+_xlfn.IFNA(VLOOKUP($A82,'EV Distribution'!$A$2:$B$11,2,FALSE),0)*('EV Scenarios'!M$2-'EV Scenarios'!M$3)</f>
        <v>8.3990762903587441E-3</v>
      </c>
      <c r="N82" s="5">
        <f>'Pc, Winter, S1'!N82*Main!$B$4+_xlfn.IFNA(VLOOKUP($A82,'EV Distribution'!$A$2:$B$11,2,FALSE),0)*('EV Scenarios'!N$2-'EV Scenarios'!N$3)</f>
        <v>8.146446475336324E-3</v>
      </c>
      <c r="O82" s="5">
        <f>'Pc, Winter, S1'!O82*Main!$B$4+_xlfn.IFNA(VLOOKUP($A82,'EV Distribution'!$A$2:$B$11,2,FALSE),0)*('EV Scenarios'!O$2-'EV Scenarios'!O$3)</f>
        <v>7.1647231849775797E-3</v>
      </c>
      <c r="P82" s="5">
        <f>'Pc, Winter, S1'!P82*Main!$B$4+_xlfn.IFNA(VLOOKUP($A82,'EV Distribution'!$A$2:$B$11,2,FALSE),0)*('EV Scenarios'!P$2-'EV Scenarios'!P$3)</f>
        <v>7.0017006289237668E-3</v>
      </c>
      <c r="Q82" s="5">
        <f>'Pc, Winter, S1'!Q82*Main!$B$4+_xlfn.IFNA(VLOOKUP($A82,'EV Distribution'!$A$2:$B$11,2,FALSE),0)*('EV Scenarios'!Q$2-'EV Scenarios'!Q$3)</f>
        <v>7.1283067455156961E-3</v>
      </c>
      <c r="R82" s="5">
        <f>'Pc, Winter, S1'!R82*Main!$B$4+_xlfn.IFNA(VLOOKUP($A82,'EV Distribution'!$A$2:$B$11,2,FALSE),0)*('EV Scenarios'!R$2-'EV Scenarios'!R$3)</f>
        <v>7.0153801603139027E-3</v>
      </c>
      <c r="S82" s="5">
        <f>'Pc, Winter, S1'!S82*Main!$B$4+_xlfn.IFNA(VLOOKUP($A82,'EV Distribution'!$A$2:$B$11,2,FALSE),0)*('EV Scenarios'!S$2-'EV Scenarios'!S$3)</f>
        <v>6.7468822780269045E-3</v>
      </c>
      <c r="T82" s="5">
        <f>'Pc, Winter, S1'!T82*Main!$B$4+_xlfn.IFNA(VLOOKUP($A82,'EV Distribution'!$A$2:$B$11,2,FALSE),0)*('EV Scenarios'!T$2-'EV Scenarios'!T$3)</f>
        <v>6.4570039428251125E-3</v>
      </c>
      <c r="U82" s="5">
        <f>'Pc, Winter, S1'!U82*Main!$B$4+_xlfn.IFNA(VLOOKUP($A82,'EV Distribution'!$A$2:$B$11,2,FALSE),0)*('EV Scenarios'!U$2-'EV Scenarios'!U$3)</f>
        <v>6.3474487926008993E-3</v>
      </c>
      <c r="V82" s="5">
        <f>'Pc, Winter, S1'!V82*Main!$B$4+_xlfn.IFNA(VLOOKUP($A82,'EV Distribution'!$A$2:$B$11,2,FALSE),0)*('EV Scenarios'!V$2-'EV Scenarios'!V$3)</f>
        <v>6.2562599966367724E-3</v>
      </c>
      <c r="W82" s="5">
        <f>'Pc, Winter, S1'!W82*Main!$B$4+_xlfn.IFNA(VLOOKUP($A82,'EV Distribution'!$A$2:$B$11,2,FALSE),0)*('EV Scenarios'!W$2-'EV Scenarios'!W$3)</f>
        <v>5.8801131838565023E-3</v>
      </c>
      <c r="X82" s="5">
        <f>'Pc, Winter, S1'!X82*Main!$B$4+_xlfn.IFNA(VLOOKUP($A82,'EV Distribution'!$A$2:$B$11,2,FALSE),0)*('EV Scenarios'!X$2-'EV Scenarios'!X$3)</f>
        <v>4.8583198094170402E-3</v>
      </c>
      <c r="Y82" s="5">
        <f>'Pc, Winter, S1'!Y82*Main!$B$4+_xlfn.IFNA(VLOOKUP($A82,'EV Distribution'!$A$2:$B$11,2,FALSE),0)*('EV Scenarios'!Y$2-'EV Scenarios'!Y$3)</f>
        <v>2.7245120930493275E-3</v>
      </c>
    </row>
    <row r="83" spans="1:25" x14ac:dyDescent="0.25">
      <c r="A83">
        <v>43</v>
      </c>
      <c r="B83" s="5">
        <f>'Pc, Winter, S1'!B83*Main!$B$4+_xlfn.IFNA(VLOOKUP($A83,'EV Distribution'!$A$2:$B$11,2,FALSE),0)*('EV Scenarios'!B$2-'EV Scenarios'!B$3)</f>
        <v>2.9430614461883418E-3</v>
      </c>
      <c r="C83" s="5">
        <f>'Pc, Winter, S1'!C83*Main!$B$4+_xlfn.IFNA(VLOOKUP($A83,'EV Distribution'!$A$2:$B$11,2,FALSE),0)*('EV Scenarios'!C$2-'EV Scenarios'!C$3)</f>
        <v>2.1125848867713007E-3</v>
      </c>
      <c r="D83" s="5">
        <f>'Pc, Winter, S1'!D83*Main!$B$4+_xlfn.IFNA(VLOOKUP($A83,'EV Distribution'!$A$2:$B$11,2,FALSE),0)*('EV Scenarios'!D$2-'EV Scenarios'!D$3)</f>
        <v>1.004756168161435E-3</v>
      </c>
      <c r="E83" s="5">
        <f>'Pc, Winter, S1'!E83*Main!$B$4+_xlfn.IFNA(VLOOKUP($A83,'EV Distribution'!$A$2:$B$11,2,FALSE),0)*('EV Scenarios'!E$2-'EV Scenarios'!E$3)</f>
        <v>8.8765840134529157E-4</v>
      </c>
      <c r="F83" s="5">
        <f>'Pc, Winter, S1'!F83*Main!$B$4+_xlfn.IFNA(VLOOKUP($A83,'EV Distribution'!$A$2:$B$11,2,FALSE),0)*('EV Scenarios'!F$2-'EV Scenarios'!F$3)</f>
        <v>9.9832153699551548E-4</v>
      </c>
      <c r="G83" s="5">
        <f>'Pc, Winter, S1'!G83*Main!$B$4+_xlfn.IFNA(VLOOKUP($A83,'EV Distribution'!$A$2:$B$11,2,FALSE),0)*('EV Scenarios'!G$2-'EV Scenarios'!G$3)</f>
        <v>1.0527829282511211E-3</v>
      </c>
      <c r="H83" s="5">
        <f>'Pc, Winter, S1'!H83*Main!$B$4+_xlfn.IFNA(VLOOKUP($A83,'EV Distribution'!$A$2:$B$11,2,FALSE),0)*('EV Scenarios'!H$2-'EV Scenarios'!H$3)</f>
        <v>1.1555284529147984E-3</v>
      </c>
      <c r="I83" s="5">
        <f>'Pc, Winter, S1'!I83*Main!$B$4+_xlfn.IFNA(VLOOKUP($A83,'EV Distribution'!$A$2:$B$11,2,FALSE),0)*('EV Scenarios'!I$2-'EV Scenarios'!I$3)</f>
        <v>2.0127860874439465E-3</v>
      </c>
      <c r="J83" s="5">
        <f>'Pc, Winter, S1'!J83*Main!$B$4+_xlfn.IFNA(VLOOKUP($A83,'EV Distribution'!$A$2:$B$11,2,FALSE),0)*('EV Scenarios'!J$2-'EV Scenarios'!J$3)</f>
        <v>3.7375693441704036E-3</v>
      </c>
      <c r="K83" s="5">
        <f>'Pc, Winter, S1'!K83*Main!$B$4+_xlfn.IFNA(VLOOKUP($A83,'EV Distribution'!$A$2:$B$11,2,FALSE),0)*('EV Scenarios'!K$2-'EV Scenarios'!K$3)</f>
        <v>5.709754774663677E-3</v>
      </c>
      <c r="L83" s="5">
        <f>'Pc, Winter, S1'!L83*Main!$B$4+_xlfn.IFNA(VLOOKUP($A83,'EV Distribution'!$A$2:$B$11,2,FALSE),0)*('EV Scenarios'!L$2-'EV Scenarios'!L$3)</f>
        <v>6.2865808441704045E-3</v>
      </c>
      <c r="M83" s="5">
        <f>'Pc, Winter, S1'!M83*Main!$B$4+_xlfn.IFNA(VLOOKUP($A83,'EV Distribution'!$A$2:$B$11,2,FALSE),0)*('EV Scenarios'!M$2-'EV Scenarios'!M$3)</f>
        <v>6.5046543239910314E-3</v>
      </c>
      <c r="N83" s="5">
        <f>'Pc, Winter, S1'!N83*Main!$B$4+_xlfn.IFNA(VLOOKUP($A83,'EV Distribution'!$A$2:$B$11,2,FALSE),0)*('EV Scenarios'!N$2-'EV Scenarios'!N$3)</f>
        <v>6.5091130829596422E-3</v>
      </c>
      <c r="O83" s="5">
        <f>'Pc, Winter, S1'!O83*Main!$B$4+_xlfn.IFNA(VLOOKUP($A83,'EV Distribution'!$A$2:$B$11,2,FALSE),0)*('EV Scenarios'!O$2-'EV Scenarios'!O$3)</f>
        <v>6.5237908172645744E-3</v>
      </c>
      <c r="P83" s="5">
        <f>'Pc, Winter, S1'!P83*Main!$B$4+_xlfn.IFNA(VLOOKUP($A83,'EV Distribution'!$A$2:$B$11,2,FALSE),0)*('EV Scenarios'!P$2-'EV Scenarios'!P$3)</f>
        <v>6.7364808217488794E-3</v>
      </c>
      <c r="Q83" s="5">
        <f>'Pc, Winter, S1'!Q83*Main!$B$4+_xlfn.IFNA(VLOOKUP($A83,'EV Distribution'!$A$2:$B$11,2,FALSE),0)*('EV Scenarios'!Q$2-'EV Scenarios'!Q$3)</f>
        <v>7.1682522219730944E-3</v>
      </c>
      <c r="R83" s="5">
        <f>'Pc, Winter, S1'!R83*Main!$B$4+_xlfn.IFNA(VLOOKUP($A83,'EV Distribution'!$A$2:$B$11,2,FALSE),0)*('EV Scenarios'!R$2-'EV Scenarios'!R$3)</f>
        <v>7.0034099047085203E-3</v>
      </c>
      <c r="S83" s="5">
        <f>'Pc, Winter, S1'!S83*Main!$B$4+_xlfn.IFNA(VLOOKUP($A83,'EV Distribution'!$A$2:$B$11,2,FALSE),0)*('EV Scenarios'!S$2-'EV Scenarios'!S$3)</f>
        <v>7.2346209473094173E-3</v>
      </c>
      <c r="T83" s="5">
        <f>'Pc, Winter, S1'!T83*Main!$B$4+_xlfn.IFNA(VLOOKUP($A83,'EV Distribution'!$A$2:$B$11,2,FALSE),0)*('EV Scenarios'!T$2-'EV Scenarios'!T$3)</f>
        <v>7.3498329002242169E-3</v>
      </c>
      <c r="U83" s="5">
        <f>'Pc, Winter, S1'!U83*Main!$B$4+_xlfn.IFNA(VLOOKUP($A83,'EV Distribution'!$A$2:$B$11,2,FALSE),0)*('EV Scenarios'!U$2-'EV Scenarios'!U$3)</f>
        <v>7.7099122522421536E-3</v>
      </c>
      <c r="V83" s="5">
        <f>'Pc, Winter, S1'!V83*Main!$B$4+_xlfn.IFNA(VLOOKUP($A83,'EV Distribution'!$A$2:$B$11,2,FALSE),0)*('EV Scenarios'!V$2-'EV Scenarios'!V$3)</f>
        <v>7.0856647174887908E-3</v>
      </c>
      <c r="W83" s="5">
        <f>'Pc, Winter, S1'!W83*Main!$B$4+_xlfn.IFNA(VLOOKUP($A83,'EV Distribution'!$A$2:$B$11,2,FALSE),0)*('EV Scenarios'!W$2-'EV Scenarios'!W$3)</f>
        <v>5.9064023677130048E-3</v>
      </c>
      <c r="X83" s="5">
        <f>'Pc, Winter, S1'!X83*Main!$B$4+_xlfn.IFNA(VLOOKUP($A83,'EV Distribution'!$A$2:$B$11,2,FALSE),0)*('EV Scenarios'!X$2-'EV Scenarios'!X$3)</f>
        <v>5.7303024013452934E-3</v>
      </c>
      <c r="Y83" s="5">
        <f>'Pc, Winter, S1'!Y83*Main!$B$4+_xlfn.IFNA(VLOOKUP($A83,'EV Distribution'!$A$2:$B$11,2,FALSE),0)*('EV Scenarios'!Y$2-'EV Scenarios'!Y$3)</f>
        <v>4.1027179686098664E-3</v>
      </c>
    </row>
    <row r="84" spans="1:25" x14ac:dyDescent="0.25">
      <c r="A84">
        <v>55</v>
      </c>
      <c r="B84" s="5">
        <f>'Pc, Winter, S1'!B84*Main!$B$4+_xlfn.IFNA(VLOOKUP($A84,'EV Distribution'!$A$2:$B$11,2,FALSE),0)*('EV Scenarios'!B$2-'EV Scenarios'!B$3)</f>
        <v>4.5982416072869958E-2</v>
      </c>
      <c r="C84" s="5">
        <f>'Pc, Winter, S1'!C84*Main!$B$4+_xlfn.IFNA(VLOOKUP($A84,'EV Distribution'!$A$2:$B$11,2,FALSE),0)*('EV Scenarios'!C$2-'EV Scenarios'!C$3)</f>
        <v>4.27885895896861E-2</v>
      </c>
      <c r="D84" s="5">
        <f>'Pc, Winter, S1'!D84*Main!$B$4+_xlfn.IFNA(VLOOKUP($A84,'EV Distribution'!$A$2:$B$11,2,FALSE),0)*('EV Scenarios'!D$2-'EV Scenarios'!D$3)</f>
        <v>3.8296255938340816E-2</v>
      </c>
      <c r="E84" s="5">
        <f>'Pc, Winter, S1'!E84*Main!$B$4+_xlfn.IFNA(VLOOKUP($A84,'EV Distribution'!$A$2:$B$11,2,FALSE),0)*('EV Scenarios'!E$2-'EV Scenarios'!E$3)</f>
        <v>3.5850442998878927E-2</v>
      </c>
      <c r="F84" s="5">
        <f>'Pc, Winter, S1'!F84*Main!$B$4+_xlfn.IFNA(VLOOKUP($A84,'EV Distribution'!$A$2:$B$11,2,FALSE),0)*('EV Scenarios'!F$2-'EV Scenarios'!F$3)</f>
        <v>3.4216322536995518E-2</v>
      </c>
      <c r="G84" s="5">
        <f>'Pc, Winter, S1'!G84*Main!$B$4+_xlfn.IFNA(VLOOKUP($A84,'EV Distribution'!$A$2:$B$11,2,FALSE),0)*('EV Scenarios'!G$2-'EV Scenarios'!G$3)</f>
        <v>3.2892181883408075E-2</v>
      </c>
      <c r="H84" s="5">
        <f>'Pc, Winter, S1'!H84*Main!$B$4+_xlfn.IFNA(VLOOKUP($A84,'EV Distribution'!$A$2:$B$11,2,FALSE),0)*('EV Scenarios'!H$2-'EV Scenarios'!H$3)</f>
        <v>3.494507868721973E-2</v>
      </c>
      <c r="I84" s="5">
        <f>'Pc, Winter, S1'!I84*Main!$B$4+_xlfn.IFNA(VLOOKUP($A84,'EV Distribution'!$A$2:$B$11,2,FALSE),0)*('EV Scenarios'!I$2-'EV Scenarios'!I$3)</f>
        <v>1.2969986915919282E-2</v>
      </c>
      <c r="J84" s="5">
        <f>'Pc, Winter, S1'!J84*Main!$B$4+_xlfn.IFNA(VLOOKUP($A84,'EV Distribution'!$A$2:$B$11,2,FALSE),0)*('EV Scenarios'!J$2-'EV Scenarios'!J$3)</f>
        <v>1.5774641142376682E-2</v>
      </c>
      <c r="K84" s="5">
        <f>'Pc, Winter, S1'!K84*Main!$B$4+_xlfn.IFNA(VLOOKUP($A84,'EV Distribution'!$A$2:$B$11,2,FALSE),0)*('EV Scenarios'!K$2-'EV Scenarios'!K$3)</f>
        <v>2.0596856904708524E-2</v>
      </c>
      <c r="L84" s="5">
        <f>'Pc, Winter, S1'!L84*Main!$B$4+_xlfn.IFNA(VLOOKUP($A84,'EV Distribution'!$A$2:$B$11,2,FALSE),0)*('EV Scenarios'!L$2-'EV Scenarios'!L$3)</f>
        <v>2.0302684421524664E-2</v>
      </c>
      <c r="M84" s="5">
        <f>'Pc, Winter, S1'!M84*Main!$B$4+_xlfn.IFNA(VLOOKUP($A84,'EV Distribution'!$A$2:$B$11,2,FALSE),0)*('EV Scenarios'!M$2-'EV Scenarios'!M$3)</f>
        <v>2.1131280830717487E-2</v>
      </c>
      <c r="N84" s="5">
        <f>'Pc, Winter, S1'!N84*Main!$B$4+_xlfn.IFNA(VLOOKUP($A84,'EV Distribution'!$A$2:$B$11,2,FALSE),0)*('EV Scenarios'!N$2-'EV Scenarios'!N$3)</f>
        <v>2.2165483291479823E-2</v>
      </c>
      <c r="O84" s="5">
        <f>'Pc, Winter, S1'!O84*Main!$B$4+_xlfn.IFNA(VLOOKUP($A84,'EV Distribution'!$A$2:$B$11,2,FALSE),0)*('EV Scenarios'!O$2-'EV Scenarios'!O$3)</f>
        <v>2.2675986510089688E-2</v>
      </c>
      <c r="P84" s="5">
        <f>'Pc, Winter, S1'!P84*Main!$B$4+_xlfn.IFNA(VLOOKUP($A84,'EV Distribution'!$A$2:$B$11,2,FALSE),0)*('EV Scenarios'!P$2-'EV Scenarios'!P$3)</f>
        <v>2.2507584874439462E-2</v>
      </c>
      <c r="Q84" s="5">
        <f>'Pc, Winter, S1'!Q84*Main!$B$4+_xlfn.IFNA(VLOOKUP($A84,'EV Distribution'!$A$2:$B$11,2,FALSE),0)*('EV Scenarios'!Q$2-'EV Scenarios'!Q$3)</f>
        <v>2.2657910523542601E-2</v>
      </c>
      <c r="R84" s="5">
        <f>'Pc, Winter, S1'!R84*Main!$B$4+_xlfn.IFNA(VLOOKUP($A84,'EV Distribution'!$A$2:$B$11,2,FALSE),0)*('EV Scenarios'!R$2-'EV Scenarios'!R$3)</f>
        <v>2.1391364794843049E-2</v>
      </c>
      <c r="S84" s="5">
        <f>'Pc, Winter, S1'!S84*Main!$B$4+_xlfn.IFNA(VLOOKUP($A84,'EV Distribution'!$A$2:$B$11,2,FALSE),0)*('EV Scenarios'!S$2-'EV Scenarios'!S$3)</f>
        <v>2.1423406048206278E-2</v>
      </c>
      <c r="T84" s="5">
        <f>'Pc, Winter, S1'!T84*Main!$B$4+_xlfn.IFNA(VLOOKUP($A84,'EV Distribution'!$A$2:$B$11,2,FALSE),0)*('EV Scenarios'!T$2-'EV Scenarios'!T$3)</f>
        <v>1.7831527396860985E-2</v>
      </c>
      <c r="U84" s="5">
        <f>'Pc, Winter, S1'!U84*Main!$B$4+_xlfn.IFNA(VLOOKUP($A84,'EV Distribution'!$A$2:$B$11,2,FALSE),0)*('EV Scenarios'!U$2-'EV Scenarios'!U$3)</f>
        <v>1.7785691707399104E-2</v>
      </c>
      <c r="V84" s="5">
        <f>'Pc, Winter, S1'!V84*Main!$B$4+_xlfn.IFNA(VLOOKUP($A84,'EV Distribution'!$A$2:$B$11,2,FALSE),0)*('EV Scenarios'!V$2-'EV Scenarios'!V$3)</f>
        <v>1.8354245069506725E-2</v>
      </c>
      <c r="W84" s="5">
        <f>'Pc, Winter, S1'!W84*Main!$B$4+_xlfn.IFNA(VLOOKUP($A84,'EV Distribution'!$A$2:$B$11,2,FALSE),0)*('EV Scenarios'!W$2-'EV Scenarios'!W$3)</f>
        <v>1.7562185439461885E-2</v>
      </c>
      <c r="X84" s="5">
        <f>'Pc, Winter, S1'!X84*Main!$B$4+_xlfn.IFNA(VLOOKUP($A84,'EV Distribution'!$A$2:$B$11,2,FALSE),0)*('EV Scenarios'!X$2-'EV Scenarios'!X$3)</f>
        <v>4.5756746534753368E-2</v>
      </c>
      <c r="Y84" s="5">
        <f>'Pc, Winter, S1'!Y84*Main!$B$4+_xlfn.IFNA(VLOOKUP($A84,'EV Distribution'!$A$2:$B$11,2,FALSE),0)*('EV Scenarios'!Y$2-'EV Scenarios'!Y$3)</f>
        <v>4.7292611522421535E-2</v>
      </c>
    </row>
    <row r="85" spans="1:25" x14ac:dyDescent="0.25">
      <c r="A85">
        <v>56</v>
      </c>
      <c r="B85" s="5">
        <f>'Pc, Winter, S1'!B85*Main!$B$4+_xlfn.IFNA(VLOOKUP($A85,'EV Distribution'!$A$2:$B$11,2,FALSE),0)*('EV Scenarios'!B$2-'EV Scenarios'!B$3)</f>
        <v>4.8227646221973099E-2</v>
      </c>
      <c r="C85" s="5">
        <f>'Pc, Winter, S1'!C85*Main!$B$4+_xlfn.IFNA(VLOOKUP($A85,'EV Distribution'!$A$2:$B$11,2,FALSE),0)*('EV Scenarios'!C$2-'EV Scenarios'!C$3)</f>
        <v>4.5709859186098656E-2</v>
      </c>
      <c r="D85" s="5">
        <f>'Pc, Winter, S1'!D85*Main!$B$4+_xlfn.IFNA(VLOOKUP($A85,'EV Distribution'!$A$2:$B$11,2,FALSE),0)*('EV Scenarios'!D$2-'EV Scenarios'!D$3)</f>
        <v>4.1318752869955164E-2</v>
      </c>
      <c r="E85" s="5">
        <f>'Pc, Winter, S1'!E85*Main!$B$4+_xlfn.IFNA(VLOOKUP($A85,'EV Distribution'!$A$2:$B$11,2,FALSE),0)*('EV Scenarios'!E$2-'EV Scenarios'!E$3)</f>
        <v>3.8012594156950678E-2</v>
      </c>
      <c r="F85" s="5">
        <f>'Pc, Winter, S1'!F85*Main!$B$4+_xlfn.IFNA(VLOOKUP($A85,'EV Distribution'!$A$2:$B$11,2,FALSE),0)*('EV Scenarios'!F$2-'EV Scenarios'!F$3)</f>
        <v>3.6889109196188347E-2</v>
      </c>
      <c r="G85" s="5">
        <f>'Pc, Winter, S1'!G85*Main!$B$4+_xlfn.IFNA(VLOOKUP($A85,'EV Distribution'!$A$2:$B$11,2,FALSE),0)*('EV Scenarios'!G$2-'EV Scenarios'!G$3)</f>
        <v>3.4873483735426009E-2</v>
      </c>
      <c r="H85" s="5">
        <f>'Pc, Winter, S1'!H85*Main!$B$4+_xlfn.IFNA(VLOOKUP($A85,'EV Distribution'!$A$2:$B$11,2,FALSE),0)*('EV Scenarios'!H$2-'EV Scenarios'!H$3)</f>
        <v>3.5995259275784751E-2</v>
      </c>
      <c r="I85" s="5">
        <f>'Pc, Winter, S1'!I85*Main!$B$4+_xlfn.IFNA(VLOOKUP($A85,'EV Distribution'!$A$2:$B$11,2,FALSE),0)*('EV Scenarios'!I$2-'EV Scenarios'!I$3)</f>
        <v>1.5466736317264574E-2</v>
      </c>
      <c r="J85" s="5">
        <f>'Pc, Winter, S1'!J85*Main!$B$4+_xlfn.IFNA(VLOOKUP($A85,'EV Distribution'!$A$2:$B$11,2,FALSE),0)*('EV Scenarios'!J$2-'EV Scenarios'!J$3)</f>
        <v>1.8338926384529147E-2</v>
      </c>
      <c r="K85" s="5">
        <f>'Pc, Winter, S1'!K85*Main!$B$4+_xlfn.IFNA(VLOOKUP($A85,'EV Distribution'!$A$2:$B$11,2,FALSE),0)*('EV Scenarios'!K$2-'EV Scenarios'!K$3)</f>
        <v>2.3085587880044847E-2</v>
      </c>
      <c r="L85" s="5">
        <f>'Pc, Winter, S1'!L85*Main!$B$4+_xlfn.IFNA(VLOOKUP($A85,'EV Distribution'!$A$2:$B$11,2,FALSE),0)*('EV Scenarios'!L$2-'EV Scenarios'!L$3)</f>
        <v>2.2124257576233188E-2</v>
      </c>
      <c r="M85" s="5">
        <f>'Pc, Winter, S1'!M85*Main!$B$4+_xlfn.IFNA(VLOOKUP($A85,'EV Distribution'!$A$2:$B$11,2,FALSE),0)*('EV Scenarios'!M$2-'EV Scenarios'!M$3)</f>
        <v>2.2127265623318387E-2</v>
      </c>
      <c r="N85" s="5">
        <f>'Pc, Winter, S1'!N85*Main!$B$4+_xlfn.IFNA(VLOOKUP($A85,'EV Distribution'!$A$2:$B$11,2,FALSE),0)*('EV Scenarios'!N$2-'EV Scenarios'!N$3)</f>
        <v>2.2288017422645742E-2</v>
      </c>
      <c r="O85" s="5">
        <f>'Pc, Winter, S1'!O85*Main!$B$4+_xlfn.IFNA(VLOOKUP($A85,'EV Distribution'!$A$2:$B$11,2,FALSE),0)*('EV Scenarios'!O$2-'EV Scenarios'!O$3)</f>
        <v>2.236184065919283E-2</v>
      </c>
      <c r="P85" s="5">
        <f>'Pc, Winter, S1'!P85*Main!$B$4+_xlfn.IFNA(VLOOKUP($A85,'EV Distribution'!$A$2:$B$11,2,FALSE),0)*('EV Scenarios'!P$2-'EV Scenarios'!P$3)</f>
        <v>2.2539820930493275E-2</v>
      </c>
      <c r="Q85" s="5">
        <f>'Pc, Winter, S1'!Q85*Main!$B$4+_xlfn.IFNA(VLOOKUP($A85,'EV Distribution'!$A$2:$B$11,2,FALSE),0)*('EV Scenarios'!Q$2-'EV Scenarios'!Q$3)</f>
        <v>2.284670496076234E-2</v>
      </c>
      <c r="R85" s="5">
        <f>'Pc, Winter, S1'!R85*Main!$B$4+_xlfn.IFNA(VLOOKUP($A85,'EV Distribution'!$A$2:$B$11,2,FALSE),0)*('EV Scenarios'!R$2-'EV Scenarios'!R$3)</f>
        <v>2.2611356605381168E-2</v>
      </c>
      <c r="S85" s="5">
        <f>'Pc, Winter, S1'!S85*Main!$B$4+_xlfn.IFNA(VLOOKUP($A85,'EV Distribution'!$A$2:$B$11,2,FALSE),0)*('EV Scenarios'!S$2-'EV Scenarios'!S$3)</f>
        <v>2.2700423781390134E-2</v>
      </c>
      <c r="T85" s="5">
        <f>'Pc, Winter, S1'!T85*Main!$B$4+_xlfn.IFNA(VLOOKUP($A85,'EV Distribution'!$A$2:$B$11,2,FALSE),0)*('EV Scenarios'!T$2-'EV Scenarios'!T$3)</f>
        <v>1.9946992381165918E-2</v>
      </c>
      <c r="U85" s="5">
        <f>'Pc, Winter, S1'!U85*Main!$B$4+_xlfn.IFNA(VLOOKUP($A85,'EV Distribution'!$A$2:$B$11,2,FALSE),0)*('EV Scenarios'!U$2-'EV Scenarios'!U$3)</f>
        <v>2.083098578475337E-2</v>
      </c>
      <c r="V85" s="5">
        <f>'Pc, Winter, S1'!V85*Main!$B$4+_xlfn.IFNA(VLOOKUP($A85,'EV Distribution'!$A$2:$B$11,2,FALSE),0)*('EV Scenarios'!V$2-'EV Scenarios'!V$3)</f>
        <v>1.9483185897982064E-2</v>
      </c>
      <c r="W85" s="5">
        <f>'Pc, Winter, S1'!W85*Main!$B$4+_xlfn.IFNA(VLOOKUP($A85,'EV Distribution'!$A$2:$B$11,2,FALSE),0)*('EV Scenarios'!W$2-'EV Scenarios'!W$3)</f>
        <v>1.7815309318385649E-2</v>
      </c>
      <c r="X85" s="5">
        <f>'Pc, Winter, S1'!X85*Main!$B$4+_xlfn.IFNA(VLOOKUP($A85,'EV Distribution'!$A$2:$B$11,2,FALSE),0)*('EV Scenarios'!X$2-'EV Scenarios'!X$3)</f>
        <v>4.4877687784753366E-2</v>
      </c>
      <c r="Y85" s="5">
        <f>'Pc, Winter, S1'!Y85*Main!$B$4+_xlfn.IFNA(VLOOKUP($A85,'EV Distribution'!$A$2:$B$11,2,FALSE),0)*('EV Scenarios'!Y$2-'EV Scenarios'!Y$3)</f>
        <v>4.7446947798206289E-2</v>
      </c>
    </row>
    <row r="86" spans="1:25" x14ac:dyDescent="0.25">
      <c r="A86">
        <v>30</v>
      </c>
      <c r="B86" s="5">
        <f>'Pc, Winter, S1'!B86*Main!$B$4+_xlfn.IFNA(VLOOKUP($A86,'EV Distribution'!$A$2:$B$11,2,FALSE),0)*('EV Scenarios'!B$2-'EV Scenarios'!B$3)</f>
        <v>6.6709532511210763E-4</v>
      </c>
      <c r="C86" s="5">
        <f>'Pc, Winter, S1'!C86*Main!$B$4+_xlfn.IFNA(VLOOKUP($A86,'EV Distribution'!$A$2:$B$11,2,FALSE),0)*('EV Scenarios'!C$2-'EV Scenarios'!C$3)</f>
        <v>6.2301666704035882E-4</v>
      </c>
      <c r="D86" s="5">
        <f>'Pc, Winter, S1'!D86*Main!$B$4+_xlfn.IFNA(VLOOKUP($A86,'EV Distribution'!$A$2:$B$11,2,FALSE),0)*('EV Scenarios'!D$2-'EV Scenarios'!D$3)</f>
        <v>6.0876340807174904E-4</v>
      </c>
      <c r="E86" s="5">
        <f>'Pc, Winter, S1'!E86*Main!$B$4+_xlfn.IFNA(VLOOKUP($A86,'EV Distribution'!$A$2:$B$11,2,FALSE),0)*('EV Scenarios'!E$2-'EV Scenarios'!E$3)</f>
        <v>6.2908601681614358E-4</v>
      </c>
      <c r="F86" s="5">
        <f>'Pc, Winter, S1'!F86*Main!$B$4+_xlfn.IFNA(VLOOKUP($A86,'EV Distribution'!$A$2:$B$11,2,FALSE),0)*('EV Scenarios'!F$2-'EV Scenarios'!F$3)</f>
        <v>5.904994450672647E-4</v>
      </c>
      <c r="G86" s="5">
        <f>'Pc, Winter, S1'!G86*Main!$B$4+_xlfn.IFNA(VLOOKUP($A86,'EV Distribution'!$A$2:$B$11,2,FALSE),0)*('EV Scenarios'!G$2-'EV Scenarios'!G$3)</f>
        <v>6.7646283632286997E-4</v>
      </c>
      <c r="H86" s="5">
        <f>'Pc, Winter, S1'!H86*Main!$B$4+_xlfn.IFNA(VLOOKUP($A86,'EV Distribution'!$A$2:$B$11,2,FALSE),0)*('EV Scenarios'!H$2-'EV Scenarios'!H$3)</f>
        <v>7.9583715246636785E-4</v>
      </c>
      <c r="I86" s="5">
        <f>'Pc, Winter, S1'!I86*Main!$B$4+_xlfn.IFNA(VLOOKUP($A86,'EV Distribution'!$A$2:$B$11,2,FALSE),0)*('EV Scenarios'!I$2-'EV Scenarios'!I$3)</f>
        <v>8.7719131838565046E-4</v>
      </c>
      <c r="J86" s="5">
        <f>'Pc, Winter, S1'!J86*Main!$B$4+_xlfn.IFNA(VLOOKUP($A86,'EV Distribution'!$A$2:$B$11,2,FALSE),0)*('EV Scenarios'!J$2-'EV Scenarios'!J$3)</f>
        <v>1.1050325874439463E-3</v>
      </c>
      <c r="K86" s="5">
        <f>'Pc, Winter, S1'!K86*Main!$B$4+_xlfn.IFNA(VLOOKUP($A86,'EV Distribution'!$A$2:$B$11,2,FALSE),0)*('EV Scenarios'!K$2-'EV Scenarios'!K$3)</f>
        <v>1.3122529562780271E-3</v>
      </c>
      <c r="L86" s="5">
        <f>'Pc, Winter, S1'!L86*Main!$B$4+_xlfn.IFNA(VLOOKUP($A86,'EV Distribution'!$A$2:$B$11,2,FALSE),0)*('EV Scenarios'!L$2-'EV Scenarios'!L$3)</f>
        <v>1.465622298206278E-3</v>
      </c>
      <c r="M86" s="5">
        <f>'Pc, Winter, S1'!M86*Main!$B$4+_xlfn.IFNA(VLOOKUP($A86,'EV Distribution'!$A$2:$B$11,2,FALSE),0)*('EV Scenarios'!M$2-'EV Scenarios'!M$3)</f>
        <v>1.4618716513452915E-3</v>
      </c>
      <c r="N86" s="5">
        <f>'Pc, Winter, S1'!N86*Main!$B$4+_xlfn.IFNA(VLOOKUP($A86,'EV Distribution'!$A$2:$B$11,2,FALSE),0)*('EV Scenarios'!N$2-'EV Scenarios'!N$3)</f>
        <v>1.3228308654708522E-3</v>
      </c>
      <c r="O86" s="5">
        <f>'Pc, Winter, S1'!O86*Main!$B$4+_xlfn.IFNA(VLOOKUP($A86,'EV Distribution'!$A$2:$B$11,2,FALSE),0)*('EV Scenarios'!O$2-'EV Scenarios'!O$3)</f>
        <v>1.0635188867713005E-3</v>
      </c>
      <c r="P86" s="5">
        <f>'Pc, Winter, S1'!P86*Main!$B$4+_xlfn.IFNA(VLOOKUP($A86,'EV Distribution'!$A$2:$B$11,2,FALSE),0)*('EV Scenarios'!P$2-'EV Scenarios'!P$3)</f>
        <v>1.2285514596412559E-3</v>
      </c>
      <c r="Q86" s="5">
        <f>'Pc, Winter, S1'!Q86*Main!$B$4+_xlfn.IFNA(VLOOKUP($A86,'EV Distribution'!$A$2:$B$11,2,FALSE),0)*('EV Scenarios'!Q$2-'EV Scenarios'!Q$3)</f>
        <v>1.2009464831838567E-3</v>
      </c>
      <c r="R86" s="5">
        <f>'Pc, Winter, S1'!R86*Main!$B$4+_xlfn.IFNA(VLOOKUP($A86,'EV Distribution'!$A$2:$B$11,2,FALSE),0)*('EV Scenarios'!R$2-'EV Scenarios'!R$3)</f>
        <v>1.1156886692825112E-3</v>
      </c>
      <c r="S86" s="5">
        <f>'Pc, Winter, S1'!S86*Main!$B$4+_xlfn.IFNA(VLOOKUP($A86,'EV Distribution'!$A$2:$B$11,2,FALSE),0)*('EV Scenarios'!S$2-'EV Scenarios'!S$3)</f>
        <v>1.1121713901345292E-3</v>
      </c>
      <c r="T86" s="5">
        <f>'Pc, Winter, S1'!T86*Main!$B$4+_xlfn.IFNA(VLOOKUP($A86,'EV Distribution'!$A$2:$B$11,2,FALSE),0)*('EV Scenarios'!T$2-'EV Scenarios'!T$3)</f>
        <v>9.8640506502242157E-4</v>
      </c>
      <c r="U86" s="5">
        <f>'Pc, Winter, S1'!U86*Main!$B$4+_xlfn.IFNA(VLOOKUP($A86,'EV Distribution'!$A$2:$B$11,2,FALSE),0)*('EV Scenarios'!U$2-'EV Scenarios'!U$3)</f>
        <v>8.1345428475336338E-4</v>
      </c>
      <c r="V86" s="5">
        <f>'Pc, Winter, S1'!V86*Main!$B$4+_xlfn.IFNA(VLOOKUP($A86,'EV Distribution'!$A$2:$B$11,2,FALSE),0)*('EV Scenarios'!V$2-'EV Scenarios'!V$3)</f>
        <v>7.1196297309417036E-4</v>
      </c>
      <c r="W86" s="5">
        <f>'Pc, Winter, S1'!W86*Main!$B$4+_xlfn.IFNA(VLOOKUP($A86,'EV Distribution'!$A$2:$B$11,2,FALSE),0)*('EV Scenarios'!W$2-'EV Scenarios'!W$3)</f>
        <v>7.020546860986548E-4</v>
      </c>
      <c r="X86" s="5">
        <f>'Pc, Winter, S1'!X86*Main!$B$4+_xlfn.IFNA(VLOOKUP($A86,'EV Distribution'!$A$2:$B$11,2,FALSE),0)*('EV Scenarios'!X$2-'EV Scenarios'!X$3)</f>
        <v>7.2244552017937218E-4</v>
      </c>
      <c r="Y86" s="5">
        <f>'Pc, Winter, S1'!Y86*Main!$B$4+_xlfn.IFNA(VLOOKUP($A86,'EV Distribution'!$A$2:$B$11,2,FALSE),0)*('EV Scenarios'!Y$2-'EV Scenarios'!Y$3)</f>
        <v>7.1623488452914811E-4</v>
      </c>
    </row>
    <row r="87" spans="1:25" x14ac:dyDescent="0.25">
      <c r="A87">
        <v>29</v>
      </c>
      <c r="B87" s="5">
        <f>'Pc, Winter, S1'!B87*Main!$B$4+_xlfn.IFNA(VLOOKUP($A87,'EV Distribution'!$A$2:$B$11,2,FALSE),0)*('EV Scenarios'!B$2-'EV Scenarios'!B$3)</f>
        <v>6.1565016255605393E-4</v>
      </c>
      <c r="C87" s="5">
        <f>'Pc, Winter, S1'!C87*Main!$B$4+_xlfn.IFNA(VLOOKUP($A87,'EV Distribution'!$A$2:$B$11,2,FALSE),0)*('EV Scenarios'!C$2-'EV Scenarios'!C$3)</f>
        <v>6.0465410426008975E-4</v>
      </c>
      <c r="D87" s="5">
        <f>'Pc, Winter, S1'!D87*Main!$B$4+_xlfn.IFNA(VLOOKUP($A87,'EV Distribution'!$A$2:$B$11,2,FALSE),0)*('EV Scenarios'!D$2-'EV Scenarios'!D$3)</f>
        <v>4.9486439349775784E-4</v>
      </c>
      <c r="E87" s="5">
        <f>'Pc, Winter, S1'!E87*Main!$B$4+_xlfn.IFNA(VLOOKUP($A87,'EV Distribution'!$A$2:$B$11,2,FALSE),0)*('EV Scenarios'!E$2-'EV Scenarios'!E$3)</f>
        <v>4.9044463565022422E-4</v>
      </c>
      <c r="F87" s="5">
        <f>'Pc, Winter, S1'!F87*Main!$B$4+_xlfn.IFNA(VLOOKUP($A87,'EV Distribution'!$A$2:$B$11,2,FALSE),0)*('EV Scenarios'!F$2-'EV Scenarios'!F$3)</f>
        <v>4.9134581502242153E-4</v>
      </c>
      <c r="G87" s="5">
        <f>'Pc, Winter, S1'!G87*Main!$B$4+_xlfn.IFNA(VLOOKUP($A87,'EV Distribution'!$A$2:$B$11,2,FALSE),0)*('EV Scenarios'!G$2-'EV Scenarios'!G$3)</f>
        <v>5.2734220964125562E-4</v>
      </c>
      <c r="H87" s="5">
        <f>'Pc, Winter, S1'!H87*Main!$B$4+_xlfn.IFNA(VLOOKUP($A87,'EV Distribution'!$A$2:$B$11,2,FALSE),0)*('EV Scenarios'!H$2-'EV Scenarios'!H$3)</f>
        <v>6.0759233071748888E-4</v>
      </c>
      <c r="I87" s="5">
        <f>'Pc, Winter, S1'!I87*Main!$B$4+_xlfn.IFNA(VLOOKUP($A87,'EV Distribution'!$A$2:$B$11,2,FALSE),0)*('EV Scenarios'!I$2-'EV Scenarios'!I$3)</f>
        <v>8.7239149663677134E-4</v>
      </c>
      <c r="J87" s="5">
        <f>'Pc, Winter, S1'!J87*Main!$B$4+_xlfn.IFNA(VLOOKUP($A87,'EV Distribution'!$A$2:$B$11,2,FALSE),0)*('EV Scenarios'!J$2-'EV Scenarios'!J$3)</f>
        <v>1.2207884047085202E-3</v>
      </c>
      <c r="K87" s="5">
        <f>'Pc, Winter, S1'!K87*Main!$B$4+_xlfn.IFNA(VLOOKUP($A87,'EV Distribution'!$A$2:$B$11,2,FALSE),0)*('EV Scenarios'!K$2-'EV Scenarios'!K$3)</f>
        <v>1.3534861939461886E-3</v>
      </c>
      <c r="L87" s="5">
        <f>'Pc, Winter, S1'!L87*Main!$B$4+_xlfn.IFNA(VLOOKUP($A87,'EV Distribution'!$A$2:$B$11,2,FALSE),0)*('EV Scenarios'!L$2-'EV Scenarios'!L$3)</f>
        <v>1.3687088363228703E-3</v>
      </c>
      <c r="M87" s="5">
        <f>'Pc, Winter, S1'!M87*Main!$B$4+_xlfn.IFNA(VLOOKUP($A87,'EV Distribution'!$A$2:$B$11,2,FALSE),0)*('EV Scenarios'!M$2-'EV Scenarios'!M$3)</f>
        <v>1.3601585381165921E-3</v>
      </c>
      <c r="N87" s="5">
        <f>'Pc, Winter, S1'!N87*Main!$B$4+_xlfn.IFNA(VLOOKUP($A87,'EV Distribution'!$A$2:$B$11,2,FALSE),0)*('EV Scenarios'!N$2-'EV Scenarios'!N$3)</f>
        <v>1.2047154697309419E-3</v>
      </c>
      <c r="O87" s="5">
        <f>'Pc, Winter, S1'!O87*Main!$B$4+_xlfn.IFNA(VLOOKUP($A87,'EV Distribution'!$A$2:$B$11,2,FALSE),0)*('EV Scenarios'!O$2-'EV Scenarios'!O$3)</f>
        <v>1.0623410784753365E-3</v>
      </c>
      <c r="P87" s="5">
        <f>'Pc, Winter, S1'!P87*Main!$B$4+_xlfn.IFNA(VLOOKUP($A87,'EV Distribution'!$A$2:$B$11,2,FALSE),0)*('EV Scenarios'!P$2-'EV Scenarios'!P$3)</f>
        <v>1.1477595403587444E-3</v>
      </c>
      <c r="Q87" s="5">
        <f>'Pc, Winter, S1'!Q87*Main!$B$4+_xlfn.IFNA(VLOOKUP($A87,'EV Distribution'!$A$2:$B$11,2,FALSE),0)*('EV Scenarios'!Q$2-'EV Scenarios'!Q$3)</f>
        <v>1.1337612051569507E-3</v>
      </c>
      <c r="R87" s="5">
        <f>'Pc, Winter, S1'!R87*Main!$B$4+_xlfn.IFNA(VLOOKUP($A87,'EV Distribution'!$A$2:$B$11,2,FALSE),0)*('EV Scenarios'!R$2-'EV Scenarios'!R$3)</f>
        <v>1.1557851872197309E-3</v>
      </c>
      <c r="S87" s="5">
        <f>'Pc, Winter, S1'!S87*Main!$B$4+_xlfn.IFNA(VLOOKUP($A87,'EV Distribution'!$A$2:$B$11,2,FALSE),0)*('EV Scenarios'!S$2-'EV Scenarios'!S$3)</f>
        <v>1.1522724024663677E-3</v>
      </c>
      <c r="T87" s="5">
        <f>'Pc, Winter, S1'!T87*Main!$B$4+_xlfn.IFNA(VLOOKUP($A87,'EV Distribution'!$A$2:$B$11,2,FALSE),0)*('EV Scenarios'!T$2-'EV Scenarios'!T$3)</f>
        <v>1.1384121793721973E-3</v>
      </c>
      <c r="U87" s="5">
        <f>'Pc, Winter, S1'!U87*Main!$B$4+_xlfn.IFNA(VLOOKUP($A87,'EV Distribution'!$A$2:$B$11,2,FALSE),0)*('EV Scenarios'!U$2-'EV Scenarios'!U$3)</f>
        <v>9.4243088565022402E-4</v>
      </c>
      <c r="V87" s="5">
        <f>'Pc, Winter, S1'!V87*Main!$B$4+_xlfn.IFNA(VLOOKUP($A87,'EV Distribution'!$A$2:$B$11,2,FALSE),0)*('EV Scenarios'!V$2-'EV Scenarios'!V$3)</f>
        <v>9.437569450672647E-4</v>
      </c>
      <c r="W87" s="5">
        <f>'Pc, Winter, S1'!W87*Main!$B$4+_xlfn.IFNA(VLOOKUP($A87,'EV Distribution'!$A$2:$B$11,2,FALSE),0)*('EV Scenarios'!W$2-'EV Scenarios'!W$3)</f>
        <v>9.1610431950672636E-4</v>
      </c>
      <c r="X87" s="5">
        <f>'Pc, Winter, S1'!X87*Main!$B$4+_xlfn.IFNA(VLOOKUP($A87,'EV Distribution'!$A$2:$B$11,2,FALSE),0)*('EV Scenarios'!X$2-'EV Scenarios'!X$3)</f>
        <v>8.4810129596412569E-4</v>
      </c>
      <c r="Y87" s="5">
        <f>'Pc, Winter, S1'!Y87*Main!$B$4+_xlfn.IFNA(VLOOKUP($A87,'EV Distribution'!$A$2:$B$11,2,FALSE),0)*('EV Scenarios'!Y$2-'EV Scenarios'!Y$3)</f>
        <v>7.7569054932735432E-4</v>
      </c>
    </row>
    <row r="88" spans="1:25" x14ac:dyDescent="0.25">
      <c r="A88">
        <v>82</v>
      </c>
      <c r="B88" s="5">
        <f>'Pc, Winter, S1'!B88*Main!$B$4+_xlfn.IFNA(VLOOKUP($A88,'EV Distribution'!$A$2:$B$11,2,FALSE),0)*('EV Scenarios'!B$2-'EV Scenarios'!B$3)</f>
        <v>4.4474346304932744E-2</v>
      </c>
      <c r="C88" s="5">
        <f>'Pc, Winter, S1'!C88*Main!$B$4+_xlfn.IFNA(VLOOKUP($A88,'EV Distribution'!$A$2:$B$11,2,FALSE),0)*('EV Scenarios'!C$2-'EV Scenarios'!C$3)</f>
        <v>4.2590523152466371E-2</v>
      </c>
      <c r="D88" s="5">
        <f>'Pc, Winter, S1'!D88*Main!$B$4+_xlfn.IFNA(VLOOKUP($A88,'EV Distribution'!$A$2:$B$11,2,FALSE),0)*('EV Scenarios'!D$2-'EV Scenarios'!D$3)</f>
        <v>3.8320577940582967E-2</v>
      </c>
      <c r="E88" s="5">
        <f>'Pc, Winter, S1'!E88*Main!$B$4+_xlfn.IFNA(VLOOKUP($A88,'EV Distribution'!$A$2:$B$11,2,FALSE),0)*('EV Scenarios'!E$2-'EV Scenarios'!E$3)</f>
        <v>3.5341547723094176E-2</v>
      </c>
      <c r="F88" s="5">
        <f>'Pc, Winter, S1'!F88*Main!$B$4+_xlfn.IFNA(VLOOKUP($A88,'EV Distribution'!$A$2:$B$11,2,FALSE),0)*('EV Scenarios'!F$2-'EV Scenarios'!F$3)</f>
        <v>3.4393888165919283E-2</v>
      </c>
      <c r="G88" s="5">
        <f>'Pc, Winter, S1'!G88*Main!$B$4+_xlfn.IFNA(VLOOKUP($A88,'EV Distribution'!$A$2:$B$11,2,FALSE),0)*('EV Scenarios'!G$2-'EV Scenarios'!G$3)</f>
        <v>3.2528764687219734E-2</v>
      </c>
      <c r="H88" s="5">
        <f>'Pc, Winter, S1'!H88*Main!$B$4+_xlfn.IFNA(VLOOKUP($A88,'EV Distribution'!$A$2:$B$11,2,FALSE),0)*('EV Scenarios'!H$2-'EV Scenarios'!H$3)</f>
        <v>3.2670392573991035E-2</v>
      </c>
      <c r="I88" s="5">
        <f>'Pc, Winter, S1'!I88*Main!$B$4+_xlfn.IFNA(VLOOKUP($A88,'EV Distribution'!$A$2:$B$11,2,FALSE),0)*('EV Scenarios'!I$2-'EV Scenarios'!I$3)</f>
        <v>9.3943085627802691E-3</v>
      </c>
      <c r="J88" s="5">
        <f>'Pc, Winter, S1'!J88*Main!$B$4+_xlfn.IFNA(VLOOKUP($A88,'EV Distribution'!$A$2:$B$11,2,FALSE),0)*('EV Scenarios'!J$2-'EV Scenarios'!J$3)</f>
        <v>9.4412052757847538E-3</v>
      </c>
      <c r="K88" s="5">
        <f>'Pc, Winter, S1'!K88*Main!$B$4+_xlfn.IFNA(VLOOKUP($A88,'EV Distribution'!$A$2:$B$11,2,FALSE),0)*('EV Scenarios'!K$2-'EV Scenarios'!K$3)</f>
        <v>1.3067221061659194E-2</v>
      </c>
      <c r="L88" s="5">
        <f>'Pc, Winter, S1'!L88*Main!$B$4+_xlfn.IFNA(VLOOKUP($A88,'EV Distribution'!$A$2:$B$11,2,FALSE),0)*('EV Scenarios'!L$2-'EV Scenarios'!L$3)</f>
        <v>1.2465634329596414E-2</v>
      </c>
      <c r="M88" s="5">
        <f>'Pc, Winter, S1'!M88*Main!$B$4+_xlfn.IFNA(VLOOKUP($A88,'EV Distribution'!$A$2:$B$11,2,FALSE),0)*('EV Scenarios'!M$2-'EV Scenarios'!M$3)</f>
        <v>1.2343025921524664E-2</v>
      </c>
      <c r="N88" s="5">
        <f>'Pc, Winter, S1'!N88*Main!$B$4+_xlfn.IFNA(VLOOKUP($A88,'EV Distribution'!$A$2:$B$11,2,FALSE),0)*('EV Scenarios'!N$2-'EV Scenarios'!N$3)</f>
        <v>1.3608024385650225E-2</v>
      </c>
      <c r="O88" s="5">
        <f>'Pc, Winter, S1'!O88*Main!$B$4+_xlfn.IFNA(VLOOKUP($A88,'EV Distribution'!$A$2:$B$11,2,FALSE),0)*('EV Scenarios'!O$2-'EV Scenarios'!O$3)</f>
        <v>1.5688650797085202E-2</v>
      </c>
      <c r="P88" s="5">
        <f>'Pc, Winter, S1'!P88*Main!$B$4+_xlfn.IFNA(VLOOKUP($A88,'EV Distribution'!$A$2:$B$11,2,FALSE),0)*('EV Scenarios'!P$2-'EV Scenarios'!P$3)</f>
        <v>1.5908530392376684E-2</v>
      </c>
      <c r="Q88" s="5">
        <f>'Pc, Winter, S1'!Q88*Main!$B$4+_xlfn.IFNA(VLOOKUP($A88,'EV Distribution'!$A$2:$B$11,2,FALSE),0)*('EV Scenarios'!Q$2-'EV Scenarios'!Q$3)</f>
        <v>1.5777248137892379E-2</v>
      </c>
      <c r="R88" s="5">
        <f>'Pc, Winter, S1'!R88*Main!$B$4+_xlfn.IFNA(VLOOKUP($A88,'EV Distribution'!$A$2:$B$11,2,FALSE),0)*('EV Scenarios'!R$2-'EV Scenarios'!R$3)</f>
        <v>1.5581160300448434E-2</v>
      </c>
      <c r="S88" s="5">
        <f>'Pc, Winter, S1'!S88*Main!$B$4+_xlfn.IFNA(VLOOKUP($A88,'EV Distribution'!$A$2:$B$11,2,FALSE),0)*('EV Scenarios'!S$2-'EV Scenarios'!S$3)</f>
        <v>1.6222114512331836E-2</v>
      </c>
      <c r="T88" s="5">
        <f>'Pc, Winter, S1'!T88*Main!$B$4+_xlfn.IFNA(VLOOKUP($A88,'EV Distribution'!$A$2:$B$11,2,FALSE),0)*('EV Scenarios'!T$2-'EV Scenarios'!T$3)</f>
        <v>1.563419989013453E-2</v>
      </c>
      <c r="U88" s="5">
        <f>'Pc, Winter, S1'!U88*Main!$B$4+_xlfn.IFNA(VLOOKUP($A88,'EV Distribution'!$A$2:$B$11,2,FALSE),0)*('EV Scenarios'!U$2-'EV Scenarios'!U$3)</f>
        <v>1.8287297330717489E-2</v>
      </c>
      <c r="V88" s="5">
        <f>'Pc, Winter, S1'!V88*Main!$B$4+_xlfn.IFNA(VLOOKUP($A88,'EV Distribution'!$A$2:$B$11,2,FALSE),0)*('EV Scenarios'!V$2-'EV Scenarios'!V$3)</f>
        <v>1.9303978536995517E-2</v>
      </c>
      <c r="W88" s="5">
        <f>'Pc, Winter, S1'!W88*Main!$B$4+_xlfn.IFNA(VLOOKUP($A88,'EV Distribution'!$A$2:$B$11,2,FALSE),0)*('EV Scenarios'!W$2-'EV Scenarios'!W$3)</f>
        <v>1.7832872368834081E-2</v>
      </c>
      <c r="X88" s="5">
        <f>'Pc, Winter, S1'!X88*Main!$B$4+_xlfn.IFNA(VLOOKUP($A88,'EV Distribution'!$A$2:$B$11,2,FALSE),0)*('EV Scenarios'!X$2-'EV Scenarios'!X$3)</f>
        <v>4.5462193113228702E-2</v>
      </c>
      <c r="Y88" s="5">
        <f>'Pc, Winter, S1'!Y88*Main!$B$4+_xlfn.IFNA(VLOOKUP($A88,'EV Distribution'!$A$2:$B$11,2,FALSE),0)*('EV Scenarios'!Y$2-'EV Scenarios'!Y$3)</f>
        <v>4.6738038819506736E-2</v>
      </c>
    </row>
    <row r="89" spans="1:25" x14ac:dyDescent="0.25">
      <c r="A89">
        <v>83</v>
      </c>
      <c r="B89" s="5">
        <f>'Pc, Winter, S1'!B89*Main!$B$4+_xlfn.IFNA(VLOOKUP($A89,'EV Distribution'!$A$2:$B$11,2,FALSE),0)*('EV Scenarios'!B$2-'EV Scenarios'!B$3)</f>
        <v>4.4728566667040365E-2</v>
      </c>
      <c r="C89" s="5">
        <f>'Pc, Winter, S1'!C89*Main!$B$4+_xlfn.IFNA(VLOOKUP($A89,'EV Distribution'!$A$2:$B$11,2,FALSE),0)*('EV Scenarios'!C$2-'EV Scenarios'!C$3)</f>
        <v>4.3077855664798215E-2</v>
      </c>
      <c r="D89" s="5">
        <f>'Pc, Winter, S1'!D89*Main!$B$4+_xlfn.IFNA(VLOOKUP($A89,'EV Distribution'!$A$2:$B$11,2,FALSE),0)*('EV Scenarios'!D$2-'EV Scenarios'!D$3)</f>
        <v>3.8967072110986552E-2</v>
      </c>
      <c r="E89" s="5">
        <f>'Pc, Winter, S1'!E89*Main!$B$4+_xlfn.IFNA(VLOOKUP($A89,'EV Distribution'!$A$2:$B$11,2,FALSE),0)*('EV Scenarios'!E$2-'EV Scenarios'!E$3)</f>
        <v>3.5730994088565025E-2</v>
      </c>
      <c r="F89" s="5">
        <f>'Pc, Winter, S1'!F89*Main!$B$4+_xlfn.IFNA(VLOOKUP($A89,'EV Distribution'!$A$2:$B$11,2,FALSE),0)*('EV Scenarios'!F$2-'EV Scenarios'!F$3)</f>
        <v>3.4467385107623323E-2</v>
      </c>
      <c r="G89" s="5">
        <f>'Pc, Winter, S1'!G89*Main!$B$4+_xlfn.IFNA(VLOOKUP($A89,'EV Distribution'!$A$2:$B$11,2,FALSE),0)*('EV Scenarios'!G$2-'EV Scenarios'!G$3)</f>
        <v>3.2438845312780275E-2</v>
      </c>
      <c r="H89" s="5">
        <f>'Pc, Winter, S1'!H89*Main!$B$4+_xlfn.IFNA(VLOOKUP($A89,'EV Distribution'!$A$2:$B$11,2,FALSE),0)*('EV Scenarios'!H$2-'EV Scenarios'!H$3)</f>
        <v>3.2609908885650227E-2</v>
      </c>
      <c r="I89" s="5">
        <f>'Pc, Winter, S1'!I89*Main!$B$4+_xlfn.IFNA(VLOOKUP($A89,'EV Distribution'!$A$2:$B$11,2,FALSE),0)*('EV Scenarios'!I$2-'EV Scenarios'!I$3)</f>
        <v>9.8039294136771302E-3</v>
      </c>
      <c r="J89" s="5">
        <f>'Pc, Winter, S1'!J89*Main!$B$4+_xlfn.IFNA(VLOOKUP($A89,'EV Distribution'!$A$2:$B$11,2,FALSE),0)*('EV Scenarios'!J$2-'EV Scenarios'!J$3)</f>
        <v>9.9197913766816154E-3</v>
      </c>
      <c r="K89" s="5">
        <f>'Pc, Winter, S1'!K89*Main!$B$4+_xlfn.IFNA(VLOOKUP($A89,'EV Distribution'!$A$2:$B$11,2,FALSE),0)*('EV Scenarios'!K$2-'EV Scenarios'!K$3)</f>
        <v>1.3188747937219733E-2</v>
      </c>
      <c r="L89" s="5">
        <f>'Pc, Winter, S1'!L89*Main!$B$4+_xlfn.IFNA(VLOOKUP($A89,'EV Distribution'!$A$2:$B$11,2,FALSE),0)*('EV Scenarios'!L$2-'EV Scenarios'!L$3)</f>
        <v>1.2530919756726456E-2</v>
      </c>
      <c r="M89" s="5">
        <f>'Pc, Winter, S1'!M89*Main!$B$4+_xlfn.IFNA(VLOOKUP($A89,'EV Distribution'!$A$2:$B$11,2,FALSE),0)*('EV Scenarios'!M$2-'EV Scenarios'!M$3)</f>
        <v>1.2605406655829597E-2</v>
      </c>
      <c r="N89" s="5">
        <f>'Pc, Winter, S1'!N89*Main!$B$4+_xlfn.IFNA(VLOOKUP($A89,'EV Distribution'!$A$2:$B$11,2,FALSE),0)*('EV Scenarios'!N$2-'EV Scenarios'!N$3)</f>
        <v>1.4529584197309415E-2</v>
      </c>
      <c r="O89" s="5">
        <f>'Pc, Winter, S1'!O89*Main!$B$4+_xlfn.IFNA(VLOOKUP($A89,'EV Distribution'!$A$2:$B$11,2,FALSE),0)*('EV Scenarios'!O$2-'EV Scenarios'!O$3)</f>
        <v>1.6476318822869956E-2</v>
      </c>
      <c r="P89" s="5">
        <f>'Pc, Winter, S1'!P89*Main!$B$4+_xlfn.IFNA(VLOOKUP($A89,'EV Distribution'!$A$2:$B$11,2,FALSE),0)*('EV Scenarios'!P$2-'EV Scenarios'!P$3)</f>
        <v>1.6157404959641259E-2</v>
      </c>
      <c r="Q89" s="5">
        <f>'Pc, Winter, S1'!Q89*Main!$B$4+_xlfn.IFNA(VLOOKUP($A89,'EV Distribution'!$A$2:$B$11,2,FALSE),0)*('EV Scenarios'!Q$2-'EV Scenarios'!Q$3)</f>
        <v>1.5343506957399104E-2</v>
      </c>
      <c r="R89" s="5">
        <f>'Pc, Winter, S1'!R89*Main!$B$4+_xlfn.IFNA(VLOOKUP($A89,'EV Distribution'!$A$2:$B$11,2,FALSE),0)*('EV Scenarios'!R$2-'EV Scenarios'!R$3)</f>
        <v>1.5147595615470853E-2</v>
      </c>
      <c r="S89" s="5">
        <f>'Pc, Winter, S1'!S89*Main!$B$4+_xlfn.IFNA(VLOOKUP($A89,'EV Distribution'!$A$2:$B$11,2,FALSE),0)*('EV Scenarios'!S$2-'EV Scenarios'!S$3)</f>
        <v>1.5707914871076235E-2</v>
      </c>
      <c r="T89" s="5">
        <f>'Pc, Winter, S1'!T89*Main!$B$4+_xlfn.IFNA(VLOOKUP($A89,'EV Distribution'!$A$2:$B$11,2,FALSE),0)*('EV Scenarios'!T$2-'EV Scenarios'!T$3)</f>
        <v>1.545446858071749E-2</v>
      </c>
      <c r="U89" s="5">
        <f>'Pc, Winter, S1'!U89*Main!$B$4+_xlfn.IFNA(VLOOKUP($A89,'EV Distribution'!$A$2:$B$11,2,FALSE),0)*('EV Scenarios'!U$2-'EV Scenarios'!U$3)</f>
        <v>1.7663245312780268E-2</v>
      </c>
      <c r="V89" s="5">
        <f>'Pc, Winter, S1'!V89*Main!$B$4+_xlfn.IFNA(VLOOKUP($A89,'EV Distribution'!$A$2:$B$11,2,FALSE),0)*('EV Scenarios'!V$2-'EV Scenarios'!V$3)</f>
        <v>1.8337362781390136E-2</v>
      </c>
      <c r="W89" s="5">
        <f>'Pc, Winter, S1'!W89*Main!$B$4+_xlfn.IFNA(VLOOKUP($A89,'EV Distribution'!$A$2:$B$11,2,FALSE),0)*('EV Scenarios'!W$2-'EV Scenarios'!W$3)</f>
        <v>1.6680680822869953E-2</v>
      </c>
      <c r="X89" s="5">
        <f>'Pc, Winter, S1'!X89*Main!$B$4+_xlfn.IFNA(VLOOKUP($A89,'EV Distribution'!$A$2:$B$11,2,FALSE),0)*('EV Scenarios'!X$2-'EV Scenarios'!X$3)</f>
        <v>4.4396378464125558E-2</v>
      </c>
      <c r="Y89" s="5">
        <f>'Pc, Winter, S1'!Y89*Main!$B$4+_xlfn.IFNA(VLOOKUP($A89,'EV Distribution'!$A$2:$B$11,2,FALSE),0)*('EV Scenarios'!Y$2-'EV Scenarios'!Y$3)</f>
        <v>4.6379057718609867E-2</v>
      </c>
    </row>
    <row r="90" spans="1:25" x14ac:dyDescent="0.25">
      <c r="A90">
        <v>84</v>
      </c>
      <c r="B90" s="5">
        <f>'Pc, Winter, S1'!B90*Main!$B$4+_xlfn.IFNA(VLOOKUP($A90,'EV Distribution'!$A$2:$B$11,2,FALSE),0)*('EV Scenarios'!B$2-'EV Scenarios'!B$3)</f>
        <v>4.4784482452914803E-2</v>
      </c>
      <c r="C90" s="5">
        <f>'Pc, Winter, S1'!C90*Main!$B$4+_xlfn.IFNA(VLOOKUP($A90,'EV Distribution'!$A$2:$B$11,2,FALSE),0)*('EV Scenarios'!C$2-'EV Scenarios'!C$3)</f>
        <v>4.3214902877802691E-2</v>
      </c>
      <c r="D90" s="5">
        <f>'Pc, Winter, S1'!D90*Main!$B$4+_xlfn.IFNA(VLOOKUP($A90,'EV Distribution'!$A$2:$B$11,2,FALSE),0)*('EV Scenarios'!D$2-'EV Scenarios'!D$3)</f>
        <v>3.9076658700672652E-2</v>
      </c>
      <c r="E90" s="5">
        <f>'Pc, Winter, S1'!E90*Main!$B$4+_xlfn.IFNA(VLOOKUP($A90,'EV Distribution'!$A$2:$B$11,2,FALSE),0)*('EV Scenarios'!E$2-'EV Scenarios'!E$3)</f>
        <v>3.6243849927130048E-2</v>
      </c>
      <c r="F90" s="5">
        <f>'Pc, Winter, S1'!F90*Main!$B$4+_xlfn.IFNA(VLOOKUP($A90,'EV Distribution'!$A$2:$B$11,2,FALSE),0)*('EV Scenarios'!F$2-'EV Scenarios'!F$3)</f>
        <v>3.4949041987668163E-2</v>
      </c>
      <c r="G90" s="5">
        <f>'Pc, Winter, S1'!G90*Main!$B$4+_xlfn.IFNA(VLOOKUP($A90,'EV Distribution'!$A$2:$B$11,2,FALSE),0)*('EV Scenarios'!G$2-'EV Scenarios'!G$3)</f>
        <v>3.2921323431614351E-2</v>
      </c>
      <c r="H90" s="5">
        <f>'Pc, Winter, S1'!H90*Main!$B$4+_xlfn.IFNA(VLOOKUP($A90,'EV Distribution'!$A$2:$B$11,2,FALSE),0)*('EV Scenarios'!H$2-'EV Scenarios'!H$3)</f>
        <v>3.3195204971973091E-2</v>
      </c>
      <c r="I90" s="5">
        <f>'Pc, Winter, S1'!I90*Main!$B$4+_xlfn.IFNA(VLOOKUP($A90,'EV Distribution'!$A$2:$B$11,2,FALSE),0)*('EV Scenarios'!I$2-'EV Scenarios'!I$3)</f>
        <v>1.0062120221973095E-2</v>
      </c>
      <c r="J90" s="5">
        <f>'Pc, Winter, S1'!J90*Main!$B$4+_xlfn.IFNA(VLOOKUP($A90,'EV Distribution'!$A$2:$B$11,2,FALSE),0)*('EV Scenarios'!J$2-'EV Scenarios'!J$3)</f>
        <v>1.0854843382286997E-2</v>
      </c>
      <c r="K90" s="5">
        <f>'Pc, Winter, S1'!K90*Main!$B$4+_xlfn.IFNA(VLOOKUP($A90,'EV Distribution'!$A$2:$B$11,2,FALSE),0)*('EV Scenarios'!K$2-'EV Scenarios'!K$3)</f>
        <v>1.32756326793722E-2</v>
      </c>
      <c r="L90" s="5">
        <f>'Pc, Winter, S1'!L90*Main!$B$4+_xlfn.IFNA(VLOOKUP($A90,'EV Distribution'!$A$2:$B$11,2,FALSE),0)*('EV Scenarios'!L$2-'EV Scenarios'!L$3)</f>
        <v>1.2712041346412557E-2</v>
      </c>
      <c r="M90" s="5">
        <f>'Pc, Winter, S1'!M90*Main!$B$4+_xlfn.IFNA(VLOOKUP($A90,'EV Distribution'!$A$2:$B$11,2,FALSE),0)*('EV Scenarios'!M$2-'EV Scenarios'!M$3)</f>
        <v>1.2516437707399106E-2</v>
      </c>
      <c r="N90" s="5">
        <f>'Pc, Winter, S1'!N90*Main!$B$4+_xlfn.IFNA(VLOOKUP($A90,'EV Distribution'!$A$2:$B$11,2,FALSE),0)*('EV Scenarios'!N$2-'EV Scenarios'!N$3)</f>
        <v>1.4135384381165919E-2</v>
      </c>
      <c r="O90" s="5">
        <f>'Pc, Winter, S1'!O90*Main!$B$4+_xlfn.IFNA(VLOOKUP($A90,'EV Distribution'!$A$2:$B$11,2,FALSE),0)*('EV Scenarios'!O$2-'EV Scenarios'!O$3)</f>
        <v>1.5752653234304932E-2</v>
      </c>
      <c r="P90" s="5">
        <f>'Pc, Winter, S1'!P90*Main!$B$4+_xlfn.IFNA(VLOOKUP($A90,'EV Distribution'!$A$2:$B$11,2,FALSE),0)*('EV Scenarios'!P$2-'EV Scenarios'!P$3)</f>
        <v>1.5483659144618835E-2</v>
      </c>
      <c r="Q90" s="5">
        <f>'Pc, Winter, S1'!Q90*Main!$B$4+_xlfn.IFNA(VLOOKUP($A90,'EV Distribution'!$A$2:$B$11,2,FALSE),0)*('EV Scenarios'!Q$2-'EV Scenarios'!Q$3)</f>
        <v>1.4927980663677133E-2</v>
      </c>
      <c r="R90" s="5">
        <f>'Pc, Winter, S1'!R90*Main!$B$4+_xlfn.IFNA(VLOOKUP($A90,'EV Distribution'!$A$2:$B$11,2,FALSE),0)*('EV Scenarios'!R$2-'EV Scenarios'!R$3)</f>
        <v>1.503796116367713E-2</v>
      </c>
      <c r="S90" s="5">
        <f>'Pc, Winter, S1'!S90*Main!$B$4+_xlfn.IFNA(VLOOKUP($A90,'EV Distribution'!$A$2:$B$11,2,FALSE),0)*('EV Scenarios'!S$2-'EV Scenarios'!S$3)</f>
        <v>1.5808371279147981E-2</v>
      </c>
      <c r="T90" s="5">
        <f>'Pc, Winter, S1'!T90*Main!$B$4+_xlfn.IFNA(VLOOKUP($A90,'EV Distribution'!$A$2:$B$11,2,FALSE),0)*('EV Scenarios'!T$2-'EV Scenarios'!T$3)</f>
        <v>1.5229590502242152E-2</v>
      </c>
      <c r="U90" s="5">
        <f>'Pc, Winter, S1'!U90*Main!$B$4+_xlfn.IFNA(VLOOKUP($A90,'EV Distribution'!$A$2:$B$11,2,FALSE),0)*('EV Scenarios'!U$2-'EV Scenarios'!U$3)</f>
        <v>1.6916560350896861E-2</v>
      </c>
      <c r="V90" s="5">
        <f>'Pc, Winter, S1'!V90*Main!$B$4+_xlfn.IFNA(VLOOKUP($A90,'EV Distribution'!$A$2:$B$11,2,FALSE),0)*('EV Scenarios'!V$2-'EV Scenarios'!V$3)</f>
        <v>1.7456689862107629E-2</v>
      </c>
      <c r="W90" s="5">
        <f>'Pc, Winter, S1'!W90*Main!$B$4+_xlfn.IFNA(VLOOKUP($A90,'EV Distribution'!$A$2:$B$11,2,FALSE),0)*('EV Scenarios'!W$2-'EV Scenarios'!W$3)</f>
        <v>1.6606514386771298E-2</v>
      </c>
      <c r="X90" s="5">
        <f>'Pc, Winter, S1'!X90*Main!$B$4+_xlfn.IFNA(VLOOKUP($A90,'EV Distribution'!$A$2:$B$11,2,FALSE),0)*('EV Scenarios'!X$2-'EV Scenarios'!X$3)</f>
        <v>4.4462807001121075E-2</v>
      </c>
      <c r="Y90" s="5">
        <f>'Pc, Winter, S1'!Y90*Main!$B$4+_xlfn.IFNA(VLOOKUP($A90,'EV Distribution'!$A$2:$B$11,2,FALSE),0)*('EV Scenarios'!Y$2-'EV Scenarios'!Y$3)</f>
        <v>4.6030804695067269E-2</v>
      </c>
    </row>
    <row r="91" spans="1:25" x14ac:dyDescent="0.25">
      <c r="A91">
        <v>111</v>
      </c>
      <c r="B91" s="5">
        <f>'Pc, Winter, S1'!B91*Main!$B$4+_xlfn.IFNA(VLOOKUP($A91,'EV Distribution'!$A$2:$B$11,2,FALSE),0)*('EV Scenarios'!B$2-'EV Scenarios'!B$3)</f>
        <v>3.9294129730941707E-2</v>
      </c>
      <c r="C91" s="5">
        <f>'Pc, Winter, S1'!C91*Main!$B$4+_xlfn.IFNA(VLOOKUP($A91,'EV Distribution'!$A$2:$B$11,2,FALSE),0)*('EV Scenarios'!C$2-'EV Scenarios'!C$3)</f>
        <v>3.8172450000000004E-2</v>
      </c>
      <c r="D91" s="5">
        <f>'Pc, Winter, S1'!D91*Main!$B$4+_xlfn.IFNA(VLOOKUP($A91,'EV Distribution'!$A$2:$B$11,2,FALSE),0)*('EV Scenarios'!D$2-'EV Scenarios'!D$3)</f>
        <v>3.4327800000000006E-2</v>
      </c>
      <c r="E91" s="5">
        <f>'Pc, Winter, S1'!E91*Main!$B$4+_xlfn.IFNA(VLOOKUP($A91,'EV Distribution'!$A$2:$B$11,2,FALSE),0)*('EV Scenarios'!E$2-'EV Scenarios'!E$3)</f>
        <v>3.1535050000000002E-2</v>
      </c>
      <c r="F91" s="5">
        <f>'Pc, Winter, S1'!F91*Main!$B$4+_xlfn.IFNA(VLOOKUP($A91,'EV Distribution'!$A$2:$B$11,2,FALSE),0)*('EV Scenarios'!F$2-'EV Scenarios'!F$3)</f>
        <v>3.0436800000000003E-2</v>
      </c>
      <c r="G91" s="5">
        <f>'Pc, Winter, S1'!G91*Main!$B$4+_xlfn.IFNA(VLOOKUP($A91,'EV Distribution'!$A$2:$B$11,2,FALSE),0)*('EV Scenarios'!G$2-'EV Scenarios'!G$3)</f>
        <v>2.8685095785874443E-2</v>
      </c>
      <c r="H91" s="5">
        <f>'Pc, Winter, S1'!H91*Main!$B$4+_xlfn.IFNA(VLOOKUP($A91,'EV Distribution'!$A$2:$B$11,2,FALSE),0)*('EV Scenarios'!H$2-'EV Scenarios'!H$3)</f>
        <v>2.9301546623318388E-2</v>
      </c>
      <c r="I91" s="5">
        <f>'Pc, Winter, S1'!I91*Main!$B$4+_xlfn.IFNA(VLOOKUP($A91,'EV Distribution'!$A$2:$B$11,2,FALSE),0)*('EV Scenarios'!I$2-'EV Scenarios'!I$3)</f>
        <v>5.939051421524664E-3</v>
      </c>
      <c r="J91" s="5">
        <f>'Pc, Winter, S1'!J91*Main!$B$4+_xlfn.IFNA(VLOOKUP($A91,'EV Distribution'!$A$2:$B$11,2,FALSE),0)*('EV Scenarios'!J$2-'EV Scenarios'!J$3)</f>
        <v>6.7939064775784765E-3</v>
      </c>
      <c r="K91" s="5">
        <f>'Pc, Winter, S1'!K91*Main!$B$4+_xlfn.IFNA(VLOOKUP($A91,'EV Distribution'!$A$2:$B$11,2,FALSE),0)*('EV Scenarios'!K$2-'EV Scenarios'!K$3)</f>
        <v>1.0260250310538118E-2</v>
      </c>
      <c r="L91" s="5">
        <f>'Pc, Winter, S1'!L91*Main!$B$4+_xlfn.IFNA(VLOOKUP($A91,'EV Distribution'!$A$2:$B$11,2,FALSE),0)*('EV Scenarios'!L$2-'EV Scenarios'!L$3)</f>
        <v>9.4398818374439464E-3</v>
      </c>
      <c r="M91" s="5">
        <f>'Pc, Winter, S1'!M91*Main!$B$4+_xlfn.IFNA(VLOOKUP($A91,'EV Distribution'!$A$2:$B$11,2,FALSE),0)*('EV Scenarios'!M$2-'EV Scenarios'!M$3)</f>
        <v>9.0111113912556048E-3</v>
      </c>
      <c r="N91" s="5">
        <f>'Pc, Winter, S1'!N91*Main!$B$4+_xlfn.IFNA(VLOOKUP($A91,'EV Distribution'!$A$2:$B$11,2,FALSE),0)*('EV Scenarios'!N$2-'EV Scenarios'!N$3)</f>
        <v>1.0337560498878925E-2</v>
      </c>
      <c r="O91" s="5">
        <f>'Pc, Winter, S1'!O91*Main!$B$4+_xlfn.IFNA(VLOOKUP($A91,'EV Distribution'!$A$2:$B$11,2,FALSE),0)*('EV Scenarios'!O$2-'EV Scenarios'!O$3)</f>
        <v>1.2020967308295966E-2</v>
      </c>
      <c r="P91" s="5">
        <f>'Pc, Winter, S1'!P91*Main!$B$4+_xlfn.IFNA(VLOOKUP($A91,'EV Distribution'!$A$2:$B$11,2,FALSE),0)*('EV Scenarios'!P$2-'EV Scenarios'!P$3)</f>
        <v>1.2072376608744396E-2</v>
      </c>
      <c r="Q91" s="5">
        <f>'Pc, Winter, S1'!Q91*Main!$B$4+_xlfn.IFNA(VLOOKUP($A91,'EV Distribution'!$A$2:$B$11,2,FALSE),0)*('EV Scenarios'!Q$2-'EV Scenarios'!Q$3)</f>
        <v>1.2027063603139015E-2</v>
      </c>
      <c r="R91" s="5">
        <f>'Pc, Winter, S1'!R91*Main!$B$4+_xlfn.IFNA(VLOOKUP($A91,'EV Distribution'!$A$2:$B$11,2,FALSE),0)*('EV Scenarios'!R$2-'EV Scenarios'!R$3)</f>
        <v>1.2156891647982063E-2</v>
      </c>
      <c r="S91" s="5">
        <f>'Pc, Winter, S1'!S91*Main!$B$4+_xlfn.IFNA(VLOOKUP($A91,'EV Distribution'!$A$2:$B$11,2,FALSE),0)*('EV Scenarios'!S$2-'EV Scenarios'!S$3)</f>
        <v>1.2352941987668162E-2</v>
      </c>
      <c r="T91" s="5">
        <f>'Pc, Winter, S1'!T91*Main!$B$4+_xlfn.IFNA(VLOOKUP($A91,'EV Distribution'!$A$2:$B$11,2,FALSE),0)*('EV Scenarios'!T$2-'EV Scenarios'!T$3)</f>
        <v>1.1149631551569507E-2</v>
      </c>
      <c r="U91" s="5">
        <f>'Pc, Winter, S1'!U91*Main!$B$4+_xlfn.IFNA(VLOOKUP($A91,'EV Distribution'!$A$2:$B$11,2,FALSE),0)*('EV Scenarios'!U$2-'EV Scenarios'!U$3)</f>
        <v>1.2770500272421527E-2</v>
      </c>
      <c r="V91" s="5">
        <f>'Pc, Winter, S1'!V91*Main!$B$4+_xlfn.IFNA(VLOOKUP($A91,'EV Distribution'!$A$2:$B$11,2,FALSE),0)*('EV Scenarios'!V$2-'EV Scenarios'!V$3)</f>
        <v>1.2825294678251123E-2</v>
      </c>
      <c r="W91" s="5">
        <f>'Pc, Winter, S1'!W91*Main!$B$4+_xlfn.IFNA(VLOOKUP($A91,'EV Distribution'!$A$2:$B$11,2,FALSE),0)*('EV Scenarios'!W$2-'EV Scenarios'!W$3)</f>
        <v>1.2004421377802691E-2</v>
      </c>
      <c r="X91" s="5">
        <f>'Pc, Winter, S1'!X91*Main!$B$4+_xlfn.IFNA(VLOOKUP($A91,'EV Distribution'!$A$2:$B$11,2,FALSE),0)*('EV Scenarios'!X$2-'EV Scenarios'!X$3)</f>
        <v>3.9620575420403592E-2</v>
      </c>
      <c r="Y91" s="5">
        <f>'Pc, Winter, S1'!Y91*Main!$B$4+_xlfn.IFNA(VLOOKUP($A91,'EV Distribution'!$A$2:$B$11,2,FALSE),0)*('EV Scenarios'!Y$2-'EV Scenarios'!Y$3)</f>
        <v>4.1357444155829599E-2</v>
      </c>
    </row>
    <row r="92" spans="1:25" x14ac:dyDescent="0.25">
      <c r="A92">
        <v>85</v>
      </c>
      <c r="B92" s="5">
        <f>'Pc, Winter, S1'!B92*Main!$B$4+_xlfn.IFNA(VLOOKUP($A92,'EV Distribution'!$A$2:$B$11,2,FALSE),0)*('EV Scenarios'!B$2-'EV Scenarios'!B$3)</f>
        <v>4.3788054760089692E-2</v>
      </c>
      <c r="C92" s="5">
        <f>'Pc, Winter, S1'!C92*Main!$B$4+_xlfn.IFNA(VLOOKUP($A92,'EV Distribution'!$A$2:$B$11,2,FALSE),0)*('EV Scenarios'!C$2-'EV Scenarios'!C$3)</f>
        <v>4.2135418729820628E-2</v>
      </c>
      <c r="D92" s="5">
        <f>'Pc, Winter, S1'!D92*Main!$B$4+_xlfn.IFNA(VLOOKUP($A92,'EV Distribution'!$A$2:$B$11,2,FALSE),0)*('EV Scenarios'!D$2-'EV Scenarios'!D$3)</f>
        <v>3.7892492433856506E-2</v>
      </c>
      <c r="E92" s="5">
        <f>'Pc, Winter, S1'!E92*Main!$B$4+_xlfn.IFNA(VLOOKUP($A92,'EV Distribution'!$A$2:$B$11,2,FALSE),0)*('EV Scenarios'!E$2-'EV Scenarios'!E$3)</f>
        <v>3.5108922415919286E-2</v>
      </c>
      <c r="F92" s="5">
        <f>'Pc, Winter, S1'!F92*Main!$B$4+_xlfn.IFNA(VLOOKUP($A92,'EV Distribution'!$A$2:$B$11,2,FALSE),0)*('EV Scenarios'!F$2-'EV Scenarios'!F$3)</f>
        <v>3.4088773279147992E-2</v>
      </c>
      <c r="G92" s="5">
        <f>'Pc, Winter, S1'!G92*Main!$B$4+_xlfn.IFNA(VLOOKUP($A92,'EV Distribution'!$A$2:$B$11,2,FALSE),0)*('EV Scenarios'!G$2-'EV Scenarios'!G$3)</f>
        <v>3.2086050458520185E-2</v>
      </c>
      <c r="H92" s="5">
        <f>'Pc, Winter, S1'!H92*Main!$B$4+_xlfn.IFNA(VLOOKUP($A92,'EV Distribution'!$A$2:$B$11,2,FALSE),0)*('EV Scenarios'!H$2-'EV Scenarios'!H$3)</f>
        <v>3.2470576070627803E-2</v>
      </c>
      <c r="I92" s="5">
        <f>'Pc, Winter, S1'!I92*Main!$B$4+_xlfn.IFNA(VLOOKUP($A92,'EV Distribution'!$A$2:$B$11,2,FALSE),0)*('EV Scenarios'!I$2-'EV Scenarios'!I$3)</f>
        <v>9.877488510089686E-3</v>
      </c>
      <c r="J92" s="5">
        <f>'Pc, Winter, S1'!J92*Main!$B$4+_xlfn.IFNA(VLOOKUP($A92,'EV Distribution'!$A$2:$B$11,2,FALSE),0)*('EV Scenarios'!J$2-'EV Scenarios'!J$3)</f>
        <v>1.0962087391255607E-2</v>
      </c>
      <c r="K92" s="5">
        <f>'Pc, Winter, S1'!K92*Main!$B$4+_xlfn.IFNA(VLOOKUP($A92,'EV Distribution'!$A$2:$B$11,2,FALSE),0)*('EV Scenarios'!K$2-'EV Scenarios'!K$3)</f>
        <v>1.3844314117713006E-2</v>
      </c>
      <c r="L92" s="5">
        <f>'Pc, Winter, S1'!L92*Main!$B$4+_xlfn.IFNA(VLOOKUP($A92,'EV Distribution'!$A$2:$B$11,2,FALSE),0)*('EV Scenarios'!L$2-'EV Scenarios'!L$3)</f>
        <v>1.3125950190582958E-2</v>
      </c>
      <c r="M92" s="5">
        <f>'Pc, Winter, S1'!M92*Main!$B$4+_xlfn.IFNA(VLOOKUP($A92,'EV Distribution'!$A$2:$B$11,2,FALSE),0)*('EV Scenarios'!M$2-'EV Scenarios'!M$3)</f>
        <v>1.3187178561659194E-2</v>
      </c>
      <c r="N92" s="5">
        <f>'Pc, Winter, S1'!N92*Main!$B$4+_xlfn.IFNA(VLOOKUP($A92,'EV Distribution'!$A$2:$B$11,2,FALSE),0)*('EV Scenarios'!N$2-'EV Scenarios'!N$3)</f>
        <v>1.4033237718609868E-2</v>
      </c>
      <c r="O92" s="5">
        <f>'Pc, Winter, S1'!O92*Main!$B$4+_xlfn.IFNA(VLOOKUP($A92,'EV Distribution'!$A$2:$B$11,2,FALSE),0)*('EV Scenarios'!O$2-'EV Scenarios'!O$3)</f>
        <v>1.5574679105381168E-2</v>
      </c>
      <c r="P92" s="5">
        <f>'Pc, Winter, S1'!P92*Main!$B$4+_xlfn.IFNA(VLOOKUP($A92,'EV Distribution'!$A$2:$B$11,2,FALSE),0)*('EV Scenarios'!P$2-'EV Scenarios'!P$3)</f>
        <v>1.5733277523542602E-2</v>
      </c>
      <c r="Q92" s="5">
        <f>'Pc, Winter, S1'!Q92*Main!$B$4+_xlfn.IFNA(VLOOKUP($A92,'EV Distribution'!$A$2:$B$11,2,FALSE),0)*('EV Scenarios'!Q$2-'EV Scenarios'!Q$3)</f>
        <v>1.5587700090807177E-2</v>
      </c>
      <c r="R92" s="5">
        <f>'Pc, Winter, S1'!R92*Main!$B$4+_xlfn.IFNA(VLOOKUP($A92,'EV Distribution'!$A$2:$B$11,2,FALSE),0)*('EV Scenarios'!R$2-'EV Scenarios'!R$3)</f>
        <v>1.5453374820627806E-2</v>
      </c>
      <c r="S92" s="5">
        <f>'Pc, Winter, S1'!S92*Main!$B$4+_xlfn.IFNA(VLOOKUP($A92,'EV Distribution'!$A$2:$B$11,2,FALSE),0)*('EV Scenarios'!S$2-'EV Scenarios'!S$3)</f>
        <v>1.5670783077354263E-2</v>
      </c>
      <c r="T92" s="5">
        <f>'Pc, Winter, S1'!T92*Main!$B$4+_xlfn.IFNA(VLOOKUP($A92,'EV Distribution'!$A$2:$B$11,2,FALSE),0)*('EV Scenarios'!T$2-'EV Scenarios'!T$3)</f>
        <v>1.4060478114349776E-2</v>
      </c>
      <c r="U92" s="5">
        <f>'Pc, Winter, S1'!U92*Main!$B$4+_xlfn.IFNA(VLOOKUP($A92,'EV Distribution'!$A$2:$B$11,2,FALSE),0)*('EV Scenarios'!U$2-'EV Scenarios'!U$3)</f>
        <v>1.472019068273543E-2</v>
      </c>
      <c r="V92" s="5">
        <f>'Pc, Winter, S1'!V92*Main!$B$4+_xlfn.IFNA(VLOOKUP($A92,'EV Distribution'!$A$2:$B$11,2,FALSE),0)*('EV Scenarios'!V$2-'EV Scenarios'!V$3)</f>
        <v>1.4984011565022423E-2</v>
      </c>
      <c r="W92" s="5">
        <f>'Pc, Winter, S1'!W92*Main!$B$4+_xlfn.IFNA(VLOOKUP($A92,'EV Distribution'!$A$2:$B$11,2,FALSE),0)*('EV Scenarios'!W$2-'EV Scenarios'!W$3)</f>
        <v>1.3480621500000001E-2</v>
      </c>
      <c r="X92" s="5">
        <f>'Pc, Winter, S1'!X92*Main!$B$4+_xlfn.IFNA(VLOOKUP($A92,'EV Distribution'!$A$2:$B$11,2,FALSE),0)*('EV Scenarios'!X$2-'EV Scenarios'!X$3)</f>
        <v>4.1959448113228701E-2</v>
      </c>
      <c r="Y92" s="5">
        <f>'Pc, Winter, S1'!Y92*Main!$B$4+_xlfn.IFNA(VLOOKUP($A92,'EV Distribution'!$A$2:$B$11,2,FALSE),0)*('EV Scenarios'!Y$2-'EV Scenarios'!Y$3)</f>
        <v>4.400324972869956E-2</v>
      </c>
    </row>
    <row r="93" spans="1:25" x14ac:dyDescent="0.25">
      <c r="A93">
        <v>86</v>
      </c>
      <c r="B93" s="5">
        <f>'Pc, Winter, S1'!B93*Main!$B$4+_xlfn.IFNA(VLOOKUP($A93,'EV Distribution'!$A$2:$B$11,2,FALSE),0)*('EV Scenarios'!B$2-'EV Scenarios'!B$3)</f>
        <v>4.4050328715246639E-2</v>
      </c>
      <c r="C93" s="5">
        <f>'Pc, Winter, S1'!C93*Main!$B$4+_xlfn.IFNA(VLOOKUP($A93,'EV Distribution'!$A$2:$B$11,2,FALSE),0)*('EV Scenarios'!C$2-'EV Scenarios'!C$3)</f>
        <v>4.2701583072869961E-2</v>
      </c>
      <c r="D93" s="5">
        <f>'Pc, Winter, S1'!D93*Main!$B$4+_xlfn.IFNA(VLOOKUP($A93,'EV Distribution'!$A$2:$B$11,2,FALSE),0)*('EV Scenarios'!D$2-'EV Scenarios'!D$3)</f>
        <v>3.8319645619955163E-2</v>
      </c>
      <c r="E93" s="5">
        <f>'Pc, Winter, S1'!E93*Main!$B$4+_xlfn.IFNA(VLOOKUP($A93,'EV Distribution'!$A$2:$B$11,2,FALSE),0)*('EV Scenarios'!E$2-'EV Scenarios'!E$3)</f>
        <v>3.5440736626681617E-2</v>
      </c>
      <c r="F93" s="5">
        <f>'Pc, Winter, S1'!F93*Main!$B$4+_xlfn.IFNA(VLOOKUP($A93,'EV Distribution'!$A$2:$B$11,2,FALSE),0)*('EV Scenarios'!F$2-'EV Scenarios'!F$3)</f>
        <v>3.4505444706278032E-2</v>
      </c>
      <c r="G93" s="5">
        <f>'Pc, Winter, S1'!G93*Main!$B$4+_xlfn.IFNA(VLOOKUP($A93,'EV Distribution'!$A$2:$B$11,2,FALSE),0)*('EV Scenarios'!G$2-'EV Scenarios'!G$3)</f>
        <v>3.3057726604260089E-2</v>
      </c>
      <c r="H93" s="5">
        <f>'Pc, Winter, S1'!H93*Main!$B$4+_xlfn.IFNA(VLOOKUP($A93,'EV Distribution'!$A$2:$B$11,2,FALSE),0)*('EV Scenarios'!H$2-'EV Scenarios'!H$3)</f>
        <v>3.3774402399103141E-2</v>
      </c>
      <c r="I93" s="5">
        <f>'Pc, Winter, S1'!I93*Main!$B$4+_xlfn.IFNA(VLOOKUP($A93,'EV Distribution'!$A$2:$B$11,2,FALSE),0)*('EV Scenarios'!I$2-'EV Scenarios'!I$3)</f>
        <v>1.1013048452914799E-2</v>
      </c>
      <c r="J93" s="5">
        <f>'Pc, Winter, S1'!J93*Main!$B$4+_xlfn.IFNA(VLOOKUP($A93,'EV Distribution'!$A$2:$B$11,2,FALSE),0)*('EV Scenarios'!J$2-'EV Scenarios'!J$3)</f>
        <v>1.1851462331838567E-2</v>
      </c>
      <c r="K93" s="5">
        <f>'Pc, Winter, S1'!K93*Main!$B$4+_xlfn.IFNA(VLOOKUP($A93,'EV Distribution'!$A$2:$B$11,2,FALSE),0)*('EV Scenarios'!K$2-'EV Scenarios'!K$3)</f>
        <v>1.4715524930493273E-2</v>
      </c>
      <c r="L93" s="5">
        <f>'Pc, Winter, S1'!L93*Main!$B$4+_xlfn.IFNA(VLOOKUP($A93,'EV Distribution'!$A$2:$B$11,2,FALSE),0)*('EV Scenarios'!L$2-'EV Scenarios'!L$3)</f>
        <v>1.3415249622197312E-2</v>
      </c>
      <c r="M93" s="5">
        <f>'Pc, Winter, S1'!M93*Main!$B$4+_xlfn.IFNA(VLOOKUP($A93,'EV Distribution'!$A$2:$B$11,2,FALSE),0)*('EV Scenarios'!M$2-'EV Scenarios'!M$3)</f>
        <v>1.2836866338565024E-2</v>
      </c>
      <c r="N93" s="5">
        <f>'Pc, Winter, S1'!N93*Main!$B$4+_xlfn.IFNA(VLOOKUP($A93,'EV Distribution'!$A$2:$B$11,2,FALSE),0)*('EV Scenarios'!N$2-'EV Scenarios'!N$3)</f>
        <v>1.3977988849775786E-2</v>
      </c>
      <c r="O93" s="5">
        <f>'Pc, Winter, S1'!O93*Main!$B$4+_xlfn.IFNA(VLOOKUP($A93,'EV Distribution'!$A$2:$B$11,2,FALSE),0)*('EV Scenarios'!O$2-'EV Scenarios'!O$3)</f>
        <v>1.5624316860986549E-2</v>
      </c>
      <c r="P93" s="5">
        <f>'Pc, Winter, S1'!P93*Main!$B$4+_xlfn.IFNA(VLOOKUP($A93,'EV Distribution'!$A$2:$B$11,2,FALSE),0)*('EV Scenarios'!P$2-'EV Scenarios'!P$3)</f>
        <v>1.5624661360986548E-2</v>
      </c>
      <c r="Q93" s="5">
        <f>'Pc, Winter, S1'!Q93*Main!$B$4+_xlfn.IFNA(VLOOKUP($A93,'EV Distribution'!$A$2:$B$11,2,FALSE),0)*('EV Scenarios'!Q$2-'EV Scenarios'!Q$3)</f>
        <v>1.5623464885650223E-2</v>
      </c>
      <c r="R93" s="5">
        <f>'Pc, Winter, S1'!R93*Main!$B$4+_xlfn.IFNA(VLOOKUP($A93,'EV Distribution'!$A$2:$B$11,2,FALSE),0)*('EV Scenarios'!R$2-'EV Scenarios'!R$3)</f>
        <v>1.5701097374439463E-2</v>
      </c>
      <c r="S93" s="5">
        <f>'Pc, Winter, S1'!S93*Main!$B$4+_xlfn.IFNA(VLOOKUP($A93,'EV Distribution'!$A$2:$B$11,2,FALSE),0)*('EV Scenarios'!S$2-'EV Scenarios'!S$3)</f>
        <v>1.5882440350896861E-2</v>
      </c>
      <c r="T93" s="5">
        <f>'Pc, Winter, S1'!T93*Main!$B$4+_xlfn.IFNA(VLOOKUP($A93,'EV Distribution'!$A$2:$B$11,2,FALSE),0)*('EV Scenarios'!T$2-'EV Scenarios'!T$3)</f>
        <v>1.4192010236547087E-2</v>
      </c>
      <c r="U93" s="5">
        <f>'Pc, Winter, S1'!U93*Main!$B$4+_xlfn.IFNA(VLOOKUP($A93,'EV Distribution'!$A$2:$B$11,2,FALSE),0)*('EV Scenarios'!U$2-'EV Scenarios'!U$3)</f>
        <v>1.512267850336323E-2</v>
      </c>
      <c r="V93" s="5">
        <f>'Pc, Winter, S1'!V93*Main!$B$4+_xlfn.IFNA(VLOOKUP($A93,'EV Distribution'!$A$2:$B$11,2,FALSE),0)*('EV Scenarios'!V$2-'EV Scenarios'!V$3)</f>
        <v>1.5035503290358746E-2</v>
      </c>
      <c r="W93" s="5">
        <f>'Pc, Winter, S1'!W93*Main!$B$4+_xlfn.IFNA(VLOOKUP($A93,'EV Distribution'!$A$2:$B$11,2,FALSE),0)*('EV Scenarios'!W$2-'EV Scenarios'!W$3)</f>
        <v>1.3793428042600898E-2</v>
      </c>
      <c r="X93" s="5">
        <f>'Pc, Winter, S1'!X93*Main!$B$4+_xlfn.IFNA(VLOOKUP($A93,'EV Distribution'!$A$2:$B$11,2,FALSE),0)*('EV Scenarios'!X$2-'EV Scenarios'!X$3)</f>
        <v>4.1698192426008973E-2</v>
      </c>
      <c r="Y93" s="5">
        <f>'Pc, Winter, S1'!Y93*Main!$B$4+_xlfn.IFNA(VLOOKUP($A93,'EV Distribution'!$A$2:$B$11,2,FALSE),0)*('EV Scenarios'!Y$2-'EV Scenarios'!Y$3)</f>
        <v>4.4015342632287E-2</v>
      </c>
    </row>
    <row r="94" spans="1:25" x14ac:dyDescent="0.25">
      <c r="A94">
        <v>36</v>
      </c>
      <c r="B94" s="5">
        <f>'Pc, Winter, S1'!B94*Main!$B$4+_xlfn.IFNA(VLOOKUP($A94,'EV Distribution'!$A$2:$B$11,2,FALSE),0)*('EV Scenarios'!B$2-'EV Scenarios'!B$3)</f>
        <v>2.4446368532959641</v>
      </c>
      <c r="C94" s="5">
        <f>'Pc, Winter, S1'!C94*Main!$B$4+_xlfn.IFNA(VLOOKUP($A94,'EV Distribution'!$A$2:$B$11,2,FALSE),0)*('EV Scenarios'!C$2-'EV Scenarios'!C$3)</f>
        <v>2.6005098532959638</v>
      </c>
      <c r="D94" s="5">
        <f>'Pc, Winter, S1'!D94*Main!$B$4+_xlfn.IFNA(VLOOKUP($A94,'EV Distribution'!$A$2:$B$11,2,FALSE),0)*('EV Scenarios'!D$2-'EV Scenarios'!D$3)</f>
        <v>2.7104668532959644</v>
      </c>
      <c r="E94" s="5">
        <f>'Pc, Winter, S1'!E94*Main!$B$4+_xlfn.IFNA(VLOOKUP($A94,'EV Distribution'!$A$2:$B$11,2,FALSE),0)*('EV Scenarios'!E$2-'EV Scenarios'!E$3)</f>
        <v>2.8444218532959638</v>
      </c>
      <c r="F94" s="5">
        <f>'Pc, Winter, S1'!F94*Main!$B$4+_xlfn.IFNA(VLOOKUP($A94,'EV Distribution'!$A$2:$B$11,2,FALSE),0)*('EV Scenarios'!F$2-'EV Scenarios'!F$3)</f>
        <v>3.002646853295964</v>
      </c>
      <c r="G94" s="5">
        <f>'Pc, Winter, S1'!G94*Main!$B$4+_xlfn.IFNA(VLOOKUP($A94,'EV Distribution'!$A$2:$B$11,2,FALSE),0)*('EV Scenarios'!G$2-'EV Scenarios'!G$3)</f>
        <v>3.0863388532959641</v>
      </c>
      <c r="H94" s="5">
        <f>'Pc, Winter, S1'!H94*Main!$B$4+_xlfn.IFNA(VLOOKUP($A94,'EV Distribution'!$A$2:$B$11,2,FALSE),0)*('EV Scenarios'!H$2-'EV Scenarios'!H$3)</f>
        <v>3.0399248532959642</v>
      </c>
      <c r="I94" s="5">
        <f>'Pc, Winter, S1'!I94*Main!$B$4+_xlfn.IFNA(VLOOKUP($A94,'EV Distribution'!$A$2:$B$11,2,FALSE),0)*('EV Scenarios'!I$2-'EV Scenarios'!I$3)</f>
        <v>2.9075758532959646</v>
      </c>
      <c r="J94" s="5">
        <f>'Pc, Winter, S1'!J94*Main!$B$4+_xlfn.IFNA(VLOOKUP($A94,'EV Distribution'!$A$2:$B$11,2,FALSE),0)*('EV Scenarios'!J$2-'EV Scenarios'!J$3)</f>
        <v>2.6321788532959642</v>
      </c>
      <c r="K94" s="5">
        <f>'Pc, Winter, S1'!K94*Main!$B$4+_xlfn.IFNA(VLOOKUP($A94,'EV Distribution'!$A$2:$B$11,2,FALSE),0)*('EV Scenarios'!K$2-'EV Scenarios'!K$3)</f>
        <v>4.0354568532959645</v>
      </c>
      <c r="L94" s="5">
        <f>'Pc, Winter, S1'!L94*Main!$B$4+_xlfn.IFNA(VLOOKUP($A94,'EV Distribution'!$A$2:$B$11,2,FALSE),0)*('EV Scenarios'!L$2-'EV Scenarios'!L$3)</f>
        <v>3.9148868532959646</v>
      </c>
      <c r="M94" s="5">
        <f>'Pc, Winter, S1'!M94*Main!$B$4+_xlfn.IFNA(VLOOKUP($A94,'EV Distribution'!$A$2:$B$11,2,FALSE),0)*('EV Scenarios'!M$2-'EV Scenarios'!M$3)</f>
        <v>3.7430128532959634</v>
      </c>
      <c r="N94" s="5">
        <f>'Pc, Winter, S1'!N94*Main!$B$4+_xlfn.IFNA(VLOOKUP($A94,'EV Distribution'!$A$2:$B$11,2,FALSE),0)*('EV Scenarios'!N$2-'EV Scenarios'!N$3)</f>
        <v>3.4698838532959644</v>
      </c>
      <c r="O94" s="5">
        <f>'Pc, Winter, S1'!O94*Main!$B$4+_xlfn.IFNA(VLOOKUP($A94,'EV Distribution'!$A$2:$B$11,2,FALSE),0)*('EV Scenarios'!O$2-'EV Scenarios'!O$3)</f>
        <v>3.3459898532959644</v>
      </c>
      <c r="P94" s="5">
        <f>'Pc, Winter, S1'!P94*Main!$B$4+_xlfn.IFNA(VLOOKUP($A94,'EV Distribution'!$A$2:$B$11,2,FALSE),0)*('EV Scenarios'!P$2-'EV Scenarios'!P$3)</f>
        <v>3.1974998532959642</v>
      </c>
      <c r="Q94" s="5">
        <f>'Pc, Winter, S1'!Q94*Main!$B$4+_xlfn.IFNA(VLOOKUP($A94,'EV Distribution'!$A$2:$B$11,2,FALSE),0)*('EV Scenarios'!Q$2-'EV Scenarios'!Q$3)</f>
        <v>3.0152748532959643</v>
      </c>
      <c r="R94" s="5">
        <f>'Pc, Winter, S1'!R94*Main!$B$4+_xlfn.IFNA(VLOOKUP($A94,'EV Distribution'!$A$2:$B$11,2,FALSE),0)*('EV Scenarios'!R$2-'EV Scenarios'!R$3)</f>
        <v>2.8978988532959642</v>
      </c>
      <c r="S94" s="5">
        <f>'Pc, Winter, S1'!S94*Main!$B$4+_xlfn.IFNA(VLOOKUP($A94,'EV Distribution'!$A$2:$B$11,2,FALSE),0)*('EV Scenarios'!S$2-'EV Scenarios'!S$3)</f>
        <v>2.7511488532959643</v>
      </c>
      <c r="T94" s="5">
        <f>'Pc, Winter, S1'!T94*Main!$B$4+_xlfn.IFNA(VLOOKUP($A94,'EV Distribution'!$A$2:$B$11,2,FALSE),0)*('EV Scenarios'!T$2-'EV Scenarios'!T$3)</f>
        <v>1.715488853295964</v>
      </c>
      <c r="U94" s="5">
        <f>'Pc, Winter, S1'!U94*Main!$B$4+_xlfn.IFNA(VLOOKUP($A94,'EV Distribution'!$A$2:$B$11,2,FALSE),0)*('EV Scenarios'!U$2-'EV Scenarios'!U$3)</f>
        <v>1.7877258532959643</v>
      </c>
      <c r="V94" s="5">
        <f>'Pc, Winter, S1'!V94*Main!$B$4+_xlfn.IFNA(VLOOKUP($A94,'EV Distribution'!$A$2:$B$11,2,FALSE),0)*('EV Scenarios'!V$2-'EV Scenarios'!V$3)</f>
        <v>1.8916838532959639</v>
      </c>
      <c r="W94" s="5">
        <f>'Pc, Winter, S1'!W94*Main!$B$4+_xlfn.IFNA(VLOOKUP($A94,'EV Distribution'!$A$2:$B$11,2,FALSE),0)*('EV Scenarios'!W$2-'EV Scenarios'!W$3)</f>
        <v>2.002401853295964</v>
      </c>
      <c r="X94" s="5">
        <f>'Pc, Winter, S1'!X94*Main!$B$4+_xlfn.IFNA(VLOOKUP($A94,'EV Distribution'!$A$2:$B$11,2,FALSE),0)*('EV Scenarios'!X$2-'EV Scenarios'!X$3)</f>
        <v>2.131220853295964</v>
      </c>
      <c r="Y94" s="5">
        <f>'Pc, Winter, S1'!Y94*Main!$B$4+_xlfn.IFNA(VLOOKUP($A94,'EV Distribution'!$A$2:$B$11,2,FALSE),0)*('EV Scenarios'!Y$2-'EV Scenarios'!Y$3)</f>
        <v>2.3265978532959641</v>
      </c>
    </row>
    <row r="95" spans="1:25" x14ac:dyDescent="0.25">
      <c r="A95">
        <v>39</v>
      </c>
      <c r="B95" s="5">
        <f>'Pc, Winter, S1'!B95*Main!$B$4+_xlfn.IFNA(VLOOKUP($A95,'EV Distribution'!$A$2:$B$11,2,FALSE),0)*('EV Scenarios'!B$2-'EV Scenarios'!B$3)</f>
        <v>2.8442649607623321E-3</v>
      </c>
      <c r="C95" s="5">
        <f>'Pc, Winter, S1'!C95*Main!$B$4+_xlfn.IFNA(VLOOKUP($A95,'EV Distribution'!$A$2:$B$11,2,FALSE),0)*('EV Scenarios'!C$2-'EV Scenarios'!C$3)</f>
        <v>2.6023628396860989E-3</v>
      </c>
      <c r="D95" s="5">
        <f>'Pc, Winter, S1'!D95*Main!$B$4+_xlfn.IFNA(VLOOKUP($A95,'EV Distribution'!$A$2:$B$11,2,FALSE),0)*('EV Scenarios'!D$2-'EV Scenarios'!D$3)</f>
        <v>2.3656037757847537E-3</v>
      </c>
      <c r="E95" s="5">
        <f>'Pc, Winter, S1'!E95*Main!$B$4+_xlfn.IFNA(VLOOKUP($A95,'EV Distribution'!$A$2:$B$11,2,FALSE),0)*('EV Scenarios'!E$2-'EV Scenarios'!E$3)</f>
        <v>2.3193346221973095E-3</v>
      </c>
      <c r="F95" s="5">
        <f>'Pc, Winter, S1'!F95*Main!$B$4+_xlfn.IFNA(VLOOKUP($A95,'EV Distribution'!$A$2:$B$11,2,FALSE),0)*('EV Scenarios'!F$2-'EV Scenarios'!F$3)</f>
        <v>2.285771356502242E-3</v>
      </c>
      <c r="G95" s="5">
        <f>'Pc, Winter, S1'!G95*Main!$B$4+_xlfn.IFNA(VLOOKUP($A95,'EV Distribution'!$A$2:$B$11,2,FALSE),0)*('EV Scenarios'!G$2-'EV Scenarios'!G$3)</f>
        <v>2.306602215246637E-3</v>
      </c>
      <c r="H95" s="5">
        <f>'Pc, Winter, S1'!H95*Main!$B$4+_xlfn.IFNA(VLOOKUP($A95,'EV Distribution'!$A$2:$B$11,2,FALSE),0)*('EV Scenarios'!H$2-'EV Scenarios'!H$3)</f>
        <v>2.2897236973094173E-3</v>
      </c>
      <c r="I95" s="5">
        <f>'Pc, Winter, S1'!I95*Main!$B$4+_xlfn.IFNA(VLOOKUP($A95,'EV Distribution'!$A$2:$B$11,2,FALSE),0)*('EV Scenarios'!I$2-'EV Scenarios'!I$3)</f>
        <v>2.3179782522421526E-3</v>
      </c>
      <c r="J95" s="5">
        <f>'Pc, Winter, S1'!J95*Main!$B$4+_xlfn.IFNA(VLOOKUP($A95,'EV Distribution'!$A$2:$B$11,2,FALSE),0)*('EV Scenarios'!J$2-'EV Scenarios'!J$3)</f>
        <v>2.4473134248878922E-3</v>
      </c>
      <c r="K95" s="5">
        <f>'Pc, Winter, S1'!K95*Main!$B$4+_xlfn.IFNA(VLOOKUP($A95,'EV Distribution'!$A$2:$B$11,2,FALSE),0)*('EV Scenarios'!K$2-'EV Scenarios'!K$3)</f>
        <v>2.5109352869955156E-3</v>
      </c>
      <c r="L95" s="5">
        <f>'Pc, Winter, S1'!L95*Main!$B$4+_xlfn.IFNA(VLOOKUP($A95,'EV Distribution'!$A$2:$B$11,2,FALSE),0)*('EV Scenarios'!L$2-'EV Scenarios'!L$3)</f>
        <v>2.5631745302690588E-3</v>
      </c>
      <c r="M95" s="5">
        <f>'Pc, Winter, S1'!M95*Main!$B$4+_xlfn.IFNA(VLOOKUP($A95,'EV Distribution'!$A$2:$B$11,2,FALSE),0)*('EV Scenarios'!M$2-'EV Scenarios'!M$3)</f>
        <v>2.6128489226457403E-3</v>
      </c>
      <c r="N95" s="5">
        <f>'Pc, Winter, S1'!N95*Main!$B$4+_xlfn.IFNA(VLOOKUP($A95,'EV Distribution'!$A$2:$B$11,2,FALSE),0)*('EV Scenarios'!N$2-'EV Scenarios'!N$3)</f>
        <v>2.7724922477578478E-3</v>
      </c>
      <c r="O95" s="5">
        <f>'Pc, Winter, S1'!O95*Main!$B$4+_xlfn.IFNA(VLOOKUP($A95,'EV Distribution'!$A$2:$B$11,2,FALSE),0)*('EV Scenarios'!O$2-'EV Scenarios'!O$3)</f>
        <v>2.5885438755605386E-3</v>
      </c>
      <c r="P95" s="5">
        <f>'Pc, Winter, S1'!P95*Main!$B$4+_xlfn.IFNA(VLOOKUP($A95,'EV Distribution'!$A$2:$B$11,2,FALSE),0)*('EV Scenarios'!P$2-'EV Scenarios'!P$3)</f>
        <v>2.4736535381165922E-3</v>
      </c>
      <c r="Q95" s="5">
        <f>'Pc, Winter, S1'!Q95*Main!$B$4+_xlfn.IFNA(VLOOKUP($A95,'EV Distribution'!$A$2:$B$11,2,FALSE),0)*('EV Scenarios'!Q$2-'EV Scenarios'!Q$3)</f>
        <v>2.5061325896860989E-3</v>
      </c>
      <c r="R95" s="5">
        <f>'Pc, Winter, S1'!R95*Main!$B$4+_xlfn.IFNA(VLOOKUP($A95,'EV Distribution'!$A$2:$B$11,2,FALSE),0)*('EV Scenarios'!R$2-'EV Scenarios'!R$3)</f>
        <v>2.6835623004484305E-3</v>
      </c>
      <c r="S95" s="5">
        <f>'Pc, Winter, S1'!S95*Main!$B$4+_xlfn.IFNA(VLOOKUP($A95,'EV Distribution'!$A$2:$B$11,2,FALSE),0)*('EV Scenarios'!S$2-'EV Scenarios'!S$3)</f>
        <v>2.8742832354260086E-3</v>
      </c>
      <c r="T95" s="5">
        <f>'Pc, Winter, S1'!T95*Main!$B$4+_xlfn.IFNA(VLOOKUP($A95,'EV Distribution'!$A$2:$B$11,2,FALSE),0)*('EV Scenarios'!T$2-'EV Scenarios'!T$3)</f>
        <v>3.7393407533632289E-3</v>
      </c>
      <c r="U95" s="5">
        <f>'Pc, Winter, S1'!U95*Main!$B$4+_xlfn.IFNA(VLOOKUP($A95,'EV Distribution'!$A$2:$B$11,2,FALSE),0)*('EV Scenarios'!U$2-'EV Scenarios'!U$3)</f>
        <v>4.4867044327354258E-3</v>
      </c>
      <c r="V95" s="5">
        <f>'Pc, Winter, S1'!V95*Main!$B$4+_xlfn.IFNA(VLOOKUP($A95,'EV Distribution'!$A$2:$B$11,2,FALSE),0)*('EV Scenarios'!V$2-'EV Scenarios'!V$3)</f>
        <v>4.6138254663677129E-3</v>
      </c>
      <c r="W95" s="5">
        <f>'Pc, Winter, S1'!W95*Main!$B$4+_xlfn.IFNA(VLOOKUP($A95,'EV Distribution'!$A$2:$B$11,2,FALSE),0)*('EV Scenarios'!W$2-'EV Scenarios'!W$3)</f>
        <v>4.1331567141255606E-3</v>
      </c>
      <c r="X95" s="5">
        <f>'Pc, Winter, S1'!X95*Main!$B$4+_xlfn.IFNA(VLOOKUP($A95,'EV Distribution'!$A$2:$B$11,2,FALSE),0)*('EV Scenarios'!X$2-'EV Scenarios'!X$3)</f>
        <v>3.6059658654708526E-3</v>
      </c>
      <c r="Y95" s="5">
        <f>'Pc, Winter, S1'!Y95*Main!$B$4+_xlfn.IFNA(VLOOKUP($A95,'EV Distribution'!$A$2:$B$11,2,FALSE),0)*('EV Scenarios'!Y$2-'EV Scenarios'!Y$3)</f>
        <v>3.0707486670403586E-3</v>
      </c>
    </row>
    <row r="96" spans="1:25" x14ac:dyDescent="0.25">
      <c r="A96">
        <v>80</v>
      </c>
      <c r="B96" s="5">
        <f>'Pc, Winter, S1'!B96*Main!$B$4+_xlfn.IFNA(VLOOKUP($A96,'EV Distribution'!$A$2:$B$11,2,FALSE),0)*('EV Scenarios'!B$2-'EV Scenarios'!B$3)</f>
        <v>4.3316800529147992E-2</v>
      </c>
      <c r="C96" s="5">
        <f>'Pc, Winter, S1'!C96*Main!$B$4+_xlfn.IFNA(VLOOKUP($A96,'EV Distribution'!$A$2:$B$11,2,FALSE),0)*('EV Scenarios'!C$2-'EV Scenarios'!C$3)</f>
        <v>4.1418991225336328E-2</v>
      </c>
      <c r="D96" s="5">
        <f>'Pc, Winter, S1'!D96*Main!$B$4+_xlfn.IFNA(VLOOKUP($A96,'EV Distribution'!$A$2:$B$11,2,FALSE),0)*('EV Scenarios'!D$2-'EV Scenarios'!D$3)</f>
        <v>3.6749449707399108E-2</v>
      </c>
      <c r="E96" s="5">
        <f>'Pc, Winter, S1'!E96*Main!$B$4+_xlfn.IFNA(VLOOKUP($A96,'EV Distribution'!$A$2:$B$11,2,FALSE),0)*('EV Scenarios'!E$2-'EV Scenarios'!E$3)</f>
        <v>3.3368070250000006E-2</v>
      </c>
      <c r="F96" s="5">
        <f>'Pc, Winter, S1'!F96*Main!$B$4+_xlfn.IFNA(VLOOKUP($A96,'EV Distribution'!$A$2:$B$11,2,FALSE),0)*('EV Scenarios'!F$2-'EV Scenarios'!F$3)</f>
        <v>3.2540410070627808E-2</v>
      </c>
      <c r="G96" s="5">
        <f>'Pc, Winter, S1'!G96*Main!$B$4+_xlfn.IFNA(VLOOKUP($A96,'EV Distribution'!$A$2:$B$11,2,FALSE),0)*('EV Scenarios'!G$2-'EV Scenarios'!G$3)</f>
        <v>3.1213829919282517E-2</v>
      </c>
      <c r="H96" s="5">
        <f>'Pc, Winter, S1'!H96*Main!$B$4+_xlfn.IFNA(VLOOKUP($A96,'EV Distribution'!$A$2:$B$11,2,FALSE),0)*('EV Scenarios'!H$2-'EV Scenarios'!H$3)</f>
        <v>3.1566364941704034E-2</v>
      </c>
      <c r="I96" s="5">
        <f>'Pc, Winter, S1'!I96*Main!$B$4+_xlfn.IFNA(VLOOKUP($A96,'EV Distribution'!$A$2:$B$11,2,FALSE),0)*('EV Scenarios'!I$2-'EV Scenarios'!I$3)</f>
        <v>9.1638135560538122E-3</v>
      </c>
      <c r="J96" s="5">
        <f>'Pc, Winter, S1'!J96*Main!$B$4+_xlfn.IFNA(VLOOKUP($A96,'EV Distribution'!$A$2:$B$11,2,FALSE),0)*('EV Scenarios'!J$2-'EV Scenarios'!J$3)</f>
        <v>1.1136479572869958E-2</v>
      </c>
      <c r="K96" s="5">
        <f>'Pc, Winter, S1'!K96*Main!$B$4+_xlfn.IFNA(VLOOKUP($A96,'EV Distribution'!$A$2:$B$11,2,FALSE),0)*('EV Scenarios'!K$2-'EV Scenarios'!K$3)</f>
        <v>1.4284472612107624E-2</v>
      </c>
      <c r="L96" s="5">
        <f>'Pc, Winter, S1'!L96*Main!$B$4+_xlfn.IFNA(VLOOKUP($A96,'EV Distribution'!$A$2:$B$11,2,FALSE),0)*('EV Scenarios'!L$2-'EV Scenarios'!L$3)</f>
        <v>1.3897850580717491E-2</v>
      </c>
      <c r="M96" s="5">
        <f>'Pc, Winter, S1'!M96*Main!$B$4+_xlfn.IFNA(VLOOKUP($A96,'EV Distribution'!$A$2:$B$11,2,FALSE),0)*('EV Scenarios'!M$2-'EV Scenarios'!M$3)</f>
        <v>1.3835696849775786E-2</v>
      </c>
      <c r="N96" s="5">
        <f>'Pc, Winter, S1'!N96*Main!$B$4+_xlfn.IFNA(VLOOKUP($A96,'EV Distribution'!$A$2:$B$11,2,FALSE),0)*('EV Scenarios'!N$2-'EV Scenarios'!N$3)</f>
        <v>1.4977368316143498E-2</v>
      </c>
      <c r="O96" s="5">
        <f>'Pc, Winter, S1'!O96*Main!$B$4+_xlfn.IFNA(VLOOKUP($A96,'EV Distribution'!$A$2:$B$11,2,FALSE),0)*('EV Scenarios'!O$2-'EV Scenarios'!O$3)</f>
        <v>1.5933214941704039E-2</v>
      </c>
      <c r="P96" s="5">
        <f>'Pc, Winter, S1'!P96*Main!$B$4+_xlfn.IFNA(VLOOKUP($A96,'EV Distribution'!$A$2:$B$11,2,FALSE),0)*('EV Scenarios'!P$2-'EV Scenarios'!P$3)</f>
        <v>1.6505584517937221E-2</v>
      </c>
      <c r="Q96" s="5">
        <f>'Pc, Winter, S1'!Q96*Main!$B$4+_xlfn.IFNA(VLOOKUP($A96,'EV Distribution'!$A$2:$B$11,2,FALSE),0)*('EV Scenarios'!Q$2-'EV Scenarios'!Q$3)</f>
        <v>1.6105570821748877E-2</v>
      </c>
      <c r="R96" s="5">
        <f>'Pc, Winter, S1'!R96*Main!$B$4+_xlfn.IFNA(VLOOKUP($A96,'EV Distribution'!$A$2:$B$11,2,FALSE),0)*('EV Scenarios'!R$2-'EV Scenarios'!R$3)</f>
        <v>1.6020170828475341E-2</v>
      </c>
      <c r="S96" s="5">
        <f>'Pc, Winter, S1'!S96*Main!$B$4+_xlfn.IFNA(VLOOKUP($A96,'EV Distribution'!$A$2:$B$11,2,FALSE),0)*('EV Scenarios'!S$2-'EV Scenarios'!S$3)</f>
        <v>1.6175780434977579E-2</v>
      </c>
      <c r="T96" s="5">
        <f>'Pc, Winter, S1'!T96*Main!$B$4+_xlfn.IFNA(VLOOKUP($A96,'EV Distribution'!$A$2:$B$11,2,FALSE),0)*('EV Scenarios'!T$2-'EV Scenarios'!T$3)</f>
        <v>1.4762442891255606E-2</v>
      </c>
      <c r="U96" s="5">
        <f>'Pc, Winter, S1'!U96*Main!$B$4+_xlfn.IFNA(VLOOKUP($A96,'EV Distribution'!$A$2:$B$11,2,FALSE),0)*('EV Scenarios'!U$2-'EV Scenarios'!U$3)</f>
        <v>1.6819878573991032E-2</v>
      </c>
      <c r="V96" s="5">
        <f>'Pc, Winter, S1'!V96*Main!$B$4+_xlfn.IFNA(VLOOKUP($A96,'EV Distribution'!$A$2:$B$11,2,FALSE),0)*('EV Scenarios'!V$2-'EV Scenarios'!V$3)</f>
        <v>1.7195412405829596E-2</v>
      </c>
      <c r="W96" s="5">
        <f>'Pc, Winter, S1'!W96*Main!$B$4+_xlfn.IFNA(VLOOKUP($A96,'EV Distribution'!$A$2:$B$11,2,FALSE),0)*('EV Scenarios'!W$2-'EV Scenarios'!W$3)</f>
        <v>1.5373969199551571E-2</v>
      </c>
      <c r="X96" s="5">
        <f>'Pc, Winter, S1'!X96*Main!$B$4+_xlfn.IFNA(VLOOKUP($A96,'EV Distribution'!$A$2:$B$11,2,FALSE),0)*('EV Scenarios'!X$2-'EV Scenarios'!X$3)</f>
        <v>4.3062619233183858E-2</v>
      </c>
      <c r="Y96" s="5">
        <f>'Pc, Winter, S1'!Y96*Main!$B$4+_xlfn.IFNA(VLOOKUP($A96,'EV Distribution'!$A$2:$B$11,2,FALSE),0)*('EV Scenarios'!Y$2-'EV Scenarios'!Y$3)</f>
        <v>4.4526445337443953E-2</v>
      </c>
    </row>
    <row r="97" spans="1:25" x14ac:dyDescent="0.25">
      <c r="A97">
        <v>81</v>
      </c>
      <c r="B97" s="5">
        <f>'Pc, Winter, S1'!B97*Main!$B$4+_xlfn.IFNA(VLOOKUP($A97,'EV Distribution'!$A$2:$B$11,2,FALSE),0)*('EV Scenarios'!B$2-'EV Scenarios'!B$3)</f>
        <v>4.1764924557174898E-2</v>
      </c>
      <c r="C97" s="5">
        <f>'Pc, Winter, S1'!C97*Main!$B$4+_xlfn.IFNA(VLOOKUP($A97,'EV Distribution'!$A$2:$B$11,2,FALSE),0)*('EV Scenarios'!C$2-'EV Scenarios'!C$3)</f>
        <v>4.0268959693946192E-2</v>
      </c>
      <c r="D97" s="5">
        <f>'Pc, Winter, S1'!D97*Main!$B$4+_xlfn.IFNA(VLOOKUP($A97,'EV Distribution'!$A$2:$B$11,2,FALSE),0)*('EV Scenarios'!D$2-'EV Scenarios'!D$3)</f>
        <v>3.627004833183857E-2</v>
      </c>
      <c r="E97" s="5">
        <f>'Pc, Winter, S1'!E97*Main!$B$4+_xlfn.IFNA(VLOOKUP($A97,'EV Distribution'!$A$2:$B$11,2,FALSE),0)*('EV Scenarios'!E$2-'EV Scenarios'!E$3)</f>
        <v>3.3324759047085206E-2</v>
      </c>
      <c r="F97" s="5">
        <f>'Pc, Winter, S1'!F97*Main!$B$4+_xlfn.IFNA(VLOOKUP($A97,'EV Distribution'!$A$2:$B$11,2,FALSE),0)*('EV Scenarios'!F$2-'EV Scenarios'!F$3)</f>
        <v>3.2470609289237673E-2</v>
      </c>
      <c r="G97" s="5">
        <f>'Pc, Winter, S1'!G97*Main!$B$4+_xlfn.IFNA(VLOOKUP($A97,'EV Distribution'!$A$2:$B$11,2,FALSE),0)*('EV Scenarios'!G$2-'EV Scenarios'!G$3)</f>
        <v>3.0496445534753364E-2</v>
      </c>
      <c r="H97" s="5">
        <f>'Pc, Winter, S1'!H97*Main!$B$4+_xlfn.IFNA(VLOOKUP($A97,'EV Distribution'!$A$2:$B$11,2,FALSE),0)*('EV Scenarios'!H$2-'EV Scenarios'!H$3)</f>
        <v>3.0758608846412558E-2</v>
      </c>
      <c r="I97" s="5">
        <f>'Pc, Winter, S1'!I97*Main!$B$4+_xlfn.IFNA(VLOOKUP($A97,'EV Distribution'!$A$2:$B$11,2,FALSE),0)*('EV Scenarios'!I$2-'EV Scenarios'!I$3)</f>
        <v>7.6589219641255606E-3</v>
      </c>
      <c r="J97" s="5">
        <f>'Pc, Winter, S1'!J97*Main!$B$4+_xlfn.IFNA(VLOOKUP($A97,'EV Distribution'!$A$2:$B$11,2,FALSE),0)*('EV Scenarios'!J$2-'EV Scenarios'!J$3)</f>
        <v>8.8389291535874437E-3</v>
      </c>
      <c r="K97" s="5">
        <f>'Pc, Winter, S1'!K97*Main!$B$4+_xlfn.IFNA(VLOOKUP($A97,'EV Distribution'!$A$2:$B$11,2,FALSE),0)*('EV Scenarios'!K$2-'EV Scenarios'!K$3)</f>
        <v>1.2428577384529148E-2</v>
      </c>
      <c r="L97" s="5">
        <f>'Pc, Winter, S1'!L97*Main!$B$4+_xlfn.IFNA(VLOOKUP($A97,'EV Distribution'!$A$2:$B$11,2,FALSE),0)*('EV Scenarios'!L$2-'EV Scenarios'!L$3)</f>
        <v>1.2869398664798205E-2</v>
      </c>
      <c r="M97" s="5">
        <f>'Pc, Winter, S1'!M97*Main!$B$4+_xlfn.IFNA(VLOOKUP($A97,'EV Distribution'!$A$2:$B$11,2,FALSE),0)*('EV Scenarios'!M$2-'EV Scenarios'!M$3)</f>
        <v>1.2652290795964128E-2</v>
      </c>
      <c r="N97" s="5">
        <f>'Pc, Winter, S1'!N97*Main!$B$4+_xlfn.IFNA(VLOOKUP($A97,'EV Distribution'!$A$2:$B$11,2,FALSE),0)*('EV Scenarios'!N$2-'EV Scenarios'!N$3)</f>
        <v>1.3839168992152468E-2</v>
      </c>
      <c r="O97" s="5">
        <f>'Pc, Winter, S1'!O97*Main!$B$4+_xlfn.IFNA(VLOOKUP($A97,'EV Distribution'!$A$2:$B$11,2,FALSE),0)*('EV Scenarios'!O$2-'EV Scenarios'!O$3)</f>
        <v>1.5254073510089689E-2</v>
      </c>
      <c r="P97" s="5">
        <f>'Pc, Winter, S1'!P97*Main!$B$4+_xlfn.IFNA(VLOOKUP($A97,'EV Distribution'!$A$2:$B$11,2,FALSE),0)*('EV Scenarios'!P$2-'EV Scenarios'!P$3)</f>
        <v>1.637028739237668E-2</v>
      </c>
      <c r="Q97" s="5">
        <f>'Pc, Winter, S1'!Q97*Main!$B$4+_xlfn.IFNA(VLOOKUP($A97,'EV Distribution'!$A$2:$B$11,2,FALSE),0)*('EV Scenarios'!Q$2-'EV Scenarios'!Q$3)</f>
        <v>1.653319027466368E-2</v>
      </c>
      <c r="R97" s="5">
        <f>'Pc, Winter, S1'!R97*Main!$B$4+_xlfn.IFNA(VLOOKUP($A97,'EV Distribution'!$A$2:$B$11,2,FALSE),0)*('EV Scenarios'!R$2-'EV Scenarios'!R$3)</f>
        <v>1.6018696880044841E-2</v>
      </c>
      <c r="S97" s="5">
        <f>'Pc, Winter, S1'!S97*Main!$B$4+_xlfn.IFNA(VLOOKUP($A97,'EV Distribution'!$A$2:$B$11,2,FALSE),0)*('EV Scenarios'!S$2-'EV Scenarios'!S$3)</f>
        <v>1.6434606593049329E-2</v>
      </c>
      <c r="T97" s="5">
        <f>'Pc, Winter, S1'!T97*Main!$B$4+_xlfn.IFNA(VLOOKUP($A97,'EV Distribution'!$A$2:$B$11,2,FALSE),0)*('EV Scenarios'!T$2-'EV Scenarios'!T$3)</f>
        <v>1.4768095455156949E-2</v>
      </c>
      <c r="U97" s="5">
        <f>'Pc, Winter, S1'!U97*Main!$B$4+_xlfn.IFNA(VLOOKUP($A97,'EV Distribution'!$A$2:$B$11,2,FALSE),0)*('EV Scenarios'!U$2-'EV Scenarios'!U$3)</f>
        <v>1.5679063810538119E-2</v>
      </c>
      <c r="V97" s="5">
        <f>'Pc, Winter, S1'!V97*Main!$B$4+_xlfn.IFNA(VLOOKUP($A97,'EV Distribution'!$A$2:$B$11,2,FALSE),0)*('EV Scenarios'!V$2-'EV Scenarios'!V$3)</f>
        <v>1.5404572475336324E-2</v>
      </c>
      <c r="W97" s="5">
        <f>'Pc, Winter, S1'!W97*Main!$B$4+_xlfn.IFNA(VLOOKUP($A97,'EV Distribution'!$A$2:$B$11,2,FALSE),0)*('EV Scenarios'!W$2-'EV Scenarios'!W$3)</f>
        <v>1.4549718612107625E-2</v>
      </c>
      <c r="X97" s="5">
        <f>'Pc, Winter, S1'!X97*Main!$B$4+_xlfn.IFNA(VLOOKUP($A97,'EV Distribution'!$A$2:$B$11,2,FALSE),0)*('EV Scenarios'!X$2-'EV Scenarios'!X$3)</f>
        <v>4.289383392600897E-2</v>
      </c>
      <c r="Y97" s="5">
        <f>'Pc, Winter, S1'!Y97*Main!$B$4+_xlfn.IFNA(VLOOKUP($A97,'EV Distribution'!$A$2:$B$11,2,FALSE),0)*('EV Scenarios'!Y$2-'EV Scenarios'!Y$3)</f>
        <v>4.4387333940582967E-2</v>
      </c>
    </row>
    <row r="98" spans="1:25" x14ac:dyDescent="0.25">
      <c r="A98">
        <v>27</v>
      </c>
      <c r="B98" s="5">
        <f>'Pc, Winter, S1'!B98*Main!$B$4+_xlfn.IFNA(VLOOKUP($A98,'EV Distribution'!$A$2:$B$11,2,FALSE),0)*('EV Scenarios'!B$2-'EV Scenarios'!B$3)</f>
        <v>7.425381778026905E-3</v>
      </c>
      <c r="C98" s="5">
        <f>'Pc, Winter, S1'!C98*Main!$B$4+_xlfn.IFNA(VLOOKUP($A98,'EV Distribution'!$A$2:$B$11,2,FALSE),0)*('EV Scenarios'!C$2-'EV Scenarios'!C$3)</f>
        <v>6.3557075302690591E-3</v>
      </c>
      <c r="D98" s="5">
        <f>'Pc, Winter, S1'!D98*Main!$B$4+_xlfn.IFNA(VLOOKUP($A98,'EV Distribution'!$A$2:$B$11,2,FALSE),0)*('EV Scenarios'!D$2-'EV Scenarios'!D$3)</f>
        <v>5.1290349192825123E-3</v>
      </c>
      <c r="E98" s="5">
        <f>'Pc, Winter, S1'!E98*Main!$B$4+_xlfn.IFNA(VLOOKUP($A98,'EV Distribution'!$A$2:$B$11,2,FALSE),0)*('EV Scenarios'!E$2-'EV Scenarios'!E$3)</f>
        <v>5.0588177567264568E-3</v>
      </c>
      <c r="F98" s="5">
        <f>'Pc, Winter, S1'!F98*Main!$B$4+_xlfn.IFNA(VLOOKUP($A98,'EV Distribution'!$A$2:$B$11,2,FALSE),0)*('EV Scenarios'!F$2-'EV Scenarios'!F$3)</f>
        <v>4.961145871076233E-3</v>
      </c>
      <c r="G98" s="5">
        <f>'Pc, Winter, S1'!G98*Main!$B$4+_xlfn.IFNA(VLOOKUP($A98,'EV Distribution'!$A$2:$B$11,2,FALSE),0)*('EV Scenarios'!G$2-'EV Scenarios'!G$3)</f>
        <v>5.1272573329596413E-3</v>
      </c>
      <c r="H98" s="5">
        <f>'Pc, Winter, S1'!H98*Main!$B$4+_xlfn.IFNA(VLOOKUP($A98,'EV Distribution'!$A$2:$B$11,2,FALSE),0)*('EV Scenarios'!H$2-'EV Scenarios'!H$3)</f>
        <v>5.078503822869956E-3</v>
      </c>
      <c r="I98" s="5">
        <f>'Pc, Winter, S1'!I98*Main!$B$4+_xlfn.IFNA(VLOOKUP($A98,'EV Distribution'!$A$2:$B$11,2,FALSE),0)*('EV Scenarios'!I$2-'EV Scenarios'!I$3)</f>
        <v>5.5324486917040366E-3</v>
      </c>
      <c r="J98" s="5">
        <f>'Pc, Winter, S1'!J98*Main!$B$4+_xlfn.IFNA(VLOOKUP($A98,'EV Distribution'!$A$2:$B$11,2,FALSE),0)*('EV Scenarios'!J$2-'EV Scenarios'!J$3)</f>
        <v>7.4772966154708536E-3</v>
      </c>
      <c r="K98" s="5">
        <f>'Pc, Winter, S1'!K98*Main!$B$4+_xlfn.IFNA(VLOOKUP($A98,'EV Distribution'!$A$2:$B$11,2,FALSE),0)*('EV Scenarios'!K$2-'EV Scenarios'!K$3)</f>
        <v>8.2347406468609875E-3</v>
      </c>
      <c r="L98" s="5">
        <f>'Pc, Winter, S1'!L98*Main!$B$4+_xlfn.IFNA(VLOOKUP($A98,'EV Distribution'!$A$2:$B$11,2,FALSE),0)*('EV Scenarios'!L$2-'EV Scenarios'!L$3)</f>
        <v>9.7245802130044856E-3</v>
      </c>
      <c r="M98" s="5">
        <f>'Pc, Winter, S1'!M98*Main!$B$4+_xlfn.IFNA(VLOOKUP($A98,'EV Distribution'!$A$2:$B$11,2,FALSE),0)*('EV Scenarios'!M$2-'EV Scenarios'!M$3)</f>
        <v>1.1153839940582959E-2</v>
      </c>
      <c r="N98" s="5">
        <f>'Pc, Winter, S1'!N98*Main!$B$4+_xlfn.IFNA(VLOOKUP($A98,'EV Distribution'!$A$2:$B$11,2,FALSE),0)*('EV Scenarios'!N$2-'EV Scenarios'!N$3)</f>
        <v>1.2135084439461884E-2</v>
      </c>
      <c r="O98" s="5">
        <f>'Pc, Winter, S1'!O98*Main!$B$4+_xlfn.IFNA(VLOOKUP($A98,'EV Distribution'!$A$2:$B$11,2,FALSE),0)*('EV Scenarios'!O$2-'EV Scenarios'!O$3)</f>
        <v>1.1592738492152466E-2</v>
      </c>
      <c r="P98" s="5">
        <f>'Pc, Winter, S1'!P98*Main!$B$4+_xlfn.IFNA(VLOOKUP($A98,'EV Distribution'!$A$2:$B$11,2,FALSE),0)*('EV Scenarios'!P$2-'EV Scenarios'!P$3)</f>
        <v>1.0703800040358745E-2</v>
      </c>
      <c r="Q98" s="5">
        <f>'Pc, Winter, S1'!Q98*Main!$B$4+_xlfn.IFNA(VLOOKUP($A98,'EV Distribution'!$A$2:$B$11,2,FALSE),0)*('EV Scenarios'!Q$2-'EV Scenarios'!Q$3)</f>
        <v>1.0417645130044846E-2</v>
      </c>
      <c r="R98" s="5">
        <f>'Pc, Winter, S1'!R98*Main!$B$4+_xlfn.IFNA(VLOOKUP($A98,'EV Distribution'!$A$2:$B$11,2,FALSE),0)*('EV Scenarios'!R$2-'EV Scenarios'!R$3)</f>
        <v>9.7516474596412578E-3</v>
      </c>
      <c r="S98" s="5">
        <f>'Pc, Winter, S1'!S98*Main!$B$4+_xlfn.IFNA(VLOOKUP($A98,'EV Distribution'!$A$2:$B$11,2,FALSE),0)*('EV Scenarios'!S$2-'EV Scenarios'!S$3)</f>
        <v>9.614109313901345E-3</v>
      </c>
      <c r="T98" s="5">
        <f>'Pc, Winter, S1'!T98*Main!$B$4+_xlfn.IFNA(VLOOKUP($A98,'EV Distribution'!$A$2:$B$11,2,FALSE),0)*('EV Scenarios'!T$2-'EV Scenarios'!T$3)</f>
        <v>1.0191755621076234E-2</v>
      </c>
      <c r="U98" s="5">
        <f>'Pc, Winter, S1'!U98*Main!$B$4+_xlfn.IFNA(VLOOKUP($A98,'EV Distribution'!$A$2:$B$11,2,FALSE),0)*('EV Scenarios'!U$2-'EV Scenarios'!U$3)</f>
        <v>1.1009493447309417E-2</v>
      </c>
      <c r="V98" s="5">
        <f>'Pc, Winter, S1'!V98*Main!$B$4+_xlfn.IFNA(VLOOKUP($A98,'EV Distribution'!$A$2:$B$11,2,FALSE),0)*('EV Scenarios'!V$2-'EV Scenarios'!V$3)</f>
        <v>1.1259861154708522E-2</v>
      </c>
      <c r="W98" s="5">
        <f>'Pc, Winter, S1'!W98*Main!$B$4+_xlfn.IFNA(VLOOKUP($A98,'EV Distribution'!$A$2:$B$11,2,FALSE),0)*('EV Scenarios'!W$2-'EV Scenarios'!W$3)</f>
        <v>1.0872850559417039E-2</v>
      </c>
      <c r="X98" s="5">
        <f>'Pc, Winter, S1'!X98*Main!$B$4+_xlfn.IFNA(VLOOKUP($A98,'EV Distribution'!$A$2:$B$11,2,FALSE),0)*('EV Scenarios'!X$2-'EV Scenarios'!X$3)</f>
        <v>9.7518522208520173E-3</v>
      </c>
      <c r="Y98" s="5">
        <f>'Pc, Winter, S1'!Y98*Main!$B$4+_xlfn.IFNA(VLOOKUP($A98,'EV Distribution'!$A$2:$B$11,2,FALSE),0)*('EV Scenarios'!Y$2-'EV Scenarios'!Y$3)</f>
        <v>8.575500215246638E-3</v>
      </c>
    </row>
    <row r="99" spans="1:25" x14ac:dyDescent="0.25">
      <c r="A99">
        <v>25</v>
      </c>
      <c r="B99" s="5">
        <f>'Pc, Winter, S1'!B99*Main!$B$4+_xlfn.IFNA(VLOOKUP($A99,'EV Distribution'!$A$2:$B$11,2,FALSE),0)*('EV Scenarios'!B$2-'EV Scenarios'!B$3)</f>
        <v>5.1117445145739916E-3</v>
      </c>
      <c r="C99" s="5">
        <f>'Pc, Winter, S1'!C99*Main!$B$4+_xlfn.IFNA(VLOOKUP($A99,'EV Distribution'!$A$2:$B$11,2,FALSE),0)*('EV Scenarios'!C$2-'EV Scenarios'!C$3)</f>
        <v>3.8977348284753364E-3</v>
      </c>
      <c r="D99" s="5">
        <f>'Pc, Winter, S1'!D99*Main!$B$4+_xlfn.IFNA(VLOOKUP($A99,'EV Distribution'!$A$2:$B$11,2,FALSE),0)*('EV Scenarios'!D$2-'EV Scenarios'!D$3)</f>
        <v>2.9556900347533629E-3</v>
      </c>
      <c r="E99" s="5">
        <f>'Pc, Winter, S1'!E99*Main!$B$4+_xlfn.IFNA(VLOOKUP($A99,'EV Distribution'!$A$2:$B$11,2,FALSE),0)*('EV Scenarios'!E$2-'EV Scenarios'!E$3)</f>
        <v>2.7852692791479824E-3</v>
      </c>
      <c r="F99" s="5">
        <f>'Pc, Winter, S1'!F99*Main!$B$4+_xlfn.IFNA(VLOOKUP($A99,'EV Distribution'!$A$2:$B$11,2,FALSE),0)*('EV Scenarios'!F$2-'EV Scenarios'!F$3)</f>
        <v>2.7418580706278029E-3</v>
      </c>
      <c r="G99" s="5">
        <f>'Pc, Winter, S1'!G99*Main!$B$4+_xlfn.IFNA(VLOOKUP($A99,'EV Distribution'!$A$2:$B$11,2,FALSE),0)*('EV Scenarios'!G$2-'EV Scenarios'!G$3)</f>
        <v>2.8834254304932736E-3</v>
      </c>
      <c r="H99" s="5">
        <f>'Pc, Winter, S1'!H99*Main!$B$4+_xlfn.IFNA(VLOOKUP($A99,'EV Distribution'!$A$2:$B$11,2,FALSE),0)*('EV Scenarios'!H$2-'EV Scenarios'!H$3)</f>
        <v>3.0599280818385654E-3</v>
      </c>
      <c r="I99" s="5">
        <f>'Pc, Winter, S1'!I99*Main!$B$4+_xlfn.IFNA(VLOOKUP($A99,'EV Distribution'!$A$2:$B$11,2,FALSE),0)*('EV Scenarios'!I$2-'EV Scenarios'!I$3)</f>
        <v>3.2749828621076228E-3</v>
      </c>
      <c r="J99" s="5">
        <f>'Pc, Winter, S1'!J99*Main!$B$4+_xlfn.IFNA(VLOOKUP($A99,'EV Distribution'!$A$2:$B$11,2,FALSE),0)*('EV Scenarios'!J$2-'EV Scenarios'!J$3)</f>
        <v>3.4287609170403593E-3</v>
      </c>
      <c r="K99" s="5">
        <f>'Pc, Winter, S1'!K99*Main!$B$4+_xlfn.IFNA(VLOOKUP($A99,'EV Distribution'!$A$2:$B$11,2,FALSE),0)*('EV Scenarios'!K$2-'EV Scenarios'!K$3)</f>
        <v>3.9100290639013466E-3</v>
      </c>
      <c r="L99" s="5">
        <f>'Pc, Winter, S1'!L99*Main!$B$4+_xlfn.IFNA(VLOOKUP($A99,'EV Distribution'!$A$2:$B$11,2,FALSE),0)*('EV Scenarios'!L$2-'EV Scenarios'!L$3)</f>
        <v>4.1554048621076228E-3</v>
      </c>
      <c r="M99" s="5">
        <f>'Pc, Winter, S1'!M99*Main!$B$4+_xlfn.IFNA(VLOOKUP($A99,'EV Distribution'!$A$2:$B$11,2,FALSE),0)*('EV Scenarios'!M$2-'EV Scenarios'!M$3)</f>
        <v>4.162540427130045E-3</v>
      </c>
      <c r="N99" s="5">
        <f>'Pc, Winter, S1'!N99*Main!$B$4+_xlfn.IFNA(VLOOKUP($A99,'EV Distribution'!$A$2:$B$11,2,FALSE),0)*('EV Scenarios'!N$2-'EV Scenarios'!N$3)</f>
        <v>4.4067021849775786E-3</v>
      </c>
      <c r="O99" s="5">
        <f>'Pc, Winter, S1'!O99*Main!$B$4+_xlfn.IFNA(VLOOKUP($A99,'EV Distribution'!$A$2:$B$11,2,FALSE),0)*('EV Scenarios'!O$2-'EV Scenarios'!O$3)</f>
        <v>4.4314695582959645E-3</v>
      </c>
      <c r="P99" s="5">
        <f>'Pc, Winter, S1'!P99*Main!$B$4+_xlfn.IFNA(VLOOKUP($A99,'EV Distribution'!$A$2:$B$11,2,FALSE),0)*('EV Scenarios'!P$2-'EV Scenarios'!P$3)</f>
        <v>4.5168544932735434E-3</v>
      </c>
      <c r="Q99" s="5">
        <f>'Pc, Winter, S1'!Q99*Main!$B$4+_xlfn.IFNA(VLOOKUP($A99,'EV Distribution'!$A$2:$B$11,2,FALSE),0)*('EV Scenarios'!Q$2-'EV Scenarios'!Q$3)</f>
        <v>4.5371305392376679E-3</v>
      </c>
      <c r="R99" s="5">
        <f>'Pc, Winter, S1'!R99*Main!$B$4+_xlfn.IFNA(VLOOKUP($A99,'EV Distribution'!$A$2:$B$11,2,FALSE),0)*('EV Scenarios'!R$2-'EV Scenarios'!R$3)</f>
        <v>4.5985674652466368E-3</v>
      </c>
      <c r="S99" s="5">
        <f>'Pc, Winter, S1'!S99*Main!$B$4+_xlfn.IFNA(VLOOKUP($A99,'EV Distribution'!$A$2:$B$11,2,FALSE),0)*('EV Scenarios'!S$2-'EV Scenarios'!S$3)</f>
        <v>5.1124389730941707E-3</v>
      </c>
      <c r="T99" s="5">
        <f>'Pc, Winter, S1'!T99*Main!$B$4+_xlfn.IFNA(VLOOKUP($A99,'EV Distribution'!$A$2:$B$11,2,FALSE),0)*('EV Scenarios'!T$2-'EV Scenarios'!T$3)</f>
        <v>6.5346067802690595E-3</v>
      </c>
      <c r="U99" s="5">
        <f>'Pc, Winter, S1'!U99*Main!$B$4+_xlfn.IFNA(VLOOKUP($A99,'EV Distribution'!$A$2:$B$11,2,FALSE),0)*('EV Scenarios'!U$2-'EV Scenarios'!U$3)</f>
        <v>8.2050568318385655E-3</v>
      </c>
      <c r="V99" s="5">
        <f>'Pc, Winter, S1'!V99*Main!$B$4+_xlfn.IFNA(VLOOKUP($A99,'EV Distribution'!$A$2:$B$11,2,FALSE),0)*('EV Scenarios'!V$2-'EV Scenarios'!V$3)</f>
        <v>8.3918992107623325E-3</v>
      </c>
      <c r="W99" s="5">
        <f>'Pc, Winter, S1'!W99*Main!$B$4+_xlfn.IFNA(VLOOKUP($A99,'EV Distribution'!$A$2:$B$11,2,FALSE),0)*('EV Scenarios'!W$2-'EV Scenarios'!W$3)</f>
        <v>7.6186979170403584E-3</v>
      </c>
      <c r="X99" s="5">
        <f>'Pc, Winter, S1'!X99*Main!$B$4+_xlfn.IFNA(VLOOKUP($A99,'EV Distribution'!$A$2:$B$11,2,FALSE),0)*('EV Scenarios'!X$2-'EV Scenarios'!X$3)</f>
        <v>6.4660596154708528E-3</v>
      </c>
      <c r="Y99" s="5">
        <f>'Pc, Winter, S1'!Y99*Main!$B$4+_xlfn.IFNA(VLOOKUP($A99,'EV Distribution'!$A$2:$B$11,2,FALSE),0)*('EV Scenarios'!Y$2-'EV Scenarios'!Y$3)</f>
        <v>5.4669541367713013E-3</v>
      </c>
    </row>
    <row r="100" spans="1:25" x14ac:dyDescent="0.25">
      <c r="A100">
        <v>73</v>
      </c>
      <c r="B100" s="5">
        <f>'Pc, Winter, S1'!B100*Main!$B$4+_xlfn.IFNA(VLOOKUP($A100,'EV Distribution'!$A$2:$B$11,2,FALSE),0)*('EV Scenarios'!B$2-'EV Scenarios'!B$3)</f>
        <v>4.0788394465246645E-2</v>
      </c>
      <c r="C100" s="5">
        <f>'Pc, Winter, S1'!C100*Main!$B$4+_xlfn.IFNA(VLOOKUP($A100,'EV Distribution'!$A$2:$B$11,2,FALSE),0)*('EV Scenarios'!C$2-'EV Scenarios'!C$3)</f>
        <v>3.9641417661434981E-2</v>
      </c>
      <c r="D100" s="5">
        <f>'Pc, Winter, S1'!D100*Main!$B$4+_xlfn.IFNA(VLOOKUP($A100,'EV Distribution'!$A$2:$B$11,2,FALSE),0)*('EV Scenarios'!D$2-'EV Scenarios'!D$3)</f>
        <v>3.4955788575112112E-2</v>
      </c>
      <c r="E100" s="5">
        <f>'Pc, Winter, S1'!E100*Main!$B$4+_xlfn.IFNA(VLOOKUP($A100,'EV Distribution'!$A$2:$B$11,2,FALSE),0)*('EV Scenarios'!E$2-'EV Scenarios'!E$3)</f>
        <v>3.1980707098654713E-2</v>
      </c>
      <c r="F100" s="5">
        <f>'Pc, Winter, S1'!F100*Main!$B$4+_xlfn.IFNA(VLOOKUP($A100,'EV Distribution'!$A$2:$B$11,2,FALSE),0)*('EV Scenarios'!F$2-'EV Scenarios'!F$3)</f>
        <v>3.1243124321748885E-2</v>
      </c>
      <c r="G100" s="5">
        <f>'Pc, Winter, S1'!G100*Main!$B$4+_xlfn.IFNA(VLOOKUP($A100,'EV Distribution'!$A$2:$B$11,2,FALSE),0)*('EV Scenarios'!G$2-'EV Scenarios'!G$3)</f>
        <v>2.9163449903587449E-2</v>
      </c>
      <c r="H100" s="5">
        <f>'Pc, Winter, S1'!H100*Main!$B$4+_xlfn.IFNA(VLOOKUP($A100,'EV Distribution'!$A$2:$B$11,2,FALSE),0)*('EV Scenarios'!H$2-'EV Scenarios'!H$3)</f>
        <v>3.0037717577354257E-2</v>
      </c>
      <c r="I100" s="5">
        <f>'Pc, Winter, S1'!I100*Main!$B$4+_xlfn.IFNA(VLOOKUP($A100,'EV Distribution'!$A$2:$B$11,2,FALSE),0)*('EV Scenarios'!I$2-'EV Scenarios'!I$3)</f>
        <v>7.36530546412556E-3</v>
      </c>
      <c r="J100" s="5">
        <f>'Pc, Winter, S1'!J100*Main!$B$4+_xlfn.IFNA(VLOOKUP($A100,'EV Distribution'!$A$2:$B$11,2,FALSE),0)*('EV Scenarios'!J$2-'EV Scenarios'!J$3)</f>
        <v>8.6769828239910314E-3</v>
      </c>
      <c r="K100" s="5">
        <f>'Pc, Winter, S1'!K100*Main!$B$4+_xlfn.IFNA(VLOOKUP($A100,'EV Distribution'!$A$2:$B$11,2,FALSE),0)*('EV Scenarios'!K$2-'EV Scenarios'!K$3)</f>
        <v>1.2515020163677133E-2</v>
      </c>
      <c r="L100" s="5">
        <f>'Pc, Winter, S1'!L100*Main!$B$4+_xlfn.IFNA(VLOOKUP($A100,'EV Distribution'!$A$2:$B$11,2,FALSE),0)*('EV Scenarios'!L$2-'EV Scenarios'!L$3)</f>
        <v>1.2097105622197308E-2</v>
      </c>
      <c r="M100" s="5">
        <f>'Pc, Winter, S1'!M100*Main!$B$4+_xlfn.IFNA(VLOOKUP($A100,'EV Distribution'!$A$2:$B$11,2,FALSE),0)*('EV Scenarios'!M$2-'EV Scenarios'!M$3)</f>
        <v>1.1896188266816146E-2</v>
      </c>
      <c r="N100" s="5">
        <f>'Pc, Winter, S1'!N100*Main!$B$4+_xlfn.IFNA(VLOOKUP($A100,'EV Distribution'!$A$2:$B$11,2,FALSE),0)*('EV Scenarios'!N$2-'EV Scenarios'!N$3)</f>
        <v>1.2605470790358744E-2</v>
      </c>
      <c r="O100" s="5">
        <f>'Pc, Winter, S1'!O100*Main!$B$4+_xlfn.IFNA(VLOOKUP($A100,'EV Distribution'!$A$2:$B$11,2,FALSE),0)*('EV Scenarios'!O$2-'EV Scenarios'!O$3)</f>
        <v>1.3805867033632289E-2</v>
      </c>
      <c r="P100" s="5">
        <f>'Pc, Winter, S1'!P100*Main!$B$4+_xlfn.IFNA(VLOOKUP($A100,'EV Distribution'!$A$2:$B$11,2,FALSE),0)*('EV Scenarios'!P$2-'EV Scenarios'!P$3)</f>
        <v>1.4716896294843053E-2</v>
      </c>
      <c r="Q100" s="5">
        <f>'Pc, Winter, S1'!Q100*Main!$B$4+_xlfn.IFNA(VLOOKUP($A100,'EV Distribution'!$A$2:$B$11,2,FALSE),0)*('EV Scenarios'!Q$2-'EV Scenarios'!Q$3)</f>
        <v>1.5093245198430494E-2</v>
      </c>
      <c r="R100" s="5">
        <f>'Pc, Winter, S1'!R100*Main!$B$4+_xlfn.IFNA(VLOOKUP($A100,'EV Distribution'!$A$2:$B$11,2,FALSE),0)*('EV Scenarios'!R$2-'EV Scenarios'!R$3)</f>
        <v>1.4975741786995518E-2</v>
      </c>
      <c r="S100" s="5">
        <f>'Pc, Winter, S1'!S100*Main!$B$4+_xlfn.IFNA(VLOOKUP($A100,'EV Distribution'!$A$2:$B$11,2,FALSE),0)*('EV Scenarios'!S$2-'EV Scenarios'!S$3)</f>
        <v>1.4731206153587445E-2</v>
      </c>
      <c r="T100" s="5">
        <f>'Pc, Winter, S1'!T100*Main!$B$4+_xlfn.IFNA(VLOOKUP($A100,'EV Distribution'!$A$2:$B$11,2,FALSE),0)*('EV Scenarios'!T$2-'EV Scenarios'!T$3)</f>
        <v>1.2785121965246638E-2</v>
      </c>
      <c r="U100" s="5">
        <f>'Pc, Winter, S1'!U100*Main!$B$4+_xlfn.IFNA(VLOOKUP($A100,'EV Distribution'!$A$2:$B$11,2,FALSE),0)*('EV Scenarios'!U$2-'EV Scenarios'!U$3)</f>
        <v>1.3909498171524665E-2</v>
      </c>
      <c r="V100" s="5">
        <f>'Pc, Winter, S1'!V100*Main!$B$4+_xlfn.IFNA(VLOOKUP($A100,'EV Distribution'!$A$2:$B$11,2,FALSE),0)*('EV Scenarios'!V$2-'EV Scenarios'!V$3)</f>
        <v>1.3769563643497761E-2</v>
      </c>
      <c r="W100" s="5">
        <f>'Pc, Winter, S1'!W100*Main!$B$4+_xlfn.IFNA(VLOOKUP($A100,'EV Distribution'!$A$2:$B$11,2,FALSE),0)*('EV Scenarios'!W$2-'EV Scenarios'!W$3)</f>
        <v>1.1623641248878925E-2</v>
      </c>
      <c r="X100" s="5">
        <f>'Pc, Winter, S1'!X100*Main!$B$4+_xlfn.IFNA(VLOOKUP($A100,'EV Distribution'!$A$2:$B$11,2,FALSE),0)*('EV Scenarios'!X$2-'EV Scenarios'!X$3)</f>
        <v>3.9376346502242157E-2</v>
      </c>
      <c r="Y100" s="5">
        <f>'Pc, Winter, S1'!Y100*Main!$B$4+_xlfn.IFNA(VLOOKUP($A100,'EV Distribution'!$A$2:$B$11,2,FALSE),0)*('EV Scenarios'!Y$2-'EV Scenarios'!Y$3)</f>
        <v>4.1397521056053821E-2</v>
      </c>
    </row>
    <row r="101" spans="1:25" x14ac:dyDescent="0.25">
      <c r="A101">
        <v>51</v>
      </c>
      <c r="B101" s="5">
        <f>'Pc, Winter, S1'!B101*Main!$B$4+_xlfn.IFNA(VLOOKUP($A101,'EV Distribution'!$A$2:$B$11,2,FALSE),0)*('EV Scenarios'!B$2-'EV Scenarios'!B$3)</f>
        <v>4.3771847845291485E-2</v>
      </c>
      <c r="C101" s="5">
        <f>'Pc, Winter, S1'!C101*Main!$B$4+_xlfn.IFNA(VLOOKUP($A101,'EV Distribution'!$A$2:$B$11,2,FALSE),0)*('EV Scenarios'!C$2-'EV Scenarios'!C$3)</f>
        <v>4.2121419031390141E-2</v>
      </c>
      <c r="D101" s="5">
        <f>'Pc, Winter, S1'!D101*Main!$B$4+_xlfn.IFNA(VLOOKUP($A101,'EV Distribution'!$A$2:$B$11,2,FALSE),0)*('EV Scenarios'!D$2-'EV Scenarios'!D$3)</f>
        <v>3.7792261576233194E-2</v>
      </c>
      <c r="E101" s="5">
        <f>'Pc, Winter, S1'!E101*Main!$B$4+_xlfn.IFNA(VLOOKUP($A101,'EV Distribution'!$A$2:$B$11,2,FALSE),0)*('EV Scenarios'!E$2-'EV Scenarios'!E$3)</f>
        <v>3.4890075133408076E-2</v>
      </c>
      <c r="F101" s="5">
        <f>'Pc, Winter, S1'!F101*Main!$B$4+_xlfn.IFNA(VLOOKUP($A101,'EV Distribution'!$A$2:$B$11,2,FALSE),0)*('EV Scenarios'!F$2-'EV Scenarios'!F$3)</f>
        <v>3.3783117872197309E-2</v>
      </c>
      <c r="G101" s="5">
        <f>'Pc, Winter, S1'!G101*Main!$B$4+_xlfn.IFNA(VLOOKUP($A101,'EV Distribution'!$A$2:$B$11,2,FALSE),0)*('EV Scenarios'!G$2-'EV Scenarios'!G$3)</f>
        <v>3.198401913789238E-2</v>
      </c>
      <c r="H101" s="5">
        <f>'Pc, Winter, S1'!H101*Main!$B$4+_xlfn.IFNA(VLOOKUP($A101,'EV Distribution'!$A$2:$B$11,2,FALSE),0)*('EV Scenarios'!H$2-'EV Scenarios'!H$3)</f>
        <v>3.231899928923767E-2</v>
      </c>
      <c r="I101" s="5">
        <f>'Pc, Winter, S1'!I101*Main!$B$4+_xlfn.IFNA(VLOOKUP($A101,'EV Distribution'!$A$2:$B$11,2,FALSE),0)*('EV Scenarios'!I$2-'EV Scenarios'!I$3)</f>
        <v>8.9707414562780266E-3</v>
      </c>
      <c r="J101" s="5">
        <f>'Pc, Winter, S1'!J101*Main!$B$4+_xlfn.IFNA(VLOOKUP($A101,'EV Distribution'!$A$2:$B$11,2,FALSE),0)*('EV Scenarios'!J$2-'EV Scenarios'!J$3)</f>
        <v>9.3194812432735429E-3</v>
      </c>
      <c r="K101" s="5">
        <f>'Pc, Winter, S1'!K101*Main!$B$4+_xlfn.IFNA(VLOOKUP($A101,'EV Distribution'!$A$2:$B$11,2,FALSE),0)*('EV Scenarios'!K$2-'EV Scenarios'!K$3)</f>
        <v>1.2126332860986548E-2</v>
      </c>
      <c r="L101" s="5">
        <f>'Pc, Winter, S1'!L101*Main!$B$4+_xlfn.IFNA(VLOOKUP($A101,'EV Distribution'!$A$2:$B$11,2,FALSE),0)*('EV Scenarios'!L$2-'EV Scenarios'!L$3)</f>
        <v>1.1511525451793722E-2</v>
      </c>
      <c r="M101" s="5">
        <f>'Pc, Winter, S1'!M101*Main!$B$4+_xlfn.IFNA(VLOOKUP($A101,'EV Distribution'!$A$2:$B$11,2,FALSE),0)*('EV Scenarios'!M$2-'EV Scenarios'!M$3)</f>
        <v>1.1607131085201797E-2</v>
      </c>
      <c r="N101" s="5">
        <f>'Pc, Winter, S1'!N101*Main!$B$4+_xlfn.IFNA(VLOOKUP($A101,'EV Distribution'!$A$2:$B$11,2,FALSE),0)*('EV Scenarios'!N$2-'EV Scenarios'!N$3)</f>
        <v>1.3036194336322872E-2</v>
      </c>
      <c r="O101" s="5">
        <f>'Pc, Winter, S1'!O101*Main!$B$4+_xlfn.IFNA(VLOOKUP($A101,'EV Distribution'!$A$2:$B$11,2,FALSE),0)*('EV Scenarios'!O$2-'EV Scenarios'!O$3)</f>
        <v>1.4511469650224216E-2</v>
      </c>
      <c r="P101" s="5">
        <f>'Pc, Winter, S1'!P101*Main!$B$4+_xlfn.IFNA(VLOOKUP($A101,'EV Distribution'!$A$2:$B$11,2,FALSE),0)*('EV Scenarios'!P$2-'EV Scenarios'!P$3)</f>
        <v>1.4389117752242154E-2</v>
      </c>
      <c r="Q101" s="5">
        <f>'Pc, Winter, S1'!Q101*Main!$B$4+_xlfn.IFNA(VLOOKUP($A101,'EV Distribution'!$A$2:$B$11,2,FALSE),0)*('EV Scenarios'!Q$2-'EV Scenarios'!Q$3)</f>
        <v>1.4290393403587443E-2</v>
      </c>
      <c r="R101" s="5">
        <f>'Pc, Winter, S1'!R101*Main!$B$4+_xlfn.IFNA(VLOOKUP($A101,'EV Distribution'!$A$2:$B$11,2,FALSE),0)*('EV Scenarios'!R$2-'EV Scenarios'!R$3)</f>
        <v>1.4449310554932739E-2</v>
      </c>
      <c r="S101" s="5">
        <f>'Pc, Winter, S1'!S101*Main!$B$4+_xlfn.IFNA(VLOOKUP($A101,'EV Distribution'!$A$2:$B$11,2,FALSE),0)*('EV Scenarios'!S$2-'EV Scenarios'!S$3)</f>
        <v>1.4808672007847532E-2</v>
      </c>
      <c r="T101" s="5">
        <f>'Pc, Winter, S1'!T101*Main!$B$4+_xlfn.IFNA(VLOOKUP($A101,'EV Distribution'!$A$2:$B$11,2,FALSE),0)*('EV Scenarios'!T$2-'EV Scenarios'!T$3)</f>
        <v>1.3769043951793722E-2</v>
      </c>
      <c r="U101" s="5">
        <f>'Pc, Winter, S1'!U101*Main!$B$4+_xlfn.IFNA(VLOOKUP($A101,'EV Distribution'!$A$2:$B$11,2,FALSE),0)*('EV Scenarios'!U$2-'EV Scenarios'!U$3)</f>
        <v>1.4968911013452919E-2</v>
      </c>
      <c r="V101" s="5">
        <f>'Pc, Winter, S1'!V101*Main!$B$4+_xlfn.IFNA(VLOOKUP($A101,'EV Distribution'!$A$2:$B$11,2,FALSE),0)*('EV Scenarios'!V$2-'EV Scenarios'!V$3)</f>
        <v>1.5873304797085205E-2</v>
      </c>
      <c r="W101" s="5">
        <f>'Pc, Winter, S1'!W101*Main!$B$4+_xlfn.IFNA(VLOOKUP($A101,'EV Distribution'!$A$2:$B$11,2,FALSE),0)*('EV Scenarios'!W$2-'EV Scenarios'!W$3)</f>
        <v>1.4863796706278028E-2</v>
      </c>
      <c r="X101" s="5">
        <f>'Pc, Winter, S1'!X101*Main!$B$4+_xlfn.IFNA(VLOOKUP($A101,'EV Distribution'!$A$2:$B$11,2,FALSE),0)*('EV Scenarios'!X$2-'EV Scenarios'!X$3)</f>
        <v>4.2580976113228697E-2</v>
      </c>
      <c r="Y101" s="5">
        <f>'Pc, Winter, S1'!Y101*Main!$B$4+_xlfn.IFNA(VLOOKUP($A101,'EV Distribution'!$A$2:$B$11,2,FALSE),0)*('EV Scenarios'!Y$2-'EV Scenarios'!Y$3)</f>
        <v>4.4503805410313901E-2</v>
      </c>
    </row>
    <row r="102" spans="1:25" x14ac:dyDescent="0.25">
      <c r="A102">
        <v>52</v>
      </c>
      <c r="B102" s="5">
        <f>'Pc, Winter, S1'!B102*Main!$B$4+_xlfn.IFNA(VLOOKUP($A102,'EV Distribution'!$A$2:$B$11,2,FALSE),0)*('EV Scenarios'!B$2-'EV Scenarios'!B$3)</f>
        <v>4.3598915276905834E-2</v>
      </c>
      <c r="C102" s="5">
        <f>'Pc, Winter, S1'!C102*Main!$B$4+_xlfn.IFNA(VLOOKUP($A102,'EV Distribution'!$A$2:$B$11,2,FALSE),0)*('EV Scenarios'!C$2-'EV Scenarios'!C$3)</f>
        <v>4.1580775415919285E-2</v>
      </c>
      <c r="D102" s="5">
        <f>'Pc, Winter, S1'!D102*Main!$B$4+_xlfn.IFNA(VLOOKUP($A102,'EV Distribution'!$A$2:$B$11,2,FALSE),0)*('EV Scenarios'!D$2-'EV Scenarios'!D$3)</f>
        <v>3.7436723075112109E-2</v>
      </c>
      <c r="E102" s="5">
        <f>'Pc, Winter, S1'!E102*Main!$B$4+_xlfn.IFNA(VLOOKUP($A102,'EV Distribution'!$A$2:$B$11,2,FALSE),0)*('EV Scenarios'!E$2-'EV Scenarios'!E$3)</f>
        <v>3.4566345869955162E-2</v>
      </c>
      <c r="F102" s="5">
        <f>'Pc, Winter, S1'!F102*Main!$B$4+_xlfn.IFNA(VLOOKUP($A102,'EV Distribution'!$A$2:$B$11,2,FALSE),0)*('EV Scenarios'!F$2-'EV Scenarios'!F$3)</f>
        <v>3.3397853232062784E-2</v>
      </c>
      <c r="G102" s="5">
        <f>'Pc, Winter, S1'!G102*Main!$B$4+_xlfn.IFNA(VLOOKUP($A102,'EV Distribution'!$A$2:$B$11,2,FALSE),0)*('EV Scenarios'!G$2-'EV Scenarios'!G$3)</f>
        <v>3.1599768271300448E-2</v>
      </c>
      <c r="H102" s="5">
        <f>'Pc, Winter, S1'!H102*Main!$B$4+_xlfn.IFNA(VLOOKUP($A102,'EV Distribution'!$A$2:$B$11,2,FALSE),0)*('EV Scenarios'!H$2-'EV Scenarios'!H$3)</f>
        <v>3.2020465708520178E-2</v>
      </c>
      <c r="I102" s="5">
        <f>'Pc, Winter, S1'!I102*Main!$B$4+_xlfn.IFNA(VLOOKUP($A102,'EV Distribution'!$A$2:$B$11,2,FALSE),0)*('EV Scenarios'!I$2-'EV Scenarios'!I$3)</f>
        <v>8.6284492567264576E-3</v>
      </c>
      <c r="J102" s="5">
        <f>'Pc, Winter, S1'!J102*Main!$B$4+_xlfn.IFNA(VLOOKUP($A102,'EV Distribution'!$A$2:$B$11,2,FALSE),0)*('EV Scenarios'!J$2-'EV Scenarios'!J$3)</f>
        <v>8.8337479473094178E-3</v>
      </c>
      <c r="K102" s="5">
        <f>'Pc, Winter, S1'!K102*Main!$B$4+_xlfn.IFNA(VLOOKUP($A102,'EV Distribution'!$A$2:$B$11,2,FALSE),0)*('EV Scenarios'!K$2-'EV Scenarios'!K$3)</f>
        <v>1.2046122742152467E-2</v>
      </c>
      <c r="L102" s="5">
        <f>'Pc, Winter, S1'!L102*Main!$B$4+_xlfn.IFNA(VLOOKUP($A102,'EV Distribution'!$A$2:$B$11,2,FALSE),0)*('EV Scenarios'!L$2-'EV Scenarios'!L$3)</f>
        <v>1.1821238551569508E-2</v>
      </c>
      <c r="M102" s="5">
        <f>'Pc, Winter, S1'!M102*Main!$B$4+_xlfn.IFNA(VLOOKUP($A102,'EV Distribution'!$A$2:$B$11,2,FALSE),0)*('EV Scenarios'!M$2-'EV Scenarios'!M$3)</f>
        <v>1.1624372882286998E-2</v>
      </c>
      <c r="N102" s="5">
        <f>'Pc, Winter, S1'!N102*Main!$B$4+_xlfn.IFNA(VLOOKUP($A102,'EV Distribution'!$A$2:$B$11,2,FALSE),0)*('EV Scenarios'!N$2-'EV Scenarios'!N$3)</f>
        <v>1.3142829152466368E-2</v>
      </c>
      <c r="O102" s="5">
        <f>'Pc, Winter, S1'!O102*Main!$B$4+_xlfn.IFNA(VLOOKUP($A102,'EV Distribution'!$A$2:$B$11,2,FALSE),0)*('EV Scenarios'!O$2-'EV Scenarios'!O$3)</f>
        <v>1.4921323868834081E-2</v>
      </c>
      <c r="P102" s="5">
        <f>'Pc, Winter, S1'!P102*Main!$B$4+_xlfn.IFNA(VLOOKUP($A102,'EV Distribution'!$A$2:$B$11,2,FALSE),0)*('EV Scenarios'!P$2-'EV Scenarios'!P$3)</f>
        <v>1.4429672655829598E-2</v>
      </c>
      <c r="Q102" s="5">
        <f>'Pc, Winter, S1'!Q102*Main!$B$4+_xlfn.IFNA(VLOOKUP($A102,'EV Distribution'!$A$2:$B$11,2,FALSE),0)*('EV Scenarios'!Q$2-'EV Scenarios'!Q$3)</f>
        <v>1.4364122924887894E-2</v>
      </c>
      <c r="R102" s="5">
        <f>'Pc, Winter, S1'!R102*Main!$B$4+_xlfn.IFNA(VLOOKUP($A102,'EV Distribution'!$A$2:$B$11,2,FALSE),0)*('EV Scenarios'!R$2-'EV Scenarios'!R$3)</f>
        <v>1.4299952023542601E-2</v>
      </c>
      <c r="S102" s="5">
        <f>'Pc, Winter, S1'!S102*Main!$B$4+_xlfn.IFNA(VLOOKUP($A102,'EV Distribution'!$A$2:$B$11,2,FALSE),0)*('EV Scenarios'!S$2-'EV Scenarios'!S$3)</f>
        <v>1.453921364573991E-2</v>
      </c>
      <c r="T102" s="5">
        <f>'Pc, Winter, S1'!T102*Main!$B$4+_xlfn.IFNA(VLOOKUP($A102,'EV Distribution'!$A$2:$B$11,2,FALSE),0)*('EV Scenarios'!T$2-'EV Scenarios'!T$3)</f>
        <v>1.3070165141255608E-2</v>
      </c>
      <c r="U102" s="5">
        <f>'Pc, Winter, S1'!U102*Main!$B$4+_xlfn.IFNA(VLOOKUP($A102,'EV Distribution'!$A$2:$B$11,2,FALSE),0)*('EV Scenarios'!U$2-'EV Scenarios'!U$3)</f>
        <v>1.4629518806053813E-2</v>
      </c>
      <c r="V102" s="5">
        <f>'Pc, Winter, S1'!V102*Main!$B$4+_xlfn.IFNA(VLOOKUP($A102,'EV Distribution'!$A$2:$B$11,2,FALSE),0)*('EV Scenarios'!V$2-'EV Scenarios'!V$3)</f>
        <v>1.5252902099775787E-2</v>
      </c>
      <c r="W102" s="5">
        <f>'Pc, Winter, S1'!W102*Main!$B$4+_xlfn.IFNA(VLOOKUP($A102,'EV Distribution'!$A$2:$B$11,2,FALSE),0)*('EV Scenarios'!W$2-'EV Scenarios'!W$3)</f>
        <v>1.4017494062780271E-2</v>
      </c>
      <c r="X102" s="5">
        <f>'Pc, Winter, S1'!X102*Main!$B$4+_xlfn.IFNA(VLOOKUP($A102,'EV Distribution'!$A$2:$B$11,2,FALSE),0)*('EV Scenarios'!X$2-'EV Scenarios'!X$3)</f>
        <v>4.1842634579596416E-2</v>
      </c>
      <c r="Y102" s="5">
        <f>'Pc, Winter, S1'!Y102*Main!$B$4+_xlfn.IFNA(VLOOKUP($A102,'EV Distribution'!$A$2:$B$11,2,FALSE),0)*('EV Scenarios'!Y$2-'EV Scenarios'!Y$3)</f>
        <v>4.4032678428251128E-2</v>
      </c>
    </row>
    <row r="103" spans="1:25" x14ac:dyDescent="0.25">
      <c r="A103">
        <v>69</v>
      </c>
      <c r="B103" s="5">
        <f>'Pc, Winter, S1'!B103*Main!$B$4+_xlfn.IFNA(VLOOKUP($A103,'EV Distribution'!$A$2:$B$11,2,FALSE),0)*('EV Scenarios'!B$2-'EV Scenarios'!B$3)</f>
        <v>4.1385376680493281E-2</v>
      </c>
      <c r="C103" s="5">
        <f>'Pc, Winter, S1'!C103*Main!$B$4+_xlfn.IFNA(VLOOKUP($A103,'EV Distribution'!$A$2:$B$11,2,FALSE),0)*('EV Scenarios'!C$2-'EV Scenarios'!C$3)</f>
        <v>3.9721299093049334E-2</v>
      </c>
      <c r="D103" s="5">
        <f>'Pc, Winter, S1'!D103*Main!$B$4+_xlfn.IFNA(VLOOKUP($A103,'EV Distribution'!$A$2:$B$11,2,FALSE),0)*('EV Scenarios'!D$2-'EV Scenarios'!D$3)</f>
        <v>3.5975382017937228E-2</v>
      </c>
      <c r="E103" s="5">
        <f>'Pc, Winter, S1'!E103*Main!$B$4+_xlfn.IFNA(VLOOKUP($A103,'EV Distribution'!$A$2:$B$11,2,FALSE),0)*('EV Scenarios'!E$2-'EV Scenarios'!E$3)</f>
        <v>3.3034338615470858E-2</v>
      </c>
      <c r="F103" s="5">
        <f>'Pc, Winter, S1'!F103*Main!$B$4+_xlfn.IFNA(VLOOKUP($A103,'EV Distribution'!$A$2:$B$11,2,FALSE),0)*('EV Scenarios'!F$2-'EV Scenarios'!F$3)</f>
        <v>3.195554186771301E-2</v>
      </c>
      <c r="G103" s="5">
        <f>'Pc, Winter, S1'!G103*Main!$B$4+_xlfn.IFNA(VLOOKUP($A103,'EV Distribution'!$A$2:$B$11,2,FALSE),0)*('EV Scenarios'!G$2-'EV Scenarios'!G$3)</f>
        <v>3.0154616513452914E-2</v>
      </c>
      <c r="H103" s="5">
        <f>'Pc, Winter, S1'!H103*Main!$B$4+_xlfn.IFNA(VLOOKUP($A103,'EV Distribution'!$A$2:$B$11,2,FALSE),0)*('EV Scenarios'!H$2-'EV Scenarios'!H$3)</f>
        <v>3.0530386853139014E-2</v>
      </c>
      <c r="I103" s="5">
        <f>'Pc, Winter, S1'!I103*Main!$B$4+_xlfn.IFNA(VLOOKUP($A103,'EV Distribution'!$A$2:$B$11,2,FALSE),0)*('EV Scenarios'!I$2-'EV Scenarios'!I$3)</f>
        <v>7.4709797365470846E-3</v>
      </c>
      <c r="J103" s="5">
        <f>'Pc, Winter, S1'!J103*Main!$B$4+_xlfn.IFNA(VLOOKUP($A103,'EV Distribution'!$A$2:$B$11,2,FALSE),0)*('EV Scenarios'!J$2-'EV Scenarios'!J$3)</f>
        <v>9.3521225403587465E-3</v>
      </c>
      <c r="K103" s="5">
        <f>'Pc, Winter, S1'!K103*Main!$B$4+_xlfn.IFNA(VLOOKUP($A103,'EV Distribution'!$A$2:$B$11,2,FALSE),0)*('EV Scenarios'!K$2-'EV Scenarios'!K$3)</f>
        <v>1.2631631960762333E-2</v>
      </c>
      <c r="L103" s="5">
        <f>'Pc, Winter, S1'!L103*Main!$B$4+_xlfn.IFNA(VLOOKUP($A103,'EV Distribution'!$A$2:$B$11,2,FALSE),0)*('EV Scenarios'!L$2-'EV Scenarios'!L$3)</f>
        <v>1.1361312389013454E-2</v>
      </c>
      <c r="M103" s="5">
        <f>'Pc, Winter, S1'!M103*Main!$B$4+_xlfn.IFNA(VLOOKUP($A103,'EV Distribution'!$A$2:$B$11,2,FALSE),0)*('EV Scenarios'!M$2-'EV Scenarios'!M$3)</f>
        <v>1.1151385178251122E-2</v>
      </c>
      <c r="N103" s="5">
        <f>'Pc, Winter, S1'!N103*Main!$B$4+_xlfn.IFNA(VLOOKUP($A103,'EV Distribution'!$A$2:$B$11,2,FALSE),0)*('EV Scenarios'!N$2-'EV Scenarios'!N$3)</f>
        <v>1.2524213434977581E-2</v>
      </c>
      <c r="O103" s="5">
        <f>'Pc, Winter, S1'!O103*Main!$B$4+_xlfn.IFNA(VLOOKUP($A103,'EV Distribution'!$A$2:$B$11,2,FALSE),0)*('EV Scenarios'!O$2-'EV Scenarios'!O$3)</f>
        <v>1.4442199974215248E-2</v>
      </c>
      <c r="P103" s="5">
        <f>'Pc, Winter, S1'!P103*Main!$B$4+_xlfn.IFNA(VLOOKUP($A103,'EV Distribution'!$A$2:$B$11,2,FALSE),0)*('EV Scenarios'!P$2-'EV Scenarios'!P$3)</f>
        <v>1.4606549385650225E-2</v>
      </c>
      <c r="Q103" s="5">
        <f>'Pc, Winter, S1'!Q103*Main!$B$4+_xlfn.IFNA(VLOOKUP($A103,'EV Distribution'!$A$2:$B$11,2,FALSE),0)*('EV Scenarios'!Q$2-'EV Scenarios'!Q$3)</f>
        <v>1.4628453012331838E-2</v>
      </c>
      <c r="R103" s="5">
        <f>'Pc, Winter, S1'!R103*Main!$B$4+_xlfn.IFNA(VLOOKUP($A103,'EV Distribution'!$A$2:$B$11,2,FALSE),0)*('EV Scenarios'!R$2-'EV Scenarios'!R$3)</f>
        <v>1.4556793363228699E-2</v>
      </c>
      <c r="S103" s="5">
        <f>'Pc, Winter, S1'!S103*Main!$B$4+_xlfn.IFNA(VLOOKUP($A103,'EV Distribution'!$A$2:$B$11,2,FALSE),0)*('EV Scenarios'!S$2-'EV Scenarios'!S$3)</f>
        <v>1.4874173080717487E-2</v>
      </c>
      <c r="T103" s="5">
        <f>'Pc, Winter, S1'!T103*Main!$B$4+_xlfn.IFNA(VLOOKUP($A103,'EV Distribution'!$A$2:$B$11,2,FALSE),0)*('EV Scenarios'!T$2-'EV Scenarios'!T$3)</f>
        <v>1.3571601702914798E-2</v>
      </c>
      <c r="U103" s="5">
        <f>'Pc, Winter, S1'!U103*Main!$B$4+_xlfn.IFNA(VLOOKUP($A103,'EV Distribution'!$A$2:$B$11,2,FALSE),0)*('EV Scenarios'!U$2-'EV Scenarios'!U$3)</f>
        <v>1.4728212964125562E-2</v>
      </c>
      <c r="V103" s="5">
        <f>'Pc, Winter, S1'!V103*Main!$B$4+_xlfn.IFNA(VLOOKUP($A103,'EV Distribution'!$A$2:$B$11,2,FALSE),0)*('EV Scenarios'!V$2-'EV Scenarios'!V$3)</f>
        <v>1.52499494529148E-2</v>
      </c>
      <c r="W103" s="5">
        <f>'Pc, Winter, S1'!W103*Main!$B$4+_xlfn.IFNA(VLOOKUP($A103,'EV Distribution'!$A$2:$B$11,2,FALSE),0)*('EV Scenarios'!W$2-'EV Scenarios'!W$3)</f>
        <v>1.3443167600896861E-2</v>
      </c>
      <c r="X103" s="5">
        <f>'Pc, Winter, S1'!X103*Main!$B$4+_xlfn.IFNA(VLOOKUP($A103,'EV Distribution'!$A$2:$B$11,2,FALSE),0)*('EV Scenarios'!X$2-'EV Scenarios'!X$3)</f>
        <v>4.0681813178251119E-2</v>
      </c>
      <c r="Y103" s="5">
        <f>'Pc, Winter, S1'!Y103*Main!$B$4+_xlfn.IFNA(VLOOKUP($A103,'EV Distribution'!$A$2:$B$11,2,FALSE),0)*('EV Scenarios'!Y$2-'EV Scenarios'!Y$3)</f>
        <v>4.2897144237668168E-2</v>
      </c>
    </row>
    <row r="104" spans="1:25" x14ac:dyDescent="0.25">
      <c r="A104">
        <v>50</v>
      </c>
      <c r="B104" s="5">
        <f>'Pc, Winter, S1'!B104*Main!$B$4+_xlfn.IFNA(VLOOKUP($A104,'EV Distribution'!$A$2:$B$11,2,FALSE),0)*('EV Scenarios'!B$2-'EV Scenarios'!B$3)</f>
        <v>3.975493581502243E-2</v>
      </c>
      <c r="C104" s="5">
        <f>'Pc, Winter, S1'!C104*Main!$B$4+_xlfn.IFNA(VLOOKUP($A104,'EV Distribution'!$A$2:$B$11,2,FALSE),0)*('EV Scenarios'!C$2-'EV Scenarios'!C$3)</f>
        <v>3.8622002950672647E-2</v>
      </c>
      <c r="D104" s="5">
        <f>'Pc, Winter, S1'!D104*Main!$B$4+_xlfn.IFNA(VLOOKUP($A104,'EV Distribution'!$A$2:$B$11,2,FALSE),0)*('EV Scenarios'!D$2-'EV Scenarios'!D$3)</f>
        <v>3.468385020179373E-2</v>
      </c>
      <c r="E104" s="5">
        <f>'Pc, Winter, S1'!E104*Main!$B$4+_xlfn.IFNA(VLOOKUP($A104,'EV Distribution'!$A$2:$B$11,2,FALSE),0)*('EV Scenarios'!E$2-'EV Scenarios'!E$3)</f>
        <v>3.1882368785874443E-2</v>
      </c>
      <c r="F104" s="5">
        <f>'Pc, Winter, S1'!F104*Main!$B$4+_xlfn.IFNA(VLOOKUP($A104,'EV Distribution'!$A$2:$B$11,2,FALSE),0)*('EV Scenarios'!F$2-'EV Scenarios'!F$3)</f>
        <v>3.0798655979820636E-2</v>
      </c>
      <c r="G104" s="5">
        <f>'Pc, Winter, S1'!G104*Main!$B$4+_xlfn.IFNA(VLOOKUP($A104,'EV Distribution'!$A$2:$B$11,2,FALSE),0)*('EV Scenarios'!G$2-'EV Scenarios'!G$3)</f>
        <v>2.8995194572869962E-2</v>
      </c>
      <c r="H104" s="5">
        <f>'Pc, Winter, S1'!H104*Main!$B$4+_xlfn.IFNA(VLOOKUP($A104,'EV Distribution'!$A$2:$B$11,2,FALSE),0)*('EV Scenarios'!H$2-'EV Scenarios'!H$3)</f>
        <v>2.9344823852017938E-2</v>
      </c>
      <c r="I104" s="5">
        <f>'Pc, Winter, S1'!I104*Main!$B$4+_xlfn.IFNA(VLOOKUP($A104,'EV Distribution'!$A$2:$B$11,2,FALSE),0)*('EV Scenarios'!I$2-'EV Scenarios'!I$3)</f>
        <v>6.1371076132286997E-3</v>
      </c>
      <c r="J104" s="5">
        <f>'Pc, Winter, S1'!J104*Main!$B$4+_xlfn.IFNA(VLOOKUP($A104,'EV Distribution'!$A$2:$B$11,2,FALSE),0)*('EV Scenarios'!J$2-'EV Scenarios'!J$3)</f>
        <v>6.1589339327354272E-3</v>
      </c>
      <c r="K104" s="5">
        <f>'Pc, Winter, S1'!K104*Main!$B$4+_xlfn.IFNA(VLOOKUP($A104,'EV Distribution'!$A$2:$B$11,2,FALSE),0)*('EV Scenarios'!K$2-'EV Scenarios'!K$3)</f>
        <v>8.3465921434977587E-3</v>
      </c>
      <c r="L104" s="5">
        <f>'Pc, Winter, S1'!L104*Main!$B$4+_xlfn.IFNA(VLOOKUP($A104,'EV Distribution'!$A$2:$B$11,2,FALSE),0)*('EV Scenarios'!L$2-'EV Scenarios'!L$3)</f>
        <v>7.2095859226457412E-3</v>
      </c>
      <c r="M104" s="5">
        <f>'Pc, Winter, S1'!M104*Main!$B$4+_xlfn.IFNA(VLOOKUP($A104,'EV Distribution'!$A$2:$B$11,2,FALSE),0)*('EV Scenarios'!M$2-'EV Scenarios'!M$3)</f>
        <v>6.6770127679372212E-3</v>
      </c>
      <c r="N104" s="5">
        <f>'Pc, Winter, S1'!N104*Main!$B$4+_xlfn.IFNA(VLOOKUP($A104,'EV Distribution'!$A$2:$B$11,2,FALSE),0)*('EV Scenarios'!N$2-'EV Scenarios'!N$3)</f>
        <v>7.770736179372198E-3</v>
      </c>
      <c r="O104" s="5">
        <f>'Pc, Winter, S1'!O104*Main!$B$4+_xlfn.IFNA(VLOOKUP($A104,'EV Distribution'!$A$2:$B$11,2,FALSE),0)*('EV Scenarios'!O$2-'EV Scenarios'!O$3)</f>
        <v>9.7020926266816153E-3</v>
      </c>
      <c r="P104" s="5">
        <f>'Pc, Winter, S1'!P104*Main!$B$4+_xlfn.IFNA(VLOOKUP($A104,'EV Distribution'!$A$2:$B$11,2,FALSE),0)*('EV Scenarios'!P$2-'EV Scenarios'!P$3)</f>
        <v>9.853946108744396E-3</v>
      </c>
      <c r="Q104" s="5">
        <f>'Pc, Winter, S1'!Q104*Main!$B$4+_xlfn.IFNA(VLOOKUP($A104,'EV Distribution'!$A$2:$B$11,2,FALSE),0)*('EV Scenarios'!Q$2-'EV Scenarios'!Q$3)</f>
        <v>9.7724851558295966E-3</v>
      </c>
      <c r="R104" s="5">
        <f>'Pc, Winter, S1'!R104*Main!$B$4+_xlfn.IFNA(VLOOKUP($A104,'EV Distribution'!$A$2:$B$11,2,FALSE),0)*('EV Scenarios'!R$2-'EV Scenarios'!R$3)</f>
        <v>9.8779624002242172E-3</v>
      </c>
      <c r="S104" s="5">
        <f>'Pc, Winter, S1'!S104*Main!$B$4+_xlfn.IFNA(VLOOKUP($A104,'EV Distribution'!$A$2:$B$11,2,FALSE),0)*('EV Scenarios'!S$2-'EV Scenarios'!S$3)</f>
        <v>1.0176291678251121E-2</v>
      </c>
      <c r="T104" s="5">
        <f>'Pc, Winter, S1'!T104*Main!$B$4+_xlfn.IFNA(VLOOKUP($A104,'EV Distribution'!$A$2:$B$11,2,FALSE),0)*('EV Scenarios'!T$2-'EV Scenarios'!T$3)</f>
        <v>8.7387448542600912E-3</v>
      </c>
      <c r="U104" s="5">
        <f>'Pc, Winter, S1'!U104*Main!$B$4+_xlfn.IFNA(VLOOKUP($A104,'EV Distribution'!$A$2:$B$11,2,FALSE),0)*('EV Scenarios'!U$2-'EV Scenarios'!U$3)</f>
        <v>9.9829607914798234E-3</v>
      </c>
      <c r="V104" s="5">
        <f>'Pc, Winter, S1'!V104*Main!$B$4+_xlfn.IFNA(VLOOKUP($A104,'EV Distribution'!$A$2:$B$11,2,FALSE),0)*('EV Scenarios'!V$2-'EV Scenarios'!V$3)</f>
        <v>1.050362622982063E-2</v>
      </c>
      <c r="W104" s="5">
        <f>'Pc, Winter, S1'!W104*Main!$B$4+_xlfn.IFNA(VLOOKUP($A104,'EV Distribution'!$A$2:$B$11,2,FALSE),0)*('EV Scenarios'!W$2-'EV Scenarios'!W$3)</f>
        <v>9.5925276165919286E-3</v>
      </c>
      <c r="X104" s="5">
        <f>'Pc, Winter, S1'!X104*Main!$B$4+_xlfn.IFNA(VLOOKUP($A104,'EV Distribution'!$A$2:$B$11,2,FALSE),0)*('EV Scenarios'!X$2-'EV Scenarios'!X$3)</f>
        <v>3.7918154588565026E-2</v>
      </c>
      <c r="Y104" s="5">
        <f>'Pc, Winter, S1'!Y104*Main!$B$4+_xlfn.IFNA(VLOOKUP($A104,'EV Distribution'!$A$2:$B$11,2,FALSE),0)*('EV Scenarios'!Y$2-'EV Scenarios'!Y$3)</f>
        <v>4.0151885443946191E-2</v>
      </c>
    </row>
    <row r="105" spans="1:25" x14ac:dyDescent="0.25">
      <c r="A105">
        <v>54</v>
      </c>
      <c r="B105" s="5">
        <f>'Pc, Winter, S1'!B105*Main!$B$4+_xlfn.IFNA(VLOOKUP($A105,'EV Distribution'!$A$2:$B$11,2,FALSE),0)*('EV Scenarios'!B$2-'EV Scenarios'!B$3)</f>
        <v>3.9673546290358748E-2</v>
      </c>
      <c r="C105" s="5">
        <f>'Pc, Winter, S1'!C105*Main!$B$4+_xlfn.IFNA(VLOOKUP($A105,'EV Distribution'!$A$2:$B$11,2,FALSE),0)*('EV Scenarios'!C$2-'EV Scenarios'!C$3)</f>
        <v>3.8513399696188347E-2</v>
      </c>
      <c r="D105" s="5">
        <f>'Pc, Winter, S1'!D105*Main!$B$4+_xlfn.IFNA(VLOOKUP($A105,'EV Distribution'!$A$2:$B$11,2,FALSE),0)*('EV Scenarios'!D$2-'EV Scenarios'!D$3)</f>
        <v>3.4691660671524668E-2</v>
      </c>
      <c r="E105" s="5">
        <f>'Pc, Winter, S1'!E105*Main!$B$4+_xlfn.IFNA(VLOOKUP($A105,'EV Distribution'!$A$2:$B$11,2,FALSE),0)*('EV Scenarios'!E$2-'EV Scenarios'!E$3)</f>
        <v>3.1899700854260096E-2</v>
      </c>
      <c r="F105" s="5">
        <f>'Pc, Winter, S1'!F105*Main!$B$4+_xlfn.IFNA(VLOOKUP($A105,'EV Distribution'!$A$2:$B$11,2,FALSE),0)*('EV Scenarios'!F$2-'EV Scenarios'!F$3)</f>
        <v>3.0802942332959646E-2</v>
      </c>
      <c r="G105" s="5">
        <f>'Pc, Winter, S1'!G105*Main!$B$4+_xlfn.IFNA(VLOOKUP($A105,'EV Distribution'!$A$2:$B$11,2,FALSE),0)*('EV Scenarios'!G$2-'EV Scenarios'!G$3)</f>
        <v>2.9012488343049331E-2</v>
      </c>
      <c r="H105" s="5">
        <f>'Pc, Winter, S1'!H105*Main!$B$4+_xlfn.IFNA(VLOOKUP($A105,'EV Distribution'!$A$2:$B$11,2,FALSE),0)*('EV Scenarios'!H$2-'EV Scenarios'!H$3)</f>
        <v>2.9395932808295961E-2</v>
      </c>
      <c r="I105" s="5">
        <f>'Pc, Winter, S1'!I105*Main!$B$4+_xlfn.IFNA(VLOOKUP($A105,'EV Distribution'!$A$2:$B$11,2,FALSE),0)*('EV Scenarios'!I$2-'EV Scenarios'!I$3)</f>
        <v>6.1072714786995514E-3</v>
      </c>
      <c r="J105" s="5">
        <f>'Pc, Winter, S1'!J105*Main!$B$4+_xlfn.IFNA(VLOOKUP($A105,'EV Distribution'!$A$2:$B$11,2,FALSE),0)*('EV Scenarios'!J$2-'EV Scenarios'!J$3)</f>
        <v>5.9703968475336329E-3</v>
      </c>
      <c r="K105" s="5">
        <f>'Pc, Winter, S1'!K105*Main!$B$4+_xlfn.IFNA(VLOOKUP($A105,'EV Distribution'!$A$2:$B$11,2,FALSE),0)*('EV Scenarios'!K$2-'EV Scenarios'!K$3)</f>
        <v>8.2129297634529162E-3</v>
      </c>
      <c r="L105" s="5">
        <f>'Pc, Winter, S1'!L105*Main!$B$4+_xlfn.IFNA(VLOOKUP($A105,'EV Distribution'!$A$2:$B$11,2,FALSE),0)*('EV Scenarios'!L$2-'EV Scenarios'!L$3)</f>
        <v>7.1038289192825108E-3</v>
      </c>
      <c r="M105" s="5">
        <f>'Pc, Winter, S1'!M105*Main!$B$4+_xlfn.IFNA(VLOOKUP($A105,'EV Distribution'!$A$2:$B$11,2,FALSE),0)*('EV Scenarios'!M$2-'EV Scenarios'!M$3)</f>
        <v>6.5748736883408073E-3</v>
      </c>
      <c r="N105" s="5">
        <f>'Pc, Winter, S1'!N105*Main!$B$4+_xlfn.IFNA(VLOOKUP($A105,'EV Distribution'!$A$2:$B$11,2,FALSE),0)*('EV Scenarios'!N$2-'EV Scenarios'!N$3)</f>
        <v>7.6927773901345302E-3</v>
      </c>
      <c r="O105" s="5">
        <f>'Pc, Winter, S1'!O105*Main!$B$4+_xlfn.IFNA(VLOOKUP($A105,'EV Distribution'!$A$2:$B$11,2,FALSE),0)*('EV Scenarios'!O$2-'EV Scenarios'!O$3)</f>
        <v>9.6591800190582982E-3</v>
      </c>
      <c r="P105" s="5">
        <f>'Pc, Winter, S1'!P105*Main!$B$4+_xlfn.IFNA(VLOOKUP($A105,'EV Distribution'!$A$2:$B$11,2,FALSE),0)*('EV Scenarios'!P$2-'EV Scenarios'!P$3)</f>
        <v>9.8119475459641278E-3</v>
      </c>
      <c r="Q105" s="5">
        <f>'Pc, Winter, S1'!Q105*Main!$B$4+_xlfn.IFNA(VLOOKUP($A105,'EV Distribution'!$A$2:$B$11,2,FALSE),0)*('EV Scenarios'!Q$2-'EV Scenarios'!Q$3)</f>
        <v>9.6931757477578488E-3</v>
      </c>
      <c r="R105" s="5">
        <f>'Pc, Winter, S1'!R105*Main!$B$4+_xlfn.IFNA(VLOOKUP($A105,'EV Distribution'!$A$2:$B$11,2,FALSE),0)*('EV Scenarios'!R$2-'EV Scenarios'!R$3)</f>
        <v>9.7342904069506742E-3</v>
      </c>
      <c r="S105" s="5">
        <f>'Pc, Winter, S1'!S105*Main!$B$4+_xlfn.IFNA(VLOOKUP($A105,'EV Distribution'!$A$2:$B$11,2,FALSE),0)*('EV Scenarios'!S$2-'EV Scenarios'!S$3)</f>
        <v>9.9938945112107627E-3</v>
      </c>
      <c r="T105" s="5">
        <f>'Pc, Winter, S1'!T105*Main!$B$4+_xlfn.IFNA(VLOOKUP($A105,'EV Distribution'!$A$2:$B$11,2,FALSE),0)*('EV Scenarios'!T$2-'EV Scenarios'!T$3)</f>
        <v>8.5330496401345296E-3</v>
      </c>
      <c r="U105" s="5">
        <f>'Pc, Winter, S1'!U105*Main!$B$4+_xlfn.IFNA(VLOOKUP($A105,'EV Distribution'!$A$2:$B$11,2,FALSE),0)*('EV Scenarios'!U$2-'EV Scenarios'!U$3)</f>
        <v>9.6777974248878941E-3</v>
      </c>
      <c r="V105" s="5">
        <f>'Pc, Winter, S1'!V105*Main!$B$4+_xlfn.IFNA(VLOOKUP($A105,'EV Distribution'!$A$2:$B$11,2,FALSE),0)*('EV Scenarios'!V$2-'EV Scenarios'!V$3)</f>
        <v>1.0211650908071751E-2</v>
      </c>
      <c r="W105" s="5">
        <f>'Pc, Winter, S1'!W105*Main!$B$4+_xlfn.IFNA(VLOOKUP($A105,'EV Distribution'!$A$2:$B$11,2,FALSE),0)*('EV Scenarios'!W$2-'EV Scenarios'!W$3)</f>
        <v>9.2848748878923779E-3</v>
      </c>
      <c r="X105" s="5">
        <f>'Pc, Winter, S1'!X105*Main!$B$4+_xlfn.IFNA(VLOOKUP($A105,'EV Distribution'!$A$2:$B$11,2,FALSE),0)*('EV Scenarios'!X$2-'EV Scenarios'!X$3)</f>
        <v>3.7780836455156952E-2</v>
      </c>
      <c r="Y105" s="5">
        <f>'Pc, Winter, S1'!Y105*Main!$B$4+_xlfn.IFNA(VLOOKUP($A105,'EV Distribution'!$A$2:$B$11,2,FALSE),0)*('EV Scenarios'!Y$2-'EV Scenarios'!Y$3)</f>
        <v>4.015743380605382E-2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AAC9-76FB-48E8-87B6-F5AD04DEEF9B}">
  <dimension ref="A1:Y105"/>
  <sheetViews>
    <sheetView topLeftCell="A88" workbookViewId="0">
      <selection activeCell="A100" sqref="A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S1'!B2*Main!$B$5+_xlfn.IFNA(VLOOKUP($A2,'EV Distribution'!$A$2:$B$11,2,FALSE),0)*('EV Scenarios'!B$4-'EV Scenarios'!B$2)</f>
        <v>0.68161439135426016</v>
      </c>
      <c r="C2" s="5">
        <f>'Pc, Winter, S1'!C2*Main!$B$5+_xlfn.IFNA(VLOOKUP($A2,'EV Distribution'!$A$2:$B$11,2,FALSE),0)*('EV Scenarios'!C$4-'EV Scenarios'!C$2)</f>
        <v>0.68161439135426016</v>
      </c>
      <c r="D2" s="5">
        <f>'Pc, Winter, S1'!D2*Main!$B$5+_xlfn.IFNA(VLOOKUP($A2,'EV Distribution'!$A$2:$B$11,2,FALSE),0)*('EV Scenarios'!D$4-'EV Scenarios'!D$2)</f>
        <v>0.68161439135426016</v>
      </c>
      <c r="E2" s="5">
        <f>'Pc, Winter, S1'!E2*Main!$B$5+_xlfn.IFNA(VLOOKUP($A2,'EV Distribution'!$A$2:$B$11,2,FALSE),0)*('EV Scenarios'!E$4-'EV Scenarios'!E$2)</f>
        <v>0.68161439135426016</v>
      </c>
      <c r="F2" s="5">
        <f>'Pc, Winter, S1'!F2*Main!$B$5+_xlfn.IFNA(VLOOKUP($A2,'EV Distribution'!$A$2:$B$11,2,FALSE),0)*('EV Scenarios'!F$4-'EV Scenarios'!F$2)</f>
        <v>0.68161439135426016</v>
      </c>
      <c r="G2" s="5">
        <f>'Pc, Winter, S1'!G2*Main!$B$5+_xlfn.IFNA(VLOOKUP($A2,'EV Distribution'!$A$2:$B$11,2,FALSE),0)*('EV Scenarios'!G$4-'EV Scenarios'!G$2)</f>
        <v>0.68161439135426016</v>
      </c>
      <c r="H2" s="5">
        <f>'Pc, Winter, S1'!H2*Main!$B$5+_xlfn.IFNA(VLOOKUP($A2,'EV Distribution'!$A$2:$B$11,2,FALSE),0)*('EV Scenarios'!H$4-'EV Scenarios'!H$2)</f>
        <v>0.68161439135426016</v>
      </c>
      <c r="I2" s="5">
        <f>'Pc, Winter, S1'!I2*Main!$B$5+_xlfn.IFNA(VLOOKUP($A2,'EV Distribution'!$A$2:$B$11,2,FALSE),0)*('EV Scenarios'!I$4-'EV Scenarios'!I$2)</f>
        <v>0.68161439135426016</v>
      </c>
      <c r="J2" s="5">
        <f>'Pc, Winter, S1'!J2*Main!$B$5+_xlfn.IFNA(VLOOKUP($A2,'EV Distribution'!$A$2:$B$11,2,FALSE),0)*('EV Scenarios'!J$4-'EV Scenarios'!J$2)</f>
        <v>0.68161439135426016</v>
      </c>
      <c r="K2" s="5">
        <f>'Pc, Winter, S1'!K2*Main!$B$5+_xlfn.IFNA(VLOOKUP($A2,'EV Distribution'!$A$2:$B$11,2,FALSE),0)*('EV Scenarios'!K$4-'EV Scenarios'!K$2)</f>
        <v>0.68161439135426016</v>
      </c>
      <c r="L2" s="5">
        <f>'Pc, Winter, S1'!L2*Main!$B$5+_xlfn.IFNA(VLOOKUP($A2,'EV Distribution'!$A$2:$B$11,2,FALSE),0)*('EV Scenarios'!L$4-'EV Scenarios'!L$2)</f>
        <v>0.68161439135426016</v>
      </c>
      <c r="M2" s="5">
        <f>'Pc, Winter, S1'!M2*Main!$B$5+_xlfn.IFNA(VLOOKUP($A2,'EV Distribution'!$A$2:$B$11,2,FALSE),0)*('EV Scenarios'!M$4-'EV Scenarios'!M$2)</f>
        <v>0.68161439135426016</v>
      </c>
      <c r="N2" s="5">
        <f>'Pc, Winter, S1'!N2*Main!$B$5+_xlfn.IFNA(VLOOKUP($A2,'EV Distribution'!$A$2:$B$11,2,FALSE),0)*('EV Scenarios'!N$4-'EV Scenarios'!N$2)</f>
        <v>0.68161439135426016</v>
      </c>
      <c r="O2" s="5">
        <f>'Pc, Winter, S1'!O2*Main!$B$5+_xlfn.IFNA(VLOOKUP($A2,'EV Distribution'!$A$2:$B$11,2,FALSE),0)*('EV Scenarios'!O$4-'EV Scenarios'!O$2)</f>
        <v>0.68161439135426016</v>
      </c>
      <c r="P2" s="5">
        <f>'Pc, Winter, S1'!P2*Main!$B$5+_xlfn.IFNA(VLOOKUP($A2,'EV Distribution'!$A$2:$B$11,2,FALSE),0)*('EV Scenarios'!P$4-'EV Scenarios'!P$2)</f>
        <v>0.68161439135426016</v>
      </c>
      <c r="Q2" s="5">
        <f>'Pc, Winter, S1'!Q2*Main!$B$5+_xlfn.IFNA(VLOOKUP($A2,'EV Distribution'!$A$2:$B$11,2,FALSE),0)*('EV Scenarios'!Q$4-'EV Scenarios'!Q$2)</f>
        <v>0.68161439135426016</v>
      </c>
      <c r="R2" s="5">
        <f>'Pc, Winter, S1'!R2*Main!$B$5+_xlfn.IFNA(VLOOKUP($A2,'EV Distribution'!$A$2:$B$11,2,FALSE),0)*('EV Scenarios'!R$4-'EV Scenarios'!R$2)</f>
        <v>0.68161439135426016</v>
      </c>
      <c r="S2" s="5">
        <f>'Pc, Winter, S1'!S2*Main!$B$5+_xlfn.IFNA(VLOOKUP($A2,'EV Distribution'!$A$2:$B$11,2,FALSE),0)*('EV Scenarios'!S$4-'EV Scenarios'!S$2)</f>
        <v>0.68161439135426016</v>
      </c>
      <c r="T2" s="5">
        <f>'Pc, Winter, S1'!T2*Main!$B$5+_xlfn.IFNA(VLOOKUP($A2,'EV Distribution'!$A$2:$B$11,2,FALSE),0)*('EV Scenarios'!T$4-'EV Scenarios'!T$2)</f>
        <v>0.68161439135426016</v>
      </c>
      <c r="U2" s="5">
        <f>'Pc, Winter, S1'!U2*Main!$B$5+_xlfn.IFNA(VLOOKUP($A2,'EV Distribution'!$A$2:$B$11,2,FALSE),0)*('EV Scenarios'!U$4-'EV Scenarios'!U$2)</f>
        <v>0.68161439135426016</v>
      </c>
      <c r="V2" s="5">
        <f>'Pc, Winter, S1'!V2*Main!$B$5+_xlfn.IFNA(VLOOKUP($A2,'EV Distribution'!$A$2:$B$11,2,FALSE),0)*('EV Scenarios'!V$4-'EV Scenarios'!V$2)</f>
        <v>0.68161439135426016</v>
      </c>
      <c r="W2" s="5">
        <f>'Pc, Winter, S1'!W2*Main!$B$5+_xlfn.IFNA(VLOOKUP($A2,'EV Distribution'!$A$2:$B$11,2,FALSE),0)*('EV Scenarios'!W$4-'EV Scenarios'!W$2)</f>
        <v>0.68161439135426016</v>
      </c>
      <c r="X2" s="5">
        <f>'Pc, Winter, S1'!X2*Main!$B$5+_xlfn.IFNA(VLOOKUP($A2,'EV Distribution'!$A$2:$B$11,2,FALSE),0)*('EV Scenarios'!X$4-'EV Scenarios'!X$2)</f>
        <v>0.68161439135426016</v>
      </c>
      <c r="Y2" s="5">
        <f>'Pc, Winter, S1'!Y2*Main!$B$5+_xlfn.IFNA(VLOOKUP($A2,'EV Distribution'!$A$2:$B$11,2,FALSE),0)*('EV Scenarios'!Y$4-'EV Scenarios'!Y$2)</f>
        <v>0.68161439135426016</v>
      </c>
    </row>
    <row r="3" spans="1:25" x14ac:dyDescent="0.25">
      <c r="A3">
        <v>16</v>
      </c>
      <c r="B3" s="5">
        <f>'Pc, Winter, S1'!B3*Main!$B$5+_xlfn.IFNA(VLOOKUP($A3,'EV Distribution'!$A$2:$B$11,2,FALSE),0)*('EV Scenarios'!B$4-'EV Scenarios'!B$2)</f>
        <v>3.2743579495515696E-3</v>
      </c>
      <c r="C3" s="5">
        <f>'Pc, Winter, S1'!C3*Main!$B$5+_xlfn.IFNA(VLOOKUP($A3,'EV Distribution'!$A$2:$B$11,2,FALSE),0)*('EV Scenarios'!C$4-'EV Scenarios'!C$2)</f>
        <v>4.4123999697309423E-3</v>
      </c>
      <c r="D3" s="5">
        <f>'Pc, Winter, S1'!D3*Main!$B$5+_xlfn.IFNA(VLOOKUP($A3,'EV Distribution'!$A$2:$B$11,2,FALSE),0)*('EV Scenarios'!D$4-'EV Scenarios'!D$2)</f>
        <v>4.0349744910313911E-3</v>
      </c>
      <c r="E3" s="5">
        <f>'Pc, Winter, S1'!E3*Main!$B$5+_xlfn.IFNA(VLOOKUP($A3,'EV Distribution'!$A$2:$B$11,2,FALSE),0)*('EV Scenarios'!E$4-'EV Scenarios'!E$2)</f>
        <v>3.132269580717488E-3</v>
      </c>
      <c r="F3" s="5">
        <f>'Pc, Winter, S1'!F3*Main!$B$5+_xlfn.IFNA(VLOOKUP($A3,'EV Distribution'!$A$2:$B$11,2,FALSE),0)*('EV Scenarios'!F$4-'EV Scenarios'!F$2)</f>
        <v>3.080625365470852E-3</v>
      </c>
      <c r="G3" s="5">
        <f>'Pc, Winter, S1'!G3*Main!$B$5+_xlfn.IFNA(VLOOKUP($A3,'EV Distribution'!$A$2:$B$11,2,FALSE),0)*('EV Scenarios'!G$4-'EV Scenarios'!G$2)</f>
        <v>3.9683247914798206E-3</v>
      </c>
      <c r="H3" s="5">
        <f>'Pc, Winter, S1'!H3*Main!$B$5+_xlfn.IFNA(VLOOKUP($A3,'EV Distribution'!$A$2:$B$11,2,FALSE),0)*('EV Scenarios'!H$4-'EV Scenarios'!H$2)</f>
        <v>6.3741266244394627E-3</v>
      </c>
      <c r="I3" s="5">
        <f>'Pc, Winter, S1'!I3*Main!$B$5+_xlfn.IFNA(VLOOKUP($A3,'EV Distribution'!$A$2:$B$11,2,FALSE),0)*('EV Scenarios'!I$4-'EV Scenarios'!I$2)</f>
        <v>7.7725447298206268E-3</v>
      </c>
      <c r="J3" s="5">
        <f>'Pc, Winter, S1'!J3*Main!$B$5+_xlfn.IFNA(VLOOKUP($A3,'EV Distribution'!$A$2:$B$11,2,FALSE),0)*('EV Scenarios'!J$4-'EV Scenarios'!J$2)</f>
        <v>1.0057616984304933E-2</v>
      </c>
      <c r="K3" s="5">
        <f>'Pc, Winter, S1'!K3*Main!$B$5+_xlfn.IFNA(VLOOKUP($A3,'EV Distribution'!$A$2:$B$11,2,FALSE),0)*('EV Scenarios'!K$4-'EV Scenarios'!K$2)</f>
        <v>1.0825404428251121E-2</v>
      </c>
      <c r="L3" s="5">
        <f>'Pc, Winter, S1'!L3*Main!$B$5+_xlfn.IFNA(VLOOKUP($A3,'EV Distribution'!$A$2:$B$11,2,FALSE),0)*('EV Scenarios'!L$4-'EV Scenarios'!L$2)</f>
        <v>1.0776118875560538E-2</v>
      </c>
      <c r="M3" s="5">
        <f>'Pc, Winter, S1'!M3*Main!$B$5+_xlfn.IFNA(VLOOKUP($A3,'EV Distribution'!$A$2:$B$11,2,FALSE),0)*('EV Scenarios'!M$4-'EV Scenarios'!M$2)</f>
        <v>1.1173748000000002E-2</v>
      </c>
      <c r="N3" s="5">
        <f>'Pc, Winter, S1'!N3*Main!$B$5+_xlfn.IFNA(VLOOKUP($A3,'EV Distribution'!$A$2:$B$11,2,FALSE),0)*('EV Scenarios'!N$4-'EV Scenarios'!N$2)</f>
        <v>1.1051787702914798E-2</v>
      </c>
      <c r="O3" s="5">
        <f>'Pc, Winter, S1'!O3*Main!$B$5+_xlfn.IFNA(VLOOKUP($A3,'EV Distribution'!$A$2:$B$11,2,FALSE),0)*('EV Scenarios'!O$4-'EV Scenarios'!O$2)</f>
        <v>1.089170767600897E-2</v>
      </c>
      <c r="P3" s="5">
        <f>'Pc, Winter, S1'!P3*Main!$B$5+_xlfn.IFNA(VLOOKUP($A3,'EV Distribution'!$A$2:$B$11,2,FALSE),0)*('EV Scenarios'!P$4-'EV Scenarios'!P$2)</f>
        <v>1.0827980866591929E-2</v>
      </c>
      <c r="Q3" s="5">
        <f>'Pc, Winter, S1'!Q3*Main!$B$5+_xlfn.IFNA(VLOOKUP($A3,'EV Distribution'!$A$2:$B$11,2,FALSE),0)*('EV Scenarios'!Q$4-'EV Scenarios'!Q$2)</f>
        <v>1.0980590954035876E-2</v>
      </c>
      <c r="R3" s="5">
        <f>'Pc, Winter, S1'!R3*Main!$B$5+_xlfn.IFNA(VLOOKUP($A3,'EV Distribution'!$A$2:$B$11,2,FALSE),0)*('EV Scenarios'!R$4-'EV Scenarios'!R$2)</f>
        <v>1.0641924857623318E-2</v>
      </c>
      <c r="S3" s="5">
        <f>'Pc, Winter, S1'!S3*Main!$B$5+_xlfn.IFNA(VLOOKUP($A3,'EV Distribution'!$A$2:$B$11,2,FALSE),0)*('EV Scenarios'!S$4-'EV Scenarios'!S$2)</f>
        <v>1.0900006543721974E-2</v>
      </c>
      <c r="T3" s="5">
        <f>'Pc, Winter, S1'!T3*Main!$B$5+_xlfn.IFNA(VLOOKUP($A3,'EV Distribution'!$A$2:$B$11,2,FALSE),0)*('EV Scenarios'!T$4-'EV Scenarios'!T$2)</f>
        <v>1.0880062742152467E-2</v>
      </c>
      <c r="U3" s="5">
        <f>'Pc, Winter, S1'!U3*Main!$B$5+_xlfn.IFNA(VLOOKUP($A3,'EV Distribution'!$A$2:$B$11,2,FALSE),0)*('EV Scenarios'!U$4-'EV Scenarios'!U$2)</f>
        <v>1.0369388729820629E-2</v>
      </c>
      <c r="V3" s="5">
        <f>'Pc, Winter, S1'!V3*Main!$B$5+_xlfn.IFNA(VLOOKUP($A3,'EV Distribution'!$A$2:$B$11,2,FALSE),0)*('EV Scenarios'!V$4-'EV Scenarios'!V$2)</f>
        <v>9.3236127970852036E-3</v>
      </c>
      <c r="W3" s="5">
        <f>'Pc, Winter, S1'!W3*Main!$B$5+_xlfn.IFNA(VLOOKUP($A3,'EV Distribution'!$A$2:$B$11,2,FALSE),0)*('EV Scenarios'!W$4-'EV Scenarios'!W$2)</f>
        <v>8.2545282948430481E-3</v>
      </c>
      <c r="X3" s="5">
        <f>'Pc, Winter, S1'!X3*Main!$B$5+_xlfn.IFNA(VLOOKUP($A3,'EV Distribution'!$A$2:$B$11,2,FALSE),0)*('EV Scenarios'!X$4-'EV Scenarios'!X$2)</f>
        <v>6.5925742040358745E-3</v>
      </c>
      <c r="Y3" s="5">
        <f>'Pc, Winter, S1'!Y3*Main!$B$5+_xlfn.IFNA(VLOOKUP($A3,'EV Distribution'!$A$2:$B$11,2,FALSE),0)*('EV Scenarios'!Y$4-'EV Scenarios'!Y$2)</f>
        <v>5.4932529910313912E-3</v>
      </c>
    </row>
    <row r="4" spans="1:25" x14ac:dyDescent="0.25">
      <c r="A4">
        <v>17</v>
      </c>
      <c r="B4" s="5">
        <f>'Pc, Winter, S1'!B4*Main!$B$5+_xlfn.IFNA(VLOOKUP($A4,'EV Distribution'!$A$2:$B$11,2,FALSE),0)*('EV Scenarios'!B$4-'EV Scenarios'!B$2)</f>
        <v>6.4470094529147995E-3</v>
      </c>
      <c r="C4" s="5">
        <f>'Pc, Winter, S1'!C4*Main!$B$5+_xlfn.IFNA(VLOOKUP($A4,'EV Distribution'!$A$2:$B$11,2,FALSE),0)*('EV Scenarios'!C$4-'EV Scenarios'!C$2)</f>
        <v>6.627966752242153E-3</v>
      </c>
      <c r="D4" s="5">
        <f>'Pc, Winter, S1'!D4*Main!$B$5+_xlfn.IFNA(VLOOKUP($A4,'EV Distribution'!$A$2:$B$11,2,FALSE),0)*('EV Scenarios'!D$4-'EV Scenarios'!D$2)</f>
        <v>6.3376616838565041E-3</v>
      </c>
      <c r="E4" s="5">
        <f>'Pc, Winter, S1'!E4*Main!$B$5+_xlfn.IFNA(VLOOKUP($A4,'EV Distribution'!$A$2:$B$11,2,FALSE),0)*('EV Scenarios'!E$4-'EV Scenarios'!E$2)</f>
        <v>5.3511644730941717E-3</v>
      </c>
      <c r="F4" s="5">
        <f>'Pc, Winter, S1'!F4*Main!$B$5+_xlfn.IFNA(VLOOKUP($A4,'EV Distribution'!$A$2:$B$11,2,FALSE),0)*('EV Scenarios'!F$4-'EV Scenarios'!F$2)</f>
        <v>5.5333376872197318E-3</v>
      </c>
      <c r="G4" s="5">
        <f>'Pc, Winter, S1'!G4*Main!$B$5+_xlfn.IFNA(VLOOKUP($A4,'EV Distribution'!$A$2:$B$11,2,FALSE),0)*('EV Scenarios'!G$4-'EV Scenarios'!G$2)</f>
        <v>5.6807472914798219E-3</v>
      </c>
      <c r="H4" s="5">
        <f>'Pc, Winter, S1'!H4*Main!$B$5+_xlfn.IFNA(VLOOKUP($A4,'EV Distribution'!$A$2:$B$11,2,FALSE),0)*('EV Scenarios'!H$4-'EV Scenarios'!H$2)</f>
        <v>5.6724624820627817E-3</v>
      </c>
      <c r="I4" s="5">
        <f>'Pc, Winter, S1'!I4*Main!$B$5+_xlfn.IFNA(VLOOKUP($A4,'EV Distribution'!$A$2:$B$11,2,FALSE),0)*('EV Scenarios'!I$4-'EV Scenarios'!I$2)</f>
        <v>6.7760890482062783E-3</v>
      </c>
      <c r="J4" s="5">
        <f>'Pc, Winter, S1'!J4*Main!$B$5+_xlfn.IFNA(VLOOKUP($A4,'EV Distribution'!$A$2:$B$11,2,FALSE),0)*('EV Scenarios'!J$4-'EV Scenarios'!J$2)</f>
        <v>9.3897101547085211E-3</v>
      </c>
      <c r="K4" s="5">
        <f>'Pc, Winter, S1'!K4*Main!$B$5+_xlfn.IFNA(VLOOKUP($A4,'EV Distribution'!$A$2:$B$11,2,FALSE),0)*('EV Scenarios'!K$4-'EV Scenarios'!K$2)</f>
        <v>1.0242044829596413E-2</v>
      </c>
      <c r="L4" s="5">
        <f>'Pc, Winter, S1'!L4*Main!$B$5+_xlfn.IFNA(VLOOKUP($A4,'EV Distribution'!$A$2:$B$11,2,FALSE),0)*('EV Scenarios'!L$4-'EV Scenarios'!L$2)</f>
        <v>1.0065368515695068E-2</v>
      </c>
      <c r="M4" s="5">
        <f>'Pc, Winter, S1'!M4*Main!$B$5+_xlfn.IFNA(VLOOKUP($A4,'EV Distribution'!$A$2:$B$11,2,FALSE),0)*('EV Scenarios'!M$4-'EV Scenarios'!M$2)</f>
        <v>9.9525149271300455E-3</v>
      </c>
      <c r="N4" s="5">
        <f>'Pc, Winter, S1'!N4*Main!$B$5+_xlfn.IFNA(VLOOKUP($A4,'EV Distribution'!$A$2:$B$11,2,FALSE),0)*('EV Scenarios'!N$4-'EV Scenarios'!N$2)</f>
        <v>1.0342575810538117E-2</v>
      </c>
      <c r="O4" s="5">
        <f>'Pc, Winter, S1'!O4*Main!$B$5+_xlfn.IFNA(VLOOKUP($A4,'EV Distribution'!$A$2:$B$11,2,FALSE),0)*('EV Scenarios'!O$4-'EV Scenarios'!O$2)</f>
        <v>1.019462794394619E-2</v>
      </c>
      <c r="P4" s="5">
        <f>'Pc, Winter, S1'!P4*Main!$B$5+_xlfn.IFNA(VLOOKUP($A4,'EV Distribution'!$A$2:$B$11,2,FALSE),0)*('EV Scenarios'!P$4-'EV Scenarios'!P$2)</f>
        <v>9.980226704035873E-3</v>
      </c>
      <c r="Q4" s="5">
        <f>'Pc, Winter, S1'!Q4*Main!$B$5+_xlfn.IFNA(VLOOKUP($A4,'EV Distribution'!$A$2:$B$11,2,FALSE),0)*('EV Scenarios'!Q$4-'EV Scenarios'!Q$2)</f>
        <v>9.9804438195067267E-3</v>
      </c>
      <c r="R4" s="5">
        <f>'Pc, Winter, S1'!R4*Main!$B$5+_xlfn.IFNA(VLOOKUP($A4,'EV Distribution'!$A$2:$B$11,2,FALSE),0)*('EV Scenarios'!R$4-'EV Scenarios'!R$2)</f>
        <v>9.6117436647982085E-3</v>
      </c>
      <c r="S4" s="5">
        <f>'Pc, Winter, S1'!S4*Main!$B$5+_xlfn.IFNA(VLOOKUP($A4,'EV Distribution'!$A$2:$B$11,2,FALSE),0)*('EV Scenarios'!S$4-'EV Scenarios'!S$2)</f>
        <v>8.9735101065022416E-3</v>
      </c>
      <c r="T4" s="5">
        <f>'Pc, Winter, S1'!T4*Main!$B$5+_xlfn.IFNA(VLOOKUP($A4,'EV Distribution'!$A$2:$B$11,2,FALSE),0)*('EV Scenarios'!T$4-'EV Scenarios'!T$2)</f>
        <v>9.0388170044843064E-3</v>
      </c>
      <c r="U4" s="5">
        <f>'Pc, Winter, S1'!U4*Main!$B$5+_xlfn.IFNA(VLOOKUP($A4,'EV Distribution'!$A$2:$B$11,2,FALSE),0)*('EV Scenarios'!U$4-'EV Scenarios'!U$2)</f>
        <v>8.032253642376681E-3</v>
      </c>
      <c r="V4" s="5">
        <f>'Pc, Winter, S1'!V4*Main!$B$5+_xlfn.IFNA(VLOOKUP($A4,'EV Distribution'!$A$2:$B$11,2,FALSE),0)*('EV Scenarios'!V$4-'EV Scenarios'!V$2)</f>
        <v>7.0608610695067258E-3</v>
      </c>
      <c r="W4" s="5">
        <f>'Pc, Winter, S1'!W4*Main!$B$5+_xlfn.IFNA(VLOOKUP($A4,'EV Distribution'!$A$2:$B$11,2,FALSE),0)*('EV Scenarios'!W$4-'EV Scenarios'!W$2)</f>
        <v>6.776835202914798E-3</v>
      </c>
      <c r="X4" s="5">
        <f>'Pc, Winter, S1'!X4*Main!$B$5+_xlfn.IFNA(VLOOKUP($A4,'EV Distribution'!$A$2:$B$11,2,FALSE),0)*('EV Scenarios'!X$4-'EV Scenarios'!X$2)</f>
        <v>6.7723369103139018E-3</v>
      </c>
      <c r="Y4" s="5">
        <f>'Pc, Winter, S1'!Y4*Main!$B$5+_xlfn.IFNA(VLOOKUP($A4,'EV Distribution'!$A$2:$B$11,2,FALSE),0)*('EV Scenarios'!Y$4-'EV Scenarios'!Y$2)</f>
        <v>5.8915005526905826E-3</v>
      </c>
    </row>
    <row r="5" spans="1:25" x14ac:dyDescent="0.25">
      <c r="A5">
        <v>23</v>
      </c>
      <c r="B5" s="5">
        <f>'Pc, Winter, S1'!B5*Main!$B$5+_xlfn.IFNA(VLOOKUP($A5,'EV Distribution'!$A$2:$B$11,2,FALSE),0)*('EV Scenarios'!B$4-'EV Scenarios'!B$2)</f>
        <v>6.5897864226457398E-3</v>
      </c>
      <c r="C5" s="5">
        <f>'Pc, Winter, S1'!C5*Main!$B$5+_xlfn.IFNA(VLOOKUP($A5,'EV Distribution'!$A$2:$B$11,2,FALSE),0)*('EV Scenarios'!C$4-'EV Scenarios'!C$2)</f>
        <v>6.5143040022421529E-3</v>
      </c>
      <c r="D5" s="5">
        <f>'Pc, Winter, S1'!D5*Main!$B$5+_xlfn.IFNA(VLOOKUP($A5,'EV Distribution'!$A$2:$B$11,2,FALSE),0)*('EV Scenarios'!D$4-'EV Scenarios'!D$2)</f>
        <v>6.6441002017937224E-3</v>
      </c>
      <c r="E5" s="5">
        <f>'Pc, Winter, S1'!E5*Main!$B$5+_xlfn.IFNA(VLOOKUP($A5,'EV Distribution'!$A$2:$B$11,2,FALSE),0)*('EV Scenarios'!E$4-'EV Scenarios'!E$2)</f>
        <v>6.6452067174887887E-3</v>
      </c>
      <c r="F5" s="5">
        <f>'Pc, Winter, S1'!F5*Main!$B$5+_xlfn.IFNA(VLOOKUP($A5,'EV Distribution'!$A$2:$B$11,2,FALSE),0)*('EV Scenarios'!F$4-'EV Scenarios'!F$2)</f>
        <v>6.7703523688340816E-3</v>
      </c>
      <c r="G5" s="5">
        <f>'Pc, Winter, S1'!G5*Main!$B$5+_xlfn.IFNA(VLOOKUP($A5,'EV Distribution'!$A$2:$B$11,2,FALSE),0)*('EV Scenarios'!G$4-'EV Scenarios'!G$2)</f>
        <v>6.8762192186098657E-3</v>
      </c>
      <c r="H5" s="5">
        <f>'Pc, Winter, S1'!H5*Main!$B$5+_xlfn.IFNA(VLOOKUP($A5,'EV Distribution'!$A$2:$B$11,2,FALSE),0)*('EV Scenarios'!H$4-'EV Scenarios'!H$2)</f>
        <v>7.6685503172645754E-3</v>
      </c>
      <c r="I5" s="5">
        <f>'Pc, Winter, S1'!I5*Main!$B$5+_xlfn.IFNA(VLOOKUP($A5,'EV Distribution'!$A$2:$B$11,2,FALSE),0)*('EV Scenarios'!I$4-'EV Scenarios'!I$2)</f>
        <v>7.5895497017937231E-3</v>
      </c>
      <c r="J5" s="5">
        <f>'Pc, Winter, S1'!J5*Main!$B$5+_xlfn.IFNA(VLOOKUP($A5,'EV Distribution'!$A$2:$B$11,2,FALSE),0)*('EV Scenarios'!J$4-'EV Scenarios'!J$2)</f>
        <v>8.8695431715246631E-3</v>
      </c>
      <c r="K5" s="5">
        <f>'Pc, Winter, S1'!K5*Main!$B$5+_xlfn.IFNA(VLOOKUP($A5,'EV Distribution'!$A$2:$B$11,2,FALSE),0)*('EV Scenarios'!K$4-'EV Scenarios'!K$2)</f>
        <v>1.0267420543721975E-2</v>
      </c>
      <c r="L5" s="5">
        <f>'Pc, Winter, S1'!L5*Main!$B$5+_xlfn.IFNA(VLOOKUP($A5,'EV Distribution'!$A$2:$B$11,2,FALSE),0)*('EV Scenarios'!L$4-'EV Scenarios'!L$2)</f>
        <v>9.8799230627802711E-3</v>
      </c>
      <c r="M5" s="5">
        <f>'Pc, Winter, S1'!M5*Main!$B$5+_xlfn.IFNA(VLOOKUP($A5,'EV Distribution'!$A$2:$B$11,2,FALSE),0)*('EV Scenarios'!M$4-'EV Scenarios'!M$2)</f>
        <v>9.7534009338565049E-3</v>
      </c>
      <c r="N5" s="5">
        <f>'Pc, Winter, S1'!N5*Main!$B$5+_xlfn.IFNA(VLOOKUP($A5,'EV Distribution'!$A$2:$B$11,2,FALSE),0)*('EV Scenarios'!N$4-'EV Scenarios'!N$2)</f>
        <v>9.8943954820627823E-3</v>
      </c>
      <c r="O5" s="5">
        <f>'Pc, Winter, S1'!O5*Main!$B$5+_xlfn.IFNA(VLOOKUP($A5,'EV Distribution'!$A$2:$B$11,2,FALSE),0)*('EV Scenarios'!O$4-'EV Scenarios'!O$2)</f>
        <v>9.8719919473094168E-3</v>
      </c>
      <c r="P5" s="5">
        <f>'Pc, Winter, S1'!P5*Main!$B$5+_xlfn.IFNA(VLOOKUP($A5,'EV Distribution'!$A$2:$B$11,2,FALSE),0)*('EV Scenarios'!P$4-'EV Scenarios'!P$2)</f>
        <v>9.9803043654708538E-3</v>
      </c>
      <c r="Q5" s="5">
        <f>'Pc, Winter, S1'!Q5*Main!$B$5+_xlfn.IFNA(VLOOKUP($A5,'EV Distribution'!$A$2:$B$11,2,FALSE),0)*('EV Scenarios'!Q$4-'EV Scenarios'!Q$2)</f>
        <v>9.9771398217488785E-3</v>
      </c>
      <c r="R5" s="5">
        <f>'Pc, Winter, S1'!R5*Main!$B$5+_xlfn.IFNA(VLOOKUP($A5,'EV Distribution'!$A$2:$B$11,2,FALSE),0)*('EV Scenarios'!R$4-'EV Scenarios'!R$2)</f>
        <v>1.0035789008968612E-2</v>
      </c>
      <c r="S5" s="5">
        <f>'Pc, Winter, S1'!S5*Main!$B$5+_xlfn.IFNA(VLOOKUP($A5,'EV Distribution'!$A$2:$B$11,2,FALSE),0)*('EV Scenarios'!S$4-'EV Scenarios'!S$2)</f>
        <v>9.9052145762331852E-3</v>
      </c>
      <c r="T5" s="5">
        <f>'Pc, Winter, S1'!T5*Main!$B$5+_xlfn.IFNA(VLOOKUP($A5,'EV Distribution'!$A$2:$B$11,2,FALSE),0)*('EV Scenarios'!T$4-'EV Scenarios'!T$2)</f>
        <v>1.0072607196188341E-2</v>
      </c>
      <c r="U5" s="5">
        <f>'Pc, Winter, S1'!U5*Main!$B$5+_xlfn.IFNA(VLOOKUP($A5,'EV Distribution'!$A$2:$B$11,2,FALSE),0)*('EV Scenarios'!U$4-'EV Scenarios'!U$2)</f>
        <v>9.8697020213004485E-3</v>
      </c>
      <c r="V5" s="5">
        <f>'Pc, Winter, S1'!V5*Main!$B$5+_xlfn.IFNA(VLOOKUP($A5,'EV Distribution'!$A$2:$B$11,2,FALSE),0)*('EV Scenarios'!V$4-'EV Scenarios'!V$2)</f>
        <v>9.3403712656950685E-3</v>
      </c>
      <c r="W5" s="5">
        <f>'Pc, Winter, S1'!W5*Main!$B$5+_xlfn.IFNA(VLOOKUP($A5,'EV Distribution'!$A$2:$B$11,2,FALSE),0)*('EV Scenarios'!W$4-'EV Scenarios'!W$2)</f>
        <v>7.9289580123318385E-3</v>
      </c>
      <c r="X5" s="5">
        <f>'Pc, Winter, S1'!X5*Main!$B$5+_xlfn.IFNA(VLOOKUP($A5,'EV Distribution'!$A$2:$B$11,2,FALSE),0)*('EV Scenarios'!X$4-'EV Scenarios'!X$2)</f>
        <v>7.3330963497757855E-3</v>
      </c>
      <c r="Y5" s="5">
        <f>'Pc, Winter, S1'!Y5*Main!$B$5+_xlfn.IFNA(VLOOKUP($A5,'EV Distribution'!$A$2:$B$11,2,FALSE),0)*('EV Scenarios'!Y$4-'EV Scenarios'!Y$2)</f>
        <v>7.5887393049327359E-3</v>
      </c>
    </row>
    <row r="6" spans="1:25" x14ac:dyDescent="0.25">
      <c r="A6">
        <v>26</v>
      </c>
      <c r="B6" s="5">
        <f>'Pc, Winter, S1'!B6*Main!$B$5+_xlfn.IFNA(VLOOKUP($A6,'EV Distribution'!$A$2:$B$11,2,FALSE),0)*('EV Scenarios'!B$4-'EV Scenarios'!B$2)</f>
        <v>0.79959854391704055</v>
      </c>
      <c r="C6" s="5">
        <f>'Pc, Winter, S1'!C6*Main!$B$5+_xlfn.IFNA(VLOOKUP($A6,'EV Distribution'!$A$2:$B$11,2,FALSE),0)*('EV Scenarios'!C$4-'EV Scenarios'!C$2)</f>
        <v>0.99169252089574</v>
      </c>
      <c r="D6" s="5">
        <f>'Pc, Winter, S1'!D6*Main!$B$5+_xlfn.IFNA(VLOOKUP($A6,'EV Distribution'!$A$2:$B$11,2,FALSE),0)*('EV Scenarios'!D$4-'EV Scenarios'!D$2)</f>
        <v>1.2387676824215246</v>
      </c>
      <c r="E6" s="5">
        <f>'Pc, Winter, S1'!E6*Main!$B$5+_xlfn.IFNA(VLOOKUP($A6,'EV Distribution'!$A$2:$B$11,2,FALSE),0)*('EV Scenarios'!E$4-'EV Scenarios'!E$2)</f>
        <v>1.4728995966165921</v>
      </c>
      <c r="F6" s="5">
        <f>'Pc, Winter, S1'!F6*Main!$B$5+_xlfn.IFNA(VLOOKUP($A6,'EV Distribution'!$A$2:$B$11,2,FALSE),0)*('EV Scenarios'!F$4-'EV Scenarios'!F$2)</f>
        <v>1.6654476250369956</v>
      </c>
      <c r="G6" s="5">
        <f>'Pc, Winter, S1'!G6*Main!$B$5+_xlfn.IFNA(VLOOKUP($A6,'EV Distribution'!$A$2:$B$11,2,FALSE),0)*('EV Scenarios'!G$4-'EV Scenarios'!G$2)</f>
        <v>1.8149878369887895</v>
      </c>
      <c r="H6" s="5">
        <f>'Pc, Winter, S1'!H6*Main!$B$5+_xlfn.IFNA(VLOOKUP($A6,'EV Distribution'!$A$2:$B$11,2,FALSE),0)*('EV Scenarios'!H$4-'EV Scenarios'!H$2)</f>
        <v>1.7592742275795965</v>
      </c>
      <c r="I6" s="5">
        <f>'Pc, Winter, S1'!I6*Main!$B$5+_xlfn.IFNA(VLOOKUP($A6,'EV Distribution'!$A$2:$B$11,2,FALSE),0)*('EV Scenarios'!I$4-'EV Scenarios'!I$2)</f>
        <v>2.5637480941278028</v>
      </c>
      <c r="J6" s="5">
        <f>'Pc, Winter, S1'!J6*Main!$B$5+_xlfn.IFNA(VLOOKUP($A6,'EV Distribution'!$A$2:$B$11,2,FALSE),0)*('EV Scenarios'!J$4-'EV Scenarios'!J$2)</f>
        <v>2.3253659255123318</v>
      </c>
      <c r="K6" s="5">
        <f>'Pc, Winter, S1'!K6*Main!$B$5+_xlfn.IFNA(VLOOKUP($A6,'EV Distribution'!$A$2:$B$11,2,FALSE),0)*('EV Scenarios'!K$4-'EV Scenarios'!K$2)</f>
        <v>2.7499449087006731</v>
      </c>
      <c r="L6" s="5">
        <f>'Pc, Winter, S1'!L6*Main!$B$5+_xlfn.IFNA(VLOOKUP($A6,'EV Distribution'!$A$2:$B$11,2,FALSE),0)*('EV Scenarios'!L$4-'EV Scenarios'!L$2)</f>
        <v>2.7541411380448437</v>
      </c>
      <c r="M6" s="5">
        <f>'Pc, Winter, S1'!M6*Main!$B$5+_xlfn.IFNA(VLOOKUP($A6,'EV Distribution'!$A$2:$B$11,2,FALSE),0)*('EV Scenarios'!M$4-'EV Scenarios'!M$2)</f>
        <v>2.6798829323497757</v>
      </c>
      <c r="N6" s="5">
        <f>'Pc, Winter, S1'!N6*Main!$B$5+_xlfn.IFNA(VLOOKUP($A6,'EV Distribution'!$A$2:$B$11,2,FALSE),0)*('EV Scenarios'!N$4-'EV Scenarios'!N$2)</f>
        <v>2.4531484770145737</v>
      </c>
      <c r="O6" s="5">
        <f>'Pc, Winter, S1'!O6*Main!$B$5+_xlfn.IFNA(VLOOKUP($A6,'EV Distribution'!$A$2:$B$11,2,FALSE),0)*('EV Scenarios'!O$4-'EV Scenarios'!O$2)</f>
        <v>2.3262192978307179</v>
      </c>
      <c r="P6" s="5">
        <f>'Pc, Winter, S1'!P6*Main!$B$5+_xlfn.IFNA(VLOOKUP($A6,'EV Distribution'!$A$2:$B$11,2,FALSE),0)*('EV Scenarios'!P$4-'EV Scenarios'!P$2)</f>
        <v>2.2215322752343054</v>
      </c>
      <c r="Q6" s="5">
        <f>'Pc, Winter, S1'!Q6*Main!$B$5+_xlfn.IFNA(VLOOKUP($A6,'EV Distribution'!$A$2:$B$11,2,FALSE),0)*('EV Scenarios'!Q$4-'EV Scenarios'!Q$2)</f>
        <v>2.0975900154372202</v>
      </c>
      <c r="R6" s="5">
        <f>'Pc, Winter, S1'!R6*Main!$B$5+_xlfn.IFNA(VLOOKUP($A6,'EV Distribution'!$A$2:$B$11,2,FALSE),0)*('EV Scenarios'!R$4-'EV Scenarios'!R$2)</f>
        <v>2.018692623365471</v>
      </c>
      <c r="S6" s="5">
        <f>'Pc, Winter, S1'!S6*Main!$B$5+_xlfn.IFNA(VLOOKUP($A6,'EV Distribution'!$A$2:$B$11,2,FALSE),0)*('EV Scenarios'!S$4-'EV Scenarios'!S$2)</f>
        <v>1.9062480119080718</v>
      </c>
      <c r="T6" s="5">
        <f>'Pc, Winter, S1'!T6*Main!$B$5+_xlfn.IFNA(VLOOKUP($A6,'EV Distribution'!$A$2:$B$11,2,FALSE),0)*('EV Scenarios'!T$4-'EV Scenarios'!T$2)</f>
        <v>1.3753990304708521</v>
      </c>
      <c r="U6" s="5">
        <f>'Pc, Winter, S1'!U6*Main!$B$5+_xlfn.IFNA(VLOOKUP($A6,'EV Distribution'!$A$2:$B$11,2,FALSE),0)*('EV Scenarios'!U$4-'EV Scenarios'!U$2)</f>
        <v>1.3958225144764576</v>
      </c>
      <c r="V6" s="5">
        <f>'Pc, Winter, S1'!V6*Main!$B$5+_xlfn.IFNA(VLOOKUP($A6,'EV Distribution'!$A$2:$B$11,2,FALSE),0)*('EV Scenarios'!V$4-'EV Scenarios'!V$2)</f>
        <v>1.4840890163968612</v>
      </c>
      <c r="W6" s="5">
        <f>'Pc, Winter, S1'!W6*Main!$B$5+_xlfn.IFNA(VLOOKUP($A6,'EV Distribution'!$A$2:$B$11,2,FALSE),0)*('EV Scenarios'!W$4-'EV Scenarios'!W$2)</f>
        <v>1.6317709872230943</v>
      </c>
      <c r="X6" s="5">
        <f>'Pc, Winter, S1'!X6*Main!$B$5+_xlfn.IFNA(VLOOKUP($A6,'EV Distribution'!$A$2:$B$11,2,FALSE),0)*('EV Scenarios'!X$4-'EV Scenarios'!X$2)</f>
        <v>0.57722250859304924</v>
      </c>
      <c r="Y6" s="5">
        <f>'Pc, Winter, S1'!Y6*Main!$B$5+_xlfn.IFNA(VLOOKUP($A6,'EV Distribution'!$A$2:$B$11,2,FALSE),0)*('EV Scenarios'!Y$4-'EV Scenarios'!Y$2)</f>
        <v>0.67114064935762341</v>
      </c>
    </row>
    <row r="7" spans="1:25" x14ac:dyDescent="0.25">
      <c r="A7">
        <v>34</v>
      </c>
      <c r="B7" s="5">
        <f>'Pc, Winter, S1'!B7*Main!$B$5+_xlfn.IFNA(VLOOKUP($A7,'EV Distribution'!$A$2:$B$11,2,FALSE),0)*('EV Scenarios'!B$4-'EV Scenarios'!B$2)</f>
        <v>0.80914691585089704</v>
      </c>
      <c r="C7" s="5">
        <f>'Pc, Winter, S1'!C7*Main!$B$5+_xlfn.IFNA(VLOOKUP($A7,'EV Distribution'!$A$2:$B$11,2,FALSE),0)*('EV Scenarios'!C$4-'EV Scenarios'!C$2)</f>
        <v>1.0008322605325113</v>
      </c>
      <c r="D7" s="5">
        <f>'Pc, Winter, S1'!D7*Main!$B$5+_xlfn.IFNA(VLOOKUP($A7,'EV Distribution'!$A$2:$B$11,2,FALSE),0)*('EV Scenarios'!D$4-'EV Scenarios'!D$2)</f>
        <v>1.2514268023038118</v>
      </c>
      <c r="E7" s="5">
        <f>'Pc, Winter, S1'!E7*Main!$B$5+_xlfn.IFNA(VLOOKUP($A7,'EV Distribution'!$A$2:$B$11,2,FALSE),0)*('EV Scenarios'!E$4-'EV Scenarios'!E$2)</f>
        <v>1.4843077022040359</v>
      </c>
      <c r="F7" s="5">
        <f>'Pc, Winter, S1'!F7*Main!$B$5+_xlfn.IFNA(VLOOKUP($A7,'EV Distribution'!$A$2:$B$11,2,FALSE),0)*('EV Scenarios'!F$4-'EV Scenarios'!F$2)</f>
        <v>1.6773163453452915</v>
      </c>
      <c r="G7" s="5">
        <f>'Pc, Winter, S1'!G7*Main!$B$5+_xlfn.IFNA(VLOOKUP($A7,'EV Distribution'!$A$2:$B$11,2,FALSE),0)*('EV Scenarios'!G$4-'EV Scenarios'!G$2)</f>
        <v>1.8259034910975338</v>
      </c>
      <c r="H7" s="5">
        <f>'Pc, Winter, S1'!H7*Main!$B$5+_xlfn.IFNA(VLOOKUP($A7,'EV Distribution'!$A$2:$B$11,2,FALSE),0)*('EV Scenarios'!H$4-'EV Scenarios'!H$2)</f>
        <v>1.7685673337679375</v>
      </c>
      <c r="I7" s="5">
        <f>'Pc, Winter, S1'!I7*Main!$B$5+_xlfn.IFNA(VLOOKUP($A7,'EV Distribution'!$A$2:$B$11,2,FALSE),0)*('EV Scenarios'!I$4-'EV Scenarios'!I$2)</f>
        <v>2.5729679298195069</v>
      </c>
      <c r="J7" s="5">
        <f>'Pc, Winter, S1'!J7*Main!$B$5+_xlfn.IFNA(VLOOKUP($A7,'EV Distribution'!$A$2:$B$11,2,FALSE),0)*('EV Scenarios'!J$4-'EV Scenarios'!J$2)</f>
        <v>2.3247125676771301</v>
      </c>
      <c r="K7" s="5">
        <f>'Pc, Winter, S1'!K7*Main!$B$5+_xlfn.IFNA(VLOOKUP($A7,'EV Distribution'!$A$2:$B$11,2,FALSE),0)*('EV Scenarios'!K$4-'EV Scenarios'!K$2)</f>
        <v>2.745456317303812</v>
      </c>
      <c r="L7" s="5">
        <f>'Pc, Winter, S1'!L7*Main!$B$5+_xlfn.IFNA(VLOOKUP($A7,'EV Distribution'!$A$2:$B$11,2,FALSE),0)*('EV Scenarios'!L$4-'EV Scenarios'!L$2)</f>
        <v>2.7479292835829603</v>
      </c>
      <c r="M7" s="5">
        <f>'Pc, Winter, S1'!M7*Main!$B$5+_xlfn.IFNA(VLOOKUP($A7,'EV Distribution'!$A$2:$B$11,2,FALSE),0)*('EV Scenarios'!M$4-'EV Scenarios'!M$2)</f>
        <v>2.6790619127847535</v>
      </c>
      <c r="N7" s="5">
        <f>'Pc, Winter, S1'!N7*Main!$B$5+_xlfn.IFNA(VLOOKUP($A7,'EV Distribution'!$A$2:$B$11,2,FALSE),0)*('EV Scenarios'!N$4-'EV Scenarios'!N$2)</f>
        <v>2.4585183306076233</v>
      </c>
      <c r="O7" s="5">
        <f>'Pc, Winter, S1'!O7*Main!$B$5+_xlfn.IFNA(VLOOKUP($A7,'EV Distribution'!$A$2:$B$11,2,FALSE),0)*('EV Scenarios'!O$4-'EV Scenarios'!O$2)</f>
        <v>2.3281314885672648</v>
      </c>
      <c r="P7" s="5">
        <f>'Pc, Winter, S1'!P7*Main!$B$5+_xlfn.IFNA(VLOOKUP($A7,'EV Distribution'!$A$2:$B$11,2,FALSE),0)*('EV Scenarios'!P$4-'EV Scenarios'!P$2)</f>
        <v>2.2207250855605385</v>
      </c>
      <c r="Q7" s="5">
        <f>'Pc, Winter, S1'!Q7*Main!$B$5+_xlfn.IFNA(VLOOKUP($A7,'EV Distribution'!$A$2:$B$11,2,FALSE),0)*('EV Scenarios'!Q$4-'EV Scenarios'!Q$2)</f>
        <v>2.0954794814854263</v>
      </c>
      <c r="R7" s="5">
        <f>'Pc, Winter, S1'!R7*Main!$B$5+_xlfn.IFNA(VLOOKUP($A7,'EV Distribution'!$A$2:$B$11,2,FALSE),0)*('EV Scenarios'!R$4-'EV Scenarios'!R$2)</f>
        <v>2.0179627612421527</v>
      </c>
      <c r="S7" s="5">
        <f>'Pc, Winter, S1'!S7*Main!$B$5+_xlfn.IFNA(VLOOKUP($A7,'EV Distribution'!$A$2:$B$11,2,FALSE),0)*('EV Scenarios'!S$4-'EV Scenarios'!S$2)</f>
        <v>1.9089966996266816</v>
      </c>
      <c r="T7" s="5">
        <f>'Pc, Winter, S1'!T7*Main!$B$5+_xlfn.IFNA(VLOOKUP($A7,'EV Distribution'!$A$2:$B$11,2,FALSE),0)*('EV Scenarios'!T$4-'EV Scenarios'!T$2)</f>
        <v>1.3814716574484305</v>
      </c>
      <c r="U7" s="5">
        <f>'Pc, Winter, S1'!U7*Main!$B$5+_xlfn.IFNA(VLOOKUP($A7,'EV Distribution'!$A$2:$B$11,2,FALSE),0)*('EV Scenarios'!U$4-'EV Scenarios'!U$2)</f>
        <v>1.4047006296726459</v>
      </c>
      <c r="V7" s="5">
        <f>'Pc, Winter, S1'!V7*Main!$B$5+_xlfn.IFNA(VLOOKUP($A7,'EV Distribution'!$A$2:$B$11,2,FALSE),0)*('EV Scenarios'!V$4-'EV Scenarios'!V$2)</f>
        <v>1.4910618902769059</v>
      </c>
      <c r="W7" s="5">
        <f>'Pc, Winter, S1'!W7*Main!$B$5+_xlfn.IFNA(VLOOKUP($A7,'EV Distribution'!$A$2:$B$11,2,FALSE),0)*('EV Scenarios'!W$4-'EV Scenarios'!W$2)</f>
        <v>1.6387761429338565</v>
      </c>
      <c r="X7" s="5">
        <f>'Pc, Winter, S1'!X7*Main!$B$5+_xlfn.IFNA(VLOOKUP($A7,'EV Distribution'!$A$2:$B$11,2,FALSE),0)*('EV Scenarios'!X$4-'EV Scenarios'!X$2)</f>
        <v>0.5858115620919282</v>
      </c>
      <c r="Y7" s="5">
        <f>'Pc, Winter, S1'!Y7*Main!$B$5+_xlfn.IFNA(VLOOKUP($A7,'EV Distribution'!$A$2:$B$11,2,FALSE),0)*('EV Scenarios'!Y$4-'EV Scenarios'!Y$2)</f>
        <v>0.68026897819506726</v>
      </c>
    </row>
    <row r="8" spans="1:25" x14ac:dyDescent="0.25">
      <c r="A8">
        <v>37</v>
      </c>
      <c r="B8" s="5">
        <f>'Pc, Winter, S1'!B8*Main!$B$5+_xlfn.IFNA(VLOOKUP($A8,'EV Distribution'!$A$2:$B$11,2,FALSE),0)*('EV Scenarios'!B$4-'EV Scenarios'!B$2)</f>
        <v>7.4442600246636768E-3</v>
      </c>
      <c r="C8" s="5">
        <f>'Pc, Winter, S1'!C8*Main!$B$5+_xlfn.IFNA(VLOOKUP($A8,'EV Distribution'!$A$2:$B$11,2,FALSE),0)*('EV Scenarios'!C$4-'EV Scenarios'!C$2)</f>
        <v>7.5416755594170416E-3</v>
      </c>
      <c r="D8" s="5">
        <f>'Pc, Winter, S1'!D8*Main!$B$5+_xlfn.IFNA(VLOOKUP($A8,'EV Distribution'!$A$2:$B$11,2,FALSE),0)*('EV Scenarios'!D$4-'EV Scenarios'!D$2)</f>
        <v>6.4523883699551567E-3</v>
      </c>
      <c r="E8" s="5">
        <f>'Pc, Winter, S1'!E8*Main!$B$5+_xlfn.IFNA(VLOOKUP($A8,'EV Distribution'!$A$2:$B$11,2,FALSE),0)*('EV Scenarios'!E$4-'EV Scenarios'!E$2)</f>
        <v>6.2247656647982062E-3</v>
      </c>
      <c r="F8" s="5">
        <f>'Pc, Winter, S1'!F8*Main!$B$5+_xlfn.IFNA(VLOOKUP($A8,'EV Distribution'!$A$2:$B$11,2,FALSE),0)*('EV Scenarios'!F$4-'EV Scenarios'!F$2)</f>
        <v>6.5343714742152467E-3</v>
      </c>
      <c r="G8" s="5">
        <f>'Pc, Winter, S1'!G8*Main!$B$5+_xlfn.IFNA(VLOOKUP($A8,'EV Distribution'!$A$2:$B$11,2,FALSE),0)*('EV Scenarios'!G$4-'EV Scenarios'!G$2)</f>
        <v>7.3073041692825113E-3</v>
      </c>
      <c r="H8" s="5">
        <f>'Pc, Winter, S1'!H8*Main!$B$5+_xlfn.IFNA(VLOOKUP($A8,'EV Distribution'!$A$2:$B$11,2,FALSE),0)*('EV Scenarios'!H$4-'EV Scenarios'!H$2)</f>
        <v>9.6475584943946195E-3</v>
      </c>
      <c r="I8" s="5">
        <f>'Pc, Winter, S1'!I8*Main!$B$5+_xlfn.IFNA(VLOOKUP($A8,'EV Distribution'!$A$2:$B$11,2,FALSE),0)*('EV Scenarios'!I$4-'EV Scenarios'!I$2)</f>
        <v>1.1339871730941704E-2</v>
      </c>
      <c r="J8" s="5">
        <f>'Pc, Winter, S1'!J8*Main!$B$5+_xlfn.IFNA(VLOOKUP($A8,'EV Distribution'!$A$2:$B$11,2,FALSE),0)*('EV Scenarios'!J$4-'EV Scenarios'!J$2)</f>
        <v>1.2302394860986545E-2</v>
      </c>
      <c r="K8" s="5">
        <f>'Pc, Winter, S1'!K8*Main!$B$5+_xlfn.IFNA(VLOOKUP($A8,'EV Distribution'!$A$2:$B$11,2,FALSE),0)*('EV Scenarios'!K$4-'EV Scenarios'!K$2)</f>
        <v>1.4143022246636775E-2</v>
      </c>
      <c r="L8" s="5">
        <f>'Pc, Winter, S1'!L8*Main!$B$5+_xlfn.IFNA(VLOOKUP($A8,'EV Distribution'!$A$2:$B$11,2,FALSE),0)*('EV Scenarios'!L$4-'EV Scenarios'!L$2)</f>
        <v>1.3333778102017938E-2</v>
      </c>
      <c r="M8" s="5">
        <f>'Pc, Winter, S1'!M8*Main!$B$5+_xlfn.IFNA(VLOOKUP($A8,'EV Distribution'!$A$2:$B$11,2,FALSE),0)*('EV Scenarios'!M$4-'EV Scenarios'!M$2)</f>
        <v>1.3729794335201795E-2</v>
      </c>
      <c r="N8" s="5">
        <f>'Pc, Winter, S1'!N8*Main!$B$5+_xlfn.IFNA(VLOOKUP($A8,'EV Distribution'!$A$2:$B$11,2,FALSE),0)*('EV Scenarios'!N$4-'EV Scenarios'!N$2)</f>
        <v>1.3874932566143498E-2</v>
      </c>
      <c r="O8" s="5">
        <f>'Pc, Winter, S1'!O8*Main!$B$5+_xlfn.IFNA(VLOOKUP($A8,'EV Distribution'!$A$2:$B$11,2,FALSE),0)*('EV Scenarios'!O$4-'EV Scenarios'!O$2)</f>
        <v>1.3732460150224213E-2</v>
      </c>
      <c r="P8" s="5">
        <f>'Pc, Winter, S1'!P8*Main!$B$5+_xlfn.IFNA(VLOOKUP($A8,'EV Distribution'!$A$2:$B$11,2,FALSE),0)*('EV Scenarios'!P$4-'EV Scenarios'!P$2)</f>
        <v>1.3964439244394619E-2</v>
      </c>
      <c r="Q8" s="5">
        <f>'Pc, Winter, S1'!Q8*Main!$B$5+_xlfn.IFNA(VLOOKUP($A8,'EV Distribution'!$A$2:$B$11,2,FALSE),0)*('EV Scenarios'!Q$4-'EV Scenarios'!Q$2)</f>
        <v>1.3998002339686101E-2</v>
      </c>
      <c r="R8" s="5">
        <f>'Pc, Winter, S1'!R8*Main!$B$5+_xlfn.IFNA(VLOOKUP($A8,'EV Distribution'!$A$2:$B$11,2,FALSE),0)*('EV Scenarios'!R$4-'EV Scenarios'!R$2)</f>
        <v>1.3731720066143496E-2</v>
      </c>
      <c r="S8" s="5">
        <f>'Pc, Winter, S1'!S8*Main!$B$5+_xlfn.IFNA(VLOOKUP($A8,'EV Distribution'!$A$2:$B$11,2,FALSE),0)*('EV Scenarios'!S$4-'EV Scenarios'!S$2)</f>
        <v>1.3084129050448432E-2</v>
      </c>
      <c r="T8" s="5">
        <f>'Pc, Winter, S1'!T8*Main!$B$5+_xlfn.IFNA(VLOOKUP($A8,'EV Distribution'!$A$2:$B$11,2,FALSE),0)*('EV Scenarios'!T$4-'EV Scenarios'!T$2)</f>
        <v>1.1626538853139015E-2</v>
      </c>
      <c r="U8" s="5">
        <f>'Pc, Winter, S1'!U8*Main!$B$5+_xlfn.IFNA(VLOOKUP($A8,'EV Distribution'!$A$2:$B$11,2,FALSE),0)*('EV Scenarios'!U$4-'EV Scenarios'!U$2)</f>
        <v>1.2252371482062782E-2</v>
      </c>
      <c r="V8" s="5">
        <f>'Pc, Winter, S1'!V8*Main!$B$5+_xlfn.IFNA(VLOOKUP($A8,'EV Distribution'!$A$2:$B$11,2,FALSE),0)*('EV Scenarios'!V$4-'EV Scenarios'!V$2)</f>
        <v>1.2426940840807177E-2</v>
      </c>
      <c r="W8" s="5">
        <f>'Pc, Winter, S1'!W8*Main!$B$5+_xlfn.IFNA(VLOOKUP($A8,'EV Distribution'!$A$2:$B$11,2,FALSE),0)*('EV Scenarios'!W$4-'EV Scenarios'!W$2)</f>
        <v>9.9936296704035907E-3</v>
      </c>
      <c r="X8" s="5">
        <f>'Pc, Winter, S1'!X8*Main!$B$5+_xlfn.IFNA(VLOOKUP($A8,'EV Distribution'!$A$2:$B$11,2,FALSE),0)*('EV Scenarios'!X$4-'EV Scenarios'!X$2)</f>
        <v>7.0983297298206271E-3</v>
      </c>
      <c r="Y8" s="5">
        <f>'Pc, Winter, S1'!Y8*Main!$B$5+_xlfn.IFNA(VLOOKUP($A8,'EV Distribution'!$A$2:$B$11,2,FALSE),0)*('EV Scenarios'!Y$4-'EV Scenarios'!Y$2)</f>
        <v>5.706494229820629E-3</v>
      </c>
    </row>
    <row r="9" spans="1:25" x14ac:dyDescent="0.25">
      <c r="A9">
        <v>38</v>
      </c>
      <c r="B9" s="5">
        <f>'Pc, Winter, S1'!B9*Main!$B$5+_xlfn.IFNA(VLOOKUP($A9,'EV Distribution'!$A$2:$B$11,2,FALSE),0)*('EV Scenarios'!B$4-'EV Scenarios'!B$2)</f>
        <v>1.2640098049327354E-3</v>
      </c>
      <c r="C9" s="5">
        <f>'Pc, Winter, S1'!C9*Main!$B$5+_xlfn.IFNA(VLOOKUP($A9,'EV Distribution'!$A$2:$B$11,2,FALSE),0)*('EV Scenarios'!C$4-'EV Scenarios'!C$2)</f>
        <v>1.1668981636771302E-3</v>
      </c>
      <c r="D9" s="5">
        <f>'Pc, Winter, S1'!D9*Main!$B$5+_xlfn.IFNA(VLOOKUP($A9,'EV Distribution'!$A$2:$B$11,2,FALSE),0)*('EV Scenarios'!D$4-'EV Scenarios'!D$2)</f>
        <v>1.0055122275784757E-3</v>
      </c>
      <c r="E9" s="5">
        <f>'Pc, Winter, S1'!E9*Main!$B$5+_xlfn.IFNA(VLOOKUP($A9,'EV Distribution'!$A$2:$B$11,2,FALSE),0)*('EV Scenarios'!E$4-'EV Scenarios'!E$2)</f>
        <v>1.0517965896860988E-3</v>
      </c>
      <c r="F9" s="5">
        <f>'Pc, Winter, S1'!F9*Main!$B$5+_xlfn.IFNA(VLOOKUP($A9,'EV Distribution'!$A$2:$B$11,2,FALSE),0)*('EV Scenarios'!F$4-'EV Scenarios'!F$2)</f>
        <v>1.0643835145739912E-3</v>
      </c>
      <c r="G9" s="5">
        <f>'Pc, Winter, S1'!G9*Main!$B$5+_xlfn.IFNA(VLOOKUP($A9,'EV Distribution'!$A$2:$B$11,2,FALSE),0)*('EV Scenarios'!G$4-'EV Scenarios'!G$2)</f>
        <v>1.0140579248878923E-3</v>
      </c>
      <c r="H9" s="5">
        <f>'Pc, Winter, S1'!H9*Main!$B$5+_xlfn.IFNA(VLOOKUP($A9,'EV Distribution'!$A$2:$B$11,2,FALSE),0)*('EV Scenarios'!H$4-'EV Scenarios'!H$2)</f>
        <v>1.2940703183856503E-3</v>
      </c>
      <c r="I9" s="5">
        <f>'Pc, Winter, S1'!I9*Main!$B$5+_xlfn.IFNA(VLOOKUP($A9,'EV Distribution'!$A$2:$B$11,2,FALSE),0)*('EV Scenarios'!I$4-'EV Scenarios'!I$2)</f>
        <v>1.5951342858744394E-3</v>
      </c>
      <c r="J9" s="5">
        <f>'Pc, Winter, S1'!J9*Main!$B$5+_xlfn.IFNA(VLOOKUP($A9,'EV Distribution'!$A$2:$B$11,2,FALSE),0)*('EV Scenarios'!J$4-'EV Scenarios'!J$2)</f>
        <v>3.3051815941704042E-3</v>
      </c>
      <c r="K9" s="5">
        <f>'Pc, Winter, S1'!K9*Main!$B$5+_xlfn.IFNA(VLOOKUP($A9,'EV Distribution'!$A$2:$B$11,2,FALSE),0)*('EV Scenarios'!K$4-'EV Scenarios'!K$2)</f>
        <v>3.9306757376681616E-3</v>
      </c>
      <c r="L9" s="5">
        <f>'Pc, Winter, S1'!L9*Main!$B$5+_xlfn.IFNA(VLOOKUP($A9,'EV Distribution'!$A$2:$B$11,2,FALSE),0)*('EV Scenarios'!L$4-'EV Scenarios'!L$2)</f>
        <v>3.8853451457399111E-3</v>
      </c>
      <c r="M9" s="5">
        <f>'Pc, Winter, S1'!M9*Main!$B$5+_xlfn.IFNA(VLOOKUP($A9,'EV Distribution'!$A$2:$B$11,2,FALSE),0)*('EV Scenarios'!M$4-'EV Scenarios'!M$2)</f>
        <v>3.8792143015695065E-3</v>
      </c>
      <c r="N9" s="5">
        <f>'Pc, Winter, S1'!N9*Main!$B$5+_xlfn.IFNA(VLOOKUP($A9,'EV Distribution'!$A$2:$B$11,2,FALSE),0)*('EV Scenarios'!N$4-'EV Scenarios'!N$2)</f>
        <v>3.8413328598654716E-3</v>
      </c>
      <c r="O9" s="5">
        <f>'Pc, Winter, S1'!O9*Main!$B$5+_xlfn.IFNA(VLOOKUP($A9,'EV Distribution'!$A$2:$B$11,2,FALSE),0)*('EV Scenarios'!O$4-'EV Scenarios'!O$2)</f>
        <v>3.6076657690582966E-3</v>
      </c>
      <c r="P9" s="5">
        <f>'Pc, Winter, S1'!P9*Main!$B$5+_xlfn.IFNA(VLOOKUP($A9,'EV Distribution'!$A$2:$B$11,2,FALSE),0)*('EV Scenarios'!P$4-'EV Scenarios'!P$2)</f>
        <v>4.0910469630044853E-3</v>
      </c>
      <c r="Q9" s="5">
        <f>'Pc, Winter, S1'!Q9*Main!$B$5+_xlfn.IFNA(VLOOKUP($A9,'EV Distribution'!$A$2:$B$11,2,FALSE),0)*('EV Scenarios'!Q$4-'EV Scenarios'!Q$2)</f>
        <v>3.8860619271300456E-3</v>
      </c>
      <c r="R9" s="5">
        <f>'Pc, Winter, S1'!R9*Main!$B$5+_xlfn.IFNA(VLOOKUP($A9,'EV Distribution'!$A$2:$B$11,2,FALSE),0)*('EV Scenarios'!R$4-'EV Scenarios'!R$2)</f>
        <v>3.1593068789237673E-3</v>
      </c>
      <c r="S9" s="5">
        <f>'Pc, Winter, S1'!S9*Main!$B$5+_xlfn.IFNA(VLOOKUP($A9,'EV Distribution'!$A$2:$B$11,2,FALSE),0)*('EV Scenarios'!S$4-'EV Scenarios'!S$2)</f>
        <v>1.6130688800448435E-3</v>
      </c>
      <c r="T9" s="5">
        <f>'Pc, Winter, S1'!T9*Main!$B$5+_xlfn.IFNA(VLOOKUP($A9,'EV Distribution'!$A$2:$B$11,2,FALSE),0)*('EV Scenarios'!T$4-'EV Scenarios'!T$2)</f>
        <v>1.0221404652466369E-3</v>
      </c>
      <c r="U9" s="5">
        <f>'Pc, Winter, S1'!U9*Main!$B$5+_xlfn.IFNA(VLOOKUP($A9,'EV Distribution'!$A$2:$B$11,2,FALSE),0)*('EV Scenarios'!U$4-'EV Scenarios'!U$2)</f>
        <v>9.6237053363228706E-4</v>
      </c>
      <c r="V9" s="5">
        <f>'Pc, Winter, S1'!V9*Main!$B$5+_xlfn.IFNA(VLOOKUP($A9,'EV Distribution'!$A$2:$B$11,2,FALSE),0)*('EV Scenarios'!V$4-'EV Scenarios'!V$2)</f>
        <v>1.2221416434977581E-3</v>
      </c>
      <c r="W9" s="5">
        <f>'Pc, Winter, S1'!W9*Main!$B$5+_xlfn.IFNA(VLOOKUP($A9,'EV Distribution'!$A$2:$B$11,2,FALSE),0)*('EV Scenarios'!W$4-'EV Scenarios'!W$2)</f>
        <v>1.0340988565022422E-3</v>
      </c>
      <c r="X9" s="5">
        <f>'Pc, Winter, S1'!X9*Main!$B$5+_xlfn.IFNA(VLOOKUP($A9,'EV Distribution'!$A$2:$B$11,2,FALSE),0)*('EV Scenarios'!X$4-'EV Scenarios'!X$2)</f>
        <v>1.2459150739910314E-3</v>
      </c>
      <c r="Y9" s="5">
        <f>'Pc, Winter, S1'!Y9*Main!$B$5+_xlfn.IFNA(VLOOKUP($A9,'EV Distribution'!$A$2:$B$11,2,FALSE),0)*('EV Scenarios'!Y$4-'EV Scenarios'!Y$2)</f>
        <v>1.2520072791479821E-3</v>
      </c>
    </row>
    <row r="10" spans="1:25" x14ac:dyDescent="0.25">
      <c r="A10">
        <v>45</v>
      </c>
      <c r="B10" s="5">
        <f>'Pc, Winter, S1'!B10*Main!$B$5+_xlfn.IFNA(VLOOKUP($A10,'EV Distribution'!$A$2:$B$11,2,FALSE),0)*('EV Scenarios'!B$4-'EV Scenarios'!B$2)</f>
        <v>0.93376289723654726</v>
      </c>
      <c r="C10" s="5">
        <f>'Pc, Winter, S1'!C10*Main!$B$5+_xlfn.IFNA(VLOOKUP($A10,'EV Distribution'!$A$2:$B$11,2,FALSE),0)*('EV Scenarios'!C$4-'EV Scenarios'!C$2)</f>
        <v>1.1101911670347535</v>
      </c>
      <c r="D10" s="5">
        <f>'Pc, Winter, S1'!D10*Main!$B$5+_xlfn.IFNA(VLOOKUP($A10,'EV Distribution'!$A$2:$B$11,2,FALSE),0)*('EV Scenarios'!D$4-'EV Scenarios'!D$2)</f>
        <v>1.3585429499136772</v>
      </c>
      <c r="E10" s="5">
        <f>'Pc, Winter, S1'!E10*Main!$B$5+_xlfn.IFNA(VLOOKUP($A10,'EV Distribution'!$A$2:$B$11,2,FALSE),0)*('EV Scenarios'!E$4-'EV Scenarios'!E$2)</f>
        <v>1.5878693751591928</v>
      </c>
      <c r="F10" s="5">
        <f>'Pc, Winter, S1'!F10*Main!$B$5+_xlfn.IFNA(VLOOKUP($A10,'EV Distribution'!$A$2:$B$11,2,FALSE),0)*('EV Scenarios'!F$4-'EV Scenarios'!F$2)</f>
        <v>1.7799216170179373</v>
      </c>
      <c r="G10" s="5">
        <f>'Pc, Winter, S1'!G10*Main!$B$5+_xlfn.IFNA(VLOOKUP($A10,'EV Distribution'!$A$2:$B$11,2,FALSE),0)*('EV Scenarios'!G$4-'EV Scenarios'!G$2)</f>
        <v>1.9269180988710763</v>
      </c>
      <c r="H10" s="5">
        <f>'Pc, Winter, S1'!H10*Main!$B$5+_xlfn.IFNA(VLOOKUP($A10,'EV Distribution'!$A$2:$B$11,2,FALSE),0)*('EV Scenarios'!H$4-'EV Scenarios'!H$2)</f>
        <v>1.8665815398329597</v>
      </c>
      <c r="I10" s="5">
        <f>'Pc, Winter, S1'!I10*Main!$B$5+_xlfn.IFNA(VLOOKUP($A10,'EV Distribution'!$A$2:$B$11,2,FALSE),0)*('EV Scenarios'!I$4-'EV Scenarios'!I$2)</f>
        <v>2.6519388874013456</v>
      </c>
      <c r="J10" s="5">
        <f>'Pc, Winter, S1'!J10*Main!$B$5+_xlfn.IFNA(VLOOKUP($A10,'EV Distribution'!$A$2:$B$11,2,FALSE),0)*('EV Scenarios'!J$4-'EV Scenarios'!J$2)</f>
        <v>2.4128586863755603</v>
      </c>
      <c r="K10" s="5">
        <f>'Pc, Winter, S1'!K10*Main!$B$5+_xlfn.IFNA(VLOOKUP($A10,'EV Distribution'!$A$2:$B$11,2,FALSE),0)*('EV Scenarios'!K$4-'EV Scenarios'!K$2)</f>
        <v>2.8481250679607628</v>
      </c>
      <c r="L10" s="5">
        <f>'Pc, Winter, S1'!L10*Main!$B$5+_xlfn.IFNA(VLOOKUP($A10,'EV Distribution'!$A$2:$B$11,2,FALSE),0)*('EV Scenarios'!L$4-'EV Scenarios'!L$2)</f>
        <v>2.8522020126860994</v>
      </c>
      <c r="M10" s="5">
        <f>'Pc, Winter, S1'!M10*Main!$B$5+_xlfn.IFNA(VLOOKUP($A10,'EV Distribution'!$A$2:$B$11,2,FALSE),0)*('EV Scenarios'!M$4-'EV Scenarios'!M$2)</f>
        <v>2.780630896132287</v>
      </c>
      <c r="N10" s="5">
        <f>'Pc, Winter, S1'!N10*Main!$B$5+_xlfn.IFNA(VLOOKUP($A10,'EV Distribution'!$A$2:$B$11,2,FALSE),0)*('EV Scenarios'!N$4-'EV Scenarios'!N$2)</f>
        <v>2.5616470380975334</v>
      </c>
      <c r="O10" s="5">
        <f>'Pc, Winter, S1'!O10*Main!$B$5+_xlfn.IFNA(VLOOKUP($A10,'EV Distribution'!$A$2:$B$11,2,FALSE),0)*('EV Scenarios'!O$4-'EV Scenarios'!O$2)</f>
        <v>2.4286574081603143</v>
      </c>
      <c r="P10" s="5">
        <f>'Pc, Winter, S1'!P10*Main!$B$5+_xlfn.IFNA(VLOOKUP($A10,'EV Distribution'!$A$2:$B$11,2,FALSE),0)*('EV Scenarios'!P$4-'EV Scenarios'!P$2)</f>
        <v>2.3254963166603142</v>
      </c>
      <c r="Q10" s="5">
        <f>'Pc, Winter, S1'!Q10*Main!$B$5+_xlfn.IFNA(VLOOKUP($A10,'EV Distribution'!$A$2:$B$11,2,FALSE),0)*('EV Scenarios'!Q$4-'EV Scenarios'!Q$2)</f>
        <v>2.2022573078172649</v>
      </c>
      <c r="R10" s="5">
        <f>'Pc, Winter, S1'!R10*Main!$B$5+_xlfn.IFNA(VLOOKUP($A10,'EV Distribution'!$A$2:$B$11,2,FALSE),0)*('EV Scenarios'!R$4-'EV Scenarios'!R$2)</f>
        <v>2.1314675759372199</v>
      </c>
      <c r="S10" s="5">
        <f>'Pc, Winter, S1'!S10*Main!$B$5+_xlfn.IFNA(VLOOKUP($A10,'EV Distribution'!$A$2:$B$11,2,FALSE),0)*('EV Scenarios'!S$4-'EV Scenarios'!S$2)</f>
        <v>2.0167178236782513</v>
      </c>
      <c r="T10" s="5">
        <f>'Pc, Winter, S1'!T10*Main!$B$5+_xlfn.IFNA(VLOOKUP($A10,'EV Distribution'!$A$2:$B$11,2,FALSE),0)*('EV Scenarios'!T$4-'EV Scenarios'!T$2)</f>
        <v>1.4854494197892378</v>
      </c>
      <c r="U10" s="5">
        <f>'Pc, Winter, S1'!U10*Main!$B$5+_xlfn.IFNA(VLOOKUP($A10,'EV Distribution'!$A$2:$B$11,2,FALSE),0)*('EV Scenarios'!U$4-'EV Scenarios'!U$2)</f>
        <v>1.5033583808094173</v>
      </c>
      <c r="V10" s="5">
        <f>'Pc, Winter, S1'!V10*Main!$B$5+_xlfn.IFNA(VLOOKUP($A10,'EV Distribution'!$A$2:$B$11,2,FALSE),0)*('EV Scenarios'!V$4-'EV Scenarios'!V$2)</f>
        <v>1.5908560986199554</v>
      </c>
      <c r="W10" s="5">
        <f>'Pc, Winter, S1'!W10*Main!$B$5+_xlfn.IFNA(VLOOKUP($A10,'EV Distribution'!$A$2:$B$11,2,FALSE),0)*('EV Scenarios'!W$4-'EV Scenarios'!W$2)</f>
        <v>1.7406399903004486</v>
      </c>
      <c r="X10" s="5">
        <f>'Pc, Winter, S1'!X10*Main!$B$5+_xlfn.IFNA(VLOOKUP($A10,'EV Distribution'!$A$2:$B$11,2,FALSE),0)*('EV Scenarios'!X$4-'EV Scenarios'!X$2)</f>
        <v>0.7154576975201794</v>
      </c>
      <c r="Y10" s="5">
        <f>'Pc, Winter, S1'!Y10*Main!$B$5+_xlfn.IFNA(VLOOKUP($A10,'EV Distribution'!$A$2:$B$11,2,FALSE),0)*('EV Scenarios'!Y$4-'EV Scenarios'!Y$2)</f>
        <v>0.8072673838195068</v>
      </c>
    </row>
    <row r="11" spans="1:25" x14ac:dyDescent="0.25">
      <c r="A11">
        <v>48</v>
      </c>
      <c r="B11" s="5">
        <f>'Pc, Winter, S1'!B11*Main!$B$5+_xlfn.IFNA(VLOOKUP($A11,'EV Distribution'!$A$2:$B$11,2,FALSE),0)*('EV Scenarios'!B$4-'EV Scenarios'!B$2)</f>
        <v>0.8697304191210764</v>
      </c>
      <c r="C11" s="5">
        <f>'Pc, Winter, S1'!C11*Main!$B$5+_xlfn.IFNA(VLOOKUP($A11,'EV Distribution'!$A$2:$B$11,2,FALSE),0)*('EV Scenarios'!C$4-'EV Scenarios'!C$2)</f>
        <v>1.0592246698385652</v>
      </c>
      <c r="D11" s="5">
        <f>'Pc, Winter, S1'!D11*Main!$B$5+_xlfn.IFNA(VLOOKUP($A11,'EV Distribution'!$A$2:$B$11,2,FALSE),0)*('EV Scenarios'!D$4-'EV Scenarios'!D$2)</f>
        <v>1.3070829223710763</v>
      </c>
      <c r="E11" s="5">
        <f>'Pc, Winter, S1'!E11*Main!$B$5+_xlfn.IFNA(VLOOKUP($A11,'EV Distribution'!$A$2:$B$11,2,FALSE),0)*('EV Scenarios'!E$4-'EV Scenarios'!E$2)</f>
        <v>1.5380613752085202</v>
      </c>
      <c r="F11" s="5">
        <f>'Pc, Winter, S1'!F11*Main!$B$5+_xlfn.IFNA(VLOOKUP($A11,'EV Distribution'!$A$2:$B$11,2,FALSE),0)*('EV Scenarios'!F$4-'EV Scenarios'!F$2)</f>
        <v>1.7314843381356504</v>
      </c>
      <c r="G11" s="5">
        <f>'Pc, Winter, S1'!G11*Main!$B$5+_xlfn.IFNA(VLOOKUP($A11,'EV Distribution'!$A$2:$B$11,2,FALSE),0)*('EV Scenarios'!G$4-'EV Scenarios'!G$2)</f>
        <v>1.8767734578363231</v>
      </c>
      <c r="H11" s="5">
        <f>'Pc, Winter, S1'!H11*Main!$B$5+_xlfn.IFNA(VLOOKUP($A11,'EV Distribution'!$A$2:$B$11,2,FALSE),0)*('EV Scenarios'!H$4-'EV Scenarios'!H$2)</f>
        <v>1.8218078275739913</v>
      </c>
      <c r="I11" s="5">
        <f>'Pc, Winter, S1'!I11*Main!$B$5+_xlfn.IFNA(VLOOKUP($A11,'EV Distribution'!$A$2:$B$11,2,FALSE),0)*('EV Scenarios'!I$4-'EV Scenarios'!I$2)</f>
        <v>2.6119704914271304</v>
      </c>
      <c r="J11" s="5">
        <f>'Pc, Winter, S1'!J11*Main!$B$5+_xlfn.IFNA(VLOOKUP($A11,'EV Distribution'!$A$2:$B$11,2,FALSE),0)*('EV Scenarios'!J$4-'EV Scenarios'!J$2)</f>
        <v>2.3686343479764571</v>
      </c>
      <c r="K11" s="5">
        <f>'Pc, Winter, S1'!K11*Main!$B$5+_xlfn.IFNA(VLOOKUP($A11,'EV Distribution'!$A$2:$B$11,2,FALSE),0)*('EV Scenarios'!K$4-'EV Scenarios'!K$2)</f>
        <v>2.7989880328172649</v>
      </c>
      <c r="L11" s="5">
        <f>'Pc, Winter, S1'!L11*Main!$B$5+_xlfn.IFNA(VLOOKUP($A11,'EV Distribution'!$A$2:$B$11,2,FALSE),0)*('EV Scenarios'!L$4-'EV Scenarios'!L$2)</f>
        <v>2.7981488498923772</v>
      </c>
      <c r="M11" s="5">
        <f>'Pc, Winter, S1'!M11*Main!$B$5+_xlfn.IFNA(VLOOKUP($A11,'EV Distribution'!$A$2:$B$11,2,FALSE),0)*('EV Scenarios'!M$4-'EV Scenarios'!M$2)</f>
        <v>2.7283608372656953</v>
      </c>
      <c r="N11" s="5">
        <f>'Pc, Winter, S1'!N11*Main!$B$5+_xlfn.IFNA(VLOOKUP($A11,'EV Distribution'!$A$2:$B$11,2,FALSE),0)*('EV Scenarios'!N$4-'EV Scenarios'!N$2)</f>
        <v>2.5083103720134527</v>
      </c>
      <c r="O11" s="5">
        <f>'Pc, Winter, S1'!O11*Main!$B$5+_xlfn.IFNA(VLOOKUP($A11,'EV Distribution'!$A$2:$B$11,2,FALSE),0)*('EV Scenarios'!O$4-'EV Scenarios'!O$2)</f>
        <v>2.3776492643273546</v>
      </c>
      <c r="P11" s="5">
        <f>'Pc, Winter, S1'!P11*Main!$B$5+_xlfn.IFNA(VLOOKUP($A11,'EV Distribution'!$A$2:$B$11,2,FALSE),0)*('EV Scenarios'!P$4-'EV Scenarios'!P$2)</f>
        <v>2.269907902979821</v>
      </c>
      <c r="Q11" s="5">
        <f>'Pc, Winter, S1'!Q11*Main!$B$5+_xlfn.IFNA(VLOOKUP($A11,'EV Distribution'!$A$2:$B$11,2,FALSE),0)*('EV Scenarios'!Q$4-'EV Scenarios'!Q$2)</f>
        <v>2.1441985036356508</v>
      </c>
      <c r="R11" s="5">
        <f>'Pc, Winter, S1'!R11*Main!$B$5+_xlfn.IFNA(VLOOKUP($A11,'EV Distribution'!$A$2:$B$11,2,FALSE),0)*('EV Scenarios'!R$4-'EV Scenarios'!R$2)</f>
        <v>2.0674109196614352</v>
      </c>
      <c r="S11" s="5">
        <f>'Pc, Winter, S1'!S11*Main!$B$5+_xlfn.IFNA(VLOOKUP($A11,'EV Distribution'!$A$2:$B$11,2,FALSE),0)*('EV Scenarios'!S$4-'EV Scenarios'!S$2)</f>
        <v>1.9533742214697309</v>
      </c>
      <c r="T11" s="5">
        <f>'Pc, Winter, S1'!T11*Main!$B$5+_xlfn.IFNA(VLOOKUP($A11,'EV Distribution'!$A$2:$B$11,2,FALSE),0)*('EV Scenarios'!T$4-'EV Scenarios'!T$2)</f>
        <v>1.423813894086323</v>
      </c>
      <c r="U11" s="5">
        <f>'Pc, Winter, S1'!U11*Main!$B$5+_xlfn.IFNA(VLOOKUP($A11,'EV Distribution'!$A$2:$B$11,2,FALSE),0)*('EV Scenarios'!U$4-'EV Scenarios'!U$2)</f>
        <v>1.447910580803812</v>
      </c>
      <c r="V11" s="5">
        <f>'Pc, Winter, S1'!V11*Main!$B$5+_xlfn.IFNA(VLOOKUP($A11,'EV Distribution'!$A$2:$B$11,2,FALSE),0)*('EV Scenarios'!V$4-'EV Scenarios'!V$2)</f>
        <v>1.5349411058251123</v>
      </c>
      <c r="W11" s="5">
        <f>'Pc, Winter, S1'!W11*Main!$B$5+_xlfn.IFNA(VLOOKUP($A11,'EV Distribution'!$A$2:$B$11,2,FALSE),0)*('EV Scenarios'!W$4-'EV Scenarios'!W$2)</f>
        <v>1.6752477280448432</v>
      </c>
      <c r="X11" s="5">
        <f>'Pc, Winter, S1'!X11*Main!$B$5+_xlfn.IFNA(VLOOKUP($A11,'EV Distribution'!$A$2:$B$11,2,FALSE),0)*('EV Scenarios'!X$4-'EV Scenarios'!X$2)</f>
        <v>0.64885329878251119</v>
      </c>
      <c r="Y11" s="5">
        <f>'Pc, Winter, S1'!Y11*Main!$B$5+_xlfn.IFNA(VLOOKUP($A11,'EV Distribution'!$A$2:$B$11,2,FALSE),0)*('EV Scenarios'!Y$4-'EV Scenarios'!Y$2)</f>
        <v>0.74663159072309426</v>
      </c>
    </row>
    <row r="12" spans="1:25" x14ac:dyDescent="0.25">
      <c r="A12">
        <v>49</v>
      </c>
      <c r="B12" s="5">
        <f>'Pc, Winter, S1'!B12*Main!$B$5+_xlfn.IFNA(VLOOKUP($A12,'EV Distribution'!$A$2:$B$11,2,FALSE),0)*('EV Scenarios'!B$4-'EV Scenarios'!B$2)</f>
        <v>4.9005262885650228E-2</v>
      </c>
      <c r="C12" s="5">
        <f>'Pc, Winter, S1'!C12*Main!$B$5+_xlfn.IFNA(VLOOKUP($A12,'EV Distribution'!$A$2:$B$11,2,FALSE),0)*('EV Scenarios'!C$4-'EV Scenarios'!C$2)</f>
        <v>4.8498522947309421E-2</v>
      </c>
      <c r="D12" s="5">
        <f>'Pc, Winter, S1'!D12*Main!$B$5+_xlfn.IFNA(VLOOKUP($A12,'EV Distribution'!$A$2:$B$11,2,FALSE),0)*('EV Scenarios'!D$4-'EV Scenarios'!D$2)</f>
        <v>4.434019221300449E-2</v>
      </c>
      <c r="E12" s="5">
        <f>'Pc, Winter, S1'!E12*Main!$B$5+_xlfn.IFNA(VLOOKUP($A12,'EV Distribution'!$A$2:$B$11,2,FALSE),0)*('EV Scenarios'!E$4-'EV Scenarios'!E$2)</f>
        <v>4.1654505615470856E-2</v>
      </c>
      <c r="F12" s="5">
        <f>'Pc, Winter, S1'!F12*Main!$B$5+_xlfn.IFNA(VLOOKUP($A12,'EV Distribution'!$A$2:$B$11,2,FALSE),0)*('EV Scenarios'!F$4-'EV Scenarios'!F$2)</f>
        <v>4.0306255830717494E-2</v>
      </c>
      <c r="G12" s="5">
        <f>'Pc, Winter, S1'!G12*Main!$B$5+_xlfn.IFNA(VLOOKUP($A12,'EV Distribution'!$A$2:$B$11,2,FALSE),0)*('EV Scenarios'!G$4-'EV Scenarios'!G$2)</f>
        <v>3.9225320608744396E-2</v>
      </c>
      <c r="H12" s="5">
        <f>'Pc, Winter, S1'!H12*Main!$B$5+_xlfn.IFNA(VLOOKUP($A12,'EV Distribution'!$A$2:$B$11,2,FALSE),0)*('EV Scenarios'!H$4-'EV Scenarios'!H$2)</f>
        <v>4.0423042557174889E-2</v>
      </c>
      <c r="I12" s="5">
        <f>'Pc, Winter, S1'!I12*Main!$B$5+_xlfn.IFNA(VLOOKUP($A12,'EV Distribution'!$A$2:$B$11,2,FALSE),0)*('EV Scenarios'!I$4-'EV Scenarios'!I$2)</f>
        <v>1.8136489728699551E-2</v>
      </c>
      <c r="J12" s="5">
        <f>'Pc, Winter, S1'!J12*Main!$B$5+_xlfn.IFNA(VLOOKUP($A12,'EV Distribution'!$A$2:$B$11,2,FALSE),0)*('EV Scenarios'!J$4-'EV Scenarios'!J$2)</f>
        <v>1.9990088155829595E-2</v>
      </c>
      <c r="K12" s="5">
        <f>'Pc, Winter, S1'!K12*Main!$B$5+_xlfn.IFNA(VLOOKUP($A12,'EV Distribution'!$A$2:$B$11,2,FALSE),0)*('EV Scenarios'!K$4-'EV Scenarios'!K$2)</f>
        <v>2.2913783170403587E-2</v>
      </c>
      <c r="L12" s="5">
        <f>'Pc, Winter, S1'!L12*Main!$B$5+_xlfn.IFNA(VLOOKUP($A12,'EV Distribution'!$A$2:$B$11,2,FALSE),0)*('EV Scenarios'!L$4-'EV Scenarios'!L$2)</f>
        <v>2.1747270588565022E-2</v>
      </c>
      <c r="M12" s="5">
        <f>'Pc, Winter, S1'!M12*Main!$B$5+_xlfn.IFNA(VLOOKUP($A12,'EV Distribution'!$A$2:$B$11,2,FALSE),0)*('EV Scenarios'!M$4-'EV Scenarios'!M$2)</f>
        <v>2.0686817920403586E-2</v>
      </c>
      <c r="N12" s="5">
        <f>'Pc, Winter, S1'!N12*Main!$B$5+_xlfn.IFNA(VLOOKUP($A12,'EV Distribution'!$A$2:$B$11,2,FALSE),0)*('EV Scenarios'!N$4-'EV Scenarios'!N$2)</f>
        <v>2.1850987687219735E-2</v>
      </c>
      <c r="O12" s="5">
        <f>'Pc, Winter, S1'!O12*Main!$B$5+_xlfn.IFNA(VLOOKUP($A12,'EV Distribution'!$A$2:$B$11,2,FALSE),0)*('EV Scenarios'!O$4-'EV Scenarios'!O$2)</f>
        <v>2.4206838598654714E-2</v>
      </c>
      <c r="P12" s="5">
        <f>'Pc, Winter, S1'!P12*Main!$B$5+_xlfn.IFNA(VLOOKUP($A12,'EV Distribution'!$A$2:$B$11,2,FALSE),0)*('EV Scenarios'!P$4-'EV Scenarios'!P$2)</f>
        <v>2.5561076131165924E-2</v>
      </c>
      <c r="Q12" s="5">
        <f>'Pc, Winter, S1'!Q12*Main!$B$5+_xlfn.IFNA(VLOOKUP($A12,'EV Distribution'!$A$2:$B$11,2,FALSE),0)*('EV Scenarios'!Q$4-'EV Scenarios'!Q$2)</f>
        <v>2.5561651831838568E-2</v>
      </c>
      <c r="R12" s="5">
        <f>'Pc, Winter, S1'!R12*Main!$B$5+_xlfn.IFNA(VLOOKUP($A12,'EV Distribution'!$A$2:$B$11,2,FALSE),0)*('EV Scenarios'!R$4-'EV Scenarios'!R$2)</f>
        <v>2.5496385299327358E-2</v>
      </c>
      <c r="S12" s="5">
        <f>'Pc, Winter, S1'!S12*Main!$B$5+_xlfn.IFNA(VLOOKUP($A12,'EV Distribution'!$A$2:$B$11,2,FALSE),0)*('EV Scenarios'!S$4-'EV Scenarios'!S$2)</f>
        <v>2.4627556952914798E-2</v>
      </c>
      <c r="T12" s="5">
        <f>'Pc, Winter, S1'!T12*Main!$B$5+_xlfn.IFNA(VLOOKUP($A12,'EV Distribution'!$A$2:$B$11,2,FALSE),0)*('EV Scenarios'!T$4-'EV Scenarios'!T$2)</f>
        <v>2.1905901369955162E-2</v>
      </c>
      <c r="U12" s="5">
        <f>'Pc, Winter, S1'!U12*Main!$B$5+_xlfn.IFNA(VLOOKUP($A12,'EV Distribution'!$A$2:$B$11,2,FALSE),0)*('EV Scenarios'!U$4-'EV Scenarios'!U$2)</f>
        <v>2.2034349975336324E-2</v>
      </c>
      <c r="V12" s="5">
        <f>'Pc, Winter, S1'!V12*Main!$B$5+_xlfn.IFNA(VLOOKUP($A12,'EV Distribution'!$A$2:$B$11,2,FALSE),0)*('EV Scenarios'!V$4-'EV Scenarios'!V$2)</f>
        <v>2.1427685665919283E-2</v>
      </c>
      <c r="W12" s="5">
        <f>'Pc, Winter, S1'!W12*Main!$B$5+_xlfn.IFNA(VLOOKUP($A12,'EV Distribution'!$A$2:$B$11,2,FALSE),0)*('EV Scenarios'!W$4-'EV Scenarios'!W$2)</f>
        <v>2.0158891540358746E-2</v>
      </c>
      <c r="X12" s="5">
        <f>'Pc, Winter, S1'!X12*Main!$B$5+_xlfn.IFNA(VLOOKUP($A12,'EV Distribution'!$A$2:$B$11,2,FALSE),0)*('EV Scenarios'!X$4-'EV Scenarios'!X$2)</f>
        <v>4.8036427368834081E-2</v>
      </c>
      <c r="Y12" s="5">
        <f>'Pc, Winter, S1'!Y12*Main!$B$5+_xlfn.IFNA(VLOOKUP($A12,'EV Distribution'!$A$2:$B$11,2,FALSE),0)*('EV Scenarios'!Y$4-'EV Scenarios'!Y$2)</f>
        <v>4.9685318713004495E-2</v>
      </c>
    </row>
    <row r="13" spans="1:25" x14ac:dyDescent="0.25">
      <c r="A13">
        <v>53</v>
      </c>
      <c r="B13" s="5">
        <f>'Pc, Winter, S1'!B13*Main!$B$5+_xlfn.IFNA(VLOOKUP($A13,'EV Distribution'!$A$2:$B$11,2,FALSE),0)*('EV Scenarios'!B$4-'EV Scenarios'!B$2)</f>
        <v>4.1971302152466375E-2</v>
      </c>
      <c r="C13" s="5">
        <f>'Pc, Winter, S1'!C13*Main!$B$5+_xlfn.IFNA(VLOOKUP($A13,'EV Distribution'!$A$2:$B$11,2,FALSE),0)*('EV Scenarios'!C$4-'EV Scenarios'!C$2)</f>
        <v>4.0369777847533636E-2</v>
      </c>
      <c r="D13" s="5">
        <f>'Pc, Winter, S1'!D13*Main!$B$5+_xlfn.IFNA(VLOOKUP($A13,'EV Distribution'!$A$2:$B$11,2,FALSE),0)*('EV Scenarios'!D$4-'EV Scenarios'!D$2)</f>
        <v>3.6256001197309422E-2</v>
      </c>
      <c r="E13" s="5">
        <f>'Pc, Winter, S1'!E13*Main!$B$5+_xlfn.IFNA(VLOOKUP($A13,'EV Distribution'!$A$2:$B$11,2,FALSE),0)*('EV Scenarios'!E$4-'EV Scenarios'!E$2)</f>
        <v>3.3516618469730947E-2</v>
      </c>
      <c r="F13" s="5">
        <f>'Pc, Winter, S1'!F13*Main!$B$5+_xlfn.IFNA(VLOOKUP($A13,'EV Distribution'!$A$2:$B$11,2,FALSE),0)*('EV Scenarios'!F$4-'EV Scenarios'!F$2)</f>
        <v>3.2592409939461886E-2</v>
      </c>
      <c r="G13" s="5">
        <f>'Pc, Winter, S1'!G13*Main!$B$5+_xlfn.IFNA(VLOOKUP($A13,'EV Distribution'!$A$2:$B$11,2,FALSE),0)*('EV Scenarios'!G$4-'EV Scenarios'!G$2)</f>
        <v>3.0847500951793724E-2</v>
      </c>
      <c r="H13" s="5">
        <f>'Pc, Winter, S1'!H13*Main!$B$5+_xlfn.IFNA(VLOOKUP($A13,'EV Distribution'!$A$2:$B$11,2,FALSE),0)*('EV Scenarios'!H$4-'EV Scenarios'!H$2)</f>
        <v>3.2417334449551569E-2</v>
      </c>
      <c r="I13" s="5">
        <f>'Pc, Winter, S1'!I13*Main!$B$5+_xlfn.IFNA(VLOOKUP($A13,'EV Distribution'!$A$2:$B$11,2,FALSE),0)*('EV Scenarios'!I$4-'EV Scenarios'!I$2)</f>
        <v>9.6586702813901363E-3</v>
      </c>
      <c r="J13" s="5">
        <f>'Pc, Winter, S1'!J13*Main!$B$5+_xlfn.IFNA(VLOOKUP($A13,'EV Distribution'!$A$2:$B$11,2,FALSE),0)*('EV Scenarios'!J$4-'EV Scenarios'!J$2)</f>
        <v>1.0894149717488789E-2</v>
      </c>
      <c r="K13" s="5">
        <f>'Pc, Winter, S1'!K13*Main!$B$5+_xlfn.IFNA(VLOOKUP($A13,'EV Distribution'!$A$2:$B$11,2,FALSE),0)*('EV Scenarios'!K$4-'EV Scenarios'!K$2)</f>
        <v>1.3999904137892379E-2</v>
      </c>
      <c r="L13" s="5">
        <f>'Pc, Winter, S1'!L13*Main!$B$5+_xlfn.IFNA(VLOOKUP($A13,'EV Distribution'!$A$2:$B$11,2,FALSE),0)*('EV Scenarios'!L$4-'EV Scenarios'!L$2)</f>
        <v>1.2991278531390133E-2</v>
      </c>
      <c r="M13" s="5">
        <f>'Pc, Winter, S1'!M13*Main!$B$5+_xlfn.IFNA(VLOOKUP($A13,'EV Distribution'!$A$2:$B$11,2,FALSE),0)*('EV Scenarios'!M$4-'EV Scenarios'!M$2)</f>
        <v>1.2445651311659194E-2</v>
      </c>
      <c r="N13" s="5">
        <f>'Pc, Winter, S1'!N13*Main!$B$5+_xlfn.IFNA(VLOOKUP($A13,'EV Distribution'!$A$2:$B$11,2,FALSE),0)*('EV Scenarios'!N$4-'EV Scenarios'!N$2)</f>
        <v>1.2690612133408073E-2</v>
      </c>
      <c r="O13" s="5">
        <f>'Pc, Winter, S1'!O13*Main!$B$5+_xlfn.IFNA(VLOOKUP($A13,'EV Distribution'!$A$2:$B$11,2,FALSE),0)*('EV Scenarios'!O$4-'EV Scenarios'!O$2)</f>
        <v>1.4344101142376685E-2</v>
      </c>
      <c r="P13" s="5">
        <f>'Pc, Winter, S1'!P13*Main!$B$5+_xlfn.IFNA(VLOOKUP($A13,'EV Distribution'!$A$2:$B$11,2,FALSE),0)*('EV Scenarios'!P$4-'EV Scenarios'!P$2)</f>
        <v>1.487065760762332E-2</v>
      </c>
      <c r="Q13" s="5">
        <f>'Pc, Winter, S1'!Q13*Main!$B$5+_xlfn.IFNA(VLOOKUP($A13,'EV Distribution'!$A$2:$B$11,2,FALSE),0)*('EV Scenarios'!Q$4-'EV Scenarios'!Q$2)</f>
        <v>1.48194218632287E-2</v>
      </c>
      <c r="R13" s="5">
        <f>'Pc, Winter, S1'!R13*Main!$B$5+_xlfn.IFNA(VLOOKUP($A13,'EV Distribution'!$A$2:$B$11,2,FALSE),0)*('EV Scenarios'!R$4-'EV Scenarios'!R$2)</f>
        <v>1.4862665374439463E-2</v>
      </c>
      <c r="S13" s="5">
        <f>'Pc, Winter, S1'!S13*Main!$B$5+_xlfn.IFNA(VLOOKUP($A13,'EV Distribution'!$A$2:$B$11,2,FALSE),0)*('EV Scenarios'!S$4-'EV Scenarios'!S$2)</f>
        <v>1.4907514906950673E-2</v>
      </c>
      <c r="T13" s="5">
        <f>'Pc, Winter, S1'!T13*Main!$B$5+_xlfn.IFNA(VLOOKUP($A13,'EV Distribution'!$A$2:$B$11,2,FALSE),0)*('EV Scenarios'!T$4-'EV Scenarios'!T$2)</f>
        <v>1.3547289626681613E-2</v>
      </c>
      <c r="U13" s="5">
        <f>'Pc, Winter, S1'!U13*Main!$B$5+_xlfn.IFNA(VLOOKUP($A13,'EV Distribution'!$A$2:$B$11,2,FALSE),0)*('EV Scenarios'!U$4-'EV Scenarios'!U$2)</f>
        <v>1.494345868161435E-2</v>
      </c>
      <c r="V13" s="5">
        <f>'Pc, Winter, S1'!V13*Main!$B$5+_xlfn.IFNA(VLOOKUP($A13,'EV Distribution'!$A$2:$B$11,2,FALSE),0)*('EV Scenarios'!V$4-'EV Scenarios'!V$2)</f>
        <v>1.4831543253363229E-2</v>
      </c>
      <c r="W13" s="5">
        <f>'Pc, Winter, S1'!W13*Main!$B$5+_xlfn.IFNA(VLOOKUP($A13,'EV Distribution'!$A$2:$B$11,2,FALSE),0)*('EV Scenarios'!W$4-'EV Scenarios'!W$2)</f>
        <v>1.3109545152466368E-2</v>
      </c>
      <c r="X13" s="5">
        <f>'Pc, Winter, S1'!X13*Main!$B$5+_xlfn.IFNA(VLOOKUP($A13,'EV Distribution'!$A$2:$B$11,2,FALSE),0)*('EV Scenarios'!X$4-'EV Scenarios'!X$2)</f>
        <v>4.062905541816144E-2</v>
      </c>
      <c r="Y13" s="5">
        <f>'Pc, Winter, S1'!Y13*Main!$B$5+_xlfn.IFNA(VLOOKUP($A13,'EV Distribution'!$A$2:$B$11,2,FALSE),0)*('EV Scenarios'!Y$4-'EV Scenarios'!Y$2)</f>
        <v>4.2752908357623326E-2</v>
      </c>
    </row>
    <row r="14" spans="1:25" x14ac:dyDescent="0.25">
      <c r="A14">
        <v>59</v>
      </c>
      <c r="B14" s="5">
        <f>'Pc, Winter, S1'!B14*Main!$B$5+_xlfn.IFNA(VLOOKUP($A14,'EV Distribution'!$A$2:$B$11,2,FALSE),0)*('EV Scenarios'!B$4-'EV Scenarios'!B$2)</f>
        <v>4.0978000172645745E-2</v>
      </c>
      <c r="C14" s="5">
        <f>'Pc, Winter, S1'!C14*Main!$B$5+_xlfn.IFNA(VLOOKUP($A14,'EV Distribution'!$A$2:$B$11,2,FALSE),0)*('EV Scenarios'!C$4-'EV Scenarios'!C$2)</f>
        <v>3.9488177975336325E-2</v>
      </c>
      <c r="D14" s="5">
        <f>'Pc, Winter, S1'!D14*Main!$B$5+_xlfn.IFNA(VLOOKUP($A14,'EV Distribution'!$A$2:$B$11,2,FALSE),0)*('EV Scenarios'!D$4-'EV Scenarios'!D$2)</f>
        <v>3.4867128845291487E-2</v>
      </c>
      <c r="E14" s="5">
        <f>'Pc, Winter, S1'!E14*Main!$B$5+_xlfn.IFNA(VLOOKUP($A14,'EV Distribution'!$A$2:$B$11,2,FALSE),0)*('EV Scenarios'!E$4-'EV Scenarios'!E$2)</f>
        <v>3.1889520922645742E-2</v>
      </c>
      <c r="F14" s="5">
        <f>'Pc, Winter, S1'!F14*Main!$B$5+_xlfn.IFNA(VLOOKUP($A14,'EV Distribution'!$A$2:$B$11,2,FALSE),0)*('EV Scenarios'!F$4-'EV Scenarios'!F$2)</f>
        <v>3.074825226008969E-2</v>
      </c>
      <c r="G14" s="5">
        <f>'Pc, Winter, S1'!G14*Main!$B$5+_xlfn.IFNA(VLOOKUP($A14,'EV Distribution'!$A$2:$B$11,2,FALSE),0)*('EV Scenarios'!G$4-'EV Scenarios'!G$2)</f>
        <v>3.0545758820627808E-2</v>
      </c>
      <c r="H14" s="5">
        <f>'Pc, Winter, S1'!H14*Main!$B$5+_xlfn.IFNA(VLOOKUP($A14,'EV Distribution'!$A$2:$B$11,2,FALSE),0)*('EV Scenarios'!H$4-'EV Scenarios'!H$2)</f>
        <v>3.0811095643497755E-2</v>
      </c>
      <c r="I14" s="5">
        <f>'Pc, Winter, S1'!I14*Main!$B$5+_xlfn.IFNA(VLOOKUP($A14,'EV Distribution'!$A$2:$B$11,2,FALSE),0)*('EV Scenarios'!I$4-'EV Scenarios'!I$2)</f>
        <v>8.1973184461883418E-3</v>
      </c>
      <c r="J14" s="5">
        <f>'Pc, Winter, S1'!J14*Main!$B$5+_xlfn.IFNA(VLOOKUP($A14,'EV Distribution'!$A$2:$B$11,2,FALSE),0)*('EV Scenarios'!J$4-'EV Scenarios'!J$2)</f>
        <v>9.8767831513452923E-3</v>
      </c>
      <c r="K14" s="5">
        <f>'Pc, Winter, S1'!K14*Main!$B$5+_xlfn.IFNA(VLOOKUP($A14,'EV Distribution'!$A$2:$B$11,2,FALSE),0)*('EV Scenarios'!K$4-'EV Scenarios'!K$2)</f>
        <v>1.4476035915919283E-2</v>
      </c>
      <c r="L14" s="5">
        <f>'Pc, Winter, S1'!L14*Main!$B$5+_xlfn.IFNA(VLOOKUP($A14,'EV Distribution'!$A$2:$B$11,2,FALSE),0)*('EV Scenarios'!L$4-'EV Scenarios'!L$2)</f>
        <v>1.3486288066143499E-2</v>
      </c>
      <c r="M14" s="5">
        <f>'Pc, Winter, S1'!M14*Main!$B$5+_xlfn.IFNA(VLOOKUP($A14,'EV Distribution'!$A$2:$B$11,2,FALSE),0)*('EV Scenarios'!M$4-'EV Scenarios'!M$2)</f>
        <v>1.3267387892376685E-2</v>
      </c>
      <c r="N14" s="5">
        <f>'Pc, Winter, S1'!N14*Main!$B$5+_xlfn.IFNA(VLOOKUP($A14,'EV Distribution'!$A$2:$B$11,2,FALSE),0)*('EV Scenarios'!N$4-'EV Scenarios'!N$2)</f>
        <v>1.2771372868834081E-2</v>
      </c>
      <c r="O14" s="5">
        <f>'Pc, Winter, S1'!O14*Main!$B$5+_xlfn.IFNA(VLOOKUP($A14,'EV Distribution'!$A$2:$B$11,2,FALSE),0)*('EV Scenarios'!O$4-'EV Scenarios'!O$2)</f>
        <v>1.4708432745515697E-2</v>
      </c>
      <c r="P14" s="5">
        <f>'Pc, Winter, S1'!P14*Main!$B$5+_xlfn.IFNA(VLOOKUP($A14,'EV Distribution'!$A$2:$B$11,2,FALSE),0)*('EV Scenarios'!P$4-'EV Scenarios'!P$2)</f>
        <v>1.5810249100896862E-2</v>
      </c>
      <c r="Q14" s="5">
        <f>'Pc, Winter, S1'!Q14*Main!$B$5+_xlfn.IFNA(VLOOKUP($A14,'EV Distribution'!$A$2:$B$11,2,FALSE),0)*('EV Scenarios'!Q$4-'EV Scenarios'!Q$2)</f>
        <v>1.6202774608744398E-2</v>
      </c>
      <c r="R14" s="5">
        <f>'Pc, Winter, S1'!R14*Main!$B$5+_xlfn.IFNA(VLOOKUP($A14,'EV Distribution'!$A$2:$B$11,2,FALSE),0)*('EV Scenarios'!R$4-'EV Scenarios'!R$2)</f>
        <v>1.6390146539237673E-2</v>
      </c>
      <c r="S14" s="5">
        <f>'Pc, Winter, S1'!S14*Main!$B$5+_xlfn.IFNA(VLOOKUP($A14,'EV Distribution'!$A$2:$B$11,2,FALSE),0)*('EV Scenarios'!S$4-'EV Scenarios'!S$2)</f>
        <v>1.5762957828475335E-2</v>
      </c>
      <c r="T14" s="5">
        <f>'Pc, Winter, S1'!T14*Main!$B$5+_xlfn.IFNA(VLOOKUP($A14,'EV Distribution'!$A$2:$B$11,2,FALSE),0)*('EV Scenarios'!T$4-'EV Scenarios'!T$2)</f>
        <v>1.2799935362107624E-2</v>
      </c>
      <c r="U14" s="5">
        <f>'Pc, Winter, S1'!U14*Main!$B$5+_xlfn.IFNA(VLOOKUP($A14,'EV Distribution'!$A$2:$B$11,2,FALSE),0)*('EV Scenarios'!U$4-'EV Scenarios'!U$2)</f>
        <v>1.1670081383408075E-2</v>
      </c>
      <c r="V14" s="5">
        <f>'Pc, Winter, S1'!V14*Main!$B$5+_xlfn.IFNA(VLOOKUP($A14,'EV Distribution'!$A$2:$B$11,2,FALSE),0)*('EV Scenarios'!V$4-'EV Scenarios'!V$2)</f>
        <v>1.1101323309417042E-2</v>
      </c>
      <c r="W14" s="5">
        <f>'Pc, Winter, S1'!W14*Main!$B$5+_xlfn.IFNA(VLOOKUP($A14,'EV Distribution'!$A$2:$B$11,2,FALSE),0)*('EV Scenarios'!W$4-'EV Scenarios'!W$2)</f>
        <v>1.0651873063901347E-2</v>
      </c>
      <c r="X14" s="5">
        <f>'Pc, Winter, S1'!X14*Main!$B$5+_xlfn.IFNA(VLOOKUP($A14,'EV Distribution'!$A$2:$B$11,2,FALSE),0)*('EV Scenarios'!X$4-'EV Scenarios'!X$2)</f>
        <v>3.8995028835201798E-2</v>
      </c>
      <c r="Y14" s="5">
        <f>'Pc, Winter, S1'!Y14*Main!$B$5+_xlfn.IFNA(VLOOKUP($A14,'EV Distribution'!$A$2:$B$11,2,FALSE),0)*('EV Scenarios'!Y$4-'EV Scenarios'!Y$2)</f>
        <v>4.1567074819506729E-2</v>
      </c>
    </row>
    <row r="15" spans="1:25" x14ac:dyDescent="0.25">
      <c r="A15">
        <v>63</v>
      </c>
      <c r="B15" s="5">
        <f>'Pc, Winter, S1'!B15*Main!$B$5+_xlfn.IFNA(VLOOKUP($A15,'EV Distribution'!$A$2:$B$11,2,FALSE),0)*('EV Scenarios'!B$4-'EV Scenarios'!B$2)</f>
        <v>4.1836249939461889E-2</v>
      </c>
      <c r="C15" s="5">
        <f>'Pc, Winter, S1'!C15*Main!$B$5+_xlfn.IFNA(VLOOKUP($A15,'EV Distribution'!$A$2:$B$11,2,FALSE),0)*('EV Scenarios'!C$4-'EV Scenarios'!C$2)</f>
        <v>3.9701237670403594E-2</v>
      </c>
      <c r="D15" s="5">
        <f>'Pc, Winter, S1'!D15*Main!$B$5+_xlfn.IFNA(VLOOKUP($A15,'EV Distribution'!$A$2:$B$11,2,FALSE),0)*('EV Scenarios'!D$4-'EV Scenarios'!D$2)</f>
        <v>3.6008570928251125E-2</v>
      </c>
      <c r="E15" s="5">
        <f>'Pc, Winter, S1'!E15*Main!$B$5+_xlfn.IFNA(VLOOKUP($A15,'EV Distribution'!$A$2:$B$11,2,FALSE),0)*('EV Scenarios'!E$4-'EV Scenarios'!E$2)</f>
        <v>3.2974768993273548E-2</v>
      </c>
      <c r="F15" s="5">
        <f>'Pc, Winter, S1'!F15*Main!$B$5+_xlfn.IFNA(VLOOKUP($A15,'EV Distribution'!$A$2:$B$11,2,FALSE),0)*('EV Scenarios'!F$4-'EV Scenarios'!F$2)</f>
        <v>3.194904629596413E-2</v>
      </c>
      <c r="G15" s="5">
        <f>'Pc, Winter, S1'!G15*Main!$B$5+_xlfn.IFNA(VLOOKUP($A15,'EV Distribution'!$A$2:$B$11,2,FALSE),0)*('EV Scenarios'!G$4-'EV Scenarios'!G$2)</f>
        <v>3.0105452607623318E-2</v>
      </c>
      <c r="H15" s="5">
        <f>'Pc, Winter, S1'!H15*Main!$B$5+_xlfn.IFNA(VLOOKUP($A15,'EV Distribution'!$A$2:$B$11,2,FALSE),0)*('EV Scenarios'!H$4-'EV Scenarios'!H$2)</f>
        <v>3.0517531947309419E-2</v>
      </c>
      <c r="I15" s="5">
        <f>'Pc, Winter, S1'!I15*Main!$B$5+_xlfn.IFNA(VLOOKUP($A15,'EV Distribution'!$A$2:$B$11,2,FALSE),0)*('EV Scenarios'!I$4-'EV Scenarios'!I$2)</f>
        <v>7.3027453228699558E-3</v>
      </c>
      <c r="J15" s="5">
        <f>'Pc, Winter, S1'!J15*Main!$B$5+_xlfn.IFNA(VLOOKUP($A15,'EV Distribution'!$A$2:$B$11,2,FALSE),0)*('EV Scenarios'!J$4-'EV Scenarios'!J$2)</f>
        <v>6.7798568508968624E-3</v>
      </c>
      <c r="K15" s="5">
        <f>'Pc, Winter, S1'!K15*Main!$B$5+_xlfn.IFNA(VLOOKUP($A15,'EV Distribution'!$A$2:$B$11,2,FALSE),0)*('EV Scenarios'!K$4-'EV Scenarios'!K$2)</f>
        <v>1.0894937237668163E-2</v>
      </c>
      <c r="L15" s="5">
        <f>'Pc, Winter, S1'!L15*Main!$B$5+_xlfn.IFNA(VLOOKUP($A15,'EV Distribution'!$A$2:$B$11,2,FALSE),0)*('EV Scenarios'!L$4-'EV Scenarios'!L$2)</f>
        <v>1.1917290857623317E-2</v>
      </c>
      <c r="M15" s="5">
        <f>'Pc, Winter, S1'!M15*Main!$B$5+_xlfn.IFNA(VLOOKUP($A15,'EV Distribution'!$A$2:$B$11,2,FALSE),0)*('EV Scenarios'!M$4-'EV Scenarios'!M$2)</f>
        <v>1.2550333771300451E-2</v>
      </c>
      <c r="N15" s="5">
        <f>'Pc, Winter, S1'!N15*Main!$B$5+_xlfn.IFNA(VLOOKUP($A15,'EV Distribution'!$A$2:$B$11,2,FALSE),0)*('EV Scenarios'!N$4-'EV Scenarios'!N$2)</f>
        <v>1.3869191505605383E-2</v>
      </c>
      <c r="O15" s="5">
        <f>'Pc, Winter, S1'!O15*Main!$B$5+_xlfn.IFNA(VLOOKUP($A15,'EV Distribution'!$A$2:$B$11,2,FALSE),0)*('EV Scenarios'!O$4-'EV Scenarios'!O$2)</f>
        <v>1.5957207830717492E-2</v>
      </c>
      <c r="P15" s="5">
        <f>'Pc, Winter, S1'!P15*Main!$B$5+_xlfn.IFNA(VLOOKUP($A15,'EV Distribution'!$A$2:$B$11,2,FALSE),0)*('EV Scenarios'!P$4-'EV Scenarios'!P$2)</f>
        <v>1.5744867544843052E-2</v>
      </c>
      <c r="Q15" s="5">
        <f>'Pc, Winter, S1'!Q15*Main!$B$5+_xlfn.IFNA(VLOOKUP($A15,'EV Distribution'!$A$2:$B$11,2,FALSE),0)*('EV Scenarios'!Q$4-'EV Scenarios'!Q$2)</f>
        <v>1.57717208632287E-2</v>
      </c>
      <c r="R15" s="5">
        <f>'Pc, Winter, S1'!R15*Main!$B$5+_xlfn.IFNA(VLOOKUP($A15,'EV Distribution'!$A$2:$B$11,2,FALSE),0)*('EV Scenarios'!R$4-'EV Scenarios'!R$2)</f>
        <v>1.5786278208520181E-2</v>
      </c>
      <c r="S15" s="5">
        <f>'Pc, Winter, S1'!S15*Main!$B$5+_xlfn.IFNA(VLOOKUP($A15,'EV Distribution'!$A$2:$B$11,2,FALSE),0)*('EV Scenarios'!S$4-'EV Scenarios'!S$2)</f>
        <v>1.5917102975336325E-2</v>
      </c>
      <c r="T15" s="5">
        <f>'Pc, Winter, S1'!T15*Main!$B$5+_xlfn.IFNA(VLOOKUP($A15,'EV Distribution'!$A$2:$B$11,2,FALSE),0)*('EV Scenarios'!T$4-'EV Scenarios'!T$2)</f>
        <v>1.3502308766816143E-2</v>
      </c>
      <c r="U15" s="5">
        <f>'Pc, Winter, S1'!U15*Main!$B$5+_xlfn.IFNA(VLOOKUP($A15,'EV Distribution'!$A$2:$B$11,2,FALSE),0)*('EV Scenarios'!U$4-'EV Scenarios'!U$2)</f>
        <v>1.4593504582959644E-2</v>
      </c>
      <c r="V15" s="5">
        <f>'Pc, Winter, S1'!V15*Main!$B$5+_xlfn.IFNA(VLOOKUP($A15,'EV Distribution'!$A$2:$B$11,2,FALSE),0)*('EV Scenarios'!V$4-'EV Scenarios'!V$2)</f>
        <v>1.4009720980941704E-2</v>
      </c>
      <c r="W15" s="5">
        <f>'Pc, Winter, S1'!W15*Main!$B$5+_xlfn.IFNA(VLOOKUP($A15,'EV Distribution'!$A$2:$B$11,2,FALSE),0)*('EV Scenarios'!W$4-'EV Scenarios'!W$2)</f>
        <v>1.1086118255605383E-2</v>
      </c>
      <c r="X15" s="5">
        <f>'Pc, Winter, S1'!X15*Main!$B$5+_xlfn.IFNA(VLOOKUP($A15,'EV Distribution'!$A$2:$B$11,2,FALSE),0)*('EV Scenarios'!X$4-'EV Scenarios'!X$2)</f>
        <v>3.8948027159192822E-2</v>
      </c>
      <c r="Y15" s="5">
        <f>'Pc, Winter, S1'!Y15*Main!$B$5+_xlfn.IFNA(VLOOKUP($A15,'EV Distribution'!$A$2:$B$11,2,FALSE),0)*('EV Scenarios'!Y$4-'EV Scenarios'!Y$2)</f>
        <v>4.1254569742152469E-2</v>
      </c>
    </row>
    <row r="16" spans="1:25" x14ac:dyDescent="0.25">
      <c r="A16">
        <v>64</v>
      </c>
      <c r="B16" s="5">
        <f>'Pc, Winter, S1'!B16*Main!$B$5+_xlfn.IFNA(VLOOKUP($A16,'EV Distribution'!$A$2:$B$11,2,FALSE),0)*('EV Scenarios'!B$4-'EV Scenarios'!B$2)</f>
        <v>4.1703785411434983E-2</v>
      </c>
      <c r="C16" s="5">
        <f>'Pc, Winter, S1'!C16*Main!$B$5+_xlfn.IFNA(VLOOKUP($A16,'EV Distribution'!$A$2:$B$11,2,FALSE),0)*('EV Scenarios'!C$4-'EV Scenarios'!C$2)</f>
        <v>4.0377800597533639E-2</v>
      </c>
      <c r="D16" s="5">
        <f>'Pc, Winter, S1'!D16*Main!$B$5+_xlfn.IFNA(VLOOKUP($A16,'EV Distribution'!$A$2:$B$11,2,FALSE),0)*('EV Scenarios'!D$4-'EV Scenarios'!D$2)</f>
        <v>3.6582689156950676E-2</v>
      </c>
      <c r="E16" s="5">
        <f>'Pc, Winter, S1'!E16*Main!$B$5+_xlfn.IFNA(VLOOKUP($A16,'EV Distribution'!$A$2:$B$11,2,FALSE),0)*('EV Scenarios'!E$4-'EV Scenarios'!E$2)</f>
        <v>3.3742114112107625E-2</v>
      </c>
      <c r="F16" s="5">
        <f>'Pc, Winter, S1'!F16*Main!$B$5+_xlfn.IFNA(VLOOKUP($A16,'EV Distribution'!$A$2:$B$11,2,FALSE),0)*('EV Scenarios'!F$4-'EV Scenarios'!F$2)</f>
        <v>3.2569705429372202E-2</v>
      </c>
      <c r="G16" s="5">
        <f>'Pc, Winter, S1'!G16*Main!$B$5+_xlfn.IFNA(VLOOKUP($A16,'EV Distribution'!$A$2:$B$11,2,FALSE),0)*('EV Scenarios'!G$4-'EV Scenarios'!G$2)</f>
        <v>3.0740737566143501E-2</v>
      </c>
      <c r="H16" s="5">
        <f>'Pc, Winter, S1'!H16*Main!$B$5+_xlfn.IFNA(VLOOKUP($A16,'EV Distribution'!$A$2:$B$11,2,FALSE),0)*('EV Scenarios'!H$4-'EV Scenarios'!H$2)</f>
        <v>3.1532736198430493E-2</v>
      </c>
      <c r="I16" s="5">
        <f>'Pc, Winter, S1'!I16*Main!$B$5+_xlfn.IFNA(VLOOKUP($A16,'EV Distribution'!$A$2:$B$11,2,FALSE),0)*('EV Scenarios'!I$4-'EV Scenarios'!I$2)</f>
        <v>8.1575242029147989E-3</v>
      </c>
      <c r="J16" s="5">
        <f>'Pc, Winter, S1'!J16*Main!$B$5+_xlfn.IFNA(VLOOKUP($A16,'EV Distribution'!$A$2:$B$11,2,FALSE),0)*('EV Scenarios'!J$4-'EV Scenarios'!J$2)</f>
        <v>8.8621974865470861E-3</v>
      </c>
      <c r="K16" s="5">
        <f>'Pc, Winter, S1'!K16*Main!$B$5+_xlfn.IFNA(VLOOKUP($A16,'EV Distribution'!$A$2:$B$11,2,FALSE),0)*('EV Scenarios'!K$4-'EV Scenarios'!K$2)</f>
        <v>1.1252546419282514E-2</v>
      </c>
      <c r="L16" s="5">
        <f>'Pc, Winter, S1'!L16*Main!$B$5+_xlfn.IFNA(VLOOKUP($A16,'EV Distribution'!$A$2:$B$11,2,FALSE),0)*('EV Scenarios'!L$4-'EV Scenarios'!L$2)</f>
        <v>1.0269407331838565E-2</v>
      </c>
      <c r="M16" s="5">
        <f>'Pc, Winter, S1'!M16*Main!$B$5+_xlfn.IFNA(VLOOKUP($A16,'EV Distribution'!$A$2:$B$11,2,FALSE),0)*('EV Scenarios'!M$4-'EV Scenarios'!M$2)</f>
        <v>9.7022449753363244E-3</v>
      </c>
      <c r="N16" s="5">
        <f>'Pc, Winter, S1'!N16*Main!$B$5+_xlfn.IFNA(VLOOKUP($A16,'EV Distribution'!$A$2:$B$11,2,FALSE),0)*('EV Scenarios'!N$4-'EV Scenarios'!N$2)</f>
        <v>1.0953130337443946E-2</v>
      </c>
      <c r="O16" s="5">
        <f>'Pc, Winter, S1'!O16*Main!$B$5+_xlfn.IFNA(VLOOKUP($A16,'EV Distribution'!$A$2:$B$11,2,FALSE),0)*('EV Scenarios'!O$4-'EV Scenarios'!O$2)</f>
        <v>1.2716651264573992E-2</v>
      </c>
      <c r="P16" s="5">
        <f>'Pc, Winter, S1'!P16*Main!$B$5+_xlfn.IFNA(VLOOKUP($A16,'EV Distribution'!$A$2:$B$11,2,FALSE),0)*('EV Scenarios'!P$4-'EV Scenarios'!P$2)</f>
        <v>1.3116974030269062E-2</v>
      </c>
      <c r="Q16" s="5">
        <f>'Pc, Winter, S1'!Q16*Main!$B$5+_xlfn.IFNA(VLOOKUP($A16,'EV Distribution'!$A$2:$B$11,2,FALSE),0)*('EV Scenarios'!Q$4-'EV Scenarios'!Q$2)</f>
        <v>1.2966200310538118E-2</v>
      </c>
      <c r="R16" s="5">
        <f>'Pc, Winter, S1'!R16*Main!$B$5+_xlfn.IFNA(VLOOKUP($A16,'EV Distribution'!$A$2:$B$11,2,FALSE),0)*('EV Scenarios'!R$4-'EV Scenarios'!R$2)</f>
        <v>1.2957707929372198E-2</v>
      </c>
      <c r="S16" s="5">
        <f>'Pc, Winter, S1'!S16*Main!$B$5+_xlfn.IFNA(VLOOKUP($A16,'EV Distribution'!$A$2:$B$11,2,FALSE),0)*('EV Scenarios'!S$4-'EV Scenarios'!S$2)</f>
        <v>1.3382878843049329E-2</v>
      </c>
      <c r="T16" s="5">
        <f>'Pc, Winter, S1'!T16*Main!$B$5+_xlfn.IFNA(VLOOKUP($A16,'EV Distribution'!$A$2:$B$11,2,FALSE),0)*('EV Scenarios'!T$4-'EV Scenarios'!T$2)</f>
        <v>1.179644403587444E-2</v>
      </c>
      <c r="U16" s="5">
        <f>'Pc, Winter, S1'!U16*Main!$B$5+_xlfn.IFNA(VLOOKUP($A16,'EV Distribution'!$A$2:$B$11,2,FALSE),0)*('EV Scenarios'!U$4-'EV Scenarios'!U$2)</f>
        <v>1.3007397469730942E-2</v>
      </c>
      <c r="V16" s="5">
        <f>'Pc, Winter, S1'!V16*Main!$B$5+_xlfn.IFNA(VLOOKUP($A16,'EV Distribution'!$A$2:$B$11,2,FALSE),0)*('EV Scenarios'!V$4-'EV Scenarios'!V$2)</f>
        <v>1.3296731326233185E-2</v>
      </c>
      <c r="W16" s="5">
        <f>'Pc, Winter, S1'!W16*Main!$B$5+_xlfn.IFNA(VLOOKUP($A16,'EV Distribution'!$A$2:$B$11,2,FALSE),0)*('EV Scenarios'!W$4-'EV Scenarios'!W$2)</f>
        <v>1.2016494237668164E-2</v>
      </c>
      <c r="X16" s="5">
        <f>'Pc, Winter, S1'!X16*Main!$B$5+_xlfn.IFNA(VLOOKUP($A16,'EV Distribution'!$A$2:$B$11,2,FALSE),0)*('EV Scenarios'!X$4-'EV Scenarios'!X$2)</f>
        <v>4.0173743656950672E-2</v>
      </c>
      <c r="Y16" s="5">
        <f>'Pc, Winter, S1'!Y16*Main!$B$5+_xlfn.IFNA(VLOOKUP($A16,'EV Distribution'!$A$2:$B$11,2,FALSE),0)*('EV Scenarios'!Y$4-'EV Scenarios'!Y$2)</f>
        <v>4.2278591484304934E-2</v>
      </c>
    </row>
    <row r="17" spans="1:25" x14ac:dyDescent="0.25">
      <c r="A17">
        <v>65</v>
      </c>
      <c r="B17" s="5">
        <f>'Pc, Winter, S1'!B17*Main!$B$5+_xlfn.IFNA(VLOOKUP($A17,'EV Distribution'!$A$2:$B$11,2,FALSE),0)*('EV Scenarios'!B$4-'EV Scenarios'!B$2)</f>
        <v>4.5254899278026915E-2</v>
      </c>
      <c r="C17" s="5">
        <f>'Pc, Winter, S1'!C17*Main!$B$5+_xlfn.IFNA(VLOOKUP($A17,'EV Distribution'!$A$2:$B$11,2,FALSE),0)*('EV Scenarios'!C$4-'EV Scenarios'!C$2)</f>
        <v>4.3275991562780274E-2</v>
      </c>
      <c r="D17" s="5">
        <f>'Pc, Winter, S1'!D17*Main!$B$5+_xlfn.IFNA(VLOOKUP($A17,'EV Distribution'!$A$2:$B$11,2,FALSE),0)*('EV Scenarios'!D$4-'EV Scenarios'!D$2)</f>
        <v>3.9637328593049331E-2</v>
      </c>
      <c r="E17" s="5">
        <f>'Pc, Winter, S1'!E17*Main!$B$5+_xlfn.IFNA(VLOOKUP($A17,'EV Distribution'!$A$2:$B$11,2,FALSE),0)*('EV Scenarios'!E$4-'EV Scenarios'!E$2)</f>
        <v>3.6921430781390138E-2</v>
      </c>
      <c r="F17" s="5">
        <f>'Pc, Winter, S1'!F17*Main!$B$5+_xlfn.IFNA(VLOOKUP($A17,'EV Distribution'!$A$2:$B$11,2,FALSE),0)*('EV Scenarios'!F$4-'EV Scenarios'!F$2)</f>
        <v>3.4847099852017942E-2</v>
      </c>
      <c r="G17" s="5">
        <f>'Pc, Winter, S1'!G17*Main!$B$5+_xlfn.IFNA(VLOOKUP($A17,'EV Distribution'!$A$2:$B$11,2,FALSE),0)*('EV Scenarios'!G$4-'EV Scenarios'!G$2)</f>
        <v>3.3570975073991031E-2</v>
      </c>
      <c r="H17" s="5">
        <f>'Pc, Winter, S1'!H17*Main!$B$5+_xlfn.IFNA(VLOOKUP($A17,'EV Distribution'!$A$2:$B$11,2,FALSE),0)*('EV Scenarios'!H$4-'EV Scenarios'!H$2)</f>
        <v>3.4065157056053806E-2</v>
      </c>
      <c r="I17" s="5">
        <f>'Pc, Winter, S1'!I17*Main!$B$5+_xlfn.IFNA(VLOOKUP($A17,'EV Distribution'!$A$2:$B$11,2,FALSE),0)*('EV Scenarios'!I$4-'EV Scenarios'!I$2)</f>
        <v>1.2482078886771301E-2</v>
      </c>
      <c r="J17" s="5">
        <f>'Pc, Winter, S1'!J17*Main!$B$5+_xlfn.IFNA(VLOOKUP($A17,'EV Distribution'!$A$2:$B$11,2,FALSE),0)*('EV Scenarios'!J$4-'EV Scenarios'!J$2)</f>
        <v>2.1525748245515699E-2</v>
      </c>
      <c r="K17" s="5">
        <f>'Pc, Winter, S1'!K17*Main!$B$5+_xlfn.IFNA(VLOOKUP($A17,'EV Distribution'!$A$2:$B$11,2,FALSE),0)*('EV Scenarios'!K$4-'EV Scenarios'!K$2)</f>
        <v>3.0177682308295962E-2</v>
      </c>
      <c r="L17" s="5">
        <f>'Pc, Winter, S1'!L17*Main!$B$5+_xlfn.IFNA(VLOOKUP($A17,'EV Distribution'!$A$2:$B$11,2,FALSE),0)*('EV Scenarios'!L$4-'EV Scenarios'!L$2)</f>
        <v>2.8361554827354259E-2</v>
      </c>
      <c r="M17" s="5">
        <f>'Pc, Winter, S1'!M17*Main!$B$5+_xlfn.IFNA(VLOOKUP($A17,'EV Distribution'!$A$2:$B$11,2,FALSE),0)*('EV Scenarios'!M$4-'EV Scenarios'!M$2)</f>
        <v>2.7367480171524669E-2</v>
      </c>
      <c r="N17" s="5">
        <f>'Pc, Winter, S1'!N17*Main!$B$5+_xlfn.IFNA(VLOOKUP($A17,'EV Distribution'!$A$2:$B$11,2,FALSE),0)*('EV Scenarios'!N$4-'EV Scenarios'!N$2)</f>
        <v>2.4902360806053816E-2</v>
      </c>
      <c r="O17" s="5">
        <f>'Pc, Winter, S1'!O17*Main!$B$5+_xlfn.IFNA(VLOOKUP($A17,'EV Distribution'!$A$2:$B$11,2,FALSE),0)*('EV Scenarios'!O$4-'EV Scenarios'!O$2)</f>
        <v>2.7983357474215251E-2</v>
      </c>
      <c r="P17" s="5">
        <f>'Pc, Winter, S1'!P17*Main!$B$5+_xlfn.IFNA(VLOOKUP($A17,'EV Distribution'!$A$2:$B$11,2,FALSE),0)*('EV Scenarios'!P$4-'EV Scenarios'!P$2)</f>
        <v>2.7856633020179378E-2</v>
      </c>
      <c r="Q17" s="5">
        <f>'Pc, Winter, S1'!Q17*Main!$B$5+_xlfn.IFNA(VLOOKUP($A17,'EV Distribution'!$A$2:$B$11,2,FALSE),0)*('EV Scenarios'!Q$4-'EV Scenarios'!Q$2)</f>
        <v>2.8910673135650225E-2</v>
      </c>
      <c r="R17" s="5">
        <f>'Pc, Winter, S1'!R17*Main!$B$5+_xlfn.IFNA(VLOOKUP($A17,'EV Distribution'!$A$2:$B$11,2,FALSE),0)*('EV Scenarios'!R$4-'EV Scenarios'!R$2)</f>
        <v>2.7313213502242153E-2</v>
      </c>
      <c r="S17" s="5">
        <f>'Pc, Winter, S1'!S17*Main!$B$5+_xlfn.IFNA(VLOOKUP($A17,'EV Distribution'!$A$2:$B$11,2,FALSE),0)*('EV Scenarios'!S$4-'EV Scenarios'!S$2)</f>
        <v>2.8217914680493273E-2</v>
      </c>
      <c r="T17" s="5">
        <f>'Pc, Winter, S1'!T17*Main!$B$5+_xlfn.IFNA(VLOOKUP($A17,'EV Distribution'!$A$2:$B$11,2,FALSE),0)*('EV Scenarios'!T$4-'EV Scenarios'!T$2)</f>
        <v>2.2567998992152467E-2</v>
      </c>
      <c r="U17" s="5">
        <f>'Pc, Winter, S1'!U17*Main!$B$5+_xlfn.IFNA(VLOOKUP($A17,'EV Distribution'!$A$2:$B$11,2,FALSE),0)*('EV Scenarios'!U$4-'EV Scenarios'!U$2)</f>
        <v>1.8660290654708523E-2</v>
      </c>
      <c r="V17" s="5">
        <f>'Pc, Winter, S1'!V17*Main!$B$5+_xlfn.IFNA(VLOOKUP($A17,'EV Distribution'!$A$2:$B$11,2,FALSE),0)*('EV Scenarios'!V$4-'EV Scenarios'!V$2)</f>
        <v>1.8744753517937224E-2</v>
      </c>
      <c r="W17" s="5">
        <f>'Pc, Winter, S1'!W17*Main!$B$5+_xlfn.IFNA(VLOOKUP($A17,'EV Distribution'!$A$2:$B$11,2,FALSE),0)*('EV Scenarios'!W$4-'EV Scenarios'!W$2)</f>
        <v>1.8046886366591932E-2</v>
      </c>
      <c r="X17" s="5">
        <f>'Pc, Winter, S1'!X17*Main!$B$5+_xlfn.IFNA(VLOOKUP($A17,'EV Distribution'!$A$2:$B$11,2,FALSE),0)*('EV Scenarios'!X$4-'EV Scenarios'!X$2)</f>
        <v>4.6706780445067264E-2</v>
      </c>
      <c r="Y17" s="5">
        <f>'Pc, Winter, S1'!Y17*Main!$B$5+_xlfn.IFNA(VLOOKUP($A17,'EV Distribution'!$A$2:$B$11,2,FALSE),0)*('EV Scenarios'!Y$4-'EV Scenarios'!Y$2)</f>
        <v>4.6890938848654716E-2</v>
      </c>
    </row>
    <row r="18" spans="1:25" x14ac:dyDescent="0.25">
      <c r="A18">
        <v>66</v>
      </c>
      <c r="B18" s="5">
        <f>'Pc, Winter, S1'!B18*Main!$B$5+_xlfn.IFNA(VLOOKUP($A18,'EV Distribution'!$A$2:$B$11,2,FALSE),0)*('EV Scenarios'!B$4-'EV Scenarios'!B$2)</f>
        <v>4.2624768172645745E-2</v>
      </c>
      <c r="C18" s="5">
        <f>'Pc, Winter, S1'!C18*Main!$B$5+_xlfn.IFNA(VLOOKUP($A18,'EV Distribution'!$A$2:$B$11,2,FALSE),0)*('EV Scenarios'!C$4-'EV Scenarios'!C$2)</f>
        <v>4.1787116033632291E-2</v>
      </c>
      <c r="D18" s="5">
        <f>'Pc, Winter, S1'!D18*Main!$B$5+_xlfn.IFNA(VLOOKUP($A18,'EV Distribution'!$A$2:$B$11,2,FALSE),0)*('EV Scenarios'!D$4-'EV Scenarios'!D$2)</f>
        <v>3.7970112652466373E-2</v>
      </c>
      <c r="E18" s="5">
        <f>'Pc, Winter, S1'!E18*Main!$B$5+_xlfn.IFNA(VLOOKUP($A18,'EV Distribution'!$A$2:$B$11,2,FALSE),0)*('EV Scenarios'!E$4-'EV Scenarios'!E$2)</f>
        <v>3.5013318441704043E-2</v>
      </c>
      <c r="F18" s="5">
        <f>'Pc, Winter, S1'!F18*Main!$B$5+_xlfn.IFNA(VLOOKUP($A18,'EV Distribution'!$A$2:$B$11,2,FALSE),0)*('EV Scenarios'!F$4-'EV Scenarios'!F$2)</f>
        <v>3.4048155986547091E-2</v>
      </c>
      <c r="G18" s="5">
        <f>'Pc, Winter, S1'!G18*Main!$B$5+_xlfn.IFNA(VLOOKUP($A18,'EV Distribution'!$A$2:$B$11,2,FALSE),0)*('EV Scenarios'!G$4-'EV Scenarios'!G$2)</f>
        <v>3.2319692116591935E-2</v>
      </c>
      <c r="H18" s="5">
        <f>'Pc, Winter, S1'!H18*Main!$B$5+_xlfn.IFNA(VLOOKUP($A18,'EV Distribution'!$A$2:$B$11,2,FALSE),0)*('EV Scenarios'!H$4-'EV Scenarios'!H$2)</f>
        <v>3.4657564893497757E-2</v>
      </c>
      <c r="I18" s="5">
        <f>'Pc, Winter, S1'!I18*Main!$B$5+_xlfn.IFNA(VLOOKUP($A18,'EV Distribution'!$A$2:$B$11,2,FALSE),0)*('EV Scenarios'!I$4-'EV Scenarios'!I$2)</f>
        <v>1.4125294270179374E-2</v>
      </c>
      <c r="J18" s="5">
        <f>'Pc, Winter, S1'!J18*Main!$B$5+_xlfn.IFNA(VLOOKUP($A18,'EV Distribution'!$A$2:$B$11,2,FALSE),0)*('EV Scenarios'!J$4-'EV Scenarios'!J$2)</f>
        <v>1.5274150469730942E-2</v>
      </c>
      <c r="K18" s="5">
        <f>'Pc, Winter, S1'!K18*Main!$B$5+_xlfn.IFNA(VLOOKUP($A18,'EV Distribution'!$A$2:$B$11,2,FALSE),0)*('EV Scenarios'!K$4-'EV Scenarios'!K$2)</f>
        <v>1.8106060744394619E-2</v>
      </c>
      <c r="L18" s="5">
        <f>'Pc, Winter, S1'!L18*Main!$B$5+_xlfn.IFNA(VLOOKUP($A18,'EV Distribution'!$A$2:$B$11,2,FALSE),0)*('EV Scenarios'!L$4-'EV Scenarios'!L$2)</f>
        <v>1.712245754147982E-2</v>
      </c>
      <c r="M18" s="5">
        <f>'Pc, Winter, S1'!M18*Main!$B$5+_xlfn.IFNA(VLOOKUP($A18,'EV Distribution'!$A$2:$B$11,2,FALSE),0)*('EV Scenarios'!M$4-'EV Scenarios'!M$2)</f>
        <v>1.6275417729820631E-2</v>
      </c>
      <c r="N18" s="5">
        <f>'Pc, Winter, S1'!N18*Main!$B$5+_xlfn.IFNA(VLOOKUP($A18,'EV Distribution'!$A$2:$B$11,2,FALSE),0)*('EV Scenarios'!N$4-'EV Scenarios'!N$2)</f>
        <v>1.5654965593049328E-2</v>
      </c>
      <c r="O18" s="5">
        <f>'Pc, Winter, S1'!O18*Main!$B$5+_xlfn.IFNA(VLOOKUP($A18,'EV Distribution'!$A$2:$B$11,2,FALSE),0)*('EV Scenarios'!O$4-'EV Scenarios'!O$2)</f>
        <v>1.7957261170403589E-2</v>
      </c>
      <c r="P18" s="5">
        <f>'Pc, Winter, S1'!P18*Main!$B$5+_xlfn.IFNA(VLOOKUP($A18,'EV Distribution'!$A$2:$B$11,2,FALSE),0)*('EV Scenarios'!P$4-'EV Scenarios'!P$2)</f>
        <v>1.9055548808295963E-2</v>
      </c>
      <c r="Q18" s="5">
        <f>'Pc, Winter, S1'!Q18*Main!$B$5+_xlfn.IFNA(VLOOKUP($A18,'EV Distribution'!$A$2:$B$11,2,FALSE),0)*('EV Scenarios'!Q$4-'EV Scenarios'!Q$2)</f>
        <v>1.9729738325112114E-2</v>
      </c>
      <c r="R18" s="5">
        <f>'Pc, Winter, S1'!R18*Main!$B$5+_xlfn.IFNA(VLOOKUP($A18,'EV Distribution'!$A$2:$B$11,2,FALSE),0)*('EV Scenarios'!R$4-'EV Scenarios'!R$2)</f>
        <v>1.9557285060538117E-2</v>
      </c>
      <c r="S18" s="5">
        <f>'Pc, Winter, S1'!S18*Main!$B$5+_xlfn.IFNA(VLOOKUP($A18,'EV Distribution'!$A$2:$B$11,2,FALSE),0)*('EV Scenarios'!S$4-'EV Scenarios'!S$2)</f>
        <v>1.9491685079596411E-2</v>
      </c>
      <c r="T18" s="5">
        <f>'Pc, Winter, S1'!T18*Main!$B$5+_xlfn.IFNA(VLOOKUP($A18,'EV Distribution'!$A$2:$B$11,2,FALSE),0)*('EV Scenarios'!T$4-'EV Scenarios'!T$2)</f>
        <v>1.8358293109865472E-2</v>
      </c>
      <c r="U18" s="5">
        <f>'Pc, Winter, S1'!U18*Main!$B$5+_xlfn.IFNA(VLOOKUP($A18,'EV Distribution'!$A$2:$B$11,2,FALSE),0)*('EV Scenarios'!U$4-'EV Scenarios'!U$2)</f>
        <v>1.9506180516816147E-2</v>
      </c>
      <c r="V18" s="5">
        <f>'Pc, Winter, S1'!V18*Main!$B$5+_xlfn.IFNA(VLOOKUP($A18,'EV Distribution'!$A$2:$B$11,2,FALSE),0)*('EV Scenarios'!V$4-'EV Scenarios'!V$2)</f>
        <v>1.9112835320627807E-2</v>
      </c>
      <c r="W18" s="5">
        <f>'Pc, Winter, S1'!W18*Main!$B$5+_xlfn.IFNA(VLOOKUP($A18,'EV Distribution'!$A$2:$B$11,2,FALSE),0)*('EV Scenarios'!W$4-'EV Scenarios'!W$2)</f>
        <v>1.7909236904708522E-2</v>
      </c>
      <c r="X18" s="5">
        <f>'Pc, Winter, S1'!X18*Main!$B$5+_xlfn.IFNA(VLOOKUP($A18,'EV Distribution'!$A$2:$B$11,2,FALSE),0)*('EV Scenarios'!X$4-'EV Scenarios'!X$2)</f>
        <v>4.5679798558295966E-2</v>
      </c>
      <c r="Y18" s="5">
        <f>'Pc, Winter, S1'!Y18*Main!$B$5+_xlfn.IFNA(VLOOKUP($A18,'EV Distribution'!$A$2:$B$11,2,FALSE),0)*('EV Scenarios'!Y$4-'EV Scenarios'!Y$2)</f>
        <v>4.4399703899103145E-2</v>
      </c>
    </row>
    <row r="19" spans="1:25" x14ac:dyDescent="0.25">
      <c r="A19">
        <v>67</v>
      </c>
      <c r="B19" s="5">
        <f>'Pc, Winter, S1'!B19*Main!$B$5+_xlfn.IFNA(VLOOKUP($A19,'EV Distribution'!$A$2:$B$11,2,FALSE),0)*('EV Scenarios'!B$4-'EV Scenarios'!B$2)</f>
        <v>4.390018249327355E-2</v>
      </c>
      <c r="C19" s="5">
        <f>'Pc, Winter, S1'!C19*Main!$B$5+_xlfn.IFNA(VLOOKUP($A19,'EV Distribution'!$A$2:$B$11,2,FALSE),0)*('EV Scenarios'!C$4-'EV Scenarios'!C$2)</f>
        <v>4.155927169730942E-2</v>
      </c>
      <c r="D19" s="5">
        <f>'Pc, Winter, S1'!D19*Main!$B$5+_xlfn.IFNA(VLOOKUP($A19,'EV Distribution'!$A$2:$B$11,2,FALSE),0)*('EV Scenarios'!D$4-'EV Scenarios'!D$2)</f>
        <v>3.6903818423766825E-2</v>
      </c>
      <c r="E19" s="5">
        <f>'Pc, Winter, S1'!E19*Main!$B$5+_xlfn.IFNA(VLOOKUP($A19,'EV Distribution'!$A$2:$B$11,2,FALSE),0)*('EV Scenarios'!E$4-'EV Scenarios'!E$2)</f>
        <v>3.3232768970852027E-2</v>
      </c>
      <c r="F19" s="5">
        <f>'Pc, Winter, S1'!F19*Main!$B$5+_xlfn.IFNA(VLOOKUP($A19,'EV Distribution'!$A$2:$B$11,2,FALSE),0)*('EV Scenarios'!F$4-'EV Scenarios'!F$2)</f>
        <v>3.3318985893497764E-2</v>
      </c>
      <c r="G19" s="5">
        <f>'Pc, Winter, S1'!G19*Main!$B$5+_xlfn.IFNA(VLOOKUP($A19,'EV Distribution'!$A$2:$B$11,2,FALSE),0)*('EV Scenarios'!G$4-'EV Scenarios'!G$2)</f>
        <v>3.0814077140134535E-2</v>
      </c>
      <c r="H19" s="5">
        <f>'Pc, Winter, S1'!H19*Main!$B$5+_xlfn.IFNA(VLOOKUP($A19,'EV Distribution'!$A$2:$B$11,2,FALSE),0)*('EV Scenarios'!H$4-'EV Scenarios'!H$2)</f>
        <v>3.1387002577354259E-2</v>
      </c>
      <c r="I19" s="5">
        <f>'Pc, Winter, S1'!I19*Main!$B$5+_xlfn.IFNA(VLOOKUP($A19,'EV Distribution'!$A$2:$B$11,2,FALSE),0)*('EV Scenarios'!I$4-'EV Scenarios'!I$2)</f>
        <v>9.0599833060538131E-3</v>
      </c>
      <c r="J19" s="5">
        <f>'Pc, Winter, S1'!J19*Main!$B$5+_xlfn.IFNA(VLOOKUP($A19,'EV Distribution'!$A$2:$B$11,2,FALSE),0)*('EV Scenarios'!J$4-'EV Scenarios'!J$2)</f>
        <v>1.3353274901345292E-2</v>
      </c>
      <c r="K19" s="5">
        <f>'Pc, Winter, S1'!K19*Main!$B$5+_xlfn.IFNA(VLOOKUP($A19,'EV Distribution'!$A$2:$B$11,2,FALSE),0)*('EV Scenarios'!K$4-'EV Scenarios'!K$2)</f>
        <v>1.7404983748878926E-2</v>
      </c>
      <c r="L19" s="5">
        <f>'Pc, Winter, S1'!L19*Main!$B$5+_xlfn.IFNA(VLOOKUP($A19,'EV Distribution'!$A$2:$B$11,2,FALSE),0)*('EV Scenarios'!L$4-'EV Scenarios'!L$2)</f>
        <v>1.9058235244394619E-2</v>
      </c>
      <c r="M19" s="5">
        <f>'Pc, Winter, S1'!M19*Main!$B$5+_xlfn.IFNA(VLOOKUP($A19,'EV Distribution'!$A$2:$B$11,2,FALSE),0)*('EV Scenarios'!M$4-'EV Scenarios'!M$2)</f>
        <v>1.8027621245515695E-2</v>
      </c>
      <c r="N19" s="5">
        <f>'Pc, Winter, S1'!N19*Main!$B$5+_xlfn.IFNA(VLOOKUP($A19,'EV Distribution'!$A$2:$B$11,2,FALSE),0)*('EV Scenarios'!N$4-'EV Scenarios'!N$2)</f>
        <v>1.7153136041479822E-2</v>
      </c>
      <c r="O19" s="5">
        <f>'Pc, Winter, S1'!O19*Main!$B$5+_xlfn.IFNA(VLOOKUP($A19,'EV Distribution'!$A$2:$B$11,2,FALSE),0)*('EV Scenarios'!O$4-'EV Scenarios'!O$2)</f>
        <v>2.0168058931614351E-2</v>
      </c>
      <c r="P19" s="5">
        <f>'Pc, Winter, S1'!P19*Main!$B$5+_xlfn.IFNA(VLOOKUP($A19,'EV Distribution'!$A$2:$B$11,2,FALSE),0)*('EV Scenarios'!P$4-'EV Scenarios'!P$2)</f>
        <v>2.1682299127802691E-2</v>
      </c>
      <c r="Q19" s="5">
        <f>'Pc, Winter, S1'!Q19*Main!$B$5+_xlfn.IFNA(VLOOKUP($A19,'EV Distribution'!$A$2:$B$11,2,FALSE),0)*('EV Scenarios'!Q$4-'EV Scenarios'!Q$2)</f>
        <v>1.9823819487668162E-2</v>
      </c>
      <c r="R19" s="5">
        <f>'Pc, Winter, S1'!R19*Main!$B$5+_xlfn.IFNA(VLOOKUP($A19,'EV Distribution'!$A$2:$B$11,2,FALSE),0)*('EV Scenarios'!R$4-'EV Scenarios'!R$2)</f>
        <v>1.8831884806053814E-2</v>
      </c>
      <c r="S19" s="5">
        <f>'Pc, Winter, S1'!S19*Main!$B$5+_xlfn.IFNA(VLOOKUP($A19,'EV Distribution'!$A$2:$B$11,2,FALSE),0)*('EV Scenarios'!S$4-'EV Scenarios'!S$2)</f>
        <v>1.8732820031390134E-2</v>
      </c>
      <c r="T19" s="5">
        <f>'Pc, Winter, S1'!T19*Main!$B$5+_xlfn.IFNA(VLOOKUP($A19,'EV Distribution'!$A$2:$B$11,2,FALSE),0)*('EV Scenarios'!T$4-'EV Scenarios'!T$2)</f>
        <v>1.8205918477578475E-2</v>
      </c>
      <c r="U19" s="5">
        <f>'Pc, Winter, S1'!U19*Main!$B$5+_xlfn.IFNA(VLOOKUP($A19,'EV Distribution'!$A$2:$B$11,2,FALSE),0)*('EV Scenarios'!U$4-'EV Scenarios'!U$2)</f>
        <v>1.9064097399103141E-2</v>
      </c>
      <c r="V19" s="5">
        <f>'Pc, Winter, S1'!V19*Main!$B$5+_xlfn.IFNA(VLOOKUP($A19,'EV Distribution'!$A$2:$B$11,2,FALSE),0)*('EV Scenarios'!V$4-'EV Scenarios'!V$2)</f>
        <v>1.9348892577354261E-2</v>
      </c>
      <c r="W19" s="5">
        <f>'Pc, Winter, S1'!W19*Main!$B$5+_xlfn.IFNA(VLOOKUP($A19,'EV Distribution'!$A$2:$B$11,2,FALSE),0)*('EV Scenarios'!W$4-'EV Scenarios'!W$2)</f>
        <v>1.8784548309417042E-2</v>
      </c>
      <c r="X19" s="5">
        <f>'Pc, Winter, S1'!X19*Main!$B$5+_xlfn.IFNA(VLOOKUP($A19,'EV Distribution'!$A$2:$B$11,2,FALSE),0)*('EV Scenarios'!X$4-'EV Scenarios'!X$2)</f>
        <v>4.6654615348654713E-2</v>
      </c>
      <c r="Y19" s="5">
        <f>'Pc, Winter, S1'!Y19*Main!$B$5+_xlfn.IFNA(VLOOKUP($A19,'EV Distribution'!$A$2:$B$11,2,FALSE),0)*('EV Scenarios'!Y$4-'EV Scenarios'!Y$2)</f>
        <v>4.6237635947309425E-2</v>
      </c>
    </row>
    <row r="20" spans="1:25" x14ac:dyDescent="0.25">
      <c r="A20">
        <v>68</v>
      </c>
      <c r="B20" s="5">
        <f>'Pc, Winter, S1'!B20*Main!$B$5+_xlfn.IFNA(VLOOKUP($A20,'EV Distribution'!$A$2:$B$11,2,FALSE),0)*('EV Scenarios'!B$4-'EV Scenarios'!B$2)</f>
        <v>0.94997903889910329</v>
      </c>
      <c r="C20" s="5">
        <f>'Pc, Winter, S1'!C20*Main!$B$5+_xlfn.IFNA(VLOOKUP($A20,'EV Distribution'!$A$2:$B$11,2,FALSE),0)*('EV Scenarios'!C$4-'EV Scenarios'!C$2)</f>
        <v>1.1394644861412557</v>
      </c>
      <c r="D20" s="5">
        <f>'Pc, Winter, S1'!D20*Main!$B$5+_xlfn.IFNA(VLOOKUP($A20,'EV Distribution'!$A$2:$B$11,2,FALSE),0)*('EV Scenarios'!D$4-'EV Scenarios'!D$2)</f>
        <v>1.3876534371244396</v>
      </c>
      <c r="E20" s="5">
        <f>'Pc, Winter, S1'!E20*Main!$B$5+_xlfn.IFNA(VLOOKUP($A20,'EV Distribution'!$A$2:$B$11,2,FALSE),0)*('EV Scenarios'!E$4-'EV Scenarios'!E$2)</f>
        <v>1.611487599423767</v>
      </c>
      <c r="F20" s="5">
        <f>'Pc, Winter, S1'!F20*Main!$B$5+_xlfn.IFNA(VLOOKUP($A20,'EV Distribution'!$A$2:$B$11,2,FALSE),0)*('EV Scenarios'!F$4-'EV Scenarios'!F$2)</f>
        <v>1.8055370495426011</v>
      </c>
      <c r="G20" s="5">
        <f>'Pc, Winter, S1'!G20*Main!$B$5+_xlfn.IFNA(VLOOKUP($A20,'EV Distribution'!$A$2:$B$11,2,FALSE),0)*('EV Scenarios'!G$4-'EV Scenarios'!G$2)</f>
        <v>1.9591826397802692</v>
      </c>
      <c r="H20" s="5">
        <f>'Pc, Winter, S1'!H20*Main!$B$5+_xlfn.IFNA(VLOOKUP($A20,'EV Distribution'!$A$2:$B$11,2,FALSE),0)*('EV Scenarios'!H$4-'EV Scenarios'!H$2)</f>
        <v>1.9095063844786997</v>
      </c>
      <c r="I20" s="5">
        <f>'Pc, Winter, S1'!I20*Main!$B$5+_xlfn.IFNA(VLOOKUP($A20,'EV Distribution'!$A$2:$B$11,2,FALSE),0)*('EV Scenarios'!I$4-'EV Scenarios'!I$2)</f>
        <v>2.6967622723273545</v>
      </c>
      <c r="J20" s="5">
        <f>'Pc, Winter, S1'!J20*Main!$B$5+_xlfn.IFNA(VLOOKUP($A20,'EV Distribution'!$A$2:$B$11,2,FALSE),0)*('EV Scenarios'!J$4-'EV Scenarios'!J$2)</f>
        <v>2.4514154387959639</v>
      </c>
      <c r="K20" s="5">
        <f>'Pc, Winter, S1'!K20*Main!$B$5+_xlfn.IFNA(VLOOKUP($A20,'EV Distribution'!$A$2:$B$11,2,FALSE),0)*('EV Scenarios'!K$4-'EV Scenarios'!K$2)</f>
        <v>2.875756754860987</v>
      </c>
      <c r="L20" s="5">
        <f>'Pc, Winter, S1'!L20*Main!$B$5+_xlfn.IFNA(VLOOKUP($A20,'EV Distribution'!$A$2:$B$11,2,FALSE),0)*('EV Scenarios'!L$4-'EV Scenarios'!L$2)</f>
        <v>2.8825192357780276</v>
      </c>
      <c r="M20" s="5">
        <f>'Pc, Winter, S1'!M20*Main!$B$5+_xlfn.IFNA(VLOOKUP($A20,'EV Distribution'!$A$2:$B$11,2,FALSE),0)*('EV Scenarios'!M$4-'EV Scenarios'!M$2)</f>
        <v>2.8095346946121076</v>
      </c>
      <c r="N20" s="5">
        <f>'Pc, Winter, S1'!N20*Main!$B$5+_xlfn.IFNA(VLOOKUP($A20,'EV Distribution'!$A$2:$B$11,2,FALSE),0)*('EV Scenarios'!N$4-'EV Scenarios'!N$2)</f>
        <v>2.5899091293206276</v>
      </c>
      <c r="O20" s="5">
        <f>'Pc, Winter, S1'!O20*Main!$B$5+_xlfn.IFNA(VLOOKUP($A20,'EV Distribution'!$A$2:$B$11,2,FALSE),0)*('EV Scenarios'!O$4-'EV Scenarios'!O$2)</f>
        <v>2.46328304737444</v>
      </c>
      <c r="P20" s="5">
        <f>'Pc, Winter, S1'!P20*Main!$B$5+_xlfn.IFNA(VLOOKUP($A20,'EV Distribution'!$A$2:$B$11,2,FALSE),0)*('EV Scenarios'!P$4-'EV Scenarios'!P$2)</f>
        <v>2.3567618699461885</v>
      </c>
      <c r="Q20" s="5">
        <f>'Pc, Winter, S1'!Q20*Main!$B$5+_xlfn.IFNA(VLOOKUP($A20,'EV Distribution'!$A$2:$B$11,2,FALSE),0)*('EV Scenarios'!Q$4-'EV Scenarios'!Q$2)</f>
        <v>2.2308163000695069</v>
      </c>
      <c r="R20" s="5">
        <f>'Pc, Winter, S1'!R20*Main!$B$5+_xlfn.IFNA(VLOOKUP($A20,'EV Distribution'!$A$2:$B$11,2,FALSE),0)*('EV Scenarios'!R$4-'EV Scenarios'!R$2)</f>
        <v>2.1545702472152466</v>
      </c>
      <c r="S20" s="5">
        <f>'Pc, Winter, S1'!S20*Main!$B$5+_xlfn.IFNA(VLOOKUP($A20,'EV Distribution'!$A$2:$B$11,2,FALSE),0)*('EV Scenarios'!S$4-'EV Scenarios'!S$2)</f>
        <v>2.0452613788352019</v>
      </c>
      <c r="T20" s="5">
        <f>'Pc, Winter, S1'!T20*Main!$B$5+_xlfn.IFNA(VLOOKUP($A20,'EV Distribution'!$A$2:$B$11,2,FALSE),0)*('EV Scenarios'!T$4-'EV Scenarios'!T$2)</f>
        <v>1.516578215441704</v>
      </c>
      <c r="U20" s="5">
        <f>'Pc, Winter, S1'!U20*Main!$B$5+_xlfn.IFNA(VLOOKUP($A20,'EV Distribution'!$A$2:$B$11,2,FALSE),0)*('EV Scenarios'!U$4-'EV Scenarios'!U$2)</f>
        <v>1.5396743505291481</v>
      </c>
      <c r="V20" s="5">
        <f>'Pc, Winter, S1'!V20*Main!$B$5+_xlfn.IFNA(VLOOKUP($A20,'EV Distribution'!$A$2:$B$11,2,FALSE),0)*('EV Scenarios'!V$4-'EV Scenarios'!V$2)</f>
        <v>1.6214019895235428</v>
      </c>
      <c r="W20" s="5">
        <f>'Pc, Winter, S1'!W20*Main!$B$5+_xlfn.IFNA(VLOOKUP($A20,'EV Distribution'!$A$2:$B$11,2,FALSE),0)*('EV Scenarios'!W$4-'EV Scenarios'!W$2)</f>
        <v>1.7654042187567265</v>
      </c>
      <c r="X20" s="5">
        <f>'Pc, Winter, S1'!X20*Main!$B$5+_xlfn.IFNA(VLOOKUP($A20,'EV Distribution'!$A$2:$B$11,2,FALSE),0)*('EV Scenarios'!X$4-'EV Scenarios'!X$2)</f>
        <v>0.72941755689125554</v>
      </c>
      <c r="Y20" s="5">
        <f>'Pc, Winter, S1'!Y20*Main!$B$5+_xlfn.IFNA(VLOOKUP($A20,'EV Distribution'!$A$2:$B$11,2,FALSE),0)*('EV Scenarios'!Y$4-'EV Scenarios'!Y$2)</f>
        <v>0.82225762119955159</v>
      </c>
    </row>
    <row r="21" spans="1:25" x14ac:dyDescent="0.25">
      <c r="A21">
        <v>70</v>
      </c>
      <c r="B21" s="5">
        <f>'Pc, Winter, S1'!B21*Main!$B$5+_xlfn.IFNA(VLOOKUP($A21,'EV Distribution'!$A$2:$B$11,2,FALSE),0)*('EV Scenarios'!B$4-'EV Scenarios'!B$2)</f>
        <v>0.87391940439574012</v>
      </c>
      <c r="C21" s="5">
        <f>'Pc, Winter, S1'!C21*Main!$B$5+_xlfn.IFNA(VLOOKUP($A21,'EV Distribution'!$A$2:$B$11,2,FALSE),0)*('EV Scenarios'!C$4-'EV Scenarios'!C$2)</f>
        <v>1.0659136801614351</v>
      </c>
      <c r="D21" s="5">
        <f>'Pc, Winter, S1'!D21*Main!$B$5+_xlfn.IFNA(VLOOKUP($A21,'EV Distribution'!$A$2:$B$11,2,FALSE),0)*('EV Scenarios'!D$4-'EV Scenarios'!D$2)</f>
        <v>1.3011407720358745</v>
      </c>
      <c r="E21" s="5">
        <f>'Pc, Winter, S1'!E21*Main!$B$5+_xlfn.IFNA(VLOOKUP($A21,'EV Distribution'!$A$2:$B$11,2,FALSE),0)*('EV Scenarios'!E$4-'EV Scenarios'!E$2)</f>
        <v>1.5321441427556055</v>
      </c>
      <c r="F21" s="5">
        <f>'Pc, Winter, S1'!F21*Main!$B$5+_xlfn.IFNA(VLOOKUP($A21,'EV Distribution'!$A$2:$B$11,2,FALSE),0)*('EV Scenarios'!F$4-'EV Scenarios'!F$2)</f>
        <v>1.7262472580975337</v>
      </c>
      <c r="G21" s="5">
        <f>'Pc, Winter, S1'!G21*Main!$B$5+_xlfn.IFNA(VLOOKUP($A21,'EV Distribution'!$A$2:$B$11,2,FALSE),0)*('EV Scenarios'!G$4-'EV Scenarios'!G$2)</f>
        <v>1.8826369094260091</v>
      </c>
      <c r="H21" s="5">
        <f>'Pc, Winter, S1'!H21*Main!$B$5+_xlfn.IFNA(VLOOKUP($A21,'EV Distribution'!$A$2:$B$11,2,FALSE),0)*('EV Scenarios'!H$4-'EV Scenarios'!H$2)</f>
        <v>1.8242706483856503</v>
      </c>
      <c r="I21" s="5">
        <f>'Pc, Winter, S1'!I21*Main!$B$5+_xlfn.IFNA(VLOOKUP($A21,'EV Distribution'!$A$2:$B$11,2,FALSE),0)*('EV Scenarios'!I$4-'EV Scenarios'!I$2)</f>
        <v>2.6139510444192826</v>
      </c>
      <c r="J21" s="5">
        <f>'Pc, Winter, S1'!J21*Main!$B$5+_xlfn.IFNA(VLOOKUP($A21,'EV Distribution'!$A$2:$B$11,2,FALSE),0)*('EV Scenarios'!J$4-'EV Scenarios'!J$2)</f>
        <v>2.3826732741008967</v>
      </c>
      <c r="K21" s="5">
        <f>'Pc, Winter, S1'!K21*Main!$B$5+_xlfn.IFNA(VLOOKUP($A21,'EV Distribution'!$A$2:$B$11,2,FALSE),0)*('EV Scenarios'!K$4-'EV Scenarios'!K$2)</f>
        <v>2.8127349007186102</v>
      </c>
      <c r="L21" s="5">
        <f>'Pc, Winter, S1'!L21*Main!$B$5+_xlfn.IFNA(VLOOKUP($A21,'EV Distribution'!$A$2:$B$11,2,FALSE),0)*('EV Scenarios'!L$4-'EV Scenarios'!L$2)</f>
        <v>2.8180948126266823</v>
      </c>
      <c r="M21" s="5">
        <f>'Pc, Winter, S1'!M21*Main!$B$5+_xlfn.IFNA(VLOOKUP($A21,'EV Distribution'!$A$2:$B$11,2,FALSE),0)*('EV Scenarios'!M$4-'EV Scenarios'!M$2)</f>
        <v>2.7491003171076236</v>
      </c>
      <c r="N21" s="5">
        <f>'Pc, Winter, S1'!N21*Main!$B$5+_xlfn.IFNA(VLOOKUP($A21,'EV Distribution'!$A$2:$B$11,2,FALSE),0)*('EV Scenarios'!N$4-'EV Scenarios'!N$2)</f>
        <v>2.5252612230784752</v>
      </c>
      <c r="O21" s="5">
        <f>'Pc, Winter, S1'!O21*Main!$B$5+_xlfn.IFNA(VLOOKUP($A21,'EV Distribution'!$A$2:$B$11,2,FALSE),0)*('EV Scenarios'!O$4-'EV Scenarios'!O$2)</f>
        <v>2.3905508539024667</v>
      </c>
      <c r="P21" s="5">
        <f>'Pc, Winter, S1'!P21*Main!$B$5+_xlfn.IFNA(VLOOKUP($A21,'EV Distribution'!$A$2:$B$11,2,FALSE),0)*('EV Scenarios'!P$4-'EV Scenarios'!P$2)</f>
        <v>2.2827963319024667</v>
      </c>
      <c r="Q21" s="5">
        <f>'Pc, Winter, S1'!Q21*Main!$B$5+_xlfn.IFNA(VLOOKUP($A21,'EV Distribution'!$A$2:$B$11,2,FALSE),0)*('EV Scenarios'!Q$4-'EV Scenarios'!Q$2)</f>
        <v>2.1558385850795969</v>
      </c>
      <c r="R21" s="5">
        <f>'Pc, Winter, S1'!R21*Main!$B$5+_xlfn.IFNA(VLOOKUP($A21,'EV Distribution'!$A$2:$B$11,2,FALSE),0)*('EV Scenarios'!R$4-'EV Scenarios'!R$2)</f>
        <v>2.0798035176827354</v>
      </c>
      <c r="S21" s="5">
        <f>'Pc, Winter, S1'!S21*Main!$B$5+_xlfn.IFNA(VLOOKUP($A21,'EV Distribution'!$A$2:$B$11,2,FALSE),0)*('EV Scenarios'!S$4-'EV Scenarios'!S$2)</f>
        <v>1.9673453421322871</v>
      </c>
      <c r="T21" s="5">
        <f>'Pc, Winter, S1'!T21*Main!$B$5+_xlfn.IFNA(VLOOKUP($A21,'EV Distribution'!$A$2:$B$11,2,FALSE),0)*('EV Scenarios'!T$4-'EV Scenarios'!T$2)</f>
        <v>1.430650005455157</v>
      </c>
      <c r="U21" s="5">
        <f>'Pc, Winter, S1'!U21*Main!$B$5+_xlfn.IFNA(VLOOKUP($A21,'EV Distribution'!$A$2:$B$11,2,FALSE),0)*('EV Scenarios'!U$4-'EV Scenarios'!U$2)</f>
        <v>1.4574517295000002</v>
      </c>
      <c r="V21" s="5">
        <f>'Pc, Winter, S1'!V21*Main!$B$5+_xlfn.IFNA(VLOOKUP($A21,'EV Distribution'!$A$2:$B$11,2,FALSE),0)*('EV Scenarios'!V$4-'EV Scenarios'!V$2)</f>
        <v>1.5431734496177132</v>
      </c>
      <c r="W21" s="5">
        <f>'Pc, Winter, S1'!W21*Main!$B$5+_xlfn.IFNA(VLOOKUP($A21,'EV Distribution'!$A$2:$B$11,2,FALSE),0)*('EV Scenarios'!W$4-'EV Scenarios'!W$2)</f>
        <v>1.692441949470852</v>
      </c>
      <c r="X21" s="5">
        <f>'Pc, Winter, S1'!X21*Main!$B$5+_xlfn.IFNA(VLOOKUP($A21,'EV Distribution'!$A$2:$B$11,2,FALSE),0)*('EV Scenarios'!X$4-'EV Scenarios'!X$2)</f>
        <v>0.66630083229820625</v>
      </c>
      <c r="Y21" s="5">
        <f>'Pc, Winter, S1'!Y21*Main!$B$5+_xlfn.IFNA(VLOOKUP($A21,'EV Distribution'!$A$2:$B$11,2,FALSE),0)*('EV Scenarios'!Y$4-'EV Scenarios'!Y$2)</f>
        <v>0.75583901379147989</v>
      </c>
    </row>
    <row r="22" spans="1:25" x14ac:dyDescent="0.25">
      <c r="A22">
        <v>74</v>
      </c>
      <c r="B22" s="5">
        <f>'Pc, Winter, S1'!B22*Main!$B$5+_xlfn.IFNA(VLOOKUP($A22,'EV Distribution'!$A$2:$B$11,2,FALSE),0)*('EV Scenarios'!B$4-'EV Scenarios'!B$2)</f>
        <v>4.5546775637892382E-2</v>
      </c>
      <c r="C22" s="5">
        <f>'Pc, Winter, S1'!C22*Main!$B$5+_xlfn.IFNA(VLOOKUP($A22,'EV Distribution'!$A$2:$B$11,2,FALSE),0)*('EV Scenarios'!C$4-'EV Scenarios'!C$2)</f>
        <v>4.4407921461883409E-2</v>
      </c>
      <c r="D22" s="5">
        <f>'Pc, Winter, S1'!D22*Main!$B$5+_xlfn.IFNA(VLOOKUP($A22,'EV Distribution'!$A$2:$B$11,2,FALSE),0)*('EV Scenarios'!D$4-'EV Scenarios'!D$2)</f>
        <v>4.0722636241031396E-2</v>
      </c>
      <c r="E22" s="5">
        <f>'Pc, Winter, S1'!E22*Main!$B$5+_xlfn.IFNA(VLOOKUP($A22,'EV Distribution'!$A$2:$B$11,2,FALSE),0)*('EV Scenarios'!E$4-'EV Scenarios'!E$2)</f>
        <v>3.7860538711883412E-2</v>
      </c>
      <c r="F22" s="5">
        <f>'Pc, Winter, S1'!F22*Main!$B$5+_xlfn.IFNA(VLOOKUP($A22,'EV Distribution'!$A$2:$B$11,2,FALSE),0)*('EV Scenarios'!F$4-'EV Scenarios'!F$2)</f>
        <v>3.6496962019058297E-2</v>
      </c>
      <c r="G22" s="5">
        <f>'Pc, Winter, S1'!G22*Main!$B$5+_xlfn.IFNA(VLOOKUP($A22,'EV Distribution'!$A$2:$B$11,2,FALSE),0)*('EV Scenarios'!G$4-'EV Scenarios'!G$2)</f>
        <v>3.6166447048206284E-2</v>
      </c>
      <c r="H22" s="5">
        <f>'Pc, Winter, S1'!H22*Main!$B$5+_xlfn.IFNA(VLOOKUP($A22,'EV Distribution'!$A$2:$B$11,2,FALSE),0)*('EV Scenarios'!H$4-'EV Scenarios'!H$2)</f>
        <v>3.7707626692825118E-2</v>
      </c>
      <c r="I22" s="5">
        <f>'Pc, Winter, S1'!I22*Main!$B$5+_xlfn.IFNA(VLOOKUP($A22,'EV Distribution'!$A$2:$B$11,2,FALSE),0)*('EV Scenarios'!I$4-'EV Scenarios'!I$2)</f>
        <v>1.4824562857623319E-2</v>
      </c>
      <c r="J22" s="5">
        <f>'Pc, Winter, S1'!J22*Main!$B$5+_xlfn.IFNA(VLOOKUP($A22,'EV Distribution'!$A$2:$B$11,2,FALSE),0)*('EV Scenarios'!J$4-'EV Scenarios'!J$2)</f>
        <v>1.5263249368834081E-2</v>
      </c>
      <c r="K22" s="5">
        <f>'Pc, Winter, S1'!K22*Main!$B$5+_xlfn.IFNA(VLOOKUP($A22,'EV Distribution'!$A$2:$B$11,2,FALSE),0)*('EV Scenarios'!K$4-'EV Scenarios'!K$2)</f>
        <v>1.9364415557174889E-2</v>
      </c>
      <c r="L22" s="5">
        <f>'Pc, Winter, S1'!L22*Main!$B$5+_xlfn.IFNA(VLOOKUP($A22,'EV Distribution'!$A$2:$B$11,2,FALSE),0)*('EV Scenarios'!L$4-'EV Scenarios'!L$2)</f>
        <v>1.8513211766816147E-2</v>
      </c>
      <c r="M22" s="5">
        <f>'Pc, Winter, S1'!M22*Main!$B$5+_xlfn.IFNA(VLOOKUP($A22,'EV Distribution'!$A$2:$B$11,2,FALSE),0)*('EV Scenarios'!M$4-'EV Scenarios'!M$2)</f>
        <v>1.801224396188341E-2</v>
      </c>
      <c r="N22" s="5">
        <f>'Pc, Winter, S1'!N22*Main!$B$5+_xlfn.IFNA(VLOOKUP($A22,'EV Distribution'!$A$2:$B$11,2,FALSE),0)*('EV Scenarios'!N$4-'EV Scenarios'!N$2)</f>
        <v>1.8908538565022424E-2</v>
      </c>
      <c r="O22" s="5">
        <f>'Pc, Winter, S1'!O22*Main!$B$5+_xlfn.IFNA(VLOOKUP($A22,'EV Distribution'!$A$2:$B$11,2,FALSE),0)*('EV Scenarios'!O$4-'EV Scenarios'!O$2)</f>
        <v>2.0897835576233186E-2</v>
      </c>
      <c r="P22" s="5">
        <f>'Pc, Winter, S1'!P22*Main!$B$5+_xlfn.IFNA(VLOOKUP($A22,'EV Distribution'!$A$2:$B$11,2,FALSE),0)*('EV Scenarios'!P$4-'EV Scenarios'!P$2)</f>
        <v>2.1040463195067267E-2</v>
      </c>
      <c r="Q22" s="5">
        <f>'Pc, Winter, S1'!Q22*Main!$B$5+_xlfn.IFNA(VLOOKUP($A22,'EV Distribution'!$A$2:$B$11,2,FALSE),0)*('EV Scenarios'!Q$4-'EV Scenarios'!Q$2)</f>
        <v>2.0958121319506726E-2</v>
      </c>
      <c r="R22" s="5">
        <f>'Pc, Winter, S1'!R22*Main!$B$5+_xlfn.IFNA(VLOOKUP($A22,'EV Distribution'!$A$2:$B$11,2,FALSE),0)*('EV Scenarios'!R$4-'EV Scenarios'!R$2)</f>
        <v>2.1040837266816145E-2</v>
      </c>
      <c r="S22" s="5">
        <f>'Pc, Winter, S1'!S22*Main!$B$5+_xlfn.IFNA(VLOOKUP($A22,'EV Distribution'!$A$2:$B$11,2,FALSE),0)*('EV Scenarios'!S$4-'EV Scenarios'!S$2)</f>
        <v>2.1327699661434982E-2</v>
      </c>
      <c r="T22" s="5">
        <f>'Pc, Winter, S1'!T22*Main!$B$5+_xlfn.IFNA(VLOOKUP($A22,'EV Distribution'!$A$2:$B$11,2,FALSE),0)*('EV Scenarios'!T$4-'EV Scenarios'!T$2)</f>
        <v>1.9959953810538118E-2</v>
      </c>
      <c r="U22" s="5">
        <f>'Pc, Winter, S1'!U22*Main!$B$5+_xlfn.IFNA(VLOOKUP($A22,'EV Distribution'!$A$2:$B$11,2,FALSE),0)*('EV Scenarios'!U$4-'EV Scenarios'!U$2)</f>
        <v>2.0381118652466369E-2</v>
      </c>
      <c r="V22" s="5">
        <f>'Pc, Winter, S1'!V22*Main!$B$5+_xlfn.IFNA(VLOOKUP($A22,'EV Distribution'!$A$2:$B$11,2,FALSE),0)*('EV Scenarios'!V$4-'EV Scenarios'!V$2)</f>
        <v>1.9488937594170405E-2</v>
      </c>
      <c r="W22" s="5">
        <f>'Pc, Winter, S1'!W22*Main!$B$5+_xlfn.IFNA(VLOOKUP($A22,'EV Distribution'!$A$2:$B$11,2,FALSE),0)*('EV Scenarios'!W$4-'EV Scenarios'!W$2)</f>
        <v>1.786244373878924E-2</v>
      </c>
      <c r="X22" s="5">
        <f>'Pc, Winter, S1'!X22*Main!$B$5+_xlfn.IFNA(VLOOKUP($A22,'EV Distribution'!$A$2:$B$11,2,FALSE),0)*('EV Scenarios'!X$4-'EV Scenarios'!X$2)</f>
        <v>4.4836176065022423E-2</v>
      </c>
      <c r="Y22" s="5">
        <f>'Pc, Winter, S1'!Y22*Main!$B$5+_xlfn.IFNA(VLOOKUP($A22,'EV Distribution'!$A$2:$B$11,2,FALSE),0)*('EV Scenarios'!Y$4-'EV Scenarios'!Y$2)</f>
        <v>4.7122601375560541E-2</v>
      </c>
    </row>
    <row r="23" spans="1:25" x14ac:dyDescent="0.25">
      <c r="A23">
        <v>74</v>
      </c>
      <c r="B23" s="5">
        <f>'Pc, Winter, S1'!B23*Main!$B$5+_xlfn.IFNA(VLOOKUP($A23,'EV Distribution'!$A$2:$B$11,2,FALSE),0)*('EV Scenarios'!B$4-'EV Scenarios'!B$2)</f>
        <v>4.5546775637892382E-2</v>
      </c>
      <c r="C23" s="5">
        <f>'Pc, Winter, S1'!C23*Main!$B$5+_xlfn.IFNA(VLOOKUP($A23,'EV Distribution'!$A$2:$B$11,2,FALSE),0)*('EV Scenarios'!C$4-'EV Scenarios'!C$2)</f>
        <v>4.4407921461883409E-2</v>
      </c>
      <c r="D23" s="5">
        <f>'Pc, Winter, S1'!D23*Main!$B$5+_xlfn.IFNA(VLOOKUP($A23,'EV Distribution'!$A$2:$B$11,2,FALSE),0)*('EV Scenarios'!D$4-'EV Scenarios'!D$2)</f>
        <v>4.0722636241031396E-2</v>
      </c>
      <c r="E23" s="5">
        <f>'Pc, Winter, S1'!E23*Main!$B$5+_xlfn.IFNA(VLOOKUP($A23,'EV Distribution'!$A$2:$B$11,2,FALSE),0)*('EV Scenarios'!E$4-'EV Scenarios'!E$2)</f>
        <v>3.7860538711883412E-2</v>
      </c>
      <c r="F23" s="5">
        <f>'Pc, Winter, S1'!F23*Main!$B$5+_xlfn.IFNA(VLOOKUP($A23,'EV Distribution'!$A$2:$B$11,2,FALSE),0)*('EV Scenarios'!F$4-'EV Scenarios'!F$2)</f>
        <v>3.6496962019058297E-2</v>
      </c>
      <c r="G23" s="5">
        <f>'Pc, Winter, S1'!G23*Main!$B$5+_xlfn.IFNA(VLOOKUP($A23,'EV Distribution'!$A$2:$B$11,2,FALSE),0)*('EV Scenarios'!G$4-'EV Scenarios'!G$2)</f>
        <v>3.6166447048206284E-2</v>
      </c>
      <c r="H23" s="5">
        <f>'Pc, Winter, S1'!H23*Main!$B$5+_xlfn.IFNA(VLOOKUP($A23,'EV Distribution'!$A$2:$B$11,2,FALSE),0)*('EV Scenarios'!H$4-'EV Scenarios'!H$2)</f>
        <v>3.7707626692825118E-2</v>
      </c>
      <c r="I23" s="5">
        <f>'Pc, Winter, S1'!I23*Main!$B$5+_xlfn.IFNA(VLOOKUP($A23,'EV Distribution'!$A$2:$B$11,2,FALSE),0)*('EV Scenarios'!I$4-'EV Scenarios'!I$2)</f>
        <v>1.4824562857623319E-2</v>
      </c>
      <c r="J23" s="5">
        <f>'Pc, Winter, S1'!J23*Main!$B$5+_xlfn.IFNA(VLOOKUP($A23,'EV Distribution'!$A$2:$B$11,2,FALSE),0)*('EV Scenarios'!J$4-'EV Scenarios'!J$2)</f>
        <v>1.5263249368834081E-2</v>
      </c>
      <c r="K23" s="5">
        <f>'Pc, Winter, S1'!K23*Main!$B$5+_xlfn.IFNA(VLOOKUP($A23,'EV Distribution'!$A$2:$B$11,2,FALSE),0)*('EV Scenarios'!K$4-'EV Scenarios'!K$2)</f>
        <v>1.9364415557174889E-2</v>
      </c>
      <c r="L23" s="5">
        <f>'Pc, Winter, S1'!L23*Main!$B$5+_xlfn.IFNA(VLOOKUP($A23,'EV Distribution'!$A$2:$B$11,2,FALSE),0)*('EV Scenarios'!L$4-'EV Scenarios'!L$2)</f>
        <v>1.8513211766816147E-2</v>
      </c>
      <c r="M23" s="5">
        <f>'Pc, Winter, S1'!M23*Main!$B$5+_xlfn.IFNA(VLOOKUP($A23,'EV Distribution'!$A$2:$B$11,2,FALSE),0)*('EV Scenarios'!M$4-'EV Scenarios'!M$2)</f>
        <v>1.801224396188341E-2</v>
      </c>
      <c r="N23" s="5">
        <f>'Pc, Winter, S1'!N23*Main!$B$5+_xlfn.IFNA(VLOOKUP($A23,'EV Distribution'!$A$2:$B$11,2,FALSE),0)*('EV Scenarios'!N$4-'EV Scenarios'!N$2)</f>
        <v>1.8908538565022424E-2</v>
      </c>
      <c r="O23" s="5">
        <f>'Pc, Winter, S1'!O23*Main!$B$5+_xlfn.IFNA(VLOOKUP($A23,'EV Distribution'!$A$2:$B$11,2,FALSE),0)*('EV Scenarios'!O$4-'EV Scenarios'!O$2)</f>
        <v>2.0897835576233186E-2</v>
      </c>
      <c r="P23" s="5">
        <f>'Pc, Winter, S1'!P23*Main!$B$5+_xlfn.IFNA(VLOOKUP($A23,'EV Distribution'!$A$2:$B$11,2,FALSE),0)*('EV Scenarios'!P$4-'EV Scenarios'!P$2)</f>
        <v>2.1040463195067267E-2</v>
      </c>
      <c r="Q23" s="5">
        <f>'Pc, Winter, S1'!Q23*Main!$B$5+_xlfn.IFNA(VLOOKUP($A23,'EV Distribution'!$A$2:$B$11,2,FALSE),0)*('EV Scenarios'!Q$4-'EV Scenarios'!Q$2)</f>
        <v>2.0958121319506726E-2</v>
      </c>
      <c r="R23" s="5">
        <f>'Pc, Winter, S1'!R23*Main!$B$5+_xlfn.IFNA(VLOOKUP($A23,'EV Distribution'!$A$2:$B$11,2,FALSE),0)*('EV Scenarios'!R$4-'EV Scenarios'!R$2)</f>
        <v>2.1040837266816145E-2</v>
      </c>
      <c r="S23" s="5">
        <f>'Pc, Winter, S1'!S23*Main!$B$5+_xlfn.IFNA(VLOOKUP($A23,'EV Distribution'!$A$2:$B$11,2,FALSE),0)*('EV Scenarios'!S$4-'EV Scenarios'!S$2)</f>
        <v>2.1327699661434982E-2</v>
      </c>
      <c r="T23" s="5">
        <f>'Pc, Winter, S1'!T23*Main!$B$5+_xlfn.IFNA(VLOOKUP($A23,'EV Distribution'!$A$2:$B$11,2,FALSE),0)*('EV Scenarios'!T$4-'EV Scenarios'!T$2)</f>
        <v>1.9959953810538118E-2</v>
      </c>
      <c r="U23" s="5">
        <f>'Pc, Winter, S1'!U23*Main!$B$5+_xlfn.IFNA(VLOOKUP($A23,'EV Distribution'!$A$2:$B$11,2,FALSE),0)*('EV Scenarios'!U$4-'EV Scenarios'!U$2)</f>
        <v>2.0381118652466369E-2</v>
      </c>
      <c r="V23" s="5">
        <f>'Pc, Winter, S1'!V23*Main!$B$5+_xlfn.IFNA(VLOOKUP($A23,'EV Distribution'!$A$2:$B$11,2,FALSE),0)*('EV Scenarios'!V$4-'EV Scenarios'!V$2)</f>
        <v>1.9488937594170405E-2</v>
      </c>
      <c r="W23" s="5">
        <f>'Pc, Winter, S1'!W23*Main!$B$5+_xlfn.IFNA(VLOOKUP($A23,'EV Distribution'!$A$2:$B$11,2,FALSE),0)*('EV Scenarios'!W$4-'EV Scenarios'!W$2)</f>
        <v>1.786244373878924E-2</v>
      </c>
      <c r="X23" s="5">
        <f>'Pc, Winter, S1'!X23*Main!$B$5+_xlfn.IFNA(VLOOKUP($A23,'EV Distribution'!$A$2:$B$11,2,FALSE),0)*('EV Scenarios'!X$4-'EV Scenarios'!X$2)</f>
        <v>4.4836176065022423E-2</v>
      </c>
      <c r="Y23" s="5">
        <f>'Pc, Winter, S1'!Y23*Main!$B$5+_xlfn.IFNA(VLOOKUP($A23,'EV Distribution'!$A$2:$B$11,2,FALSE),0)*('EV Scenarios'!Y$4-'EV Scenarios'!Y$2)</f>
        <v>4.7122601375560541E-2</v>
      </c>
    </row>
    <row r="24" spans="1:25" x14ac:dyDescent="0.25">
      <c r="A24">
        <v>76</v>
      </c>
      <c r="B24" s="5">
        <f>'Pc, Winter, S1'!B24*Main!$B$5+_xlfn.IFNA(VLOOKUP($A24,'EV Distribution'!$A$2:$B$11,2,FALSE),0)*('EV Scenarios'!B$4-'EV Scenarios'!B$2)</f>
        <v>4.273454005493274E-2</v>
      </c>
      <c r="C24" s="5">
        <f>'Pc, Winter, S1'!C24*Main!$B$5+_xlfn.IFNA(VLOOKUP($A24,'EV Distribution'!$A$2:$B$11,2,FALSE),0)*('EV Scenarios'!C$4-'EV Scenarios'!C$2)</f>
        <v>4.1795059183856509E-2</v>
      </c>
      <c r="D24" s="5">
        <f>'Pc, Winter, S1'!D24*Main!$B$5+_xlfn.IFNA(VLOOKUP($A24,'EV Distribution'!$A$2:$B$11,2,FALSE),0)*('EV Scenarios'!D$4-'EV Scenarios'!D$2)</f>
        <v>3.7782643933856504E-2</v>
      </c>
      <c r="E24" s="5">
        <f>'Pc, Winter, S1'!E24*Main!$B$5+_xlfn.IFNA(VLOOKUP($A24,'EV Distribution'!$A$2:$B$11,2,FALSE),0)*('EV Scenarios'!E$4-'EV Scenarios'!E$2)</f>
        <v>3.5021027201793724E-2</v>
      </c>
      <c r="F24" s="5">
        <f>'Pc, Winter, S1'!F24*Main!$B$5+_xlfn.IFNA(VLOOKUP($A24,'EV Distribution'!$A$2:$B$11,2,FALSE),0)*('EV Scenarios'!F$4-'EV Scenarios'!F$2)</f>
        <v>3.3701558327354268E-2</v>
      </c>
      <c r="G24" s="5">
        <f>'Pc, Winter, S1'!G24*Main!$B$5+_xlfn.IFNA(VLOOKUP($A24,'EV Distribution'!$A$2:$B$11,2,FALSE),0)*('EV Scenarios'!G$4-'EV Scenarios'!G$2)</f>
        <v>3.1589851528026909E-2</v>
      </c>
      <c r="H24" s="5">
        <f>'Pc, Winter, S1'!H24*Main!$B$5+_xlfn.IFNA(VLOOKUP($A24,'EV Distribution'!$A$2:$B$11,2,FALSE),0)*('EV Scenarios'!H$4-'EV Scenarios'!H$2)</f>
        <v>3.3971452762331843E-2</v>
      </c>
      <c r="I24" s="5">
        <f>'Pc, Winter, S1'!I24*Main!$B$5+_xlfn.IFNA(VLOOKUP($A24,'EV Distribution'!$A$2:$B$11,2,FALSE),0)*('EV Scenarios'!I$4-'EV Scenarios'!I$2)</f>
        <v>1.2353105651345293E-2</v>
      </c>
      <c r="J24" s="5">
        <f>'Pc, Winter, S1'!J24*Main!$B$5+_xlfn.IFNA(VLOOKUP($A24,'EV Distribution'!$A$2:$B$11,2,FALSE),0)*('EV Scenarios'!J$4-'EV Scenarios'!J$2)</f>
        <v>1.3518169255605381E-2</v>
      </c>
      <c r="K24" s="5">
        <f>'Pc, Winter, S1'!K24*Main!$B$5+_xlfn.IFNA(VLOOKUP($A24,'EV Distribution'!$A$2:$B$11,2,FALSE),0)*('EV Scenarios'!K$4-'EV Scenarios'!K$2)</f>
        <v>1.5675287650224218E-2</v>
      </c>
      <c r="L24" s="5">
        <f>'Pc, Winter, S1'!L24*Main!$B$5+_xlfn.IFNA(VLOOKUP($A24,'EV Distribution'!$A$2:$B$11,2,FALSE),0)*('EV Scenarios'!L$4-'EV Scenarios'!L$2)</f>
        <v>1.4787357200672646E-2</v>
      </c>
      <c r="M24" s="5">
        <f>'Pc, Winter, S1'!M24*Main!$B$5+_xlfn.IFNA(VLOOKUP($A24,'EV Distribution'!$A$2:$B$11,2,FALSE),0)*('EV Scenarios'!M$4-'EV Scenarios'!M$2)</f>
        <v>1.3933280253363229E-2</v>
      </c>
      <c r="N24" s="5">
        <f>'Pc, Winter, S1'!N24*Main!$B$5+_xlfn.IFNA(VLOOKUP($A24,'EV Distribution'!$A$2:$B$11,2,FALSE),0)*('EV Scenarios'!N$4-'EV Scenarios'!N$2)</f>
        <v>1.45643700235426E-2</v>
      </c>
      <c r="O24" s="5">
        <f>'Pc, Winter, S1'!O24*Main!$B$5+_xlfn.IFNA(VLOOKUP($A24,'EV Distribution'!$A$2:$B$11,2,FALSE),0)*('EV Scenarios'!O$4-'EV Scenarios'!O$2)</f>
        <v>1.5886687647982064E-2</v>
      </c>
      <c r="P24" s="5">
        <f>'Pc, Winter, S1'!P24*Main!$B$5+_xlfn.IFNA(VLOOKUP($A24,'EV Distribution'!$A$2:$B$11,2,FALSE),0)*('EV Scenarios'!P$4-'EV Scenarios'!P$2)</f>
        <v>1.5989720289237671E-2</v>
      </c>
      <c r="Q24" s="5">
        <f>'Pc, Winter, S1'!Q24*Main!$B$5+_xlfn.IFNA(VLOOKUP($A24,'EV Distribution'!$A$2:$B$11,2,FALSE),0)*('EV Scenarios'!Q$4-'EV Scenarios'!Q$2)</f>
        <v>1.6232067091928249E-2</v>
      </c>
      <c r="R24" s="5">
        <f>'Pc, Winter, S1'!R24*Main!$B$5+_xlfn.IFNA(VLOOKUP($A24,'EV Distribution'!$A$2:$B$11,2,FALSE),0)*('EV Scenarios'!R$4-'EV Scenarios'!R$2)</f>
        <v>1.5754063133408075E-2</v>
      </c>
      <c r="S24" s="5">
        <f>'Pc, Winter, S1'!S24*Main!$B$5+_xlfn.IFNA(VLOOKUP($A24,'EV Distribution'!$A$2:$B$11,2,FALSE),0)*('EV Scenarios'!S$4-'EV Scenarios'!S$2)</f>
        <v>1.6341812701793725E-2</v>
      </c>
      <c r="T24" s="5">
        <f>'Pc, Winter, S1'!T24*Main!$B$5+_xlfn.IFNA(VLOOKUP($A24,'EV Distribution'!$A$2:$B$11,2,FALSE),0)*('EV Scenarios'!T$4-'EV Scenarios'!T$2)</f>
        <v>1.4638354530269061E-2</v>
      </c>
      <c r="U24" s="5">
        <f>'Pc, Winter, S1'!U24*Main!$B$5+_xlfn.IFNA(VLOOKUP($A24,'EV Distribution'!$A$2:$B$11,2,FALSE),0)*('EV Scenarios'!U$4-'EV Scenarios'!U$2)</f>
        <v>1.5393889189461885E-2</v>
      </c>
      <c r="V24" s="5">
        <f>'Pc, Winter, S1'!V24*Main!$B$5+_xlfn.IFNA(VLOOKUP($A24,'EV Distribution'!$A$2:$B$11,2,FALSE),0)*('EV Scenarios'!V$4-'EV Scenarios'!V$2)</f>
        <v>1.5313774010089688E-2</v>
      </c>
      <c r="W24" s="5">
        <f>'Pc, Winter, S1'!W24*Main!$B$5+_xlfn.IFNA(VLOOKUP($A24,'EV Distribution'!$A$2:$B$11,2,FALSE),0)*('EV Scenarios'!W$4-'EV Scenarios'!W$2)</f>
        <v>1.4113856695067265E-2</v>
      </c>
      <c r="X24" s="5">
        <f>'Pc, Winter, S1'!X24*Main!$B$5+_xlfn.IFNA(VLOOKUP($A24,'EV Distribution'!$A$2:$B$11,2,FALSE),0)*('EV Scenarios'!X$4-'EV Scenarios'!X$2)</f>
        <v>4.1651422349775785E-2</v>
      </c>
      <c r="Y24" s="5">
        <f>'Pc, Winter, S1'!Y24*Main!$B$5+_xlfn.IFNA(VLOOKUP($A24,'EV Distribution'!$A$2:$B$11,2,FALSE),0)*('EV Scenarios'!Y$4-'EV Scenarios'!Y$2)</f>
        <v>4.3009755533632288E-2</v>
      </c>
    </row>
    <row r="25" spans="1:25" x14ac:dyDescent="0.25">
      <c r="A25">
        <v>77</v>
      </c>
      <c r="B25" s="5">
        <f>'Pc, Winter, S1'!B25*Main!$B$5+_xlfn.IFNA(VLOOKUP($A25,'EV Distribution'!$A$2:$B$11,2,FALSE),0)*('EV Scenarios'!B$4-'EV Scenarios'!B$2)</f>
        <v>0.85072414626681625</v>
      </c>
      <c r="C25" s="5">
        <f>'Pc, Winter, S1'!C25*Main!$B$5+_xlfn.IFNA(VLOOKUP($A25,'EV Distribution'!$A$2:$B$11,2,FALSE),0)*('EV Scenarios'!C$4-'EV Scenarios'!C$2)</f>
        <v>1.040742012382287</v>
      </c>
      <c r="D25" s="5">
        <f>'Pc, Winter, S1'!D25*Main!$B$5+_xlfn.IFNA(VLOOKUP($A25,'EV Distribution'!$A$2:$B$11,2,FALSE),0)*('EV Scenarios'!D$4-'EV Scenarios'!D$2)</f>
        <v>1.2889419769966368</v>
      </c>
      <c r="E25" s="5">
        <f>'Pc, Winter, S1'!E25*Main!$B$5+_xlfn.IFNA(VLOOKUP($A25,'EV Distribution'!$A$2:$B$11,2,FALSE),0)*('EV Scenarios'!E$4-'EV Scenarios'!E$2)</f>
        <v>1.5191672592903589</v>
      </c>
      <c r="F25" s="5">
        <f>'Pc, Winter, S1'!F25*Main!$B$5+_xlfn.IFNA(VLOOKUP($A25,'EV Distribution'!$A$2:$B$11,2,FALSE),0)*('EV Scenarios'!F$4-'EV Scenarios'!F$2)</f>
        <v>1.7115437069674888</v>
      </c>
      <c r="G25" s="5">
        <f>'Pc, Winter, S1'!G25*Main!$B$5+_xlfn.IFNA(VLOOKUP($A25,'EV Distribution'!$A$2:$B$11,2,FALSE),0)*('EV Scenarios'!G$4-'EV Scenarios'!G$2)</f>
        <v>1.859456023306054</v>
      </c>
      <c r="H25" s="5">
        <f>'Pc, Winter, S1'!H25*Main!$B$5+_xlfn.IFNA(VLOOKUP($A25,'EV Distribution'!$A$2:$B$11,2,FALSE),0)*('EV Scenarios'!H$4-'EV Scenarios'!H$2)</f>
        <v>1.8066451617432737</v>
      </c>
      <c r="I25" s="5">
        <f>'Pc, Winter, S1'!I25*Main!$B$5+_xlfn.IFNA(VLOOKUP($A25,'EV Distribution'!$A$2:$B$11,2,FALSE),0)*('EV Scenarios'!I$4-'EV Scenarios'!I$2)</f>
        <v>2.5926345913856506</v>
      </c>
      <c r="J25" s="5">
        <f>'Pc, Winter, S1'!J25*Main!$B$5+_xlfn.IFNA(VLOOKUP($A25,'EV Distribution'!$A$2:$B$11,2,FALSE),0)*('EV Scenarios'!J$4-'EV Scenarios'!J$2)</f>
        <v>2.3448814579103137</v>
      </c>
      <c r="K25" s="5">
        <f>'Pc, Winter, S1'!K25*Main!$B$5+_xlfn.IFNA(VLOOKUP($A25,'EV Distribution'!$A$2:$B$11,2,FALSE),0)*('EV Scenarios'!K$4-'EV Scenarios'!K$2)</f>
        <v>2.7676206575515701</v>
      </c>
      <c r="L25" s="5">
        <f>'Pc, Winter, S1'!L25*Main!$B$5+_xlfn.IFNA(VLOOKUP($A25,'EV Distribution'!$A$2:$B$11,2,FALSE),0)*('EV Scenarios'!L$4-'EV Scenarios'!L$2)</f>
        <v>2.7684936749630049</v>
      </c>
      <c r="M25" s="5">
        <f>'Pc, Winter, S1'!M25*Main!$B$5+_xlfn.IFNA(VLOOKUP($A25,'EV Distribution'!$A$2:$B$11,2,FALSE),0)*('EV Scenarios'!M$4-'EV Scenarios'!M$2)</f>
        <v>2.6952050823778029</v>
      </c>
      <c r="N25" s="5">
        <f>'Pc, Winter, S1'!N25*Main!$B$5+_xlfn.IFNA(VLOOKUP($A25,'EV Distribution'!$A$2:$B$11,2,FALSE),0)*('EV Scenarios'!N$4-'EV Scenarios'!N$2)</f>
        <v>2.4739816324652466</v>
      </c>
      <c r="O25" s="5">
        <f>'Pc, Winter, S1'!O25*Main!$B$5+_xlfn.IFNA(VLOOKUP($A25,'EV Distribution'!$A$2:$B$11,2,FALSE),0)*('EV Scenarios'!O$4-'EV Scenarios'!O$2)</f>
        <v>2.3438230790179375</v>
      </c>
      <c r="P25" s="5">
        <f>'Pc, Winter, S1'!P25*Main!$B$5+_xlfn.IFNA(VLOOKUP($A25,'EV Distribution'!$A$2:$B$11,2,FALSE),0)*('EV Scenarios'!P$4-'EV Scenarios'!P$2)</f>
        <v>2.2369957258553814</v>
      </c>
      <c r="Q25" s="5">
        <f>'Pc, Winter, S1'!Q25*Main!$B$5+_xlfn.IFNA(VLOOKUP($A25,'EV Distribution'!$A$2:$B$11,2,FALSE),0)*('EV Scenarios'!Q$4-'EV Scenarios'!Q$2)</f>
        <v>2.1118181025156955</v>
      </c>
      <c r="R25" s="5">
        <f>'Pc, Winter, S1'!R25*Main!$B$5+_xlfn.IFNA(VLOOKUP($A25,'EV Distribution'!$A$2:$B$11,2,FALSE),0)*('EV Scenarios'!R$4-'EV Scenarios'!R$2)</f>
        <v>2.0324316324248879</v>
      </c>
      <c r="S25" s="5">
        <f>'Pc, Winter, S1'!S25*Main!$B$5+_xlfn.IFNA(VLOOKUP($A25,'EV Distribution'!$A$2:$B$11,2,FALSE),0)*('EV Scenarios'!S$4-'EV Scenarios'!S$2)</f>
        <v>1.9235981693923767</v>
      </c>
      <c r="T25" s="5">
        <f>'Pc, Winter, S1'!T25*Main!$B$5+_xlfn.IFNA(VLOOKUP($A25,'EV Distribution'!$A$2:$B$11,2,FALSE),0)*('EV Scenarios'!T$4-'EV Scenarios'!T$2)</f>
        <v>1.3949168904495517</v>
      </c>
      <c r="U25" s="5">
        <f>'Pc, Winter, S1'!U25*Main!$B$5+_xlfn.IFNA(VLOOKUP($A25,'EV Distribution'!$A$2:$B$11,2,FALSE),0)*('EV Scenarios'!U$4-'EV Scenarios'!U$2)</f>
        <v>1.4187865819304935</v>
      </c>
      <c r="V25" s="5">
        <f>'Pc, Winter, S1'!V25*Main!$B$5+_xlfn.IFNA(VLOOKUP($A25,'EV Distribution'!$A$2:$B$11,2,FALSE),0)*('EV Scenarios'!V$4-'EV Scenarios'!V$2)</f>
        <v>1.5044172232264574</v>
      </c>
      <c r="W25" s="5">
        <f>'Pc, Winter, S1'!W25*Main!$B$5+_xlfn.IFNA(VLOOKUP($A25,'EV Distribution'!$A$2:$B$11,2,FALSE),0)*('EV Scenarios'!W$4-'EV Scenarios'!W$2)</f>
        <v>1.65146715025</v>
      </c>
      <c r="X25" s="5">
        <f>'Pc, Winter, S1'!X25*Main!$B$5+_xlfn.IFNA(VLOOKUP($A25,'EV Distribution'!$A$2:$B$11,2,FALSE),0)*('EV Scenarios'!X$4-'EV Scenarios'!X$2)</f>
        <v>0.62575482028475327</v>
      </c>
      <c r="Y25" s="5">
        <f>'Pc, Winter, S1'!Y25*Main!$B$5+_xlfn.IFNA(VLOOKUP($A25,'EV Distribution'!$A$2:$B$11,2,FALSE),0)*('EV Scenarios'!Y$4-'EV Scenarios'!Y$2)</f>
        <v>0.72187837261771304</v>
      </c>
    </row>
    <row r="26" spans="1:25" x14ac:dyDescent="0.25">
      <c r="A26">
        <v>78</v>
      </c>
      <c r="B26" s="5">
        <f>'Pc, Winter, S1'!B26*Main!$B$5+_xlfn.IFNA(VLOOKUP($A26,'EV Distribution'!$A$2:$B$11,2,FALSE),0)*('EV Scenarios'!B$4-'EV Scenarios'!B$2)</f>
        <v>5.3551475616591938E-2</v>
      </c>
      <c r="C26" s="5">
        <f>'Pc, Winter, S1'!C26*Main!$B$5+_xlfn.IFNA(VLOOKUP($A26,'EV Distribution'!$A$2:$B$11,2,FALSE),0)*('EV Scenarios'!C$4-'EV Scenarios'!C$2)</f>
        <v>5.262166489349776E-2</v>
      </c>
      <c r="D26" s="5">
        <f>'Pc, Winter, S1'!D26*Main!$B$5+_xlfn.IFNA(VLOOKUP($A26,'EV Distribution'!$A$2:$B$11,2,FALSE),0)*('EV Scenarios'!D$4-'EV Scenarios'!D$2)</f>
        <v>4.7913488387892382E-2</v>
      </c>
      <c r="E26" s="5">
        <f>'Pc, Winter, S1'!E26*Main!$B$5+_xlfn.IFNA(VLOOKUP($A26,'EV Distribution'!$A$2:$B$11,2,FALSE),0)*('EV Scenarios'!E$4-'EV Scenarios'!E$2)</f>
        <v>4.5051982201793732E-2</v>
      </c>
      <c r="F26" s="5">
        <f>'Pc, Winter, S1'!F26*Main!$B$5+_xlfn.IFNA(VLOOKUP($A26,'EV Distribution'!$A$2:$B$11,2,FALSE),0)*('EV Scenarios'!F$4-'EV Scenarios'!F$2)</f>
        <v>4.3974266920403599E-2</v>
      </c>
      <c r="G26" s="5">
        <f>'Pc, Winter, S1'!G26*Main!$B$5+_xlfn.IFNA(VLOOKUP($A26,'EV Distribution'!$A$2:$B$11,2,FALSE),0)*('EV Scenarios'!G$4-'EV Scenarios'!G$2)</f>
        <v>4.2254181091928258E-2</v>
      </c>
      <c r="H26" s="5">
        <f>'Pc, Winter, S1'!H26*Main!$B$5+_xlfn.IFNA(VLOOKUP($A26,'EV Distribution'!$A$2:$B$11,2,FALSE),0)*('EV Scenarios'!H$4-'EV Scenarios'!H$2)</f>
        <v>4.2445271431614355E-2</v>
      </c>
      <c r="I26" s="5">
        <f>'Pc, Winter, S1'!I26*Main!$B$5+_xlfn.IFNA(VLOOKUP($A26,'EV Distribution'!$A$2:$B$11,2,FALSE),0)*('EV Scenarios'!I$4-'EV Scenarios'!I$2)</f>
        <v>1.8761669392376681E-2</v>
      </c>
      <c r="J26" s="5">
        <f>'Pc, Winter, S1'!J26*Main!$B$5+_xlfn.IFNA(VLOOKUP($A26,'EV Distribution'!$A$2:$B$11,2,FALSE),0)*('EV Scenarios'!J$4-'EV Scenarios'!J$2)</f>
        <v>1.8655630802690587E-2</v>
      </c>
      <c r="K26" s="5">
        <f>'Pc, Winter, S1'!K26*Main!$B$5+_xlfn.IFNA(VLOOKUP($A26,'EV Distribution'!$A$2:$B$11,2,FALSE),0)*('EV Scenarios'!K$4-'EV Scenarios'!K$2)</f>
        <v>2.1842040947309418E-2</v>
      </c>
      <c r="L26" s="5">
        <f>'Pc, Winter, S1'!L26*Main!$B$5+_xlfn.IFNA(VLOOKUP($A26,'EV Distribution'!$A$2:$B$11,2,FALSE),0)*('EV Scenarios'!L$4-'EV Scenarios'!L$2)</f>
        <v>2.0474053664798205E-2</v>
      </c>
      <c r="M26" s="5">
        <f>'Pc, Winter, S1'!M26*Main!$B$5+_xlfn.IFNA(VLOOKUP($A26,'EV Distribution'!$A$2:$B$11,2,FALSE),0)*('EV Scenarios'!M$4-'EV Scenarios'!M$2)</f>
        <v>1.987258866143498E-2</v>
      </c>
      <c r="N26" s="5">
        <f>'Pc, Winter, S1'!N26*Main!$B$5+_xlfn.IFNA(VLOOKUP($A26,'EV Distribution'!$A$2:$B$11,2,FALSE),0)*('EV Scenarios'!N$4-'EV Scenarios'!N$2)</f>
        <v>2.1813851036995516E-2</v>
      </c>
      <c r="O26" s="5">
        <f>'Pc, Winter, S1'!O26*Main!$B$5+_xlfn.IFNA(VLOOKUP($A26,'EV Distribution'!$A$2:$B$11,2,FALSE),0)*('EV Scenarios'!O$4-'EV Scenarios'!O$2)</f>
        <v>2.3808232955156956E-2</v>
      </c>
      <c r="P26" s="5">
        <f>'Pc, Winter, S1'!P26*Main!$B$5+_xlfn.IFNA(VLOOKUP($A26,'EV Distribution'!$A$2:$B$11,2,FALSE),0)*('EV Scenarios'!P$4-'EV Scenarios'!P$2)</f>
        <v>2.3779961665919287E-2</v>
      </c>
      <c r="Q26" s="5">
        <f>'Pc, Winter, S1'!Q26*Main!$B$5+_xlfn.IFNA(VLOOKUP($A26,'EV Distribution'!$A$2:$B$11,2,FALSE),0)*('EV Scenarios'!Q$4-'EV Scenarios'!Q$2)</f>
        <v>2.3752509363228699E-2</v>
      </c>
      <c r="R26" s="5">
        <f>'Pc, Winter, S1'!R26*Main!$B$5+_xlfn.IFNA(VLOOKUP($A26,'EV Distribution'!$A$2:$B$11,2,FALSE),0)*('EV Scenarios'!R$4-'EV Scenarios'!R$2)</f>
        <v>2.3819170310538117E-2</v>
      </c>
      <c r="S26" s="5">
        <f>'Pc, Winter, S1'!S26*Main!$B$5+_xlfn.IFNA(VLOOKUP($A26,'EV Distribution'!$A$2:$B$11,2,FALSE),0)*('EV Scenarios'!S$4-'EV Scenarios'!S$2)</f>
        <v>2.3529693308295966E-2</v>
      </c>
      <c r="T26" s="5">
        <f>'Pc, Winter, S1'!T26*Main!$B$5+_xlfn.IFNA(VLOOKUP($A26,'EV Distribution'!$A$2:$B$11,2,FALSE),0)*('EV Scenarios'!T$4-'EV Scenarios'!T$2)</f>
        <v>2.1429888874439463E-2</v>
      </c>
      <c r="U26" s="5">
        <f>'Pc, Winter, S1'!U26*Main!$B$5+_xlfn.IFNA(VLOOKUP($A26,'EV Distribution'!$A$2:$B$11,2,FALSE),0)*('EV Scenarios'!U$4-'EV Scenarios'!U$2)</f>
        <v>2.2567527144618835E-2</v>
      </c>
      <c r="V26" s="5">
        <f>'Pc, Winter, S1'!V26*Main!$B$5+_xlfn.IFNA(VLOOKUP($A26,'EV Distribution'!$A$2:$B$11,2,FALSE),0)*('EV Scenarios'!V$4-'EV Scenarios'!V$2)</f>
        <v>2.3059039958520183E-2</v>
      </c>
      <c r="W26" s="5">
        <f>'Pc, Winter, S1'!W26*Main!$B$5+_xlfn.IFNA(VLOOKUP($A26,'EV Distribution'!$A$2:$B$11,2,FALSE),0)*('EV Scenarios'!W$4-'EV Scenarios'!W$2)</f>
        <v>2.1677360528026907E-2</v>
      </c>
      <c r="X26" s="5">
        <f>'Pc, Winter, S1'!X26*Main!$B$5+_xlfn.IFNA(VLOOKUP($A26,'EV Distribution'!$A$2:$B$11,2,FALSE),0)*('EV Scenarios'!X$4-'EV Scenarios'!X$2)</f>
        <v>5.0177239290358749E-2</v>
      </c>
      <c r="Y26" s="5">
        <f>'Pc, Winter, S1'!Y26*Main!$B$5+_xlfn.IFNA(VLOOKUP($A26,'EV Distribution'!$A$2:$B$11,2,FALSE),0)*('EV Scenarios'!Y$4-'EV Scenarios'!Y$2)</f>
        <v>5.2399303996636774E-2</v>
      </c>
    </row>
    <row r="27" spans="1:25" x14ac:dyDescent="0.25">
      <c r="A27">
        <v>114</v>
      </c>
      <c r="B27" s="5">
        <f>'Pc, Winter, S1'!B27*Main!$B$5+_xlfn.IFNA(VLOOKUP($A27,'EV Distribution'!$A$2:$B$11,2,FALSE),0)*('EV Scenarios'!B$4-'EV Scenarios'!B$2)</f>
        <v>0.86166463329035892</v>
      </c>
      <c r="C27" s="5">
        <f>'Pc, Winter, S1'!C27*Main!$B$5+_xlfn.IFNA(VLOOKUP($A27,'EV Distribution'!$A$2:$B$11,2,FALSE),0)*('EV Scenarios'!C$4-'EV Scenarios'!C$2)</f>
        <v>1.0520552150145741</v>
      </c>
      <c r="D27" s="5">
        <f>'Pc, Winter, S1'!D27*Main!$B$5+_xlfn.IFNA(VLOOKUP($A27,'EV Distribution'!$A$2:$B$11,2,FALSE),0)*('EV Scenarios'!D$4-'EV Scenarios'!D$2)</f>
        <v>1.2981683083452915</v>
      </c>
      <c r="E27" s="5">
        <f>'Pc, Winter, S1'!E27*Main!$B$5+_xlfn.IFNA(VLOOKUP($A27,'EV Distribution'!$A$2:$B$11,2,FALSE),0)*('EV Scenarios'!E$4-'EV Scenarios'!E$2)</f>
        <v>1.5290493640302691</v>
      </c>
      <c r="F27" s="5">
        <f>'Pc, Winter, S1'!F27*Main!$B$5+_xlfn.IFNA(VLOOKUP($A27,'EV Distribution'!$A$2:$B$11,2,FALSE),0)*('EV Scenarios'!F$4-'EV Scenarios'!F$2)</f>
        <v>1.7210058923026907</v>
      </c>
      <c r="G27" s="5">
        <f>'Pc, Winter, S1'!G27*Main!$B$5+_xlfn.IFNA(VLOOKUP($A27,'EV Distribution'!$A$2:$B$11,2,FALSE),0)*('EV Scenarios'!G$4-'EV Scenarios'!G$2)</f>
        <v>1.8674988111065025</v>
      </c>
      <c r="H27" s="5">
        <f>'Pc, Winter, S1'!H27*Main!$B$5+_xlfn.IFNA(VLOOKUP($A27,'EV Distribution'!$A$2:$B$11,2,FALSE),0)*('EV Scenarios'!H$4-'EV Scenarios'!H$2)</f>
        <v>1.8096175590829597</v>
      </c>
      <c r="I27" s="5">
        <f>'Pc, Winter, S1'!I27*Main!$B$5+_xlfn.IFNA(VLOOKUP($A27,'EV Distribution'!$A$2:$B$11,2,FALSE),0)*('EV Scenarios'!I$4-'EV Scenarios'!I$2)</f>
        <v>2.5905227138228701</v>
      </c>
      <c r="J27" s="5">
        <f>'Pc, Winter, S1'!J27*Main!$B$5+_xlfn.IFNA(VLOOKUP($A27,'EV Distribution'!$A$2:$B$11,2,FALSE),0)*('EV Scenarios'!J$4-'EV Scenarios'!J$2)</f>
        <v>2.3430534825011211</v>
      </c>
      <c r="K27" s="5">
        <f>'Pc, Winter, S1'!K27*Main!$B$5+_xlfn.IFNA(VLOOKUP($A27,'EV Distribution'!$A$2:$B$11,2,FALSE),0)*('EV Scenarios'!K$4-'EV Scenarios'!K$2)</f>
        <v>2.7701233308845294</v>
      </c>
      <c r="L27" s="5">
        <f>'Pc, Winter, S1'!L27*Main!$B$5+_xlfn.IFNA(VLOOKUP($A27,'EV Distribution'!$A$2:$B$11,2,FALSE),0)*('EV Scenarios'!L$4-'EV Scenarios'!L$2)</f>
        <v>2.7710277198307183</v>
      </c>
      <c r="M27" s="5">
        <f>'Pc, Winter, S1'!M27*Main!$B$5+_xlfn.IFNA(VLOOKUP($A27,'EV Distribution'!$A$2:$B$11,2,FALSE),0)*('EV Scenarios'!M$4-'EV Scenarios'!M$2)</f>
        <v>2.6998868231950675</v>
      </c>
      <c r="N27" s="5">
        <f>'Pc, Winter, S1'!N27*Main!$B$5+_xlfn.IFNA(VLOOKUP($A27,'EV Distribution'!$A$2:$B$11,2,FALSE),0)*('EV Scenarios'!N$4-'EV Scenarios'!N$2)</f>
        <v>2.4792552979618834</v>
      </c>
      <c r="O27" s="5">
        <f>'Pc, Winter, S1'!O27*Main!$B$5+_xlfn.IFNA(VLOOKUP($A27,'EV Distribution'!$A$2:$B$11,2,FALSE),0)*('EV Scenarios'!O$4-'EV Scenarios'!O$2)</f>
        <v>2.3514833775627806</v>
      </c>
      <c r="P27" s="5">
        <f>'Pc, Winter, S1'!P27*Main!$B$5+_xlfn.IFNA(VLOOKUP($A27,'EV Distribution'!$A$2:$B$11,2,FALSE),0)*('EV Scenarios'!P$4-'EV Scenarios'!P$2)</f>
        <v>2.2457591917287001</v>
      </c>
      <c r="Q27" s="5">
        <f>'Pc, Winter, S1'!Q27*Main!$B$5+_xlfn.IFNA(VLOOKUP($A27,'EV Distribution'!$A$2:$B$11,2,FALSE),0)*('EV Scenarios'!Q$4-'EV Scenarios'!Q$2)</f>
        <v>2.1207560145672648</v>
      </c>
      <c r="R27" s="5">
        <f>'Pc, Winter, S1'!R27*Main!$B$5+_xlfn.IFNA(VLOOKUP($A27,'EV Distribution'!$A$2:$B$11,2,FALSE),0)*('EV Scenarios'!R$4-'EV Scenarios'!R$2)</f>
        <v>2.0428808238811662</v>
      </c>
      <c r="S27" s="5">
        <f>'Pc, Winter, S1'!S27*Main!$B$5+_xlfn.IFNA(VLOOKUP($A27,'EV Distribution'!$A$2:$B$11,2,FALSE),0)*('EV Scenarios'!S$4-'EV Scenarios'!S$2)</f>
        <v>1.9317424239237668</v>
      </c>
      <c r="T27" s="5">
        <f>'Pc, Winter, S1'!T27*Main!$B$5+_xlfn.IFNA(VLOOKUP($A27,'EV Distribution'!$A$2:$B$11,2,FALSE),0)*('EV Scenarios'!T$4-'EV Scenarios'!T$2)</f>
        <v>1.4009507001076233</v>
      </c>
      <c r="U27" s="5">
        <f>'Pc, Winter, S1'!U27*Main!$B$5+_xlfn.IFNA(VLOOKUP($A27,'EV Distribution'!$A$2:$B$11,2,FALSE),0)*('EV Scenarios'!U$4-'EV Scenarios'!U$2)</f>
        <v>1.4257822509753366</v>
      </c>
      <c r="V27" s="5">
        <f>'Pc, Winter, S1'!V27*Main!$B$5+_xlfn.IFNA(VLOOKUP($A27,'EV Distribution'!$A$2:$B$11,2,FALSE),0)*('EV Scenarios'!V$4-'EV Scenarios'!V$2)</f>
        <v>1.512112320335202</v>
      </c>
      <c r="W27" s="5">
        <f>'Pc, Winter, S1'!W27*Main!$B$5+_xlfn.IFNA(VLOOKUP($A27,'EV Distribution'!$A$2:$B$11,2,FALSE),0)*('EV Scenarios'!W$4-'EV Scenarios'!W$2)</f>
        <v>1.6598575274159193</v>
      </c>
      <c r="X27" s="5">
        <f>'Pc, Winter, S1'!X27*Main!$B$5+_xlfn.IFNA(VLOOKUP($A27,'EV Distribution'!$A$2:$B$11,2,FALSE),0)*('EV Scenarios'!X$4-'EV Scenarios'!X$2)</f>
        <v>0.63666652296860982</v>
      </c>
      <c r="Y27" s="5">
        <f>'Pc, Winter, S1'!Y27*Main!$B$5+_xlfn.IFNA(VLOOKUP($A27,'EV Distribution'!$A$2:$B$11,2,FALSE),0)*('EV Scenarios'!Y$4-'EV Scenarios'!Y$2)</f>
        <v>0.73367971875560545</v>
      </c>
    </row>
    <row r="28" spans="1:25" x14ac:dyDescent="0.25">
      <c r="A28">
        <v>79</v>
      </c>
      <c r="B28" s="5">
        <f>'Pc, Winter, S1'!B28*Main!$B$5+_xlfn.IFNA(VLOOKUP($A28,'EV Distribution'!$A$2:$B$11,2,FALSE),0)*('EV Scenarios'!B$4-'EV Scenarios'!B$2)</f>
        <v>4.6515789227578486E-2</v>
      </c>
      <c r="C28" s="5">
        <f>'Pc, Winter, S1'!C28*Main!$B$5+_xlfn.IFNA(VLOOKUP($A28,'EV Distribution'!$A$2:$B$11,2,FALSE),0)*('EV Scenarios'!C$4-'EV Scenarios'!C$2)</f>
        <v>4.4898659426008972E-2</v>
      </c>
      <c r="D28" s="5">
        <f>'Pc, Winter, S1'!D28*Main!$B$5+_xlfn.IFNA(VLOOKUP($A28,'EV Distribution'!$A$2:$B$11,2,FALSE),0)*('EV Scenarios'!D$4-'EV Scenarios'!D$2)</f>
        <v>4.0720742545964132E-2</v>
      </c>
      <c r="E28" s="5">
        <f>'Pc, Winter, S1'!E28*Main!$B$5+_xlfn.IFNA(VLOOKUP($A28,'EV Distribution'!$A$2:$B$11,2,FALSE),0)*('EV Scenarios'!E$4-'EV Scenarios'!E$2)</f>
        <v>3.6766515751121075E-2</v>
      </c>
      <c r="F28" s="5">
        <f>'Pc, Winter, S1'!F28*Main!$B$5+_xlfn.IFNA(VLOOKUP($A28,'EV Distribution'!$A$2:$B$11,2,FALSE),0)*('EV Scenarios'!F$4-'EV Scenarios'!F$2)</f>
        <v>3.5511077856502246E-2</v>
      </c>
      <c r="G28" s="5">
        <f>'Pc, Winter, S1'!G28*Main!$B$5+_xlfn.IFNA(VLOOKUP($A28,'EV Distribution'!$A$2:$B$11,2,FALSE),0)*('EV Scenarios'!G$4-'EV Scenarios'!G$2)</f>
        <v>3.3431201531390141E-2</v>
      </c>
      <c r="H28" s="5">
        <f>'Pc, Winter, S1'!H28*Main!$B$5+_xlfn.IFNA(VLOOKUP($A28,'EV Distribution'!$A$2:$B$11,2,FALSE),0)*('EV Scenarios'!H$4-'EV Scenarios'!H$2)</f>
        <v>3.3799908940582955E-2</v>
      </c>
      <c r="I28" s="5">
        <f>'Pc, Winter, S1'!I28*Main!$B$5+_xlfn.IFNA(VLOOKUP($A28,'EV Distribution'!$A$2:$B$11,2,FALSE),0)*('EV Scenarios'!I$4-'EV Scenarios'!I$2)</f>
        <v>1.0409955458520179E-2</v>
      </c>
      <c r="J28" s="5">
        <f>'Pc, Winter, S1'!J28*Main!$B$5+_xlfn.IFNA(VLOOKUP($A28,'EV Distribution'!$A$2:$B$11,2,FALSE),0)*('EV Scenarios'!J$4-'EV Scenarios'!J$2)</f>
        <v>1.0450074262331839E-2</v>
      </c>
      <c r="K28" s="5">
        <f>'Pc, Winter, S1'!K28*Main!$B$5+_xlfn.IFNA(VLOOKUP($A28,'EV Distribution'!$A$2:$B$11,2,FALSE),0)*('EV Scenarios'!K$4-'EV Scenarios'!K$2)</f>
        <v>1.3890666044843051E-2</v>
      </c>
      <c r="L28" s="5">
        <f>'Pc, Winter, S1'!L28*Main!$B$5+_xlfn.IFNA(VLOOKUP($A28,'EV Distribution'!$A$2:$B$11,2,FALSE),0)*('EV Scenarios'!L$4-'EV Scenarios'!L$2)</f>
        <v>1.3863485182735426E-2</v>
      </c>
      <c r="M28" s="5">
        <f>'Pc, Winter, S1'!M28*Main!$B$5+_xlfn.IFNA(VLOOKUP($A28,'EV Distribution'!$A$2:$B$11,2,FALSE),0)*('EV Scenarios'!M$4-'EV Scenarios'!M$2)</f>
        <v>1.3894218979820631E-2</v>
      </c>
      <c r="N28" s="5">
        <f>'Pc, Winter, S1'!N28*Main!$B$5+_xlfn.IFNA(VLOOKUP($A28,'EV Distribution'!$A$2:$B$11,2,FALSE),0)*('EV Scenarios'!N$4-'EV Scenarios'!N$2)</f>
        <v>1.4868405360986547E-2</v>
      </c>
      <c r="O28" s="5">
        <f>'Pc, Winter, S1'!O28*Main!$B$5+_xlfn.IFNA(VLOOKUP($A28,'EV Distribution'!$A$2:$B$11,2,FALSE),0)*('EV Scenarios'!O$4-'EV Scenarios'!O$2)</f>
        <v>1.676698987556054E-2</v>
      </c>
      <c r="P28" s="5">
        <f>'Pc, Winter, S1'!P28*Main!$B$5+_xlfn.IFNA(VLOOKUP($A28,'EV Distribution'!$A$2:$B$11,2,FALSE),0)*('EV Scenarios'!P$4-'EV Scenarios'!P$2)</f>
        <v>1.6162894681614352E-2</v>
      </c>
      <c r="Q28" s="5">
        <f>'Pc, Winter, S1'!Q28*Main!$B$5+_xlfn.IFNA(VLOOKUP($A28,'EV Distribution'!$A$2:$B$11,2,FALSE),0)*('EV Scenarios'!Q$4-'EV Scenarios'!Q$2)</f>
        <v>1.5770617563901346E-2</v>
      </c>
      <c r="R28" s="5">
        <f>'Pc, Winter, S1'!R28*Main!$B$5+_xlfn.IFNA(VLOOKUP($A28,'EV Distribution'!$A$2:$B$11,2,FALSE),0)*('EV Scenarios'!R$4-'EV Scenarios'!R$2)</f>
        <v>1.5796926132287E-2</v>
      </c>
      <c r="S28" s="5">
        <f>'Pc, Winter, S1'!S28*Main!$B$5+_xlfn.IFNA(VLOOKUP($A28,'EV Distribution'!$A$2:$B$11,2,FALSE),0)*('EV Scenarios'!S$4-'EV Scenarios'!S$2)</f>
        <v>1.6322451957399103E-2</v>
      </c>
      <c r="T28" s="5">
        <f>'Pc, Winter, S1'!T28*Main!$B$5+_xlfn.IFNA(VLOOKUP($A28,'EV Distribution'!$A$2:$B$11,2,FALSE),0)*('EV Scenarios'!T$4-'EV Scenarios'!T$2)</f>
        <v>1.5564264894618835E-2</v>
      </c>
      <c r="U28" s="5">
        <f>'Pc, Winter, S1'!U28*Main!$B$5+_xlfn.IFNA(VLOOKUP($A28,'EV Distribution'!$A$2:$B$11,2,FALSE),0)*('EV Scenarios'!U$4-'EV Scenarios'!U$2)</f>
        <v>1.7880130035874443E-2</v>
      </c>
      <c r="V28" s="5">
        <f>'Pc, Winter, S1'!V28*Main!$B$5+_xlfn.IFNA(VLOOKUP($A28,'EV Distribution'!$A$2:$B$11,2,FALSE),0)*('EV Scenarios'!V$4-'EV Scenarios'!V$2)</f>
        <v>1.9131635053811661E-2</v>
      </c>
      <c r="W28" s="5">
        <f>'Pc, Winter, S1'!W28*Main!$B$5+_xlfn.IFNA(VLOOKUP($A28,'EV Distribution'!$A$2:$B$11,2,FALSE),0)*('EV Scenarios'!W$4-'EV Scenarios'!W$2)</f>
        <v>1.7655321309417039E-2</v>
      </c>
      <c r="X28" s="5">
        <f>'Pc, Winter, S1'!X28*Main!$B$5+_xlfn.IFNA(VLOOKUP($A28,'EV Distribution'!$A$2:$B$11,2,FALSE),0)*('EV Scenarios'!X$4-'EV Scenarios'!X$2)</f>
        <v>4.532129019955157E-2</v>
      </c>
      <c r="Y28" s="5">
        <f>'Pc, Winter, S1'!Y28*Main!$B$5+_xlfn.IFNA(VLOOKUP($A28,'EV Distribution'!$A$2:$B$11,2,FALSE),0)*('EV Scenarios'!Y$4-'EV Scenarios'!Y$2)</f>
        <v>4.6439371344170415E-2</v>
      </c>
    </row>
    <row r="29" spans="1:25" x14ac:dyDescent="0.25">
      <c r="A29">
        <v>71</v>
      </c>
      <c r="B29" s="5">
        <f>'Pc, Winter, S1'!B29*Main!$B$5+_xlfn.IFNA(VLOOKUP($A29,'EV Distribution'!$A$2:$B$11,2,FALSE),0)*('EV Scenarios'!B$4-'EV Scenarios'!B$2)</f>
        <v>4.0869284238789244E-2</v>
      </c>
      <c r="C29" s="5">
        <f>'Pc, Winter, S1'!C29*Main!$B$5+_xlfn.IFNA(VLOOKUP($A29,'EV Distribution'!$A$2:$B$11,2,FALSE),0)*('EV Scenarios'!C$4-'EV Scenarios'!C$2)</f>
        <v>3.9324517470852027E-2</v>
      </c>
      <c r="D29" s="5">
        <f>'Pc, Winter, S1'!D29*Main!$B$5+_xlfn.IFNA(VLOOKUP($A29,'EV Distribution'!$A$2:$B$11,2,FALSE),0)*('EV Scenarios'!D$4-'EV Scenarios'!D$2)</f>
        <v>3.5478062343049337E-2</v>
      </c>
      <c r="E29" s="5">
        <f>'Pc, Winter, S1'!E29*Main!$B$5+_xlfn.IFNA(VLOOKUP($A29,'EV Distribution'!$A$2:$B$11,2,FALSE),0)*('EV Scenarios'!E$4-'EV Scenarios'!E$2)</f>
        <v>3.2642435562780271E-2</v>
      </c>
      <c r="F29" s="5">
        <f>'Pc, Winter, S1'!F29*Main!$B$5+_xlfn.IFNA(VLOOKUP($A29,'EV Distribution'!$A$2:$B$11,2,FALSE),0)*('EV Scenarios'!F$4-'EV Scenarios'!F$2)</f>
        <v>3.1603503221973098E-2</v>
      </c>
      <c r="G29" s="5">
        <f>'Pc, Winter, S1'!G29*Main!$B$5+_xlfn.IFNA(VLOOKUP($A29,'EV Distribution'!$A$2:$B$11,2,FALSE),0)*('EV Scenarios'!G$4-'EV Scenarios'!G$2)</f>
        <v>2.9885528800448431E-2</v>
      </c>
      <c r="H29" s="5">
        <f>'Pc, Winter, S1'!H29*Main!$B$5+_xlfn.IFNA(VLOOKUP($A29,'EV Distribution'!$A$2:$B$11,2,FALSE),0)*('EV Scenarios'!H$4-'EV Scenarios'!H$2)</f>
        <v>3.0101226163677133E-2</v>
      </c>
      <c r="I29" s="5">
        <f>'Pc, Winter, S1'!I29*Main!$B$5+_xlfn.IFNA(VLOOKUP($A29,'EV Distribution'!$A$2:$B$11,2,FALSE),0)*('EV Scenarios'!I$4-'EV Scenarios'!I$2)</f>
        <v>6.9270316121076234E-3</v>
      </c>
      <c r="J29" s="5">
        <f>'Pc, Winter, S1'!J29*Main!$B$5+_xlfn.IFNA(VLOOKUP($A29,'EV Distribution'!$A$2:$B$11,2,FALSE),0)*('EV Scenarios'!J$4-'EV Scenarios'!J$2)</f>
        <v>7.6370786154708525E-3</v>
      </c>
      <c r="K29" s="5">
        <f>'Pc, Winter, S1'!K29*Main!$B$5+_xlfn.IFNA(VLOOKUP($A29,'EV Distribution'!$A$2:$B$11,2,FALSE),0)*('EV Scenarios'!K$4-'EV Scenarios'!K$2)</f>
        <v>9.9733880549327369E-3</v>
      </c>
      <c r="L29" s="5">
        <f>'Pc, Winter, S1'!L29*Main!$B$5+_xlfn.IFNA(VLOOKUP($A29,'EV Distribution'!$A$2:$B$11,2,FALSE),0)*('EV Scenarios'!L$4-'EV Scenarios'!L$2)</f>
        <v>9.2419163217488786E-3</v>
      </c>
      <c r="M29" s="5">
        <f>'Pc, Winter, S1'!M29*Main!$B$5+_xlfn.IFNA(VLOOKUP($A29,'EV Distribution'!$A$2:$B$11,2,FALSE),0)*('EV Scenarios'!M$4-'EV Scenarios'!M$2)</f>
        <v>9.055965492152469E-3</v>
      </c>
      <c r="N29" s="5">
        <f>'Pc, Winter, S1'!N29*Main!$B$5+_xlfn.IFNA(VLOOKUP($A29,'EV Distribution'!$A$2:$B$11,2,FALSE),0)*('EV Scenarios'!N$4-'EV Scenarios'!N$2)</f>
        <v>1.0555722716367713E-2</v>
      </c>
      <c r="O29" s="5">
        <f>'Pc, Winter, S1'!O29*Main!$B$5+_xlfn.IFNA(VLOOKUP($A29,'EV Distribution'!$A$2:$B$11,2,FALSE),0)*('EV Scenarios'!O$4-'EV Scenarios'!O$2)</f>
        <v>1.2303241127802692E-2</v>
      </c>
      <c r="P29" s="5">
        <f>'Pc, Winter, S1'!P29*Main!$B$5+_xlfn.IFNA(VLOOKUP($A29,'EV Distribution'!$A$2:$B$11,2,FALSE),0)*('EV Scenarios'!P$4-'EV Scenarios'!P$2)</f>
        <v>1.2222618065022423E-2</v>
      </c>
      <c r="Q29" s="5">
        <f>'Pc, Winter, S1'!Q29*Main!$B$5+_xlfn.IFNA(VLOOKUP($A29,'EV Distribution'!$A$2:$B$11,2,FALSE),0)*('EV Scenarios'!Q$4-'EV Scenarios'!Q$2)</f>
        <v>1.1548769723094172E-2</v>
      </c>
      <c r="R29" s="5">
        <f>'Pc, Winter, S1'!R29*Main!$B$5+_xlfn.IFNA(VLOOKUP($A29,'EV Distribution'!$A$2:$B$11,2,FALSE),0)*('EV Scenarios'!R$4-'EV Scenarios'!R$2)</f>
        <v>1.1700141552690583E-2</v>
      </c>
      <c r="S29" s="5">
        <f>'Pc, Winter, S1'!S29*Main!$B$5+_xlfn.IFNA(VLOOKUP($A29,'EV Distribution'!$A$2:$B$11,2,FALSE),0)*('EV Scenarios'!S$4-'EV Scenarios'!S$2)</f>
        <v>1.1951375198430494E-2</v>
      </c>
      <c r="T29" s="5">
        <f>'Pc, Winter, S1'!T29*Main!$B$5+_xlfn.IFNA(VLOOKUP($A29,'EV Distribution'!$A$2:$B$11,2,FALSE),0)*('EV Scenarios'!T$4-'EV Scenarios'!T$2)</f>
        <v>1.1122225713004487E-2</v>
      </c>
      <c r="U29" s="5">
        <f>'Pc, Winter, S1'!U29*Main!$B$5+_xlfn.IFNA(VLOOKUP($A29,'EV Distribution'!$A$2:$B$11,2,FALSE),0)*('EV Scenarios'!U$4-'EV Scenarios'!U$2)</f>
        <v>1.3087839230941707E-2</v>
      </c>
      <c r="V29" s="5">
        <f>'Pc, Winter, S1'!V29*Main!$B$5+_xlfn.IFNA(VLOOKUP($A29,'EV Distribution'!$A$2:$B$11,2,FALSE),0)*('EV Scenarios'!V$4-'EV Scenarios'!V$2)</f>
        <v>1.3843785737668163E-2</v>
      </c>
      <c r="W29" s="5">
        <f>'Pc, Winter, S1'!W29*Main!$B$5+_xlfn.IFNA(VLOOKUP($A29,'EV Distribution'!$A$2:$B$11,2,FALSE),0)*('EV Scenarios'!W$4-'EV Scenarios'!W$2)</f>
        <v>1.2678487487668161E-2</v>
      </c>
      <c r="X29" s="5">
        <f>'Pc, Winter, S1'!X29*Main!$B$5+_xlfn.IFNA(VLOOKUP($A29,'EV Distribution'!$A$2:$B$11,2,FALSE),0)*('EV Scenarios'!X$4-'EV Scenarios'!X$2)</f>
        <v>4.0362174005605378E-2</v>
      </c>
      <c r="Y29" s="5">
        <f>'Pc, Winter, S1'!Y29*Main!$B$5+_xlfn.IFNA(VLOOKUP($A29,'EV Distribution'!$A$2:$B$11,2,FALSE),0)*('EV Scenarios'!Y$4-'EV Scenarios'!Y$2)</f>
        <v>4.2172606438340809E-2</v>
      </c>
    </row>
    <row r="30" spans="1:25" x14ac:dyDescent="0.25">
      <c r="A30">
        <v>9</v>
      </c>
      <c r="B30" s="5">
        <f>'Pc, Winter, S1'!B30*Main!$B$5+_xlfn.IFNA(VLOOKUP($A30,'EV Distribution'!$A$2:$B$11,2,FALSE),0)*('EV Scenarios'!B$4-'EV Scenarios'!B$2)</f>
        <v>3.5887322903587447E-3</v>
      </c>
      <c r="C30" s="5">
        <f>'Pc, Winter, S1'!C30*Main!$B$5+_xlfn.IFNA(VLOOKUP($A30,'EV Distribution'!$A$2:$B$11,2,FALSE),0)*('EV Scenarios'!C$4-'EV Scenarios'!C$2)</f>
        <v>3.2845886614349777E-3</v>
      </c>
      <c r="D30" s="5">
        <f>'Pc, Winter, S1'!D30*Main!$B$5+_xlfn.IFNA(VLOOKUP($A30,'EV Distribution'!$A$2:$B$11,2,FALSE),0)*('EV Scenarios'!D$4-'EV Scenarios'!D$2)</f>
        <v>2.9475982499999999E-3</v>
      </c>
      <c r="E30" s="5">
        <f>'Pc, Winter, S1'!E30*Main!$B$5+_xlfn.IFNA(VLOOKUP($A30,'EV Distribution'!$A$2:$B$11,2,FALSE),0)*('EV Scenarios'!E$4-'EV Scenarios'!E$2)</f>
        <v>2.665420964125561E-3</v>
      </c>
      <c r="F30" s="5">
        <f>'Pc, Winter, S1'!F30*Main!$B$5+_xlfn.IFNA(VLOOKUP($A30,'EV Distribution'!$A$2:$B$11,2,FALSE),0)*('EV Scenarios'!F$4-'EV Scenarios'!F$2)</f>
        <v>2.702329571748879E-3</v>
      </c>
      <c r="G30" s="5">
        <f>'Pc, Winter, S1'!G30*Main!$B$5+_xlfn.IFNA(VLOOKUP($A30,'EV Distribution'!$A$2:$B$11,2,FALSE),0)*('EV Scenarios'!G$4-'EV Scenarios'!G$2)</f>
        <v>2.065554902466368E-3</v>
      </c>
      <c r="H30" s="5">
        <f>'Pc, Winter, S1'!H30*Main!$B$5+_xlfn.IFNA(VLOOKUP($A30,'EV Distribution'!$A$2:$B$11,2,FALSE),0)*('EV Scenarios'!H$4-'EV Scenarios'!H$2)</f>
        <v>1.7418216984304933E-3</v>
      </c>
      <c r="I30" s="5">
        <f>'Pc, Winter, S1'!I30*Main!$B$5+_xlfn.IFNA(VLOOKUP($A30,'EV Distribution'!$A$2:$B$11,2,FALSE),0)*('EV Scenarios'!I$4-'EV Scenarios'!I$2)</f>
        <v>1.7781308475336326E-3</v>
      </c>
      <c r="J30" s="5">
        <f>'Pc, Winter, S1'!J30*Main!$B$5+_xlfn.IFNA(VLOOKUP($A30,'EV Distribution'!$A$2:$B$11,2,FALSE),0)*('EV Scenarios'!J$4-'EV Scenarios'!J$2)</f>
        <v>1.8105291917040361E-3</v>
      </c>
      <c r="K30" s="5">
        <f>'Pc, Winter, S1'!K30*Main!$B$5+_xlfn.IFNA(VLOOKUP($A30,'EV Distribution'!$A$2:$B$11,2,FALSE),0)*('EV Scenarios'!K$4-'EV Scenarios'!K$2)</f>
        <v>1.8286584506726463E-3</v>
      </c>
      <c r="L30" s="5">
        <f>'Pc, Winter, S1'!L30*Main!$B$5+_xlfn.IFNA(VLOOKUP($A30,'EV Distribution'!$A$2:$B$11,2,FALSE),0)*('EV Scenarios'!L$4-'EV Scenarios'!L$2)</f>
        <v>1.8363043957399104E-3</v>
      </c>
      <c r="M30" s="5">
        <f>'Pc, Winter, S1'!M30*Main!$B$5+_xlfn.IFNA(VLOOKUP($A30,'EV Distribution'!$A$2:$B$11,2,FALSE),0)*('EV Scenarios'!M$4-'EV Scenarios'!M$2)</f>
        <v>1.8531129630044844E-3</v>
      </c>
      <c r="N30" s="5">
        <f>'Pc, Winter, S1'!N30*Main!$B$5+_xlfn.IFNA(VLOOKUP($A30,'EV Distribution'!$A$2:$B$11,2,FALSE),0)*('EV Scenarios'!N$4-'EV Scenarios'!N$2)</f>
        <v>1.7499212578475339E-3</v>
      </c>
      <c r="O30" s="5">
        <f>'Pc, Winter, S1'!O30*Main!$B$5+_xlfn.IFNA(VLOOKUP($A30,'EV Distribution'!$A$2:$B$11,2,FALSE),0)*('EV Scenarios'!O$4-'EV Scenarios'!O$2)</f>
        <v>1.8052401412556058E-3</v>
      </c>
      <c r="P30" s="5">
        <f>'Pc, Winter, S1'!P30*Main!$B$5+_xlfn.IFNA(VLOOKUP($A30,'EV Distribution'!$A$2:$B$11,2,FALSE),0)*('EV Scenarios'!P$4-'EV Scenarios'!P$2)</f>
        <v>1.7638855336322872E-3</v>
      </c>
      <c r="Q30" s="5">
        <f>'Pc, Winter, S1'!Q30*Main!$B$5+_xlfn.IFNA(VLOOKUP($A30,'EV Distribution'!$A$2:$B$11,2,FALSE),0)*('EV Scenarios'!Q$4-'EV Scenarios'!Q$2)</f>
        <v>1.9482491793721976E-3</v>
      </c>
      <c r="R30" s="5">
        <f>'Pc, Winter, S1'!R30*Main!$B$5+_xlfn.IFNA(VLOOKUP($A30,'EV Distribution'!$A$2:$B$11,2,FALSE),0)*('EV Scenarios'!R$4-'EV Scenarios'!R$2)</f>
        <v>1.9377508060538118E-3</v>
      </c>
      <c r="S30" s="5">
        <f>'Pc, Winter, S1'!S30*Main!$B$5+_xlfn.IFNA(VLOOKUP($A30,'EV Distribution'!$A$2:$B$11,2,FALSE),0)*('EV Scenarios'!S$4-'EV Scenarios'!S$2)</f>
        <v>2.2445407813901346E-3</v>
      </c>
      <c r="T30" s="5">
        <f>'Pc, Winter, S1'!T30*Main!$B$5+_xlfn.IFNA(VLOOKUP($A30,'EV Distribution'!$A$2:$B$11,2,FALSE),0)*('EV Scenarios'!T$4-'EV Scenarios'!T$2)</f>
        <v>2.8624075751121076E-3</v>
      </c>
      <c r="U30" s="5">
        <f>'Pc, Winter, S1'!U30*Main!$B$5+_xlfn.IFNA(VLOOKUP($A30,'EV Distribution'!$A$2:$B$11,2,FALSE),0)*('EV Scenarios'!U$4-'EV Scenarios'!U$2)</f>
        <v>3.3946619450672651E-3</v>
      </c>
      <c r="V30" s="5">
        <f>'Pc, Winter, S1'!V30*Main!$B$5+_xlfn.IFNA(VLOOKUP($A30,'EV Distribution'!$A$2:$B$11,2,FALSE),0)*('EV Scenarios'!V$4-'EV Scenarios'!V$2)</f>
        <v>3.9297663363228701E-3</v>
      </c>
      <c r="W30" s="5">
        <f>'Pc, Winter, S1'!W30*Main!$B$5+_xlfn.IFNA(VLOOKUP($A30,'EV Distribution'!$A$2:$B$11,2,FALSE),0)*('EV Scenarios'!W$4-'EV Scenarios'!W$2)</f>
        <v>4.0837008004484306E-3</v>
      </c>
      <c r="X30" s="5">
        <f>'Pc, Winter, S1'!X30*Main!$B$5+_xlfn.IFNA(VLOOKUP($A30,'EV Distribution'!$A$2:$B$11,2,FALSE),0)*('EV Scenarios'!X$4-'EV Scenarios'!X$2)</f>
        <v>4.0625274304932745E-3</v>
      </c>
      <c r="Y30" s="5">
        <f>'Pc, Winter, S1'!Y30*Main!$B$5+_xlfn.IFNA(VLOOKUP($A30,'EV Distribution'!$A$2:$B$11,2,FALSE),0)*('EV Scenarios'!Y$4-'EV Scenarios'!Y$2)</f>
        <v>3.5559007589686096E-3</v>
      </c>
    </row>
    <row r="31" spans="1:25" x14ac:dyDescent="0.25">
      <c r="A31">
        <v>100</v>
      </c>
      <c r="B31" s="5">
        <f>'Pc, Winter, S1'!B31*Main!$B$5+_xlfn.IFNA(VLOOKUP($A31,'EV Distribution'!$A$2:$B$11,2,FALSE),0)*('EV Scenarios'!B$4-'EV Scenarios'!B$2)</f>
        <v>4.4630717561659199E-2</v>
      </c>
      <c r="C31" s="5">
        <f>'Pc, Winter, S1'!C31*Main!$B$5+_xlfn.IFNA(VLOOKUP($A31,'EV Distribution'!$A$2:$B$11,2,FALSE),0)*('EV Scenarios'!C$4-'EV Scenarios'!C$2)</f>
        <v>4.3334756645739915E-2</v>
      </c>
      <c r="D31" s="5">
        <f>'Pc, Winter, S1'!D31*Main!$B$5+_xlfn.IFNA(VLOOKUP($A31,'EV Distribution'!$A$2:$B$11,2,FALSE),0)*('EV Scenarios'!D$4-'EV Scenarios'!D$2)</f>
        <v>3.9459659039237677E-2</v>
      </c>
      <c r="E31" s="5">
        <f>'Pc, Winter, S1'!E31*Main!$B$5+_xlfn.IFNA(VLOOKUP($A31,'EV Distribution'!$A$2:$B$11,2,FALSE),0)*('EV Scenarios'!E$4-'EV Scenarios'!E$2)</f>
        <v>3.6660790378923773E-2</v>
      </c>
      <c r="F31" s="5">
        <f>'Pc, Winter, S1'!F31*Main!$B$5+_xlfn.IFNA(VLOOKUP($A31,'EV Distribution'!$A$2:$B$11,2,FALSE),0)*('EV Scenarios'!F$4-'EV Scenarios'!F$2)</f>
        <v>3.5577517405829602E-2</v>
      </c>
      <c r="G31" s="5">
        <f>'Pc, Winter, S1'!G31*Main!$B$5+_xlfn.IFNA(VLOOKUP($A31,'EV Distribution'!$A$2:$B$11,2,FALSE),0)*('EV Scenarios'!G$4-'EV Scenarios'!G$2)</f>
        <v>3.3935727062780273E-2</v>
      </c>
      <c r="H31" s="5">
        <f>'Pc, Winter, S1'!H31*Main!$B$5+_xlfn.IFNA(VLOOKUP($A31,'EV Distribution'!$A$2:$B$11,2,FALSE),0)*('EV Scenarios'!H$4-'EV Scenarios'!H$2)</f>
        <v>3.451849867488789E-2</v>
      </c>
      <c r="I31" s="5">
        <f>'Pc, Winter, S1'!I31*Main!$B$5+_xlfn.IFNA(VLOOKUP($A31,'EV Distribution'!$A$2:$B$11,2,FALSE),0)*('EV Scenarios'!I$4-'EV Scenarios'!I$2)</f>
        <v>1.1544241634529148E-2</v>
      </c>
      <c r="J31" s="5">
        <f>'Pc, Winter, S1'!J31*Main!$B$5+_xlfn.IFNA(VLOOKUP($A31,'EV Distribution'!$A$2:$B$11,2,FALSE),0)*('EV Scenarios'!J$4-'EV Scenarios'!J$2)</f>
        <v>1.1732042155829597E-2</v>
      </c>
      <c r="K31" s="5">
        <f>'Pc, Winter, S1'!K31*Main!$B$5+_xlfn.IFNA(VLOOKUP($A31,'EV Distribution'!$A$2:$B$11,2,FALSE),0)*('EV Scenarios'!K$4-'EV Scenarios'!K$2)</f>
        <v>1.398218523206278E-2</v>
      </c>
      <c r="L31" s="5">
        <f>'Pc, Winter, S1'!L31*Main!$B$5+_xlfn.IFNA(VLOOKUP($A31,'EV Distribution'!$A$2:$B$11,2,FALSE),0)*('EV Scenarios'!L$4-'EV Scenarios'!L$2)</f>
        <v>1.2757763057174888E-2</v>
      </c>
      <c r="M31" s="5">
        <f>'Pc, Winter, S1'!M31*Main!$B$5+_xlfn.IFNA(VLOOKUP($A31,'EV Distribution'!$A$2:$B$11,2,FALSE),0)*('EV Scenarios'!M$4-'EV Scenarios'!M$2)</f>
        <v>1.2216592679372199E-2</v>
      </c>
      <c r="N31" s="5">
        <f>'Pc, Winter, S1'!N31*Main!$B$5+_xlfn.IFNA(VLOOKUP($A31,'EV Distribution'!$A$2:$B$11,2,FALSE),0)*('EV Scenarios'!N$4-'EV Scenarios'!N$2)</f>
        <v>1.3263529208520182E-2</v>
      </c>
      <c r="O31" s="5">
        <f>'Pc, Winter, S1'!O31*Main!$B$5+_xlfn.IFNA(VLOOKUP($A31,'EV Distribution'!$A$2:$B$11,2,FALSE),0)*('EV Scenarios'!O$4-'EV Scenarios'!O$2)</f>
        <v>1.4979089364349777E-2</v>
      </c>
      <c r="P31" s="5">
        <f>'Pc, Winter, S1'!P31*Main!$B$5+_xlfn.IFNA(VLOOKUP($A31,'EV Distribution'!$A$2:$B$11,2,FALSE),0)*('EV Scenarios'!P$4-'EV Scenarios'!P$2)</f>
        <v>1.5293216862107623E-2</v>
      </c>
      <c r="Q31" s="5">
        <f>'Pc, Winter, S1'!Q31*Main!$B$5+_xlfn.IFNA(VLOOKUP($A31,'EV Distribution'!$A$2:$B$11,2,FALSE),0)*('EV Scenarios'!Q$4-'EV Scenarios'!Q$2)</f>
        <v>1.5202215651345292E-2</v>
      </c>
      <c r="R31" s="5">
        <f>'Pc, Winter, S1'!R31*Main!$B$5+_xlfn.IFNA(VLOOKUP($A31,'EV Distribution'!$A$2:$B$11,2,FALSE),0)*('EV Scenarios'!R$4-'EV Scenarios'!R$2)</f>
        <v>1.5327226983183857E-2</v>
      </c>
      <c r="S31" s="5">
        <f>'Pc, Winter, S1'!S31*Main!$B$5+_xlfn.IFNA(VLOOKUP($A31,'EV Distribution'!$A$2:$B$11,2,FALSE),0)*('EV Scenarios'!S$4-'EV Scenarios'!S$2)</f>
        <v>1.5612487498878926E-2</v>
      </c>
      <c r="T31" s="5">
        <f>'Pc, Winter, S1'!T31*Main!$B$5+_xlfn.IFNA(VLOOKUP($A31,'EV Distribution'!$A$2:$B$11,2,FALSE),0)*('EV Scenarios'!T$4-'EV Scenarios'!T$2)</f>
        <v>1.4162454628923769E-2</v>
      </c>
      <c r="U31" s="5">
        <f>'Pc, Winter, S1'!U31*Main!$B$5+_xlfn.IFNA(VLOOKUP($A31,'EV Distribution'!$A$2:$B$11,2,FALSE),0)*('EV Scenarios'!U$4-'EV Scenarios'!U$2)</f>
        <v>1.5345934403587447E-2</v>
      </c>
      <c r="V31" s="5">
        <f>'Pc, Winter, S1'!V31*Main!$B$5+_xlfn.IFNA(VLOOKUP($A31,'EV Distribution'!$A$2:$B$11,2,FALSE),0)*('EV Scenarios'!V$4-'EV Scenarios'!V$2)</f>
        <v>1.5656256742152468E-2</v>
      </c>
      <c r="W31" s="5">
        <f>'Pc, Winter, S1'!W31*Main!$B$5+_xlfn.IFNA(VLOOKUP($A31,'EV Distribution'!$A$2:$B$11,2,FALSE),0)*('EV Scenarios'!W$4-'EV Scenarios'!W$2)</f>
        <v>1.4839815511210764E-2</v>
      </c>
      <c r="X31" s="5">
        <f>'Pc, Winter, S1'!X31*Main!$B$5+_xlfn.IFNA(VLOOKUP($A31,'EV Distribution'!$A$2:$B$11,2,FALSE),0)*('EV Scenarios'!X$4-'EV Scenarios'!X$2)</f>
        <v>4.323964329820628E-2</v>
      </c>
      <c r="Y31" s="5">
        <f>'Pc, Winter, S1'!Y31*Main!$B$5+_xlfn.IFNA(VLOOKUP($A31,'EV Distribution'!$A$2:$B$11,2,FALSE),0)*('EV Scenarios'!Y$4-'EV Scenarios'!Y$2)</f>
        <v>4.5146564717488791E-2</v>
      </c>
    </row>
    <row r="32" spans="1:25" x14ac:dyDescent="0.25">
      <c r="A32">
        <v>108</v>
      </c>
      <c r="B32" s="5">
        <f>'Pc, Winter, S1'!B32*Main!$B$5+_xlfn.IFNA(VLOOKUP($A32,'EV Distribution'!$A$2:$B$11,2,FALSE),0)*('EV Scenarios'!B$4-'EV Scenarios'!B$2)</f>
        <v>4.4596438068385653E-2</v>
      </c>
      <c r="C32" s="5">
        <f>'Pc, Winter, S1'!C32*Main!$B$5+_xlfn.IFNA(VLOOKUP($A32,'EV Distribution'!$A$2:$B$11,2,FALSE),0)*('EV Scenarios'!C$4-'EV Scenarios'!C$2)</f>
        <v>4.3499225310538125E-2</v>
      </c>
      <c r="D32" s="5">
        <f>'Pc, Winter, S1'!D32*Main!$B$5+_xlfn.IFNA(VLOOKUP($A32,'EV Distribution'!$A$2:$B$11,2,FALSE),0)*('EV Scenarios'!D$4-'EV Scenarios'!D$2)</f>
        <v>3.9631578600896868E-2</v>
      </c>
      <c r="E32" s="5">
        <f>'Pc, Winter, S1'!E32*Main!$B$5+_xlfn.IFNA(VLOOKUP($A32,'EV Distribution'!$A$2:$B$11,2,FALSE),0)*('EV Scenarios'!E$4-'EV Scenarios'!E$2)</f>
        <v>3.6757008040358745E-2</v>
      </c>
      <c r="F32" s="5">
        <f>'Pc, Winter, S1'!F32*Main!$B$5+_xlfn.IFNA(VLOOKUP($A32,'EV Distribution'!$A$2:$B$11,2,FALSE),0)*('EV Scenarios'!F$4-'EV Scenarios'!F$2)</f>
        <v>3.5592056665919289E-2</v>
      </c>
      <c r="G32" s="5">
        <f>'Pc, Winter, S1'!G32*Main!$B$5+_xlfn.IFNA(VLOOKUP($A32,'EV Distribution'!$A$2:$B$11,2,FALSE),0)*('EV Scenarios'!G$4-'EV Scenarios'!G$2)</f>
        <v>3.3762892412556054E-2</v>
      </c>
      <c r="H32" s="5">
        <f>'Pc, Winter, S1'!H32*Main!$B$5+_xlfn.IFNA(VLOOKUP($A32,'EV Distribution'!$A$2:$B$11,2,FALSE),0)*('EV Scenarios'!H$4-'EV Scenarios'!H$2)</f>
        <v>3.4161500517937218E-2</v>
      </c>
      <c r="I32" s="5">
        <f>'Pc, Winter, S1'!I32*Main!$B$5+_xlfn.IFNA(VLOOKUP($A32,'EV Distribution'!$A$2:$B$11,2,FALSE),0)*('EV Scenarios'!I$4-'EV Scenarios'!I$2)</f>
        <v>1.1194116961883408E-2</v>
      </c>
      <c r="J32" s="5">
        <f>'Pc, Winter, S1'!J32*Main!$B$5+_xlfn.IFNA(VLOOKUP($A32,'EV Distribution'!$A$2:$B$11,2,FALSE),0)*('EV Scenarios'!J$4-'EV Scenarios'!J$2)</f>
        <v>1.1516555359865472E-2</v>
      </c>
      <c r="K32" s="5">
        <f>'Pc, Winter, S1'!K32*Main!$B$5+_xlfn.IFNA(VLOOKUP($A32,'EV Distribution'!$A$2:$B$11,2,FALSE),0)*('EV Scenarios'!K$4-'EV Scenarios'!K$2)</f>
        <v>1.4000777967488789E-2</v>
      </c>
      <c r="L32" s="5">
        <f>'Pc, Winter, S1'!L32*Main!$B$5+_xlfn.IFNA(VLOOKUP($A32,'EV Distribution'!$A$2:$B$11,2,FALSE),0)*('EV Scenarios'!L$4-'EV Scenarios'!L$2)</f>
        <v>1.2948390951793721E-2</v>
      </c>
      <c r="M32" s="5">
        <f>'Pc, Winter, S1'!M32*Main!$B$5+_xlfn.IFNA(VLOOKUP($A32,'EV Distribution'!$A$2:$B$11,2,FALSE),0)*('EV Scenarios'!M$4-'EV Scenarios'!M$2)</f>
        <v>1.2402122162556053E-2</v>
      </c>
      <c r="N32" s="5">
        <f>'Pc, Winter, S1'!N32*Main!$B$5+_xlfn.IFNA(VLOOKUP($A32,'EV Distribution'!$A$2:$B$11,2,FALSE),0)*('EV Scenarios'!N$4-'EV Scenarios'!N$2)</f>
        <v>1.3499407072869958E-2</v>
      </c>
      <c r="O32" s="5">
        <f>'Pc, Winter, S1'!O32*Main!$B$5+_xlfn.IFNA(VLOOKUP($A32,'EV Distribution'!$A$2:$B$11,2,FALSE),0)*('EV Scenarios'!O$4-'EV Scenarios'!O$2)</f>
        <v>1.5488439362107627E-2</v>
      </c>
      <c r="P32" s="5">
        <f>'Pc, Winter, S1'!P32*Main!$B$5+_xlfn.IFNA(VLOOKUP($A32,'EV Distribution'!$A$2:$B$11,2,FALSE),0)*('EV Scenarios'!P$4-'EV Scenarios'!P$2)</f>
        <v>1.5676074679372199E-2</v>
      </c>
      <c r="Q32" s="5">
        <f>'Pc, Winter, S1'!Q32*Main!$B$5+_xlfn.IFNA(VLOOKUP($A32,'EV Distribution'!$A$2:$B$11,2,FALSE),0)*('EV Scenarios'!Q$4-'EV Scenarios'!Q$2)</f>
        <v>1.5569689347533633E-2</v>
      </c>
      <c r="R32" s="5">
        <f>'Pc, Winter, S1'!R32*Main!$B$5+_xlfn.IFNA(VLOOKUP($A32,'EV Distribution'!$A$2:$B$11,2,FALSE),0)*('EV Scenarios'!R$4-'EV Scenarios'!R$2)</f>
        <v>1.5733391090807177E-2</v>
      </c>
      <c r="S32" s="5">
        <f>'Pc, Winter, S1'!S32*Main!$B$5+_xlfn.IFNA(VLOOKUP($A32,'EV Distribution'!$A$2:$B$11,2,FALSE),0)*('EV Scenarios'!S$4-'EV Scenarios'!S$2)</f>
        <v>1.5997743618834083E-2</v>
      </c>
      <c r="T32" s="5">
        <f>'Pc, Winter, S1'!T32*Main!$B$5+_xlfn.IFNA(VLOOKUP($A32,'EV Distribution'!$A$2:$B$11,2,FALSE),0)*('EV Scenarios'!T$4-'EV Scenarios'!T$2)</f>
        <v>1.4542428088565025E-2</v>
      </c>
      <c r="U32" s="5">
        <f>'Pc, Winter, S1'!U32*Main!$B$5+_xlfn.IFNA(VLOOKUP($A32,'EV Distribution'!$A$2:$B$11,2,FALSE),0)*('EV Scenarios'!U$4-'EV Scenarios'!U$2)</f>
        <v>1.5740713570627805E-2</v>
      </c>
      <c r="V32" s="5">
        <f>'Pc, Winter, S1'!V32*Main!$B$5+_xlfn.IFNA(VLOOKUP($A32,'EV Distribution'!$A$2:$B$11,2,FALSE),0)*('EV Scenarios'!V$4-'EV Scenarios'!V$2)</f>
        <v>1.6152630208520181E-2</v>
      </c>
      <c r="W32" s="5">
        <f>'Pc, Winter, S1'!W32*Main!$B$5+_xlfn.IFNA(VLOOKUP($A32,'EV Distribution'!$A$2:$B$11,2,FALSE),0)*('EV Scenarios'!W$4-'EV Scenarios'!W$2)</f>
        <v>1.5148420923766817E-2</v>
      </c>
      <c r="X32" s="5">
        <f>'Pc, Winter, S1'!X32*Main!$B$5+_xlfn.IFNA(VLOOKUP($A32,'EV Distribution'!$A$2:$B$11,2,FALSE),0)*('EV Scenarios'!X$4-'EV Scenarios'!X$2)</f>
        <v>4.340220710650225E-2</v>
      </c>
      <c r="Y32" s="5">
        <f>'Pc, Winter, S1'!Y32*Main!$B$5+_xlfn.IFNA(VLOOKUP($A32,'EV Distribution'!$A$2:$B$11,2,FALSE),0)*('EV Scenarios'!Y$4-'EV Scenarios'!Y$2)</f>
        <v>4.5370681581838573E-2</v>
      </c>
    </row>
    <row r="33" spans="1:25" x14ac:dyDescent="0.25">
      <c r="A33">
        <v>101</v>
      </c>
      <c r="B33" s="5">
        <f>'Pc, Winter, S1'!B33*Main!$B$5+_xlfn.IFNA(VLOOKUP($A33,'EV Distribution'!$A$2:$B$11,2,FALSE),0)*('EV Scenarios'!B$4-'EV Scenarios'!B$2)</f>
        <v>4.4412567804932745E-2</v>
      </c>
      <c r="C33" s="5">
        <f>'Pc, Winter, S1'!C33*Main!$B$5+_xlfn.IFNA(VLOOKUP($A33,'EV Distribution'!$A$2:$B$11,2,FALSE),0)*('EV Scenarios'!C$4-'EV Scenarios'!C$2)</f>
        <v>4.3221876389013453E-2</v>
      </c>
      <c r="D33" s="5">
        <f>'Pc, Winter, S1'!D33*Main!$B$5+_xlfn.IFNA(VLOOKUP($A33,'EV Distribution'!$A$2:$B$11,2,FALSE),0)*('EV Scenarios'!D$4-'EV Scenarios'!D$2)</f>
        <v>3.9294553597533637E-2</v>
      </c>
      <c r="E33" s="5">
        <f>'Pc, Winter, S1'!E33*Main!$B$5+_xlfn.IFNA(VLOOKUP($A33,'EV Distribution'!$A$2:$B$11,2,FALSE),0)*('EV Scenarios'!E$4-'EV Scenarios'!E$2)</f>
        <v>3.6570762223094175E-2</v>
      </c>
      <c r="F33" s="5">
        <f>'Pc, Winter, S1'!F33*Main!$B$5+_xlfn.IFNA(VLOOKUP($A33,'EV Distribution'!$A$2:$B$11,2,FALSE),0)*('EV Scenarios'!F$4-'EV Scenarios'!F$2)</f>
        <v>3.5411399788116596E-2</v>
      </c>
      <c r="G33" s="5">
        <f>'Pc, Winter, S1'!G33*Main!$B$5+_xlfn.IFNA(VLOOKUP($A33,'EV Distribution'!$A$2:$B$11,2,FALSE),0)*('EV Scenarios'!G$4-'EV Scenarios'!G$2)</f>
        <v>3.3640776345291487E-2</v>
      </c>
      <c r="H33" s="5">
        <f>'Pc, Winter, S1'!H33*Main!$B$5+_xlfn.IFNA(VLOOKUP($A33,'EV Distribution'!$A$2:$B$11,2,FALSE),0)*('EV Scenarios'!H$4-'EV Scenarios'!H$2)</f>
        <v>3.4024621003363224E-2</v>
      </c>
      <c r="I33" s="5">
        <f>'Pc, Winter, S1'!I33*Main!$B$5+_xlfn.IFNA(VLOOKUP($A33,'EV Distribution'!$A$2:$B$11,2,FALSE),0)*('EV Scenarios'!I$4-'EV Scenarios'!I$2)</f>
        <v>1.0970598767937221E-2</v>
      </c>
      <c r="J33" s="5">
        <f>'Pc, Winter, S1'!J33*Main!$B$5+_xlfn.IFNA(VLOOKUP($A33,'EV Distribution'!$A$2:$B$11,2,FALSE),0)*('EV Scenarios'!J$4-'EV Scenarios'!J$2)</f>
        <v>1.1097236755605382E-2</v>
      </c>
      <c r="K33" s="5">
        <f>'Pc, Winter, S1'!K33*Main!$B$5+_xlfn.IFNA(VLOOKUP($A33,'EV Distribution'!$A$2:$B$11,2,FALSE),0)*('EV Scenarios'!K$4-'EV Scenarios'!K$2)</f>
        <v>1.3612196741031391E-2</v>
      </c>
      <c r="L33" s="5">
        <f>'Pc, Winter, S1'!L33*Main!$B$5+_xlfn.IFNA(VLOOKUP($A33,'EV Distribution'!$A$2:$B$11,2,FALSE),0)*('EV Scenarios'!L$4-'EV Scenarios'!L$2)</f>
        <v>1.2581948239910313E-2</v>
      </c>
      <c r="M33" s="5">
        <f>'Pc, Winter, S1'!M33*Main!$B$5+_xlfn.IFNA(VLOOKUP($A33,'EV Distribution'!$A$2:$B$11,2,FALSE),0)*('EV Scenarios'!M$4-'EV Scenarios'!M$2)</f>
        <v>1.2017157922645738E-2</v>
      </c>
      <c r="N33" s="5">
        <f>'Pc, Winter, S1'!N33*Main!$B$5+_xlfn.IFNA(VLOOKUP($A33,'EV Distribution'!$A$2:$B$11,2,FALSE),0)*('EV Scenarios'!N$4-'EV Scenarios'!N$2)</f>
        <v>1.3058565536995519E-2</v>
      </c>
      <c r="O33" s="5">
        <f>'Pc, Winter, S1'!O33*Main!$B$5+_xlfn.IFNA(VLOOKUP($A33,'EV Distribution'!$A$2:$B$11,2,FALSE),0)*('EV Scenarios'!O$4-'EV Scenarios'!O$2)</f>
        <v>1.500712435426009E-2</v>
      </c>
      <c r="P33" s="5">
        <f>'Pc, Winter, S1'!P33*Main!$B$5+_xlfn.IFNA(VLOOKUP($A33,'EV Distribution'!$A$2:$B$11,2,FALSE),0)*('EV Scenarios'!P$4-'EV Scenarios'!P$2)</f>
        <v>1.5165055642376683E-2</v>
      </c>
      <c r="Q33" s="5">
        <f>'Pc, Winter, S1'!Q33*Main!$B$5+_xlfn.IFNA(VLOOKUP($A33,'EV Distribution'!$A$2:$B$11,2,FALSE),0)*('EV Scenarios'!Q$4-'EV Scenarios'!Q$2)</f>
        <v>1.5057206756726458E-2</v>
      </c>
      <c r="R33" s="5">
        <f>'Pc, Winter, S1'!R33*Main!$B$5+_xlfn.IFNA(VLOOKUP($A33,'EV Distribution'!$A$2:$B$11,2,FALSE),0)*('EV Scenarios'!R$4-'EV Scenarios'!R$2)</f>
        <v>1.520444583071749E-2</v>
      </c>
      <c r="S33" s="5">
        <f>'Pc, Winter, S1'!S33*Main!$B$5+_xlfn.IFNA(VLOOKUP($A33,'EV Distribution'!$A$2:$B$11,2,FALSE),0)*('EV Scenarios'!S$4-'EV Scenarios'!S$2)</f>
        <v>1.5453317704035874E-2</v>
      </c>
      <c r="T33" s="5">
        <f>'Pc, Winter, S1'!T33*Main!$B$5+_xlfn.IFNA(VLOOKUP($A33,'EV Distribution'!$A$2:$B$11,2,FALSE),0)*('EV Scenarios'!T$4-'EV Scenarios'!T$2)</f>
        <v>1.3913264474215249E-2</v>
      </c>
      <c r="U33" s="5">
        <f>'Pc, Winter, S1'!U33*Main!$B$5+_xlfn.IFNA(VLOOKUP($A33,'EV Distribution'!$A$2:$B$11,2,FALSE),0)*('EV Scenarios'!U$4-'EV Scenarios'!U$2)</f>
        <v>1.4899254052690587E-2</v>
      </c>
      <c r="V33" s="5">
        <f>'Pc, Winter, S1'!V33*Main!$B$5+_xlfn.IFNA(VLOOKUP($A33,'EV Distribution'!$A$2:$B$11,2,FALSE),0)*('EV Scenarios'!V$4-'EV Scenarios'!V$2)</f>
        <v>1.5257816858744397E-2</v>
      </c>
      <c r="W33" s="5">
        <f>'Pc, Winter, S1'!W33*Main!$B$5+_xlfn.IFNA(VLOOKUP($A33,'EV Distribution'!$A$2:$B$11,2,FALSE),0)*('EV Scenarios'!W$4-'EV Scenarios'!W$2)</f>
        <v>1.4222401288116594E-2</v>
      </c>
      <c r="X33" s="5">
        <f>'Pc, Winter, S1'!X33*Main!$B$5+_xlfn.IFNA(VLOOKUP($A33,'EV Distribution'!$A$2:$B$11,2,FALSE),0)*('EV Scenarios'!X$4-'EV Scenarios'!X$2)</f>
        <v>4.262518819730942E-2</v>
      </c>
      <c r="Y33" s="5">
        <f>'Pc, Winter, S1'!Y33*Main!$B$5+_xlfn.IFNA(VLOOKUP($A33,'EV Distribution'!$A$2:$B$11,2,FALSE),0)*('EV Scenarios'!Y$4-'EV Scenarios'!Y$2)</f>
        <v>4.5062614154708525E-2</v>
      </c>
    </row>
    <row r="34" spans="1:25" x14ac:dyDescent="0.25">
      <c r="A34">
        <v>13</v>
      </c>
      <c r="B34" s="5">
        <f>'Pc, Winter, S1'!B34*Main!$B$5+_xlfn.IFNA(VLOOKUP($A34,'EV Distribution'!$A$2:$B$11,2,FALSE),0)*('EV Scenarios'!B$4-'EV Scenarios'!B$2)</f>
        <v>2.9090611378923773E-3</v>
      </c>
      <c r="C34" s="5">
        <f>'Pc, Winter, S1'!C34*Main!$B$5+_xlfn.IFNA(VLOOKUP($A34,'EV Distribution'!$A$2:$B$11,2,FALSE),0)*('EV Scenarios'!C$4-'EV Scenarios'!C$2)</f>
        <v>2.9087054204035871E-3</v>
      </c>
      <c r="D34" s="5">
        <f>'Pc, Winter, S1'!D34*Main!$B$5+_xlfn.IFNA(VLOOKUP($A34,'EV Distribution'!$A$2:$B$11,2,FALSE),0)*('EV Scenarios'!D$4-'EV Scenarios'!D$2)</f>
        <v>2.6429381704035876E-3</v>
      </c>
      <c r="E34" s="5">
        <f>'Pc, Winter, S1'!E34*Main!$B$5+_xlfn.IFNA(VLOOKUP($A34,'EV Distribution'!$A$2:$B$11,2,FALSE),0)*('EV Scenarios'!E$4-'EV Scenarios'!E$2)</f>
        <v>2.4631688822869956E-3</v>
      </c>
      <c r="F34" s="5">
        <f>'Pc, Winter, S1'!F34*Main!$B$5+_xlfn.IFNA(VLOOKUP($A34,'EV Distribution'!$A$2:$B$11,2,FALSE),0)*('EV Scenarios'!F$4-'EV Scenarios'!F$2)</f>
        <v>2.26581106838565E-3</v>
      </c>
      <c r="G34" s="5">
        <f>'Pc, Winter, S1'!G34*Main!$B$5+_xlfn.IFNA(VLOOKUP($A34,'EV Distribution'!$A$2:$B$11,2,FALSE),0)*('EV Scenarios'!G$4-'EV Scenarios'!G$2)</f>
        <v>2.3237693755605387E-3</v>
      </c>
      <c r="H34" s="5">
        <f>'Pc, Winter, S1'!H34*Main!$B$5+_xlfn.IFNA(VLOOKUP($A34,'EV Distribution'!$A$2:$B$11,2,FALSE),0)*('EV Scenarios'!H$4-'EV Scenarios'!H$2)</f>
        <v>2.3585771412556059E-3</v>
      </c>
      <c r="I34" s="5">
        <f>'Pc, Winter, S1'!I34*Main!$B$5+_xlfn.IFNA(VLOOKUP($A34,'EV Distribution'!$A$2:$B$11,2,FALSE),0)*('EV Scenarios'!I$4-'EV Scenarios'!I$2)</f>
        <v>2.774834807174888E-3</v>
      </c>
      <c r="J34" s="5">
        <f>'Pc, Winter, S1'!J34*Main!$B$5+_xlfn.IFNA(VLOOKUP($A34,'EV Distribution'!$A$2:$B$11,2,FALSE),0)*('EV Scenarios'!J$4-'EV Scenarios'!J$2)</f>
        <v>3.5302350392376683E-3</v>
      </c>
      <c r="K34" s="5">
        <f>'Pc, Winter, S1'!K34*Main!$B$5+_xlfn.IFNA(VLOOKUP($A34,'EV Distribution'!$A$2:$B$11,2,FALSE),0)*('EV Scenarios'!K$4-'EV Scenarios'!K$2)</f>
        <v>3.9927395997757858E-3</v>
      </c>
      <c r="L34" s="5">
        <f>'Pc, Winter, S1'!L34*Main!$B$5+_xlfn.IFNA(VLOOKUP($A34,'EV Distribution'!$A$2:$B$11,2,FALSE),0)*('EV Scenarios'!L$4-'EV Scenarios'!L$2)</f>
        <v>3.9698378475336331E-3</v>
      </c>
      <c r="M34" s="5">
        <f>'Pc, Winter, S1'!M34*Main!$B$5+_xlfn.IFNA(VLOOKUP($A34,'EV Distribution'!$A$2:$B$11,2,FALSE),0)*('EV Scenarios'!M$4-'EV Scenarios'!M$2)</f>
        <v>4.0135076647982064E-3</v>
      </c>
      <c r="N34" s="5">
        <f>'Pc, Winter, S1'!N34*Main!$B$5+_xlfn.IFNA(VLOOKUP($A34,'EV Distribution'!$A$2:$B$11,2,FALSE),0)*('EV Scenarios'!N$4-'EV Scenarios'!N$2)</f>
        <v>3.8602475941704041E-3</v>
      </c>
      <c r="O34" s="5">
        <f>'Pc, Winter, S1'!O34*Main!$B$5+_xlfn.IFNA(VLOOKUP($A34,'EV Distribution'!$A$2:$B$11,2,FALSE),0)*('EV Scenarios'!O$4-'EV Scenarios'!O$2)</f>
        <v>3.7544607062780268E-3</v>
      </c>
      <c r="P34" s="5">
        <f>'Pc, Winter, S1'!P34*Main!$B$5+_xlfn.IFNA(VLOOKUP($A34,'EV Distribution'!$A$2:$B$11,2,FALSE),0)*('EV Scenarios'!P$4-'EV Scenarios'!P$2)</f>
        <v>3.4118648901345291E-3</v>
      </c>
      <c r="Q34" s="5">
        <f>'Pc, Winter, S1'!Q34*Main!$B$5+_xlfn.IFNA(VLOOKUP($A34,'EV Distribution'!$A$2:$B$11,2,FALSE),0)*('EV Scenarios'!Q$4-'EV Scenarios'!Q$2)</f>
        <v>2.8802158576233185E-3</v>
      </c>
      <c r="R34" s="5">
        <f>'Pc, Winter, S1'!R34*Main!$B$5+_xlfn.IFNA(VLOOKUP($A34,'EV Distribution'!$A$2:$B$11,2,FALSE),0)*('EV Scenarios'!R$4-'EV Scenarios'!R$2)</f>
        <v>2.8658129843049328E-3</v>
      </c>
      <c r="S34" s="5">
        <f>'Pc, Winter, S1'!S34*Main!$B$5+_xlfn.IFNA(VLOOKUP($A34,'EV Distribution'!$A$2:$B$11,2,FALSE),0)*('EV Scenarios'!S$4-'EV Scenarios'!S$2)</f>
        <v>2.8872880538116591E-3</v>
      </c>
      <c r="T34" s="5">
        <f>'Pc, Winter, S1'!T34*Main!$B$5+_xlfn.IFNA(VLOOKUP($A34,'EV Distribution'!$A$2:$B$11,2,FALSE),0)*('EV Scenarios'!T$4-'EV Scenarios'!T$2)</f>
        <v>2.8388614204035876E-3</v>
      </c>
      <c r="U34" s="5">
        <f>'Pc, Winter, S1'!U34*Main!$B$5+_xlfn.IFNA(VLOOKUP($A34,'EV Distribution'!$A$2:$B$11,2,FALSE),0)*('EV Scenarios'!U$4-'EV Scenarios'!U$2)</f>
        <v>3.3404896434977571E-3</v>
      </c>
      <c r="V34" s="5">
        <f>'Pc, Winter, S1'!V34*Main!$B$5+_xlfn.IFNA(VLOOKUP($A34,'EV Distribution'!$A$2:$B$11,2,FALSE),0)*('EV Scenarios'!V$4-'EV Scenarios'!V$2)</f>
        <v>3.778903119955157E-3</v>
      </c>
      <c r="W34" s="5">
        <f>'Pc, Winter, S1'!W34*Main!$B$5+_xlfn.IFNA(VLOOKUP($A34,'EV Distribution'!$A$2:$B$11,2,FALSE),0)*('EV Scenarios'!W$4-'EV Scenarios'!W$2)</f>
        <v>4.2370357634529147E-3</v>
      </c>
      <c r="X34" s="5">
        <f>'Pc, Winter, S1'!X34*Main!$B$5+_xlfn.IFNA(VLOOKUP($A34,'EV Distribution'!$A$2:$B$11,2,FALSE),0)*('EV Scenarios'!X$4-'EV Scenarios'!X$2)</f>
        <v>4.2008744607623331E-3</v>
      </c>
      <c r="Y34" s="5">
        <f>'Pc, Winter, S1'!Y34*Main!$B$5+_xlfn.IFNA(VLOOKUP($A34,'EV Distribution'!$A$2:$B$11,2,FALSE),0)*('EV Scenarios'!Y$4-'EV Scenarios'!Y$2)</f>
        <v>4.1447702298206286E-3</v>
      </c>
    </row>
    <row r="35" spans="1:25" x14ac:dyDescent="0.25">
      <c r="A35">
        <v>14</v>
      </c>
      <c r="B35" s="5">
        <f>'Pc, Winter, S1'!B35*Main!$B$5+_xlfn.IFNA(VLOOKUP($A35,'EV Distribution'!$A$2:$B$11,2,FALSE),0)*('EV Scenarios'!B$4-'EV Scenarios'!B$2)</f>
        <v>3.3375192959641253E-3</v>
      </c>
      <c r="C35" s="5">
        <f>'Pc, Winter, S1'!C35*Main!$B$5+_xlfn.IFNA(VLOOKUP($A35,'EV Distribution'!$A$2:$B$11,2,FALSE),0)*('EV Scenarios'!C$4-'EV Scenarios'!C$2)</f>
        <v>2.7663610414798206E-3</v>
      </c>
      <c r="D35" s="5">
        <f>'Pc, Winter, S1'!D35*Main!$B$5+_xlfn.IFNA(VLOOKUP($A35,'EV Distribution'!$A$2:$B$11,2,FALSE),0)*('EV Scenarios'!D$4-'EV Scenarios'!D$2)</f>
        <v>2.3284817163677133E-3</v>
      </c>
      <c r="E35" s="5">
        <f>'Pc, Winter, S1'!E35*Main!$B$5+_xlfn.IFNA(VLOOKUP($A35,'EV Distribution'!$A$2:$B$11,2,FALSE),0)*('EV Scenarios'!E$4-'EV Scenarios'!E$2)</f>
        <v>2.2654980582959643E-3</v>
      </c>
      <c r="F35" s="5">
        <f>'Pc, Winter, S1'!F35*Main!$B$5+_xlfn.IFNA(VLOOKUP($A35,'EV Distribution'!$A$2:$B$11,2,FALSE),0)*('EV Scenarios'!F$4-'EV Scenarios'!F$2)</f>
        <v>2.2790368363228698E-3</v>
      </c>
      <c r="G35" s="5">
        <f>'Pc, Winter, S1'!G35*Main!$B$5+_xlfn.IFNA(VLOOKUP($A35,'EV Distribution'!$A$2:$B$11,2,FALSE),0)*('EV Scenarios'!G$4-'EV Scenarios'!G$2)</f>
        <v>2.3447248845291481E-3</v>
      </c>
      <c r="H35" s="5">
        <f>'Pc, Winter, S1'!H35*Main!$B$5+_xlfn.IFNA(VLOOKUP($A35,'EV Distribution'!$A$2:$B$11,2,FALSE),0)*('EV Scenarios'!H$4-'EV Scenarios'!H$2)</f>
        <v>2.416571147982063E-3</v>
      </c>
      <c r="I35" s="5">
        <f>'Pc, Winter, S1'!I35*Main!$B$5+_xlfn.IFNA(VLOOKUP($A35,'EV Distribution'!$A$2:$B$11,2,FALSE),0)*('EV Scenarios'!I$4-'EV Scenarios'!I$2)</f>
        <v>2.5083198901345292E-3</v>
      </c>
      <c r="J35" s="5">
        <f>'Pc, Winter, S1'!J35*Main!$B$5+_xlfn.IFNA(VLOOKUP($A35,'EV Distribution'!$A$2:$B$11,2,FALSE),0)*('EV Scenarios'!J$4-'EV Scenarios'!J$2)</f>
        <v>3.1548321020179373E-3</v>
      </c>
      <c r="K35" s="5">
        <f>'Pc, Winter, S1'!K35*Main!$B$5+_xlfn.IFNA(VLOOKUP($A35,'EV Distribution'!$A$2:$B$11,2,FALSE),0)*('EV Scenarios'!K$4-'EV Scenarios'!K$2)</f>
        <v>3.7563941692825113E-3</v>
      </c>
      <c r="L35" s="5">
        <f>'Pc, Winter, S1'!L35*Main!$B$5+_xlfn.IFNA(VLOOKUP($A35,'EV Distribution'!$A$2:$B$11,2,FALSE),0)*('EV Scenarios'!L$4-'EV Scenarios'!L$2)</f>
        <v>3.7950907152466368E-3</v>
      </c>
      <c r="M35" s="5">
        <f>'Pc, Winter, S1'!M35*Main!$B$5+_xlfn.IFNA(VLOOKUP($A35,'EV Distribution'!$A$2:$B$11,2,FALSE),0)*('EV Scenarios'!M$4-'EV Scenarios'!M$2)</f>
        <v>4.2017997096412563E-3</v>
      </c>
      <c r="N35" s="5">
        <f>'Pc, Winter, S1'!N35*Main!$B$5+_xlfn.IFNA(VLOOKUP($A35,'EV Distribution'!$A$2:$B$11,2,FALSE),0)*('EV Scenarios'!N$4-'EV Scenarios'!N$2)</f>
        <v>4.0211176547085203E-3</v>
      </c>
      <c r="O35" s="5">
        <f>'Pc, Winter, S1'!O35*Main!$B$5+_xlfn.IFNA(VLOOKUP($A35,'EV Distribution'!$A$2:$B$11,2,FALSE),0)*('EV Scenarios'!O$4-'EV Scenarios'!O$2)</f>
        <v>3.765652409192825E-3</v>
      </c>
      <c r="P35" s="5">
        <f>'Pc, Winter, S1'!P35*Main!$B$5+_xlfn.IFNA(VLOOKUP($A35,'EV Distribution'!$A$2:$B$11,2,FALSE),0)*('EV Scenarios'!P$4-'EV Scenarios'!P$2)</f>
        <v>3.1407566591928255E-3</v>
      </c>
      <c r="Q35" s="5">
        <f>'Pc, Winter, S1'!Q35*Main!$B$5+_xlfn.IFNA(VLOOKUP($A35,'EV Distribution'!$A$2:$B$11,2,FALSE),0)*('EV Scenarios'!Q$4-'EV Scenarios'!Q$2)</f>
        <v>2.9107157354260091E-3</v>
      </c>
      <c r="R35" s="5">
        <f>'Pc, Winter, S1'!R35*Main!$B$5+_xlfn.IFNA(VLOOKUP($A35,'EV Distribution'!$A$2:$B$11,2,FALSE),0)*('EV Scenarios'!R$4-'EV Scenarios'!R$2)</f>
        <v>2.9183562914798207E-3</v>
      </c>
      <c r="S35" s="5">
        <f>'Pc, Winter, S1'!S35*Main!$B$5+_xlfn.IFNA(VLOOKUP($A35,'EV Distribution'!$A$2:$B$11,2,FALSE),0)*('EV Scenarios'!S$4-'EV Scenarios'!S$2)</f>
        <v>3.0429159461883414E-3</v>
      </c>
      <c r="T35" s="5">
        <f>'Pc, Winter, S1'!T35*Main!$B$5+_xlfn.IFNA(VLOOKUP($A35,'EV Distribution'!$A$2:$B$11,2,FALSE),0)*('EV Scenarios'!T$4-'EV Scenarios'!T$2)</f>
        <v>3.4123879013452916E-3</v>
      </c>
      <c r="U35" s="5">
        <f>'Pc, Winter, S1'!U35*Main!$B$5+_xlfn.IFNA(VLOOKUP($A35,'EV Distribution'!$A$2:$B$11,2,FALSE),0)*('EV Scenarios'!U$4-'EV Scenarios'!U$2)</f>
        <v>3.5077652387892374E-3</v>
      </c>
      <c r="V35" s="5">
        <f>'Pc, Winter, S1'!V35*Main!$B$5+_xlfn.IFNA(VLOOKUP($A35,'EV Distribution'!$A$2:$B$11,2,FALSE),0)*('EV Scenarios'!V$4-'EV Scenarios'!V$2)</f>
        <v>3.9065031793721972E-3</v>
      </c>
      <c r="W35" s="5">
        <f>'Pc, Winter, S1'!W35*Main!$B$5+_xlfn.IFNA(VLOOKUP($A35,'EV Distribution'!$A$2:$B$11,2,FALSE),0)*('EV Scenarios'!W$4-'EV Scenarios'!W$2)</f>
        <v>4.0644603183856501E-3</v>
      </c>
      <c r="X35" s="5">
        <f>'Pc, Winter, S1'!X35*Main!$B$5+_xlfn.IFNA(VLOOKUP($A35,'EV Distribution'!$A$2:$B$11,2,FALSE),0)*('EV Scenarios'!X$4-'EV Scenarios'!X$2)</f>
        <v>3.653082563901346E-3</v>
      </c>
      <c r="Y35" s="5">
        <f>'Pc, Winter, S1'!Y35*Main!$B$5+_xlfn.IFNA(VLOOKUP($A35,'EV Distribution'!$A$2:$B$11,2,FALSE),0)*('EV Scenarios'!Y$4-'EV Scenarios'!Y$2)</f>
        <v>3.3239189809417045E-3</v>
      </c>
    </row>
    <row r="36" spans="1:25" x14ac:dyDescent="0.25">
      <c r="A36">
        <v>92</v>
      </c>
      <c r="B36" s="5">
        <f>'Pc, Winter, S1'!B36*Main!$B$5+_xlfn.IFNA(VLOOKUP($A36,'EV Distribution'!$A$2:$B$11,2,FALSE),0)*('EV Scenarios'!B$4-'EV Scenarios'!B$2)</f>
        <v>4.4873012313901353E-2</v>
      </c>
      <c r="C36" s="5">
        <f>'Pc, Winter, S1'!C36*Main!$B$5+_xlfn.IFNA(VLOOKUP($A36,'EV Distribution'!$A$2:$B$11,2,FALSE),0)*('EV Scenarios'!C$4-'EV Scenarios'!C$2)</f>
        <v>4.2956964181614356E-2</v>
      </c>
      <c r="D36" s="5">
        <f>'Pc, Winter, S1'!D36*Main!$B$5+_xlfn.IFNA(VLOOKUP($A36,'EV Distribution'!$A$2:$B$11,2,FALSE),0)*('EV Scenarios'!D$4-'EV Scenarios'!D$2)</f>
        <v>3.8537174873318397E-2</v>
      </c>
      <c r="E36" s="5">
        <f>'Pc, Winter, S1'!E36*Main!$B$5+_xlfn.IFNA(VLOOKUP($A36,'EV Distribution'!$A$2:$B$11,2,FALSE),0)*('EV Scenarios'!E$4-'EV Scenarios'!E$2)</f>
        <v>3.5114674452914801E-2</v>
      </c>
      <c r="F36" s="5">
        <f>'Pc, Winter, S1'!F36*Main!$B$5+_xlfn.IFNA(VLOOKUP($A36,'EV Distribution'!$A$2:$B$11,2,FALSE),0)*('EV Scenarios'!F$4-'EV Scenarios'!F$2)</f>
        <v>3.3872714267937219E-2</v>
      </c>
      <c r="G36" s="5">
        <f>'Pc, Winter, S1'!G36*Main!$B$5+_xlfn.IFNA(VLOOKUP($A36,'EV Distribution'!$A$2:$B$11,2,FALSE),0)*('EV Scenarios'!G$4-'EV Scenarios'!G$2)</f>
        <v>3.2032644312780273E-2</v>
      </c>
      <c r="H36" s="5">
        <f>'Pc, Winter, S1'!H36*Main!$B$5+_xlfn.IFNA(VLOOKUP($A36,'EV Distribution'!$A$2:$B$11,2,FALSE),0)*('EV Scenarios'!H$4-'EV Scenarios'!H$2)</f>
        <v>3.2205300882286993E-2</v>
      </c>
      <c r="I36" s="5">
        <f>'Pc, Winter, S1'!I36*Main!$B$5+_xlfn.IFNA(VLOOKUP($A36,'EV Distribution'!$A$2:$B$11,2,FALSE),0)*('EV Scenarios'!I$4-'EV Scenarios'!I$2)</f>
        <v>9.0224357275784772E-3</v>
      </c>
      <c r="J36" s="5">
        <f>'Pc, Winter, S1'!J36*Main!$B$5+_xlfn.IFNA(VLOOKUP($A36,'EV Distribution'!$A$2:$B$11,2,FALSE),0)*('EV Scenarios'!J$4-'EV Scenarios'!J$2)</f>
        <v>9.8242173295964141E-3</v>
      </c>
      <c r="K36" s="5">
        <f>'Pc, Winter, S1'!K36*Main!$B$5+_xlfn.IFNA(VLOOKUP($A36,'EV Distribution'!$A$2:$B$11,2,FALSE),0)*('EV Scenarios'!K$4-'EV Scenarios'!K$2)</f>
        <v>1.3057705022421526E-2</v>
      </c>
      <c r="L36" s="5">
        <f>'Pc, Winter, S1'!L36*Main!$B$5+_xlfn.IFNA(VLOOKUP($A36,'EV Distribution'!$A$2:$B$11,2,FALSE),0)*('EV Scenarios'!L$4-'EV Scenarios'!L$2)</f>
        <v>1.233812903587444E-2</v>
      </c>
      <c r="M36" s="5">
        <f>'Pc, Winter, S1'!M36*Main!$B$5+_xlfn.IFNA(VLOOKUP($A36,'EV Distribution'!$A$2:$B$11,2,FALSE),0)*('EV Scenarios'!M$4-'EV Scenarios'!M$2)</f>
        <v>1.213220117600897E-2</v>
      </c>
      <c r="N36" s="5">
        <f>'Pc, Winter, S1'!N36*Main!$B$5+_xlfn.IFNA(VLOOKUP($A36,'EV Distribution'!$A$2:$B$11,2,FALSE),0)*('EV Scenarios'!N$4-'EV Scenarios'!N$2)</f>
        <v>1.3202843272421525E-2</v>
      </c>
      <c r="O36" s="5">
        <f>'Pc, Winter, S1'!O36*Main!$B$5+_xlfn.IFNA(VLOOKUP($A36,'EV Distribution'!$A$2:$B$11,2,FALSE),0)*('EV Scenarios'!O$4-'EV Scenarios'!O$2)</f>
        <v>1.4976663072869956E-2</v>
      </c>
      <c r="P36" s="5">
        <f>'Pc, Winter, S1'!P36*Main!$B$5+_xlfn.IFNA(VLOOKUP($A36,'EV Distribution'!$A$2:$B$11,2,FALSE),0)*('EV Scenarios'!P$4-'EV Scenarios'!P$2)</f>
        <v>1.4942659577354262E-2</v>
      </c>
      <c r="Q36" s="5">
        <f>'Pc, Winter, S1'!Q36*Main!$B$5+_xlfn.IFNA(VLOOKUP($A36,'EV Distribution'!$A$2:$B$11,2,FALSE),0)*('EV Scenarios'!Q$4-'EV Scenarios'!Q$2)</f>
        <v>1.453357883408072E-2</v>
      </c>
      <c r="R36" s="5">
        <f>'Pc, Winter, S1'!R36*Main!$B$5+_xlfn.IFNA(VLOOKUP($A36,'EV Distribution'!$A$2:$B$11,2,FALSE),0)*('EV Scenarios'!R$4-'EV Scenarios'!R$2)</f>
        <v>1.4574653150224215E-2</v>
      </c>
      <c r="S36" s="5">
        <f>'Pc, Winter, S1'!S36*Main!$B$5+_xlfn.IFNA(VLOOKUP($A36,'EV Distribution'!$A$2:$B$11,2,FALSE),0)*('EV Scenarios'!S$4-'EV Scenarios'!S$2)</f>
        <v>1.4762098641255605E-2</v>
      </c>
      <c r="T36" s="5">
        <f>'Pc, Winter, S1'!T36*Main!$B$5+_xlfn.IFNA(VLOOKUP($A36,'EV Distribution'!$A$2:$B$11,2,FALSE),0)*('EV Scenarios'!T$4-'EV Scenarios'!T$2)</f>
        <v>1.4324699739910317E-2</v>
      </c>
      <c r="U36" s="5">
        <f>'Pc, Winter, S1'!U36*Main!$B$5+_xlfn.IFNA(VLOOKUP($A36,'EV Distribution'!$A$2:$B$11,2,FALSE),0)*('EV Scenarios'!U$4-'EV Scenarios'!U$2)</f>
        <v>1.6445161511210764E-2</v>
      </c>
      <c r="V36" s="5">
        <f>'Pc, Winter, S1'!V36*Main!$B$5+_xlfn.IFNA(VLOOKUP($A36,'EV Distribution'!$A$2:$B$11,2,FALSE),0)*('EV Scenarios'!V$4-'EV Scenarios'!V$2)</f>
        <v>1.7009680760089685E-2</v>
      </c>
      <c r="W36" s="5">
        <f>'Pc, Winter, S1'!W36*Main!$B$5+_xlfn.IFNA(VLOOKUP($A36,'EV Distribution'!$A$2:$B$11,2,FALSE),0)*('EV Scenarios'!W$4-'EV Scenarios'!W$2)</f>
        <v>1.581477514237668E-2</v>
      </c>
      <c r="X36" s="5">
        <f>'Pc, Winter, S1'!X36*Main!$B$5+_xlfn.IFNA(VLOOKUP($A36,'EV Distribution'!$A$2:$B$11,2,FALSE),0)*('EV Scenarios'!X$4-'EV Scenarios'!X$2)</f>
        <v>4.3687129210762336E-2</v>
      </c>
      <c r="Y36" s="5">
        <f>'Pc, Winter, S1'!Y36*Main!$B$5+_xlfn.IFNA(VLOOKUP($A36,'EV Distribution'!$A$2:$B$11,2,FALSE),0)*('EV Scenarios'!Y$4-'EV Scenarios'!Y$2)</f>
        <v>4.524541686098655E-2</v>
      </c>
    </row>
    <row r="37" spans="1:25" x14ac:dyDescent="0.25">
      <c r="A37">
        <v>7</v>
      </c>
      <c r="B37" s="5">
        <f>'Pc, Winter, S1'!B37*Main!$B$5+_xlfn.IFNA(VLOOKUP($A37,'EV Distribution'!$A$2:$B$11,2,FALSE),0)*('EV Scenarios'!B$4-'EV Scenarios'!B$2)</f>
        <v>1.5980381334080721E-3</v>
      </c>
      <c r="C37" s="5">
        <f>'Pc, Winter, S1'!C37*Main!$B$5+_xlfn.IFNA(VLOOKUP($A37,'EV Distribution'!$A$2:$B$11,2,FALSE),0)*('EV Scenarios'!C$4-'EV Scenarios'!C$2)</f>
        <v>1.1922769024663681E-3</v>
      </c>
      <c r="D37" s="5">
        <f>'Pc, Winter, S1'!D37*Main!$B$5+_xlfn.IFNA(VLOOKUP($A37,'EV Distribution'!$A$2:$B$11,2,FALSE),0)*('EV Scenarios'!D$4-'EV Scenarios'!D$2)</f>
        <v>1.201625946188341E-3</v>
      </c>
      <c r="E37" s="5">
        <f>'Pc, Winter, S1'!E37*Main!$B$5+_xlfn.IFNA(VLOOKUP($A37,'EV Distribution'!$A$2:$B$11,2,FALSE),0)*('EV Scenarios'!E$4-'EV Scenarios'!E$2)</f>
        <v>1.1438806221973094E-3</v>
      </c>
      <c r="F37" s="5">
        <f>'Pc, Winter, S1'!F37*Main!$B$5+_xlfn.IFNA(VLOOKUP($A37,'EV Distribution'!$A$2:$B$11,2,FALSE),0)*('EV Scenarios'!F$4-'EV Scenarios'!F$2)</f>
        <v>1.1735927029147982E-3</v>
      </c>
      <c r="G37" s="5">
        <f>'Pc, Winter, S1'!G37*Main!$B$5+_xlfn.IFNA(VLOOKUP($A37,'EV Distribution'!$A$2:$B$11,2,FALSE),0)*('EV Scenarios'!G$4-'EV Scenarios'!G$2)</f>
        <v>1.1742028755605382E-3</v>
      </c>
      <c r="H37" s="5">
        <f>'Pc, Winter, S1'!H37*Main!$B$5+_xlfn.IFNA(VLOOKUP($A37,'EV Distribution'!$A$2:$B$11,2,FALSE),0)*('EV Scenarios'!H$4-'EV Scenarios'!H$2)</f>
        <v>1.1791037253363228E-3</v>
      </c>
      <c r="I37" s="5">
        <f>'Pc, Winter, S1'!I37*Main!$B$5+_xlfn.IFNA(VLOOKUP($A37,'EV Distribution'!$A$2:$B$11,2,FALSE),0)*('EV Scenarios'!I$4-'EV Scenarios'!I$2)</f>
        <v>1.6751137634529152E-3</v>
      </c>
      <c r="J37" s="5">
        <f>'Pc, Winter, S1'!J37*Main!$B$5+_xlfn.IFNA(VLOOKUP($A37,'EV Distribution'!$A$2:$B$11,2,FALSE),0)*('EV Scenarios'!J$4-'EV Scenarios'!J$2)</f>
        <v>2.5706861334080719E-3</v>
      </c>
      <c r="K37" s="5">
        <f>'Pc, Winter, S1'!K37*Main!$B$5+_xlfn.IFNA(VLOOKUP($A37,'EV Distribution'!$A$2:$B$11,2,FALSE),0)*('EV Scenarios'!K$4-'EV Scenarios'!K$2)</f>
        <v>3.1925732376681618E-3</v>
      </c>
      <c r="L37" s="5">
        <f>'Pc, Winter, S1'!L37*Main!$B$5+_xlfn.IFNA(VLOOKUP($A37,'EV Distribution'!$A$2:$B$11,2,FALSE),0)*('EV Scenarios'!L$4-'EV Scenarios'!L$2)</f>
        <v>3.4598885616591926E-3</v>
      </c>
      <c r="M37" s="5">
        <f>'Pc, Winter, S1'!M37*Main!$B$5+_xlfn.IFNA(VLOOKUP($A37,'EV Distribution'!$A$2:$B$11,2,FALSE),0)*('EV Scenarios'!M$4-'EV Scenarios'!M$2)</f>
        <v>3.6932963408071746E-3</v>
      </c>
      <c r="N37" s="5">
        <f>'Pc, Winter, S1'!N37*Main!$B$5+_xlfn.IFNA(VLOOKUP($A37,'EV Distribution'!$A$2:$B$11,2,FALSE),0)*('EV Scenarios'!N$4-'EV Scenarios'!N$2)</f>
        <v>3.4646695964125557E-3</v>
      </c>
      <c r="O37" s="5">
        <f>'Pc, Winter, S1'!O37*Main!$B$5+_xlfn.IFNA(VLOOKUP($A37,'EV Distribution'!$A$2:$B$11,2,FALSE),0)*('EV Scenarios'!O$4-'EV Scenarios'!O$2)</f>
        <v>3.019252532511211E-3</v>
      </c>
      <c r="P37" s="5">
        <f>'Pc, Winter, S1'!P37*Main!$B$5+_xlfn.IFNA(VLOOKUP($A37,'EV Distribution'!$A$2:$B$11,2,FALSE),0)*('EV Scenarios'!P$4-'EV Scenarios'!P$2)</f>
        <v>3.3102407701793716E-3</v>
      </c>
      <c r="Q37" s="5">
        <f>'Pc, Winter, S1'!Q37*Main!$B$5+_xlfn.IFNA(VLOOKUP($A37,'EV Distribution'!$A$2:$B$11,2,FALSE),0)*('EV Scenarios'!Q$4-'EV Scenarios'!Q$2)</f>
        <v>3.2285377242152469E-3</v>
      </c>
      <c r="R37" s="5">
        <f>'Pc, Winter, S1'!R37*Main!$B$5+_xlfn.IFNA(VLOOKUP($A37,'EV Distribution'!$A$2:$B$11,2,FALSE),0)*('EV Scenarios'!R$4-'EV Scenarios'!R$2)</f>
        <v>3.2982078486547095E-3</v>
      </c>
      <c r="S37" s="5">
        <f>'Pc, Winter, S1'!S37*Main!$B$5+_xlfn.IFNA(VLOOKUP($A37,'EV Distribution'!$A$2:$B$11,2,FALSE),0)*('EV Scenarios'!S$4-'EV Scenarios'!S$2)</f>
        <v>3.2337001647982071E-3</v>
      </c>
      <c r="T37" s="5">
        <f>'Pc, Winter, S1'!T37*Main!$B$5+_xlfn.IFNA(VLOOKUP($A37,'EV Distribution'!$A$2:$B$11,2,FALSE),0)*('EV Scenarios'!T$4-'EV Scenarios'!T$2)</f>
        <v>2.9934368150224219E-3</v>
      </c>
      <c r="U37" s="5">
        <f>'Pc, Winter, S1'!U37*Main!$B$5+_xlfn.IFNA(VLOOKUP($A37,'EV Distribution'!$A$2:$B$11,2,FALSE),0)*('EV Scenarios'!U$4-'EV Scenarios'!U$2)</f>
        <v>3.0227492780269061E-3</v>
      </c>
      <c r="V37" s="5">
        <f>'Pc, Winter, S1'!V37*Main!$B$5+_xlfn.IFNA(VLOOKUP($A37,'EV Distribution'!$A$2:$B$11,2,FALSE),0)*('EV Scenarios'!V$4-'EV Scenarios'!V$2)</f>
        <v>2.8037541917040362E-3</v>
      </c>
      <c r="W37" s="5">
        <f>'Pc, Winter, S1'!W37*Main!$B$5+_xlfn.IFNA(VLOOKUP($A37,'EV Distribution'!$A$2:$B$11,2,FALSE),0)*('EV Scenarios'!W$4-'EV Scenarios'!W$2)</f>
        <v>2.5749201513452918E-3</v>
      </c>
      <c r="X37" s="5">
        <f>'Pc, Winter, S1'!X37*Main!$B$5+_xlfn.IFNA(VLOOKUP($A37,'EV Distribution'!$A$2:$B$11,2,FALSE),0)*('EV Scenarios'!X$4-'EV Scenarios'!X$2)</f>
        <v>2.4481436098654713E-3</v>
      </c>
      <c r="Y37" s="5">
        <f>'Pc, Winter, S1'!Y37*Main!$B$5+_xlfn.IFNA(VLOOKUP($A37,'EV Distribution'!$A$2:$B$11,2,FALSE),0)*('EV Scenarios'!Y$4-'EV Scenarios'!Y$2)</f>
        <v>1.9622832993273541E-3</v>
      </c>
    </row>
    <row r="38" spans="1:25" x14ac:dyDescent="0.25">
      <c r="A38">
        <v>112</v>
      </c>
      <c r="B38" s="5">
        <f>'Pc, Winter, S1'!B38*Main!$B$5+_xlfn.IFNA(VLOOKUP($A38,'EV Distribution'!$A$2:$B$11,2,FALSE),0)*('EV Scenarios'!B$4-'EV Scenarios'!B$2)</f>
        <v>4.1259004464125566E-2</v>
      </c>
      <c r="C38" s="5">
        <f>'Pc, Winter, S1'!C38*Main!$B$5+_xlfn.IFNA(VLOOKUP($A38,'EV Distribution'!$A$2:$B$11,2,FALSE),0)*('EV Scenarios'!C$4-'EV Scenarios'!C$2)</f>
        <v>3.9730592521300456E-2</v>
      </c>
      <c r="D38" s="5">
        <f>'Pc, Winter, S1'!D38*Main!$B$5+_xlfn.IFNA(VLOOKUP($A38,'EV Distribution'!$A$2:$B$11,2,FALSE),0)*('EV Scenarios'!D$4-'EV Scenarios'!D$2)</f>
        <v>3.5763606122197311E-2</v>
      </c>
      <c r="E38" s="5">
        <f>'Pc, Winter, S1'!E38*Main!$B$5+_xlfn.IFNA(VLOOKUP($A38,'EV Distribution'!$A$2:$B$11,2,FALSE),0)*('EV Scenarios'!E$4-'EV Scenarios'!E$2)</f>
        <v>3.2743563680493276E-2</v>
      </c>
      <c r="F38" s="5">
        <f>'Pc, Winter, S1'!F38*Main!$B$5+_xlfn.IFNA(VLOOKUP($A38,'EV Distribution'!$A$2:$B$11,2,FALSE),0)*('EV Scenarios'!F$4-'EV Scenarios'!F$2)</f>
        <v>3.1604624775784761E-2</v>
      </c>
      <c r="G38" s="5">
        <f>'Pc, Winter, S1'!G38*Main!$B$5+_xlfn.IFNA(VLOOKUP($A38,'EV Distribution'!$A$2:$B$11,2,FALSE),0)*('EV Scenarios'!G$4-'EV Scenarios'!G$2)</f>
        <v>2.9832227985426014E-2</v>
      </c>
      <c r="H38" s="5">
        <f>'Pc, Winter, S1'!H38*Main!$B$5+_xlfn.IFNA(VLOOKUP($A38,'EV Distribution'!$A$2:$B$11,2,FALSE),0)*('EV Scenarios'!H$4-'EV Scenarios'!H$2)</f>
        <v>3.0651714463004482E-2</v>
      </c>
      <c r="I38" s="5">
        <f>'Pc, Winter, S1'!I38*Main!$B$5+_xlfn.IFNA(VLOOKUP($A38,'EV Distribution'!$A$2:$B$11,2,FALSE),0)*('EV Scenarios'!I$4-'EV Scenarios'!I$2)</f>
        <v>7.3093868239910327E-3</v>
      </c>
      <c r="J38" s="5">
        <f>'Pc, Winter, S1'!J38*Main!$B$5+_xlfn.IFNA(VLOOKUP($A38,'EV Distribution'!$A$2:$B$11,2,FALSE),0)*('EV Scenarios'!J$4-'EV Scenarios'!J$2)</f>
        <v>7.79131399103139E-3</v>
      </c>
      <c r="K38" s="5">
        <f>'Pc, Winter, S1'!K38*Main!$B$5+_xlfn.IFNA(VLOOKUP($A38,'EV Distribution'!$A$2:$B$11,2,FALSE),0)*('EV Scenarios'!K$4-'EV Scenarios'!K$2)</f>
        <v>1.0393591011210762E-2</v>
      </c>
      <c r="L38" s="5">
        <f>'Pc, Winter, S1'!L38*Main!$B$5+_xlfn.IFNA(VLOOKUP($A38,'EV Distribution'!$A$2:$B$11,2,FALSE),0)*('EV Scenarios'!L$4-'EV Scenarios'!L$2)</f>
        <v>9.4964018105381173E-3</v>
      </c>
      <c r="M38" s="5">
        <f>'Pc, Winter, S1'!M38*Main!$B$5+_xlfn.IFNA(VLOOKUP($A38,'EV Distribution'!$A$2:$B$11,2,FALSE),0)*('EV Scenarios'!M$4-'EV Scenarios'!M$2)</f>
        <v>9.0084932040358761E-3</v>
      </c>
      <c r="N38" s="5">
        <f>'Pc, Winter, S1'!N38*Main!$B$5+_xlfn.IFNA(VLOOKUP($A38,'EV Distribution'!$A$2:$B$11,2,FALSE),0)*('EV Scenarios'!N$4-'EV Scenarios'!N$2)</f>
        <v>1.0069992636771302E-2</v>
      </c>
      <c r="O38" s="5">
        <f>'Pc, Winter, S1'!O38*Main!$B$5+_xlfn.IFNA(VLOOKUP($A38,'EV Distribution'!$A$2:$B$11,2,FALSE),0)*('EV Scenarios'!O$4-'EV Scenarios'!O$2)</f>
        <v>1.1815806522421526E-2</v>
      </c>
      <c r="P38" s="5">
        <f>'Pc, Winter, S1'!P38*Main!$B$5+_xlfn.IFNA(VLOOKUP($A38,'EV Distribution'!$A$2:$B$11,2,FALSE),0)*('EV Scenarios'!P$4-'EV Scenarios'!P$2)</f>
        <v>1.2232783341928254E-2</v>
      </c>
      <c r="Q38" s="5">
        <f>'Pc, Winter, S1'!Q38*Main!$B$5+_xlfn.IFNA(VLOOKUP($A38,'EV Distribution'!$A$2:$B$11,2,FALSE),0)*('EV Scenarios'!Q$4-'EV Scenarios'!Q$2)</f>
        <v>1.2100705515695068E-2</v>
      </c>
      <c r="R38" s="5">
        <f>'Pc, Winter, S1'!R38*Main!$B$5+_xlfn.IFNA(VLOOKUP($A38,'EV Distribution'!$A$2:$B$11,2,FALSE),0)*('EV Scenarios'!R$4-'EV Scenarios'!R$2)</f>
        <v>1.2192539439461884E-2</v>
      </c>
      <c r="S38" s="5">
        <f>'Pc, Winter, S1'!S38*Main!$B$5+_xlfn.IFNA(VLOOKUP($A38,'EV Distribution'!$A$2:$B$11,2,FALSE),0)*('EV Scenarios'!S$4-'EV Scenarios'!S$2)</f>
        <v>1.2343838197309418E-2</v>
      </c>
      <c r="T38" s="5">
        <f>'Pc, Winter, S1'!T38*Main!$B$5+_xlfn.IFNA(VLOOKUP($A38,'EV Distribution'!$A$2:$B$11,2,FALSE),0)*('EV Scenarios'!T$4-'EV Scenarios'!T$2)</f>
        <v>1.0876531941704036E-2</v>
      </c>
      <c r="U38" s="5">
        <f>'Pc, Winter, S1'!U38*Main!$B$5+_xlfn.IFNA(VLOOKUP($A38,'EV Distribution'!$A$2:$B$11,2,FALSE),0)*('EV Scenarios'!U$4-'EV Scenarios'!U$2)</f>
        <v>1.203555226233184E-2</v>
      </c>
      <c r="V38" s="5">
        <f>'Pc, Winter, S1'!V38*Main!$B$5+_xlfn.IFNA(VLOOKUP($A38,'EV Distribution'!$A$2:$B$11,2,FALSE),0)*('EV Scenarios'!V$4-'EV Scenarios'!V$2)</f>
        <v>1.2477041058295966E-2</v>
      </c>
      <c r="W38" s="5">
        <f>'Pc, Winter, S1'!W38*Main!$B$5+_xlfn.IFNA(VLOOKUP($A38,'EV Distribution'!$A$2:$B$11,2,FALSE),0)*('EV Scenarios'!W$4-'EV Scenarios'!W$2)</f>
        <v>1.1599776013452915E-2</v>
      </c>
      <c r="X38" s="5">
        <f>'Pc, Winter, S1'!X38*Main!$B$5+_xlfn.IFNA(VLOOKUP($A38,'EV Distribution'!$A$2:$B$11,2,FALSE),0)*('EV Scenarios'!X$4-'EV Scenarios'!X$2)</f>
        <v>3.973403803139014E-2</v>
      </c>
      <c r="Y38" s="5">
        <f>'Pc, Winter, S1'!Y38*Main!$B$5+_xlfn.IFNA(VLOOKUP($A38,'EV Distribution'!$A$2:$B$11,2,FALSE),0)*('EV Scenarios'!Y$4-'EV Scenarios'!Y$2)</f>
        <v>4.1776252188340815E-2</v>
      </c>
    </row>
    <row r="39" spans="1:25" x14ac:dyDescent="0.25">
      <c r="A39">
        <v>97</v>
      </c>
      <c r="B39" s="5">
        <f>'Pc, Winter, S1'!B39*Main!$B$5+_xlfn.IFNA(VLOOKUP($A39,'EV Distribution'!$A$2:$B$11,2,FALSE),0)*('EV Scenarios'!B$4-'EV Scenarios'!B$2)</f>
        <v>4.1898892534753374E-2</v>
      </c>
      <c r="C39" s="5">
        <f>'Pc, Winter, S1'!C39*Main!$B$5+_xlfn.IFNA(VLOOKUP($A39,'EV Distribution'!$A$2:$B$11,2,FALSE),0)*('EV Scenarios'!C$4-'EV Scenarios'!C$2)</f>
        <v>4.0431412995515698E-2</v>
      </c>
      <c r="D39" s="5">
        <f>'Pc, Winter, S1'!D39*Main!$B$5+_xlfn.IFNA(VLOOKUP($A39,'EV Distribution'!$A$2:$B$11,2,FALSE),0)*('EV Scenarios'!D$4-'EV Scenarios'!D$2)</f>
        <v>3.6676581150224222E-2</v>
      </c>
      <c r="E39" s="5">
        <f>'Pc, Winter, S1'!E39*Main!$B$5+_xlfn.IFNA(VLOOKUP($A39,'EV Distribution'!$A$2:$B$11,2,FALSE),0)*('EV Scenarios'!E$4-'EV Scenarios'!E$2)</f>
        <v>3.3917930548206285E-2</v>
      </c>
      <c r="F39" s="5">
        <f>'Pc, Winter, S1'!F39*Main!$B$5+_xlfn.IFNA(VLOOKUP($A39,'EV Distribution'!$A$2:$B$11,2,FALSE),0)*('EV Scenarios'!F$4-'EV Scenarios'!F$2)</f>
        <v>3.27936951087444E-2</v>
      </c>
      <c r="G39" s="5">
        <f>'Pc, Winter, S1'!G39*Main!$B$5+_xlfn.IFNA(VLOOKUP($A39,'EV Distribution'!$A$2:$B$11,2,FALSE),0)*('EV Scenarios'!G$4-'EV Scenarios'!G$2)</f>
        <v>3.0980911155829599E-2</v>
      </c>
      <c r="H39" s="5">
        <f>'Pc, Winter, S1'!H39*Main!$B$5+_xlfn.IFNA(VLOOKUP($A39,'EV Distribution'!$A$2:$B$11,2,FALSE),0)*('EV Scenarios'!H$4-'EV Scenarios'!H$2)</f>
        <v>3.1179985414798207E-2</v>
      </c>
      <c r="I39" s="5">
        <f>'Pc, Winter, S1'!I39*Main!$B$5+_xlfn.IFNA(VLOOKUP($A39,'EV Distribution'!$A$2:$B$11,2,FALSE),0)*('EV Scenarios'!I$4-'EV Scenarios'!I$2)</f>
        <v>8.0502882881165923E-3</v>
      </c>
      <c r="J39" s="5">
        <f>'Pc, Winter, S1'!J39*Main!$B$5+_xlfn.IFNA(VLOOKUP($A39,'EV Distribution'!$A$2:$B$11,2,FALSE),0)*('EV Scenarios'!J$4-'EV Scenarios'!J$2)</f>
        <v>8.5546721132287E-3</v>
      </c>
      <c r="K39" s="5">
        <f>'Pc, Winter, S1'!K39*Main!$B$5+_xlfn.IFNA(VLOOKUP($A39,'EV Distribution'!$A$2:$B$11,2,FALSE),0)*('EV Scenarios'!K$4-'EV Scenarios'!K$2)</f>
        <v>1.1376948258968612E-2</v>
      </c>
      <c r="L39" s="5">
        <f>'Pc, Winter, S1'!L39*Main!$B$5+_xlfn.IFNA(VLOOKUP($A39,'EV Distribution'!$A$2:$B$11,2,FALSE),0)*('EV Scenarios'!L$4-'EV Scenarios'!L$2)</f>
        <v>1.0593428965246638E-2</v>
      </c>
      <c r="M39" s="5">
        <f>'Pc, Winter, S1'!M39*Main!$B$5+_xlfn.IFNA(VLOOKUP($A39,'EV Distribution'!$A$2:$B$11,2,FALSE),0)*('EV Scenarios'!M$4-'EV Scenarios'!M$2)</f>
        <v>1.0178598917040361E-2</v>
      </c>
      <c r="N39" s="5">
        <f>'Pc, Winter, S1'!N39*Main!$B$5+_xlfn.IFNA(VLOOKUP($A39,'EV Distribution'!$A$2:$B$11,2,FALSE),0)*('EV Scenarios'!N$4-'EV Scenarios'!N$2)</f>
        <v>1.0990807209641257E-2</v>
      </c>
      <c r="O39" s="5">
        <f>'Pc, Winter, S1'!O39*Main!$B$5+_xlfn.IFNA(VLOOKUP($A39,'EV Distribution'!$A$2:$B$11,2,FALSE),0)*('EV Scenarios'!O$4-'EV Scenarios'!O$2)</f>
        <v>1.2308137632286997E-2</v>
      </c>
      <c r="P39" s="5">
        <f>'Pc, Winter, S1'!P39*Main!$B$5+_xlfn.IFNA(VLOOKUP($A39,'EV Distribution'!$A$2:$B$11,2,FALSE),0)*('EV Scenarios'!P$4-'EV Scenarios'!P$2)</f>
        <v>1.2328404356502244E-2</v>
      </c>
      <c r="Q39" s="5">
        <f>'Pc, Winter, S1'!Q39*Main!$B$5+_xlfn.IFNA(VLOOKUP($A39,'EV Distribution'!$A$2:$B$11,2,FALSE),0)*('EV Scenarios'!Q$4-'EV Scenarios'!Q$2)</f>
        <v>1.1903078570627805E-2</v>
      </c>
      <c r="R39" s="5">
        <f>'Pc, Winter, S1'!R39*Main!$B$5+_xlfn.IFNA(VLOOKUP($A39,'EV Distribution'!$A$2:$B$11,2,FALSE),0)*('EV Scenarios'!R$4-'EV Scenarios'!R$2)</f>
        <v>1.1490020147982064E-2</v>
      </c>
      <c r="S39" s="5">
        <f>'Pc, Winter, S1'!S39*Main!$B$5+_xlfn.IFNA(VLOOKUP($A39,'EV Distribution'!$A$2:$B$11,2,FALSE),0)*('EV Scenarios'!S$4-'EV Scenarios'!S$2)</f>
        <v>1.1658304139013455E-2</v>
      </c>
      <c r="T39" s="5">
        <f>'Pc, Winter, S1'!T39*Main!$B$5+_xlfn.IFNA(VLOOKUP($A39,'EV Distribution'!$A$2:$B$11,2,FALSE),0)*('EV Scenarios'!T$4-'EV Scenarios'!T$2)</f>
        <v>1.0446169757847535E-2</v>
      </c>
      <c r="U39" s="5">
        <f>'Pc, Winter, S1'!U39*Main!$B$5+_xlfn.IFNA(VLOOKUP($A39,'EV Distribution'!$A$2:$B$11,2,FALSE),0)*('EV Scenarios'!U$4-'EV Scenarios'!U$2)</f>
        <v>1.2331042179372198E-2</v>
      </c>
      <c r="V39" s="5">
        <f>'Pc, Winter, S1'!V39*Main!$B$5+_xlfn.IFNA(VLOOKUP($A39,'EV Distribution'!$A$2:$B$11,2,FALSE),0)*('EV Scenarios'!V$4-'EV Scenarios'!V$2)</f>
        <v>1.3438144982062781E-2</v>
      </c>
      <c r="W39" s="5">
        <f>'Pc, Winter, S1'!W39*Main!$B$5+_xlfn.IFNA(VLOOKUP($A39,'EV Distribution'!$A$2:$B$11,2,FALSE),0)*('EV Scenarios'!W$4-'EV Scenarios'!W$2)</f>
        <v>1.2806558350896863E-2</v>
      </c>
      <c r="X39" s="5">
        <f>'Pc, Winter, S1'!X39*Main!$B$5+_xlfn.IFNA(VLOOKUP($A39,'EV Distribution'!$A$2:$B$11,2,FALSE),0)*('EV Scenarios'!X$4-'EV Scenarios'!X$2)</f>
        <v>4.1377182100896859E-2</v>
      </c>
      <c r="Y39" s="5">
        <f>'Pc, Winter, S1'!Y39*Main!$B$5+_xlfn.IFNA(VLOOKUP($A39,'EV Distribution'!$A$2:$B$11,2,FALSE),0)*('EV Scenarios'!Y$4-'EV Scenarios'!Y$2)</f>
        <v>4.3122922473094176E-2</v>
      </c>
    </row>
    <row r="40" spans="1:25" x14ac:dyDescent="0.25">
      <c r="A40">
        <v>28</v>
      </c>
      <c r="B40" s="5">
        <f>'Pc, Winter, S1'!B40*Main!$B$5+_xlfn.IFNA(VLOOKUP($A40,'EV Distribution'!$A$2:$B$11,2,FALSE),0)*('EV Scenarios'!B$4-'EV Scenarios'!B$2)</f>
        <v>4.6976452869955162E-3</v>
      </c>
      <c r="C40" s="5">
        <f>'Pc, Winter, S1'!C40*Main!$B$5+_xlfn.IFNA(VLOOKUP($A40,'EV Distribution'!$A$2:$B$11,2,FALSE),0)*('EV Scenarios'!C$4-'EV Scenarios'!C$2)</f>
        <v>3.2640374988789239E-3</v>
      </c>
      <c r="D40" s="5">
        <f>'Pc, Winter, S1'!D40*Main!$B$5+_xlfn.IFNA(VLOOKUP($A40,'EV Distribution'!$A$2:$B$11,2,FALSE),0)*('EV Scenarios'!D$4-'EV Scenarios'!D$2)</f>
        <v>3.0874355022421523E-3</v>
      </c>
      <c r="E40" s="5">
        <f>'Pc, Winter, S1'!E40*Main!$B$5+_xlfn.IFNA(VLOOKUP($A40,'EV Distribution'!$A$2:$B$11,2,FALSE),0)*('EV Scenarios'!E$4-'EV Scenarios'!E$2)</f>
        <v>2.908323098654709E-3</v>
      </c>
      <c r="F40" s="5">
        <f>'Pc, Winter, S1'!F40*Main!$B$5+_xlfn.IFNA(VLOOKUP($A40,'EV Distribution'!$A$2:$B$11,2,FALSE),0)*('EV Scenarios'!F$4-'EV Scenarios'!F$2)</f>
        <v>2.5371763744394624E-3</v>
      </c>
      <c r="G40" s="5">
        <f>'Pc, Winter, S1'!G40*Main!$B$5+_xlfn.IFNA(VLOOKUP($A40,'EV Distribution'!$A$2:$B$11,2,FALSE),0)*('EV Scenarios'!G$4-'EV Scenarios'!G$2)</f>
        <v>2.6005051210762336E-3</v>
      </c>
      <c r="H40" s="5">
        <f>'Pc, Winter, S1'!H40*Main!$B$5+_xlfn.IFNA(VLOOKUP($A40,'EV Distribution'!$A$2:$B$11,2,FALSE),0)*('EV Scenarios'!H$4-'EV Scenarios'!H$2)</f>
        <v>2.6342272455156953E-3</v>
      </c>
      <c r="I40" s="5">
        <f>'Pc, Winter, S1'!I40*Main!$B$5+_xlfn.IFNA(VLOOKUP($A40,'EV Distribution'!$A$2:$B$11,2,FALSE),0)*('EV Scenarios'!I$4-'EV Scenarios'!I$2)</f>
        <v>2.8706903822869959E-3</v>
      </c>
      <c r="J40" s="5">
        <f>'Pc, Winter, S1'!J40*Main!$B$5+_xlfn.IFNA(VLOOKUP($A40,'EV Distribution'!$A$2:$B$11,2,FALSE),0)*('EV Scenarios'!J$4-'EV Scenarios'!J$2)</f>
        <v>4.0257745717488793E-3</v>
      </c>
      <c r="K40" s="5">
        <f>'Pc, Winter, S1'!K40*Main!$B$5+_xlfn.IFNA(VLOOKUP($A40,'EV Distribution'!$A$2:$B$11,2,FALSE),0)*('EV Scenarios'!K$4-'EV Scenarios'!K$2)</f>
        <v>5.7528672443946192E-3</v>
      </c>
      <c r="L40" s="5">
        <f>'Pc, Winter, S1'!L40*Main!$B$5+_xlfn.IFNA(VLOOKUP($A40,'EV Distribution'!$A$2:$B$11,2,FALSE),0)*('EV Scenarios'!L$4-'EV Scenarios'!L$2)</f>
        <v>6.5690939103139022E-3</v>
      </c>
      <c r="M40" s="5">
        <f>'Pc, Winter, S1'!M40*Main!$B$5+_xlfn.IFNA(VLOOKUP($A40,'EV Distribution'!$A$2:$B$11,2,FALSE),0)*('EV Scenarios'!M$4-'EV Scenarios'!M$2)</f>
        <v>7.026066637892377E-3</v>
      </c>
      <c r="N40" s="5">
        <f>'Pc, Winter, S1'!N40*Main!$B$5+_xlfn.IFNA(VLOOKUP($A40,'EV Distribution'!$A$2:$B$11,2,FALSE),0)*('EV Scenarios'!N$4-'EV Scenarios'!N$2)</f>
        <v>7.3564389147982067E-3</v>
      </c>
      <c r="O40" s="5">
        <f>'Pc, Winter, S1'!O40*Main!$B$5+_xlfn.IFNA(VLOOKUP($A40,'EV Distribution'!$A$2:$B$11,2,FALSE),0)*('EV Scenarios'!O$4-'EV Scenarios'!O$2)</f>
        <v>6.6925798733183861E-3</v>
      </c>
      <c r="P40" s="5">
        <f>'Pc, Winter, S1'!P40*Main!$B$5+_xlfn.IFNA(VLOOKUP($A40,'EV Distribution'!$A$2:$B$11,2,FALSE),0)*('EV Scenarios'!P$4-'EV Scenarios'!P$2)</f>
        <v>6.3560436087443956E-3</v>
      </c>
      <c r="Q40" s="5">
        <f>'Pc, Winter, S1'!Q40*Main!$B$5+_xlfn.IFNA(VLOOKUP($A40,'EV Distribution'!$A$2:$B$11,2,FALSE),0)*('EV Scenarios'!Q$4-'EV Scenarios'!Q$2)</f>
        <v>6.202614135650225E-3</v>
      </c>
      <c r="R40" s="5">
        <f>'Pc, Winter, S1'!R40*Main!$B$5+_xlfn.IFNA(VLOOKUP($A40,'EV Distribution'!$A$2:$B$11,2,FALSE),0)*('EV Scenarios'!R$4-'EV Scenarios'!R$2)</f>
        <v>5.3440042634529152E-3</v>
      </c>
      <c r="S40" s="5">
        <f>'Pc, Winter, S1'!S40*Main!$B$5+_xlfn.IFNA(VLOOKUP($A40,'EV Distribution'!$A$2:$B$11,2,FALSE),0)*('EV Scenarios'!S$4-'EV Scenarios'!S$2)</f>
        <v>5.2864798677130058E-3</v>
      </c>
      <c r="T40" s="5">
        <f>'Pc, Winter, S1'!T40*Main!$B$5+_xlfn.IFNA(VLOOKUP($A40,'EV Distribution'!$A$2:$B$11,2,FALSE),0)*('EV Scenarios'!T$4-'EV Scenarios'!T$2)</f>
        <v>5.4517795908071752E-3</v>
      </c>
      <c r="U40" s="5">
        <f>'Pc, Winter, S1'!U40*Main!$B$5+_xlfn.IFNA(VLOOKUP($A40,'EV Distribution'!$A$2:$B$11,2,FALSE),0)*('EV Scenarios'!U$4-'EV Scenarios'!U$2)</f>
        <v>6.0080749461883416E-3</v>
      </c>
      <c r="V40" s="5">
        <f>'Pc, Winter, S1'!V40*Main!$B$5+_xlfn.IFNA(VLOOKUP($A40,'EV Distribution'!$A$2:$B$11,2,FALSE),0)*('EV Scenarios'!V$4-'EV Scenarios'!V$2)</f>
        <v>6.3599833396860983E-3</v>
      </c>
      <c r="W40" s="5">
        <f>'Pc, Winter, S1'!W40*Main!$B$5+_xlfn.IFNA(VLOOKUP($A40,'EV Distribution'!$A$2:$B$11,2,FALSE),0)*('EV Scenarios'!W$4-'EV Scenarios'!W$2)</f>
        <v>5.9185920179372206E-3</v>
      </c>
      <c r="X40" s="5">
        <f>'Pc, Winter, S1'!X40*Main!$B$5+_xlfn.IFNA(VLOOKUP($A40,'EV Distribution'!$A$2:$B$11,2,FALSE),0)*('EV Scenarios'!X$4-'EV Scenarios'!X$2)</f>
        <v>5.7388759809417038E-3</v>
      </c>
      <c r="Y40" s="5">
        <f>'Pc, Winter, S1'!Y40*Main!$B$5+_xlfn.IFNA(VLOOKUP($A40,'EV Distribution'!$A$2:$B$11,2,FALSE),0)*('EV Scenarios'!Y$4-'EV Scenarios'!Y$2)</f>
        <v>5.353073738789238E-3</v>
      </c>
    </row>
    <row r="41" spans="1:25" x14ac:dyDescent="0.25">
      <c r="A41">
        <v>6</v>
      </c>
      <c r="B41" s="5">
        <f>'Pc, Winter, S1'!B41*Main!$B$5+_xlfn.IFNA(VLOOKUP($A41,'EV Distribution'!$A$2:$B$11,2,FALSE),0)*('EV Scenarios'!B$4-'EV Scenarios'!B$2)</f>
        <v>5.2738023946188343E-3</v>
      </c>
      <c r="C41" s="5">
        <f>'Pc, Winter, S1'!C41*Main!$B$5+_xlfn.IFNA(VLOOKUP($A41,'EV Distribution'!$A$2:$B$11,2,FALSE),0)*('EV Scenarios'!C$4-'EV Scenarios'!C$2)</f>
        <v>5.0560874226457404E-3</v>
      </c>
      <c r="D41" s="5">
        <f>'Pc, Winter, S1'!D41*Main!$B$5+_xlfn.IFNA(VLOOKUP($A41,'EV Distribution'!$A$2:$B$11,2,FALSE),0)*('EV Scenarios'!D$4-'EV Scenarios'!D$2)</f>
        <v>4.6984570896860993E-3</v>
      </c>
      <c r="E41" s="5">
        <f>'Pc, Winter, S1'!E41*Main!$B$5+_xlfn.IFNA(VLOOKUP($A41,'EV Distribution'!$A$2:$B$11,2,FALSE),0)*('EV Scenarios'!E$4-'EV Scenarios'!E$2)</f>
        <v>4.7597723475336327E-3</v>
      </c>
      <c r="F41" s="5">
        <f>'Pc, Winter, S1'!F41*Main!$B$5+_xlfn.IFNA(VLOOKUP($A41,'EV Distribution'!$A$2:$B$11,2,FALSE),0)*('EV Scenarios'!F$4-'EV Scenarios'!F$2)</f>
        <v>4.7899008946188345E-3</v>
      </c>
      <c r="G41" s="5">
        <f>'Pc, Winter, S1'!G41*Main!$B$5+_xlfn.IFNA(VLOOKUP($A41,'EV Distribution'!$A$2:$B$11,2,FALSE),0)*('EV Scenarios'!G$4-'EV Scenarios'!G$2)</f>
        <v>4.878038252242152E-3</v>
      </c>
      <c r="H41" s="5">
        <f>'Pc, Winter, S1'!H41*Main!$B$5+_xlfn.IFNA(VLOOKUP($A41,'EV Distribution'!$A$2:$B$11,2,FALSE),0)*('EV Scenarios'!H$4-'EV Scenarios'!H$2)</f>
        <v>5.5575450078475339E-3</v>
      </c>
      <c r="I41" s="5">
        <f>'Pc, Winter, S1'!I41*Main!$B$5+_xlfn.IFNA(VLOOKUP($A41,'EV Distribution'!$A$2:$B$11,2,FALSE),0)*('EV Scenarios'!I$4-'EV Scenarios'!I$2)</f>
        <v>6.0851108082959644E-3</v>
      </c>
      <c r="J41" s="5">
        <f>'Pc, Winter, S1'!J41*Main!$B$5+_xlfn.IFNA(VLOOKUP($A41,'EV Distribution'!$A$2:$B$11,2,FALSE),0)*('EV Scenarios'!J$4-'EV Scenarios'!J$2)</f>
        <v>8.1333402242152464E-3</v>
      </c>
      <c r="K41" s="5">
        <f>'Pc, Winter, S1'!K41*Main!$B$5+_xlfn.IFNA(VLOOKUP($A41,'EV Distribution'!$A$2:$B$11,2,FALSE),0)*('EV Scenarios'!K$4-'EV Scenarios'!K$2)</f>
        <v>9.778953782511212E-3</v>
      </c>
      <c r="L41" s="5">
        <f>'Pc, Winter, S1'!L41*Main!$B$5+_xlfn.IFNA(VLOOKUP($A41,'EV Distribution'!$A$2:$B$11,2,FALSE),0)*('EV Scenarios'!L$4-'EV Scenarios'!L$2)</f>
        <v>1.0299996363228701E-2</v>
      </c>
      <c r="M41" s="5">
        <f>'Pc, Winter, S1'!M41*Main!$B$5+_xlfn.IFNA(VLOOKUP($A41,'EV Distribution'!$A$2:$B$11,2,FALSE),0)*('EV Scenarios'!M$4-'EV Scenarios'!M$2)</f>
        <v>1.0432615830717489E-2</v>
      </c>
      <c r="N41" s="5">
        <f>'Pc, Winter, S1'!N41*Main!$B$5+_xlfn.IFNA(VLOOKUP($A41,'EV Distribution'!$A$2:$B$11,2,FALSE),0)*('EV Scenarios'!N$4-'EV Scenarios'!N$2)</f>
        <v>1.0064789974215248E-2</v>
      </c>
      <c r="O41" s="5">
        <f>'Pc, Winter, S1'!O41*Main!$B$5+_xlfn.IFNA(VLOOKUP($A41,'EV Distribution'!$A$2:$B$11,2,FALSE),0)*('EV Scenarios'!O$4-'EV Scenarios'!O$2)</f>
        <v>9.8708200818385661E-3</v>
      </c>
      <c r="P41" s="5">
        <f>'Pc, Winter, S1'!P41*Main!$B$5+_xlfn.IFNA(VLOOKUP($A41,'EV Distribution'!$A$2:$B$11,2,FALSE),0)*('EV Scenarios'!P$4-'EV Scenarios'!P$2)</f>
        <v>1.003068983071749E-2</v>
      </c>
      <c r="Q41" s="5">
        <f>'Pc, Winter, S1'!Q41*Main!$B$5+_xlfn.IFNA(VLOOKUP($A41,'EV Distribution'!$A$2:$B$11,2,FALSE),0)*('EV Scenarios'!Q$4-'EV Scenarios'!Q$2)</f>
        <v>1.0390482478699553E-2</v>
      </c>
      <c r="R41" s="5">
        <f>'Pc, Winter, S1'!R41*Main!$B$5+_xlfn.IFNA(VLOOKUP($A41,'EV Distribution'!$A$2:$B$11,2,FALSE),0)*('EV Scenarios'!R$4-'EV Scenarios'!R$2)</f>
        <v>1.031795072421525E-2</v>
      </c>
      <c r="S41" s="5">
        <f>'Pc, Winter, S1'!S41*Main!$B$5+_xlfn.IFNA(VLOOKUP($A41,'EV Distribution'!$A$2:$B$11,2,FALSE),0)*('EV Scenarios'!S$4-'EV Scenarios'!S$2)</f>
        <v>1.0051265297085202E-2</v>
      </c>
      <c r="T41" s="5">
        <f>'Pc, Winter, S1'!T41*Main!$B$5+_xlfn.IFNA(VLOOKUP($A41,'EV Distribution'!$A$2:$B$11,2,FALSE),0)*('EV Scenarios'!T$4-'EV Scenarios'!T$2)</f>
        <v>9.8596106569506722E-3</v>
      </c>
      <c r="U41" s="5">
        <f>'Pc, Winter, S1'!U41*Main!$B$5+_xlfn.IFNA(VLOOKUP($A41,'EV Distribution'!$A$2:$B$11,2,FALSE),0)*('EV Scenarios'!U$4-'EV Scenarios'!U$2)</f>
        <v>1.0337850029147983E-2</v>
      </c>
      <c r="V41" s="5">
        <f>'Pc, Winter, S1'!V41*Main!$B$5+_xlfn.IFNA(VLOOKUP($A41,'EV Distribution'!$A$2:$B$11,2,FALSE),0)*('EV Scenarios'!V$4-'EV Scenarios'!V$2)</f>
        <v>9.4104548318385654E-3</v>
      </c>
      <c r="W41" s="5">
        <f>'Pc, Winter, S1'!W41*Main!$B$5+_xlfn.IFNA(VLOOKUP($A41,'EV Distribution'!$A$2:$B$11,2,FALSE),0)*('EV Scenarios'!W$4-'EV Scenarios'!W$2)</f>
        <v>8.3879140246636789E-3</v>
      </c>
      <c r="X41" s="5">
        <f>'Pc, Winter, S1'!X41*Main!$B$5+_xlfn.IFNA(VLOOKUP($A41,'EV Distribution'!$A$2:$B$11,2,FALSE),0)*('EV Scenarios'!X$4-'EV Scenarios'!X$2)</f>
        <v>6.7584722780269059E-3</v>
      </c>
      <c r="Y41" s="5">
        <f>'Pc, Winter, S1'!Y41*Main!$B$5+_xlfn.IFNA(VLOOKUP($A41,'EV Distribution'!$A$2:$B$11,2,FALSE),0)*('EV Scenarios'!Y$4-'EV Scenarios'!Y$2)</f>
        <v>5.8651291704035881E-3</v>
      </c>
    </row>
    <row r="42" spans="1:25" x14ac:dyDescent="0.25">
      <c r="A42">
        <v>8</v>
      </c>
      <c r="B42" s="5">
        <f>'Pc, Winter, S1'!B42*Main!$B$5+_xlfn.IFNA(VLOOKUP($A42,'EV Distribution'!$A$2:$B$11,2,FALSE),0)*('EV Scenarios'!B$4-'EV Scenarios'!B$2)</f>
        <v>5.0969974047085208E-3</v>
      </c>
      <c r="C42" s="5">
        <f>'Pc, Winter, S1'!C42*Main!$B$5+_xlfn.IFNA(VLOOKUP($A42,'EV Distribution'!$A$2:$B$11,2,FALSE),0)*('EV Scenarios'!C$4-'EV Scenarios'!C$2)</f>
        <v>4.3581217836322879E-3</v>
      </c>
      <c r="D42" s="5">
        <f>'Pc, Winter, S1'!D42*Main!$B$5+_xlfn.IFNA(VLOOKUP($A42,'EV Distribution'!$A$2:$B$11,2,FALSE),0)*('EV Scenarios'!D$4-'EV Scenarios'!D$2)</f>
        <v>4.108325950672646E-3</v>
      </c>
      <c r="E42" s="5">
        <f>'Pc, Winter, S1'!E42*Main!$B$5+_xlfn.IFNA(VLOOKUP($A42,'EV Distribution'!$A$2:$B$11,2,FALSE),0)*('EV Scenarios'!E$4-'EV Scenarios'!E$2)</f>
        <v>4.2379988845291485E-3</v>
      </c>
      <c r="F42" s="5">
        <f>'Pc, Winter, S1'!F42*Main!$B$5+_xlfn.IFNA(VLOOKUP($A42,'EV Distribution'!$A$2:$B$11,2,FALSE),0)*('EV Scenarios'!F$4-'EV Scenarios'!F$2)</f>
        <v>4.0706497387892372E-3</v>
      </c>
      <c r="G42" s="5">
        <f>'Pc, Winter, S1'!G42*Main!$B$5+_xlfn.IFNA(VLOOKUP($A42,'EV Distribution'!$A$2:$B$11,2,FALSE),0)*('EV Scenarios'!G$4-'EV Scenarios'!G$2)</f>
        <v>4.2656581558295961E-3</v>
      </c>
      <c r="H42" s="5">
        <f>'Pc, Winter, S1'!H42*Main!$B$5+_xlfn.IFNA(VLOOKUP($A42,'EV Distribution'!$A$2:$B$11,2,FALSE),0)*('EV Scenarios'!H$4-'EV Scenarios'!H$2)</f>
        <v>5.0381996681614352E-3</v>
      </c>
      <c r="I42" s="5">
        <f>'Pc, Winter, S1'!I42*Main!$B$5+_xlfn.IFNA(VLOOKUP($A42,'EV Distribution'!$A$2:$B$11,2,FALSE),0)*('EV Scenarios'!I$4-'EV Scenarios'!I$2)</f>
        <v>5.8366326210762343E-3</v>
      </c>
      <c r="J42" s="5">
        <f>'Pc, Winter, S1'!J42*Main!$B$5+_xlfn.IFNA(VLOOKUP($A42,'EV Distribution'!$A$2:$B$11,2,FALSE),0)*('EV Scenarios'!J$4-'EV Scenarios'!J$2)</f>
        <v>6.9970424125560537E-3</v>
      </c>
      <c r="K42" s="5">
        <f>'Pc, Winter, S1'!K42*Main!$B$5+_xlfn.IFNA(VLOOKUP($A42,'EV Distribution'!$A$2:$B$11,2,FALSE),0)*('EV Scenarios'!K$4-'EV Scenarios'!K$2)</f>
        <v>8.843585039237668E-3</v>
      </c>
      <c r="L42" s="5">
        <f>'Pc, Winter, S1'!L42*Main!$B$5+_xlfn.IFNA(VLOOKUP($A42,'EV Distribution'!$A$2:$B$11,2,FALSE),0)*('EV Scenarios'!L$4-'EV Scenarios'!L$2)</f>
        <v>9.4814693766816158E-3</v>
      </c>
      <c r="M42" s="5">
        <f>'Pc, Winter, S1'!M42*Main!$B$5+_xlfn.IFNA(VLOOKUP($A42,'EV Distribution'!$A$2:$B$11,2,FALSE),0)*('EV Scenarios'!M$4-'EV Scenarios'!M$2)</f>
        <v>9.7904623934977585E-3</v>
      </c>
      <c r="N42" s="5">
        <f>'Pc, Winter, S1'!N42*Main!$B$5+_xlfn.IFNA(VLOOKUP($A42,'EV Distribution'!$A$2:$B$11,2,FALSE),0)*('EV Scenarios'!N$4-'EV Scenarios'!N$2)</f>
        <v>9.1383623710762345E-3</v>
      </c>
      <c r="O42" s="5">
        <f>'Pc, Winter, S1'!O42*Main!$B$5+_xlfn.IFNA(VLOOKUP($A42,'EV Distribution'!$A$2:$B$11,2,FALSE),0)*('EV Scenarios'!O$4-'EV Scenarios'!O$2)</f>
        <v>8.1987886849775784E-3</v>
      </c>
      <c r="P42" s="5">
        <f>'Pc, Winter, S1'!P42*Main!$B$5+_xlfn.IFNA(VLOOKUP($A42,'EV Distribution'!$A$2:$B$11,2,FALSE),0)*('EV Scenarios'!P$4-'EV Scenarios'!P$2)</f>
        <v>8.0613880123318396E-3</v>
      </c>
      <c r="Q42" s="5">
        <f>'Pc, Winter, S1'!Q42*Main!$B$5+_xlfn.IFNA(VLOOKUP($A42,'EV Distribution'!$A$2:$B$11,2,FALSE),0)*('EV Scenarios'!Q$4-'EV Scenarios'!Q$2)</f>
        <v>8.1038390818385653E-3</v>
      </c>
      <c r="R42" s="5">
        <f>'Pc, Winter, S1'!R42*Main!$B$5+_xlfn.IFNA(VLOOKUP($A42,'EV Distribution'!$A$2:$B$11,2,FALSE),0)*('EV Scenarios'!R$4-'EV Scenarios'!R$2)</f>
        <v>8.0946332410313897E-3</v>
      </c>
      <c r="S42" s="5">
        <f>'Pc, Winter, S1'!S42*Main!$B$5+_xlfn.IFNA(VLOOKUP($A42,'EV Distribution'!$A$2:$B$11,2,FALSE),0)*('EV Scenarios'!S$4-'EV Scenarios'!S$2)</f>
        <v>7.9502701760089684E-3</v>
      </c>
      <c r="T42" s="5">
        <f>'Pc, Winter, S1'!T42*Main!$B$5+_xlfn.IFNA(VLOOKUP($A42,'EV Distribution'!$A$2:$B$11,2,FALSE),0)*('EV Scenarios'!T$4-'EV Scenarios'!T$2)</f>
        <v>7.6666670168161442E-3</v>
      </c>
      <c r="U42" s="5">
        <f>'Pc, Winter, S1'!U42*Main!$B$5+_xlfn.IFNA(VLOOKUP($A42,'EV Distribution'!$A$2:$B$11,2,FALSE),0)*('EV Scenarios'!U$4-'EV Scenarios'!U$2)</f>
        <v>6.9539101547085209E-3</v>
      </c>
      <c r="V42" s="5">
        <f>'Pc, Winter, S1'!V42*Main!$B$5+_xlfn.IFNA(VLOOKUP($A42,'EV Distribution'!$A$2:$B$11,2,FALSE),0)*('EV Scenarios'!V$4-'EV Scenarios'!V$2)</f>
        <v>7.0485097062780279E-3</v>
      </c>
      <c r="W42" s="5">
        <f>'Pc, Winter, S1'!W42*Main!$B$5+_xlfn.IFNA(VLOOKUP($A42,'EV Distribution'!$A$2:$B$11,2,FALSE),0)*('EV Scenarios'!W$4-'EV Scenarios'!W$2)</f>
        <v>5.9318760213004492E-3</v>
      </c>
      <c r="X42" s="5">
        <f>'Pc, Winter, S1'!X42*Main!$B$5+_xlfn.IFNA(VLOOKUP($A42,'EV Distribution'!$A$2:$B$11,2,FALSE),0)*('EV Scenarios'!X$4-'EV Scenarios'!X$2)</f>
        <v>5.8858749551569511E-3</v>
      </c>
      <c r="Y42" s="5">
        <f>'Pc, Winter, S1'!Y42*Main!$B$5+_xlfn.IFNA(VLOOKUP($A42,'EV Distribution'!$A$2:$B$11,2,FALSE),0)*('EV Scenarios'!Y$4-'EV Scenarios'!Y$2)</f>
        <v>5.9194641860986566E-3</v>
      </c>
    </row>
    <row r="43" spans="1:25" x14ac:dyDescent="0.25">
      <c r="A43">
        <v>113</v>
      </c>
      <c r="B43" s="5">
        <f>'Pc, Winter, S1'!B43*Main!$B$5+_xlfn.IFNA(VLOOKUP($A43,'EV Distribution'!$A$2:$B$11,2,FALSE),0)*('EV Scenarios'!B$4-'EV Scenarios'!B$2)</f>
        <v>4.4560890495515704E-2</v>
      </c>
      <c r="C43" s="5">
        <f>'Pc, Winter, S1'!C43*Main!$B$5+_xlfn.IFNA(VLOOKUP($A43,'EV Distribution'!$A$2:$B$11,2,FALSE),0)*('EV Scenarios'!C$4-'EV Scenarios'!C$2)</f>
        <v>4.3031578076233187E-2</v>
      </c>
      <c r="D43" s="5">
        <f>'Pc, Winter, S1'!D43*Main!$B$5+_xlfn.IFNA(VLOOKUP($A43,'EV Distribution'!$A$2:$B$11,2,FALSE),0)*('EV Scenarios'!D$4-'EV Scenarios'!D$2)</f>
        <v>3.8974456614349784E-2</v>
      </c>
      <c r="E43" s="5">
        <f>'Pc, Winter, S1'!E43*Main!$B$5+_xlfn.IFNA(VLOOKUP($A43,'EV Distribution'!$A$2:$B$11,2,FALSE),0)*('EV Scenarios'!E$4-'EV Scenarios'!E$2)</f>
        <v>3.6192679497757854E-2</v>
      </c>
      <c r="F43" s="5">
        <f>'Pc, Winter, S1'!F43*Main!$B$5+_xlfn.IFNA(VLOOKUP($A43,'EV Distribution'!$A$2:$B$11,2,FALSE),0)*('EV Scenarios'!F$4-'EV Scenarios'!F$2)</f>
        <v>3.5170978793721976E-2</v>
      </c>
      <c r="G43" s="5">
        <f>'Pc, Winter, S1'!G43*Main!$B$5+_xlfn.IFNA(VLOOKUP($A43,'EV Distribution'!$A$2:$B$11,2,FALSE),0)*('EV Scenarios'!G$4-'EV Scenarios'!G$2)</f>
        <v>3.3376031026905832E-2</v>
      </c>
      <c r="H43" s="5">
        <f>'Pc, Winter, S1'!H43*Main!$B$5+_xlfn.IFNA(VLOOKUP($A43,'EV Distribution'!$A$2:$B$11,2,FALSE),0)*('EV Scenarios'!H$4-'EV Scenarios'!H$2)</f>
        <v>3.3644794793721976E-2</v>
      </c>
      <c r="I43" s="5">
        <f>'Pc, Winter, S1'!I43*Main!$B$5+_xlfn.IFNA(VLOOKUP($A43,'EV Distribution'!$A$2:$B$11,2,FALSE),0)*('EV Scenarios'!I$4-'EV Scenarios'!I$2)</f>
        <v>1.2063306298206278E-2</v>
      </c>
      <c r="J43" s="5">
        <f>'Pc, Winter, S1'!J43*Main!$B$5+_xlfn.IFNA(VLOOKUP($A43,'EV Distribution'!$A$2:$B$11,2,FALSE),0)*('EV Scenarios'!J$4-'EV Scenarios'!J$2)</f>
        <v>1.3991886819506728E-2</v>
      </c>
      <c r="K43" s="5">
        <f>'Pc, Winter, S1'!K43*Main!$B$5+_xlfn.IFNA(VLOOKUP($A43,'EV Distribution'!$A$2:$B$11,2,FALSE),0)*('EV Scenarios'!K$4-'EV Scenarios'!K$2)</f>
        <v>1.7389031353139014E-2</v>
      </c>
      <c r="L43" s="5">
        <f>'Pc, Winter, S1'!L43*Main!$B$5+_xlfn.IFNA(VLOOKUP($A43,'EV Distribution'!$A$2:$B$11,2,FALSE),0)*('EV Scenarios'!L$4-'EV Scenarios'!L$2)</f>
        <v>1.6526374034753363E-2</v>
      </c>
      <c r="M43" s="5">
        <f>'Pc, Winter, S1'!M43*Main!$B$5+_xlfn.IFNA(VLOOKUP($A43,'EV Distribution'!$A$2:$B$11,2,FALSE),0)*('EV Scenarios'!M$4-'EV Scenarios'!M$2)</f>
        <v>1.5947531875560538E-2</v>
      </c>
      <c r="N43" s="5">
        <f>'Pc, Winter, S1'!N43*Main!$B$5+_xlfn.IFNA(VLOOKUP($A43,'EV Distribution'!$A$2:$B$11,2,FALSE),0)*('EV Scenarios'!N$4-'EV Scenarios'!N$2)</f>
        <v>1.67415603632287E-2</v>
      </c>
      <c r="O43" s="5">
        <f>'Pc, Winter, S1'!O43*Main!$B$5+_xlfn.IFNA(VLOOKUP($A43,'EV Distribution'!$A$2:$B$11,2,FALSE),0)*('EV Scenarios'!O$4-'EV Scenarios'!O$2)</f>
        <v>1.7783862356502242E-2</v>
      </c>
      <c r="P43" s="5">
        <f>'Pc, Winter, S1'!P43*Main!$B$5+_xlfn.IFNA(VLOOKUP($A43,'EV Distribution'!$A$2:$B$11,2,FALSE),0)*('EV Scenarios'!P$4-'EV Scenarios'!P$2)</f>
        <v>1.8152650894618837E-2</v>
      </c>
      <c r="Q43" s="5">
        <f>'Pc, Winter, S1'!Q43*Main!$B$5+_xlfn.IFNA(VLOOKUP($A43,'EV Distribution'!$A$2:$B$11,2,FALSE),0)*('EV Scenarios'!Q$4-'EV Scenarios'!Q$2)</f>
        <v>1.8188710884529148E-2</v>
      </c>
      <c r="R43" s="5">
        <f>'Pc, Winter, S1'!R43*Main!$B$5+_xlfn.IFNA(VLOOKUP($A43,'EV Distribution'!$A$2:$B$11,2,FALSE),0)*('EV Scenarios'!R$4-'EV Scenarios'!R$2)</f>
        <v>1.8354967936098653E-2</v>
      </c>
      <c r="S43" s="5">
        <f>'Pc, Winter, S1'!S43*Main!$B$5+_xlfn.IFNA(VLOOKUP($A43,'EV Distribution'!$A$2:$B$11,2,FALSE),0)*('EV Scenarios'!S$4-'EV Scenarios'!S$2)</f>
        <v>1.8587185840807176E-2</v>
      </c>
      <c r="T43" s="5">
        <f>'Pc, Winter, S1'!T43*Main!$B$5+_xlfn.IFNA(VLOOKUP($A43,'EV Distribution'!$A$2:$B$11,2,FALSE),0)*('EV Scenarios'!T$4-'EV Scenarios'!T$2)</f>
        <v>1.7029746844170406E-2</v>
      </c>
      <c r="U43" s="5">
        <f>'Pc, Winter, S1'!U43*Main!$B$5+_xlfn.IFNA(VLOOKUP($A43,'EV Distribution'!$A$2:$B$11,2,FALSE),0)*('EV Scenarios'!U$4-'EV Scenarios'!U$2)</f>
        <v>1.8318638767937222E-2</v>
      </c>
      <c r="V43" s="5">
        <f>'Pc, Winter, S1'!V43*Main!$B$5+_xlfn.IFNA(VLOOKUP($A43,'EV Distribution'!$A$2:$B$11,2,FALSE),0)*('EV Scenarios'!V$4-'EV Scenarios'!V$2)</f>
        <v>1.8150232910313903E-2</v>
      </c>
      <c r="W43" s="5">
        <f>'Pc, Winter, S1'!W43*Main!$B$5+_xlfn.IFNA(VLOOKUP($A43,'EV Distribution'!$A$2:$B$11,2,FALSE),0)*('EV Scenarios'!W$4-'EV Scenarios'!W$2)</f>
        <v>1.6901961937219732E-2</v>
      </c>
      <c r="X43" s="5">
        <f>'Pc, Winter, S1'!X43*Main!$B$5+_xlfn.IFNA(VLOOKUP($A43,'EV Distribution'!$A$2:$B$11,2,FALSE),0)*('EV Scenarios'!X$4-'EV Scenarios'!X$2)</f>
        <v>4.540205323542601E-2</v>
      </c>
      <c r="Y43" s="5">
        <f>'Pc, Winter, S1'!Y43*Main!$B$5+_xlfn.IFNA(VLOOKUP($A43,'EV Distribution'!$A$2:$B$11,2,FALSE),0)*('EV Scenarios'!Y$4-'EV Scenarios'!Y$2)</f>
        <v>4.6982871946188345E-2</v>
      </c>
    </row>
    <row r="44" spans="1:25" x14ac:dyDescent="0.25">
      <c r="A44">
        <v>10</v>
      </c>
      <c r="B44" s="5">
        <f>'Pc, Winter, S1'!B44*Main!$B$5+_xlfn.IFNA(VLOOKUP($A44,'EV Distribution'!$A$2:$B$11,2,FALSE),0)*('EV Scenarios'!B$4-'EV Scenarios'!B$2)</f>
        <v>5.5753387634529163E-3</v>
      </c>
      <c r="C44" s="5">
        <f>'Pc, Winter, S1'!C44*Main!$B$5+_xlfn.IFNA(VLOOKUP($A44,'EV Distribution'!$A$2:$B$11,2,FALSE),0)*('EV Scenarios'!C$4-'EV Scenarios'!C$2)</f>
        <v>5.3082446446188342E-3</v>
      </c>
      <c r="D44" s="5">
        <f>'Pc, Winter, S1'!D44*Main!$B$5+_xlfn.IFNA(VLOOKUP($A44,'EV Distribution'!$A$2:$B$11,2,FALSE),0)*('EV Scenarios'!D$4-'EV Scenarios'!D$2)</f>
        <v>5.1223359921524665E-3</v>
      </c>
      <c r="E44" s="5">
        <f>'Pc, Winter, S1'!E44*Main!$B$5+_xlfn.IFNA(VLOOKUP($A44,'EV Distribution'!$A$2:$B$11,2,FALSE),0)*('EV Scenarios'!E$4-'EV Scenarios'!E$2)</f>
        <v>5.3623909809417053E-3</v>
      </c>
      <c r="F44" s="5">
        <f>'Pc, Winter, S1'!F44*Main!$B$5+_xlfn.IFNA(VLOOKUP($A44,'EV Distribution'!$A$2:$B$11,2,FALSE),0)*('EV Scenarios'!F$4-'EV Scenarios'!F$2)</f>
        <v>5.3754533105381174E-3</v>
      </c>
      <c r="G44" s="5">
        <f>'Pc, Winter, S1'!G44*Main!$B$5+_xlfn.IFNA(VLOOKUP($A44,'EV Distribution'!$A$2:$B$11,2,FALSE),0)*('EV Scenarios'!G$4-'EV Scenarios'!G$2)</f>
        <v>5.5524605908071744E-3</v>
      </c>
      <c r="H44" s="5">
        <f>'Pc, Winter, S1'!H44*Main!$B$5+_xlfn.IFNA(VLOOKUP($A44,'EV Distribution'!$A$2:$B$11,2,FALSE),0)*('EV Scenarios'!H$4-'EV Scenarios'!H$2)</f>
        <v>6.3393693195067276E-3</v>
      </c>
      <c r="I44" s="5">
        <f>'Pc, Winter, S1'!I44*Main!$B$5+_xlfn.IFNA(VLOOKUP($A44,'EV Distribution'!$A$2:$B$11,2,FALSE),0)*('EV Scenarios'!I$4-'EV Scenarios'!I$2)</f>
        <v>7.8488739495515703E-3</v>
      </c>
      <c r="J44" s="5">
        <f>'Pc, Winter, S1'!J44*Main!$B$5+_xlfn.IFNA(VLOOKUP($A44,'EV Distribution'!$A$2:$B$11,2,FALSE),0)*('EV Scenarios'!J$4-'EV Scenarios'!J$2)</f>
        <v>8.4715821860986557E-3</v>
      </c>
      <c r="K44" s="5">
        <f>'Pc, Winter, S1'!K44*Main!$B$5+_xlfn.IFNA(VLOOKUP($A44,'EV Distribution'!$A$2:$B$11,2,FALSE),0)*('EV Scenarios'!K$4-'EV Scenarios'!K$2)</f>
        <v>8.8693262051569507E-3</v>
      </c>
      <c r="L44" s="5">
        <f>'Pc, Winter, S1'!L44*Main!$B$5+_xlfn.IFNA(VLOOKUP($A44,'EV Distribution'!$A$2:$B$11,2,FALSE),0)*('EV Scenarios'!L$4-'EV Scenarios'!L$2)</f>
        <v>9.3943488385650233E-3</v>
      </c>
      <c r="M44" s="5">
        <f>'Pc, Winter, S1'!M44*Main!$B$5+_xlfn.IFNA(VLOOKUP($A44,'EV Distribution'!$A$2:$B$11,2,FALSE),0)*('EV Scenarios'!M$4-'EV Scenarios'!M$2)</f>
        <v>9.3047152309417066E-3</v>
      </c>
      <c r="N44" s="5">
        <f>'Pc, Winter, S1'!N44*Main!$B$5+_xlfn.IFNA(VLOOKUP($A44,'EV Distribution'!$A$2:$B$11,2,FALSE),0)*('EV Scenarios'!N$4-'EV Scenarios'!N$2)</f>
        <v>8.4560613800448436E-3</v>
      </c>
      <c r="O44" s="5">
        <f>'Pc, Winter, S1'!O44*Main!$B$5+_xlfn.IFNA(VLOOKUP($A44,'EV Distribution'!$A$2:$B$11,2,FALSE),0)*('EV Scenarios'!O$4-'EV Scenarios'!O$2)</f>
        <v>8.2575338946188348E-3</v>
      </c>
      <c r="P44" s="5">
        <f>'Pc, Winter, S1'!P44*Main!$B$5+_xlfn.IFNA(VLOOKUP($A44,'EV Distribution'!$A$2:$B$11,2,FALSE),0)*('EV Scenarios'!P$4-'EV Scenarios'!P$2)</f>
        <v>8.7823265683856493E-3</v>
      </c>
      <c r="Q44" s="5">
        <f>'Pc, Winter, S1'!Q44*Main!$B$5+_xlfn.IFNA(VLOOKUP($A44,'EV Distribution'!$A$2:$B$11,2,FALSE),0)*('EV Scenarios'!Q$4-'EV Scenarios'!Q$2)</f>
        <v>8.5292022208520186E-3</v>
      </c>
      <c r="R44" s="5">
        <f>'Pc, Winter, S1'!R44*Main!$B$5+_xlfn.IFNA(VLOOKUP($A44,'EV Distribution'!$A$2:$B$11,2,FALSE),0)*('EV Scenarios'!R$4-'EV Scenarios'!R$2)</f>
        <v>8.5980474215246652E-3</v>
      </c>
      <c r="S44" s="5">
        <f>'Pc, Winter, S1'!S44*Main!$B$5+_xlfn.IFNA(VLOOKUP($A44,'EV Distribution'!$A$2:$B$11,2,FALSE),0)*('EV Scenarios'!S$4-'EV Scenarios'!S$2)</f>
        <v>8.6229180594170392E-3</v>
      </c>
      <c r="T44" s="5">
        <f>'Pc, Winter, S1'!T44*Main!$B$5+_xlfn.IFNA(VLOOKUP($A44,'EV Distribution'!$A$2:$B$11,2,FALSE),0)*('EV Scenarios'!T$4-'EV Scenarios'!T$2)</f>
        <v>8.6443460762331836E-3</v>
      </c>
      <c r="U44" s="5">
        <f>'Pc, Winter, S1'!U44*Main!$B$5+_xlfn.IFNA(VLOOKUP($A44,'EV Distribution'!$A$2:$B$11,2,FALSE),0)*('EV Scenarios'!U$4-'EV Scenarios'!U$2)</f>
        <v>8.5031707937219727E-3</v>
      </c>
      <c r="V44" s="5">
        <f>'Pc, Winter, S1'!V44*Main!$B$5+_xlfn.IFNA(VLOOKUP($A44,'EV Distribution'!$A$2:$B$11,2,FALSE),0)*('EV Scenarios'!V$4-'EV Scenarios'!V$2)</f>
        <v>7.6275982455156965E-3</v>
      </c>
      <c r="W44" s="5">
        <f>'Pc, Winter, S1'!W44*Main!$B$5+_xlfn.IFNA(VLOOKUP($A44,'EV Distribution'!$A$2:$B$11,2,FALSE),0)*('EV Scenarios'!W$4-'EV Scenarios'!W$2)</f>
        <v>6.6394535515695062E-3</v>
      </c>
      <c r="X44" s="5">
        <f>'Pc, Winter, S1'!X44*Main!$B$5+_xlfn.IFNA(VLOOKUP($A44,'EV Distribution'!$A$2:$B$11,2,FALSE),0)*('EV Scenarios'!X$4-'EV Scenarios'!X$2)</f>
        <v>6.2733402724215251E-3</v>
      </c>
      <c r="Y44" s="5">
        <f>'Pc, Winter, S1'!Y44*Main!$B$5+_xlfn.IFNA(VLOOKUP($A44,'EV Distribution'!$A$2:$B$11,2,FALSE),0)*('EV Scenarios'!Y$4-'EV Scenarios'!Y$2)</f>
        <v>5.326230743273542E-3</v>
      </c>
    </row>
    <row r="45" spans="1:25" x14ac:dyDescent="0.25">
      <c r="A45">
        <v>11</v>
      </c>
      <c r="B45" s="5">
        <f>'Pc, Winter, S1'!B45*Main!$B$5+_xlfn.IFNA(VLOOKUP($A45,'EV Distribution'!$A$2:$B$11,2,FALSE),0)*('EV Scenarios'!B$4-'EV Scenarios'!B$2)</f>
        <v>5.834131266816144E-3</v>
      </c>
      <c r="C45" s="5">
        <f>'Pc, Winter, S1'!C45*Main!$B$5+_xlfn.IFNA(VLOOKUP($A45,'EV Distribution'!$A$2:$B$11,2,FALSE),0)*('EV Scenarios'!C$4-'EV Scenarios'!C$2)</f>
        <v>5.9655148396861001E-3</v>
      </c>
      <c r="D45" s="5">
        <f>'Pc, Winter, S1'!D45*Main!$B$5+_xlfn.IFNA(VLOOKUP($A45,'EV Distribution'!$A$2:$B$11,2,FALSE),0)*('EV Scenarios'!D$4-'EV Scenarios'!D$2)</f>
        <v>5.9130876412556059E-3</v>
      </c>
      <c r="E45" s="5">
        <f>'Pc, Winter, S1'!E45*Main!$B$5+_xlfn.IFNA(VLOOKUP($A45,'EV Distribution'!$A$2:$B$11,2,FALSE),0)*('EV Scenarios'!E$4-'EV Scenarios'!E$2)</f>
        <v>5.838614414798206E-3</v>
      </c>
      <c r="F45" s="5">
        <f>'Pc, Winter, S1'!F45*Main!$B$5+_xlfn.IFNA(VLOOKUP($A45,'EV Distribution'!$A$2:$B$11,2,FALSE),0)*('EV Scenarios'!F$4-'EV Scenarios'!F$2)</f>
        <v>5.8730131479820639E-3</v>
      </c>
      <c r="G45" s="5">
        <f>'Pc, Winter, S1'!G45*Main!$B$5+_xlfn.IFNA(VLOOKUP($A45,'EV Distribution'!$A$2:$B$11,2,FALSE),0)*('EV Scenarios'!G$4-'EV Scenarios'!G$2)</f>
        <v>5.8333086434977574E-3</v>
      </c>
      <c r="H45" s="5">
        <f>'Pc, Winter, S1'!H45*Main!$B$5+_xlfn.IFNA(VLOOKUP($A45,'EV Distribution'!$A$2:$B$11,2,FALSE),0)*('EV Scenarios'!H$4-'EV Scenarios'!H$2)</f>
        <v>6.2085431367713021E-3</v>
      </c>
      <c r="I45" s="5">
        <f>'Pc, Winter, S1'!I45*Main!$B$5+_xlfn.IFNA(VLOOKUP($A45,'EV Distribution'!$A$2:$B$11,2,FALSE),0)*('EV Scenarios'!I$4-'EV Scenarios'!I$2)</f>
        <v>7.761820720852017E-3</v>
      </c>
      <c r="J45" s="5">
        <f>'Pc, Winter, S1'!J45*Main!$B$5+_xlfn.IFNA(VLOOKUP($A45,'EV Distribution'!$A$2:$B$11,2,FALSE),0)*('EV Scenarios'!J$4-'EV Scenarios'!J$2)</f>
        <v>9.0418517006726467E-3</v>
      </c>
      <c r="K45" s="5">
        <f>'Pc, Winter, S1'!K45*Main!$B$5+_xlfn.IFNA(VLOOKUP($A45,'EV Distribution'!$A$2:$B$11,2,FALSE),0)*('EV Scenarios'!K$4-'EV Scenarios'!K$2)</f>
        <v>9.3284363901345313E-3</v>
      </c>
      <c r="L45" s="5">
        <f>'Pc, Winter, S1'!L45*Main!$B$5+_xlfn.IFNA(VLOOKUP($A45,'EV Distribution'!$A$2:$B$11,2,FALSE),0)*('EV Scenarios'!L$4-'EV Scenarios'!L$2)</f>
        <v>1.0214635455156952E-2</v>
      </c>
      <c r="M45" s="5">
        <f>'Pc, Winter, S1'!M45*Main!$B$5+_xlfn.IFNA(VLOOKUP($A45,'EV Distribution'!$A$2:$B$11,2,FALSE),0)*('EV Scenarios'!M$4-'EV Scenarios'!M$2)</f>
        <v>1.0430500461883409E-2</v>
      </c>
      <c r="N45" s="5">
        <f>'Pc, Winter, S1'!N45*Main!$B$5+_xlfn.IFNA(VLOOKUP($A45,'EV Distribution'!$A$2:$B$11,2,FALSE),0)*('EV Scenarios'!N$4-'EV Scenarios'!N$2)</f>
        <v>1.0120173909192825E-2</v>
      </c>
      <c r="O45" s="5">
        <f>'Pc, Winter, S1'!O45*Main!$B$5+_xlfn.IFNA(VLOOKUP($A45,'EV Distribution'!$A$2:$B$11,2,FALSE),0)*('EV Scenarios'!O$4-'EV Scenarios'!O$2)</f>
        <v>9.5902677006726479E-3</v>
      </c>
      <c r="P45" s="5">
        <f>'Pc, Winter, S1'!P45*Main!$B$5+_xlfn.IFNA(VLOOKUP($A45,'EV Distribution'!$A$2:$B$11,2,FALSE),0)*('EV Scenarios'!P$4-'EV Scenarios'!P$2)</f>
        <v>9.6296631143497763E-3</v>
      </c>
      <c r="Q45" s="5">
        <f>'Pc, Winter, S1'!Q45*Main!$B$5+_xlfn.IFNA(VLOOKUP($A45,'EV Distribution'!$A$2:$B$11,2,FALSE),0)*('EV Scenarios'!Q$4-'EV Scenarios'!Q$2)</f>
        <v>9.7860356065022427E-3</v>
      </c>
      <c r="R45" s="5">
        <f>'Pc, Winter, S1'!R45*Main!$B$5+_xlfn.IFNA(VLOOKUP($A45,'EV Distribution'!$A$2:$B$11,2,FALSE),0)*('EV Scenarios'!R$4-'EV Scenarios'!R$2)</f>
        <v>9.9409101233183875E-3</v>
      </c>
      <c r="S45" s="5">
        <f>'Pc, Winter, S1'!S45*Main!$B$5+_xlfn.IFNA(VLOOKUP($A45,'EV Distribution'!$A$2:$B$11,2,FALSE),0)*('EV Scenarios'!S$4-'EV Scenarios'!S$2)</f>
        <v>9.6806932163677143E-3</v>
      </c>
      <c r="T45" s="5">
        <f>'Pc, Winter, S1'!T45*Main!$B$5+_xlfn.IFNA(VLOOKUP($A45,'EV Distribution'!$A$2:$B$11,2,FALSE),0)*('EV Scenarios'!T$4-'EV Scenarios'!T$2)</f>
        <v>9.3795803004484302E-3</v>
      </c>
      <c r="U45" s="5">
        <f>'Pc, Winter, S1'!U45*Main!$B$5+_xlfn.IFNA(VLOOKUP($A45,'EV Distribution'!$A$2:$B$11,2,FALSE),0)*('EV Scenarios'!U$4-'EV Scenarios'!U$2)</f>
        <v>9.3163760975336334E-3</v>
      </c>
      <c r="V45" s="5">
        <f>'Pc, Winter, S1'!V45*Main!$B$5+_xlfn.IFNA(VLOOKUP($A45,'EV Distribution'!$A$2:$B$11,2,FALSE),0)*('EV Scenarios'!V$4-'EV Scenarios'!V$2)</f>
        <v>9.221946204035875E-3</v>
      </c>
      <c r="W45" s="5">
        <f>'Pc, Winter, S1'!W45*Main!$B$5+_xlfn.IFNA(VLOOKUP($A45,'EV Distribution'!$A$2:$B$11,2,FALSE),0)*('EV Scenarios'!W$4-'EV Scenarios'!W$2)</f>
        <v>9.0258280975336318E-3</v>
      </c>
      <c r="X45" s="5">
        <f>'Pc, Winter, S1'!X45*Main!$B$5+_xlfn.IFNA(VLOOKUP($A45,'EV Distribution'!$A$2:$B$11,2,FALSE),0)*('EV Scenarios'!X$4-'EV Scenarios'!X$2)</f>
        <v>7.9097545930493281E-3</v>
      </c>
      <c r="Y45" s="5">
        <f>'Pc, Winter, S1'!Y45*Main!$B$5+_xlfn.IFNA(VLOOKUP($A45,'EV Distribution'!$A$2:$B$11,2,FALSE),0)*('EV Scenarios'!Y$4-'EV Scenarios'!Y$2)</f>
        <v>6.5494439271300458E-3</v>
      </c>
    </row>
    <row r="46" spans="1:25" x14ac:dyDescent="0.25">
      <c r="A46">
        <v>93</v>
      </c>
      <c r="B46" s="5">
        <f>'Pc, Winter, S1'!B46*Main!$B$5+_xlfn.IFNA(VLOOKUP($A46,'EV Distribution'!$A$2:$B$11,2,FALSE),0)*('EV Scenarios'!B$4-'EV Scenarios'!B$2)</f>
        <v>4.5920369613228706E-2</v>
      </c>
      <c r="C46" s="5">
        <f>'Pc, Winter, S1'!C46*Main!$B$5+_xlfn.IFNA(VLOOKUP($A46,'EV Distribution'!$A$2:$B$11,2,FALSE),0)*('EV Scenarios'!C$4-'EV Scenarios'!C$2)</f>
        <v>4.4766812014573998E-2</v>
      </c>
      <c r="D46" s="5">
        <f>'Pc, Winter, S1'!D46*Main!$B$5+_xlfn.IFNA(VLOOKUP($A46,'EV Distribution'!$A$2:$B$11,2,FALSE),0)*('EV Scenarios'!D$4-'EV Scenarios'!D$2)</f>
        <v>4.0812830519058298E-2</v>
      </c>
      <c r="E46" s="5">
        <f>'Pc, Winter, S1'!E46*Main!$B$5+_xlfn.IFNA(VLOOKUP($A46,'EV Distribution'!$A$2:$B$11,2,FALSE),0)*('EV Scenarios'!E$4-'EV Scenarios'!E$2)</f>
        <v>3.7979503484304934E-2</v>
      </c>
      <c r="F46" s="5">
        <f>'Pc, Winter, S1'!F46*Main!$B$5+_xlfn.IFNA(VLOOKUP($A46,'EV Distribution'!$A$2:$B$11,2,FALSE),0)*('EV Scenarios'!F$4-'EV Scenarios'!F$2)</f>
        <v>3.7021929867713015E-2</v>
      </c>
      <c r="G46" s="5">
        <f>'Pc, Winter, S1'!G46*Main!$B$5+_xlfn.IFNA(VLOOKUP($A46,'EV Distribution'!$A$2:$B$11,2,FALSE),0)*('EV Scenarios'!G$4-'EV Scenarios'!G$2)</f>
        <v>3.5179347631165918E-2</v>
      </c>
      <c r="H46" s="5">
        <f>'Pc, Winter, S1'!H46*Main!$B$5+_xlfn.IFNA(VLOOKUP($A46,'EV Distribution'!$A$2:$B$11,2,FALSE),0)*('EV Scenarios'!H$4-'EV Scenarios'!H$2)</f>
        <v>3.5500266802690583E-2</v>
      </c>
      <c r="I46" s="5">
        <f>'Pc, Winter, S1'!I46*Main!$B$5+_xlfn.IFNA(VLOOKUP($A46,'EV Distribution'!$A$2:$B$11,2,FALSE),0)*('EV Scenarios'!I$4-'EV Scenarios'!I$2)</f>
        <v>1.2481443153587447E-2</v>
      </c>
      <c r="J46" s="5">
        <f>'Pc, Winter, S1'!J46*Main!$B$5+_xlfn.IFNA(VLOOKUP($A46,'EV Distribution'!$A$2:$B$11,2,FALSE),0)*('EV Scenarios'!J$4-'EV Scenarios'!J$2)</f>
        <v>1.3276558716367716E-2</v>
      </c>
      <c r="K46" s="5">
        <f>'Pc, Winter, S1'!K46*Main!$B$5+_xlfn.IFNA(VLOOKUP($A46,'EV Distribution'!$A$2:$B$11,2,FALSE),0)*('EV Scenarios'!K$4-'EV Scenarios'!K$2)</f>
        <v>1.6079447364349776E-2</v>
      </c>
      <c r="L46" s="5">
        <f>'Pc, Winter, S1'!L46*Main!$B$5+_xlfn.IFNA(VLOOKUP($A46,'EV Distribution'!$A$2:$B$11,2,FALSE),0)*('EV Scenarios'!L$4-'EV Scenarios'!L$2)</f>
        <v>1.5013825932735425E-2</v>
      </c>
      <c r="M46" s="5">
        <f>'Pc, Winter, S1'!M46*Main!$B$5+_xlfn.IFNA(VLOOKUP($A46,'EV Distribution'!$A$2:$B$11,2,FALSE),0)*('EV Scenarios'!M$4-'EV Scenarios'!M$2)</f>
        <v>1.4733350060538117E-2</v>
      </c>
      <c r="N46" s="5">
        <f>'Pc, Winter, S1'!N46*Main!$B$5+_xlfn.IFNA(VLOOKUP($A46,'EV Distribution'!$A$2:$B$11,2,FALSE),0)*('EV Scenarios'!N$4-'EV Scenarios'!N$2)</f>
        <v>1.577000298878924E-2</v>
      </c>
      <c r="O46" s="5">
        <f>'Pc, Winter, S1'!O46*Main!$B$5+_xlfn.IFNA(VLOOKUP($A46,'EV Distribution'!$A$2:$B$11,2,FALSE),0)*('EV Scenarios'!O$4-'EV Scenarios'!O$2)</f>
        <v>1.7517656168161436E-2</v>
      </c>
      <c r="P46" s="5">
        <f>'Pc, Winter, S1'!P46*Main!$B$5+_xlfn.IFNA(VLOOKUP($A46,'EV Distribution'!$A$2:$B$11,2,FALSE),0)*('EV Scenarios'!P$4-'EV Scenarios'!P$2)</f>
        <v>1.7719218655829597E-2</v>
      </c>
      <c r="Q46" s="5">
        <f>'Pc, Winter, S1'!Q46*Main!$B$5+_xlfn.IFNA(VLOOKUP($A46,'EV Distribution'!$A$2:$B$11,2,FALSE),0)*('EV Scenarios'!Q$4-'EV Scenarios'!Q$2)</f>
        <v>1.7538244904708521E-2</v>
      </c>
      <c r="R46" s="5">
        <f>'Pc, Winter, S1'!R46*Main!$B$5+_xlfn.IFNA(VLOOKUP($A46,'EV Distribution'!$A$2:$B$11,2,FALSE),0)*('EV Scenarios'!R$4-'EV Scenarios'!R$2)</f>
        <v>1.7831816610986546E-2</v>
      </c>
      <c r="S46" s="5">
        <f>'Pc, Winter, S1'!S46*Main!$B$5+_xlfn.IFNA(VLOOKUP($A46,'EV Distribution'!$A$2:$B$11,2,FALSE),0)*('EV Scenarios'!S$4-'EV Scenarios'!S$2)</f>
        <v>1.7897477704035877E-2</v>
      </c>
      <c r="T46" s="5">
        <f>'Pc, Winter, S1'!T46*Main!$B$5+_xlfn.IFNA(VLOOKUP($A46,'EV Distribution'!$A$2:$B$11,2,FALSE),0)*('EV Scenarios'!T$4-'EV Scenarios'!T$2)</f>
        <v>1.6544448418161436E-2</v>
      </c>
      <c r="U46" s="5">
        <f>'Pc, Winter, S1'!U46*Main!$B$5+_xlfn.IFNA(VLOOKUP($A46,'EV Distribution'!$A$2:$B$11,2,FALSE),0)*('EV Scenarios'!U$4-'EV Scenarios'!U$2)</f>
        <v>1.7895314955156953E-2</v>
      </c>
      <c r="V46" s="5">
        <f>'Pc, Winter, S1'!V46*Main!$B$5+_xlfn.IFNA(VLOOKUP($A46,'EV Distribution'!$A$2:$B$11,2,FALSE),0)*('EV Scenarios'!V$4-'EV Scenarios'!V$2)</f>
        <v>1.8395309288116595E-2</v>
      </c>
      <c r="W46" s="5">
        <f>'Pc, Winter, S1'!W46*Main!$B$5+_xlfn.IFNA(VLOOKUP($A46,'EV Distribution'!$A$2:$B$11,2,FALSE),0)*('EV Scenarios'!W$4-'EV Scenarios'!W$2)</f>
        <v>1.7133487438340807E-2</v>
      </c>
      <c r="X46" s="5">
        <f>'Pc, Winter, S1'!X46*Main!$B$5+_xlfn.IFNA(VLOOKUP($A46,'EV Distribution'!$A$2:$B$11,2,FALSE),0)*('EV Scenarios'!X$4-'EV Scenarios'!X$2)</f>
        <v>4.5069208040358744E-2</v>
      </c>
      <c r="Y46" s="5">
        <f>'Pc, Winter, S1'!Y46*Main!$B$5+_xlfn.IFNA(VLOOKUP($A46,'EV Distribution'!$A$2:$B$11,2,FALSE),0)*('EV Scenarios'!Y$4-'EV Scenarios'!Y$2)</f>
        <v>4.6735738839686104E-2</v>
      </c>
    </row>
    <row r="47" spans="1:25" x14ac:dyDescent="0.25">
      <c r="A47">
        <v>94</v>
      </c>
      <c r="B47" s="5">
        <f>'Pc, Winter, S1'!B47*Main!$B$5+_xlfn.IFNA(VLOOKUP($A47,'EV Distribution'!$A$2:$B$11,2,FALSE),0)*('EV Scenarios'!B$4-'EV Scenarios'!B$2)</f>
        <v>4.5684803608744405E-2</v>
      </c>
      <c r="C47" s="5">
        <f>'Pc, Winter, S1'!C47*Main!$B$5+_xlfn.IFNA(VLOOKUP($A47,'EV Distribution'!$A$2:$B$11,2,FALSE),0)*('EV Scenarios'!C$4-'EV Scenarios'!C$2)</f>
        <v>4.4710837418161439E-2</v>
      </c>
      <c r="D47" s="5">
        <f>'Pc, Winter, S1'!D47*Main!$B$5+_xlfn.IFNA(VLOOKUP($A47,'EV Distribution'!$A$2:$B$11,2,FALSE),0)*('EV Scenarios'!D$4-'EV Scenarios'!D$2)</f>
        <v>4.0882066071748879E-2</v>
      </c>
      <c r="E47" s="5">
        <f>'Pc, Winter, S1'!E47*Main!$B$5+_xlfn.IFNA(VLOOKUP($A47,'EV Distribution'!$A$2:$B$11,2,FALSE),0)*('EV Scenarios'!E$4-'EV Scenarios'!E$2)</f>
        <v>3.8052628733183859E-2</v>
      </c>
      <c r="F47" s="5">
        <f>'Pc, Winter, S1'!F47*Main!$B$5+_xlfn.IFNA(VLOOKUP($A47,'EV Distribution'!$A$2:$B$11,2,FALSE),0)*('EV Scenarios'!F$4-'EV Scenarios'!F$2)</f>
        <v>3.6937308575112113E-2</v>
      </c>
      <c r="G47" s="5">
        <f>'Pc, Winter, S1'!G47*Main!$B$5+_xlfn.IFNA(VLOOKUP($A47,'EV Distribution'!$A$2:$B$11,2,FALSE),0)*('EV Scenarios'!G$4-'EV Scenarios'!G$2)</f>
        <v>3.516508808856502E-2</v>
      </c>
      <c r="H47" s="5">
        <f>'Pc, Winter, S1'!H47*Main!$B$5+_xlfn.IFNA(VLOOKUP($A47,'EV Distribution'!$A$2:$B$11,2,FALSE),0)*('EV Scenarios'!H$4-'EV Scenarios'!H$2)</f>
        <v>3.5404113149103141E-2</v>
      </c>
      <c r="I47" s="5">
        <f>'Pc, Winter, S1'!I47*Main!$B$5+_xlfn.IFNA(VLOOKUP($A47,'EV Distribution'!$A$2:$B$11,2,FALSE),0)*('EV Scenarios'!I$4-'EV Scenarios'!I$2)</f>
        <v>1.2524854000000002E-2</v>
      </c>
      <c r="J47" s="5">
        <f>'Pc, Winter, S1'!J47*Main!$B$5+_xlfn.IFNA(VLOOKUP($A47,'EV Distribution'!$A$2:$B$11,2,FALSE),0)*('EV Scenarios'!J$4-'EV Scenarios'!J$2)</f>
        <v>1.3099878674887894E-2</v>
      </c>
      <c r="K47" s="5">
        <f>'Pc, Winter, S1'!K47*Main!$B$5+_xlfn.IFNA(VLOOKUP($A47,'EV Distribution'!$A$2:$B$11,2,FALSE),0)*('EV Scenarios'!K$4-'EV Scenarios'!K$2)</f>
        <v>1.5734740631165919E-2</v>
      </c>
      <c r="L47" s="5">
        <f>'Pc, Winter, S1'!L47*Main!$B$5+_xlfn.IFNA(VLOOKUP($A47,'EV Distribution'!$A$2:$B$11,2,FALSE),0)*('EV Scenarios'!L$4-'EV Scenarios'!L$2)</f>
        <v>1.4857778591928252E-2</v>
      </c>
      <c r="M47" s="5">
        <f>'Pc, Winter, S1'!M47*Main!$B$5+_xlfn.IFNA(VLOOKUP($A47,'EV Distribution'!$A$2:$B$11,2,FALSE),0)*('EV Scenarios'!M$4-'EV Scenarios'!M$2)</f>
        <v>1.4433422003363231E-2</v>
      </c>
      <c r="N47" s="5">
        <f>'Pc, Winter, S1'!N47*Main!$B$5+_xlfn.IFNA(VLOOKUP($A47,'EV Distribution'!$A$2:$B$11,2,FALSE),0)*('EV Scenarios'!N$4-'EV Scenarios'!N$2)</f>
        <v>1.5508908375560541E-2</v>
      </c>
      <c r="O47" s="5">
        <f>'Pc, Winter, S1'!O47*Main!$B$5+_xlfn.IFNA(VLOOKUP($A47,'EV Distribution'!$A$2:$B$11,2,FALSE),0)*('EV Scenarios'!O$4-'EV Scenarios'!O$2)</f>
        <v>1.7179435144618834E-2</v>
      </c>
      <c r="P47" s="5">
        <f>'Pc, Winter, S1'!P47*Main!$B$5+_xlfn.IFNA(VLOOKUP($A47,'EV Distribution'!$A$2:$B$11,2,FALSE),0)*('EV Scenarios'!P$4-'EV Scenarios'!P$2)</f>
        <v>1.7349970696188346E-2</v>
      </c>
      <c r="Q47" s="5">
        <f>'Pc, Winter, S1'!Q47*Main!$B$5+_xlfn.IFNA(VLOOKUP($A47,'EV Distribution'!$A$2:$B$11,2,FALSE),0)*('EV Scenarios'!Q$4-'EV Scenarios'!Q$2)</f>
        <v>1.7089302254484306E-2</v>
      </c>
      <c r="R47" s="5">
        <f>'Pc, Winter, S1'!R47*Main!$B$5+_xlfn.IFNA(VLOOKUP($A47,'EV Distribution'!$A$2:$B$11,2,FALSE),0)*('EV Scenarios'!R$4-'EV Scenarios'!R$2)</f>
        <v>1.680706147309417E-2</v>
      </c>
      <c r="S47" s="5">
        <f>'Pc, Winter, S1'!S47*Main!$B$5+_xlfn.IFNA(VLOOKUP($A47,'EV Distribution'!$A$2:$B$11,2,FALSE),0)*('EV Scenarios'!S$4-'EV Scenarios'!S$2)</f>
        <v>1.7073571651345293E-2</v>
      </c>
      <c r="T47" s="5">
        <f>'Pc, Winter, S1'!T47*Main!$B$5+_xlfn.IFNA(VLOOKUP($A47,'EV Distribution'!$A$2:$B$11,2,FALSE),0)*('EV Scenarios'!T$4-'EV Scenarios'!T$2)</f>
        <v>1.5707449597533635E-2</v>
      </c>
      <c r="U47" s="5">
        <f>'Pc, Winter, S1'!U47*Main!$B$5+_xlfn.IFNA(VLOOKUP($A47,'EV Distribution'!$A$2:$B$11,2,FALSE),0)*('EV Scenarios'!U$4-'EV Scenarios'!U$2)</f>
        <v>1.6613208566143501E-2</v>
      </c>
      <c r="V47" s="5">
        <f>'Pc, Winter, S1'!V47*Main!$B$5+_xlfn.IFNA(VLOOKUP($A47,'EV Distribution'!$A$2:$B$11,2,FALSE),0)*('EV Scenarios'!V$4-'EV Scenarios'!V$2)</f>
        <v>1.711286307174888E-2</v>
      </c>
      <c r="W47" s="5">
        <f>'Pc, Winter, S1'!W47*Main!$B$5+_xlfn.IFNA(VLOOKUP($A47,'EV Distribution'!$A$2:$B$11,2,FALSE),0)*('EV Scenarios'!W$4-'EV Scenarios'!W$2)</f>
        <v>1.5984941315022424E-2</v>
      </c>
      <c r="X47" s="5">
        <f>'Pc, Winter, S1'!X47*Main!$B$5+_xlfn.IFNA(VLOOKUP($A47,'EV Distribution'!$A$2:$B$11,2,FALSE),0)*('EV Scenarios'!X$4-'EV Scenarios'!X$2)</f>
        <v>4.4259095945067266E-2</v>
      </c>
      <c r="Y47" s="5">
        <f>'Pc, Winter, S1'!Y47*Main!$B$5+_xlfn.IFNA(VLOOKUP($A47,'EV Distribution'!$A$2:$B$11,2,FALSE),0)*('EV Scenarios'!Y$4-'EV Scenarios'!Y$2)</f>
        <v>4.6506683764574001E-2</v>
      </c>
    </row>
    <row r="48" spans="1:25" x14ac:dyDescent="0.25">
      <c r="A48">
        <v>95</v>
      </c>
      <c r="B48" s="5">
        <f>'Pc, Winter, S1'!B48*Main!$B$5+_xlfn.IFNA(VLOOKUP($A48,'EV Distribution'!$A$2:$B$11,2,FALSE),0)*('EV Scenarios'!B$4-'EV Scenarios'!B$2)</f>
        <v>4.6076161476457406E-2</v>
      </c>
      <c r="C48" s="5">
        <f>'Pc, Winter, S1'!C48*Main!$B$5+_xlfn.IFNA(VLOOKUP($A48,'EV Distribution'!$A$2:$B$11,2,FALSE),0)*('EV Scenarios'!C$4-'EV Scenarios'!C$2)</f>
        <v>4.4732284605381173E-2</v>
      </c>
      <c r="D48" s="5">
        <f>'Pc, Winter, S1'!D48*Main!$B$5+_xlfn.IFNA(VLOOKUP($A48,'EV Distribution'!$A$2:$B$11,2,FALSE),0)*('EV Scenarios'!D$4-'EV Scenarios'!D$2)</f>
        <v>4.0523166381165925E-2</v>
      </c>
      <c r="E48" s="5">
        <f>'Pc, Winter, S1'!E48*Main!$B$5+_xlfn.IFNA(VLOOKUP($A48,'EV Distribution'!$A$2:$B$11,2,FALSE),0)*('EV Scenarios'!E$4-'EV Scenarios'!E$2)</f>
        <v>3.7676881026905834E-2</v>
      </c>
      <c r="F48" s="5">
        <f>'Pc, Winter, S1'!F48*Main!$B$5+_xlfn.IFNA(VLOOKUP($A48,'EV Distribution'!$A$2:$B$11,2,FALSE),0)*('EV Scenarios'!F$4-'EV Scenarios'!F$2)</f>
        <v>3.6671431926008975E-2</v>
      </c>
      <c r="G48" s="5">
        <f>'Pc, Winter, S1'!G48*Main!$B$5+_xlfn.IFNA(VLOOKUP($A48,'EV Distribution'!$A$2:$B$11,2,FALSE),0)*('EV Scenarios'!G$4-'EV Scenarios'!G$2)</f>
        <v>3.4789630750000002E-2</v>
      </c>
      <c r="H48" s="5">
        <f>'Pc, Winter, S1'!H48*Main!$B$5+_xlfn.IFNA(VLOOKUP($A48,'EV Distribution'!$A$2:$B$11,2,FALSE),0)*('EV Scenarios'!H$4-'EV Scenarios'!H$2)</f>
        <v>3.5199375241031387E-2</v>
      </c>
      <c r="I48" s="5">
        <f>'Pc, Winter, S1'!I48*Main!$B$5+_xlfn.IFNA(VLOOKUP($A48,'EV Distribution'!$A$2:$B$11,2,FALSE),0)*('EV Scenarios'!I$4-'EV Scenarios'!I$2)</f>
        <v>1.1996954783632286E-2</v>
      </c>
      <c r="J48" s="5">
        <f>'Pc, Winter, S1'!J48*Main!$B$5+_xlfn.IFNA(VLOOKUP($A48,'EV Distribution'!$A$2:$B$11,2,FALSE),0)*('EV Scenarios'!J$4-'EV Scenarios'!J$2)</f>
        <v>1.256068668497758E-2</v>
      </c>
      <c r="K48" s="5">
        <f>'Pc, Winter, S1'!K48*Main!$B$5+_xlfn.IFNA(VLOOKUP($A48,'EV Distribution'!$A$2:$B$11,2,FALSE),0)*('EV Scenarios'!K$4-'EV Scenarios'!K$2)</f>
        <v>1.5372405135650226E-2</v>
      </c>
      <c r="L48" s="5">
        <f>'Pc, Winter, S1'!L48*Main!$B$5+_xlfn.IFNA(VLOOKUP($A48,'EV Distribution'!$A$2:$B$11,2,FALSE),0)*('EV Scenarios'!L$4-'EV Scenarios'!L$2)</f>
        <v>1.4709861440582962E-2</v>
      </c>
      <c r="M48" s="5">
        <f>'Pc, Winter, S1'!M48*Main!$B$5+_xlfn.IFNA(VLOOKUP($A48,'EV Distribution'!$A$2:$B$11,2,FALSE),0)*('EV Scenarios'!M$4-'EV Scenarios'!M$2)</f>
        <v>1.4672935215246638E-2</v>
      </c>
      <c r="N48" s="5">
        <f>'Pc, Winter, S1'!N48*Main!$B$5+_xlfn.IFNA(VLOOKUP($A48,'EV Distribution'!$A$2:$B$11,2,FALSE),0)*('EV Scenarios'!N$4-'EV Scenarios'!N$2)</f>
        <v>1.5666384656950673E-2</v>
      </c>
      <c r="O48" s="5">
        <f>'Pc, Winter, S1'!O48*Main!$B$5+_xlfn.IFNA(VLOOKUP($A48,'EV Distribution'!$A$2:$B$11,2,FALSE),0)*('EV Scenarios'!O$4-'EV Scenarios'!O$2)</f>
        <v>1.7250724358744397E-2</v>
      </c>
      <c r="P48" s="5">
        <f>'Pc, Winter, S1'!P48*Main!$B$5+_xlfn.IFNA(VLOOKUP($A48,'EV Distribution'!$A$2:$B$11,2,FALSE),0)*('EV Scenarios'!P$4-'EV Scenarios'!P$2)</f>
        <v>1.7452578385650227E-2</v>
      </c>
      <c r="Q48" s="5">
        <f>'Pc, Winter, S1'!Q48*Main!$B$5+_xlfn.IFNA(VLOOKUP($A48,'EV Distribution'!$A$2:$B$11,2,FALSE),0)*('EV Scenarios'!Q$4-'EV Scenarios'!Q$2)</f>
        <v>1.759481768161435E-2</v>
      </c>
      <c r="R48" s="5">
        <f>'Pc, Winter, S1'!R48*Main!$B$5+_xlfn.IFNA(VLOOKUP($A48,'EV Distribution'!$A$2:$B$11,2,FALSE),0)*('EV Scenarios'!R$4-'EV Scenarios'!R$2)</f>
        <v>1.7823089859865471E-2</v>
      </c>
      <c r="S48" s="5">
        <f>'Pc, Winter, S1'!S48*Main!$B$5+_xlfn.IFNA(VLOOKUP($A48,'EV Distribution'!$A$2:$B$11,2,FALSE),0)*('EV Scenarios'!S$4-'EV Scenarios'!S$2)</f>
        <v>1.8024631476457397E-2</v>
      </c>
      <c r="T48" s="5">
        <f>'Pc, Winter, S1'!T48*Main!$B$5+_xlfn.IFNA(VLOOKUP($A48,'EV Distribution'!$A$2:$B$11,2,FALSE),0)*('EV Scenarios'!T$4-'EV Scenarios'!T$2)</f>
        <v>1.6567981558295967E-2</v>
      </c>
      <c r="U48" s="5">
        <f>'Pc, Winter, S1'!U48*Main!$B$5+_xlfn.IFNA(VLOOKUP($A48,'EV Distribution'!$A$2:$B$11,2,FALSE),0)*('EV Scenarios'!U$4-'EV Scenarios'!U$2)</f>
        <v>1.7700954327354263E-2</v>
      </c>
      <c r="V48" s="5">
        <f>'Pc, Winter, S1'!V48*Main!$B$5+_xlfn.IFNA(VLOOKUP($A48,'EV Distribution'!$A$2:$B$11,2,FALSE),0)*('EV Scenarios'!V$4-'EV Scenarios'!V$2)</f>
        <v>1.7570483396860986E-2</v>
      </c>
      <c r="W48" s="5">
        <f>'Pc, Winter, S1'!W48*Main!$B$5+_xlfn.IFNA(VLOOKUP($A48,'EV Distribution'!$A$2:$B$11,2,FALSE),0)*('EV Scenarios'!W$4-'EV Scenarios'!W$2)</f>
        <v>1.639335438789238E-2</v>
      </c>
      <c r="X48" s="5">
        <f>'Pc, Winter, S1'!X48*Main!$B$5+_xlfn.IFNA(VLOOKUP($A48,'EV Distribution'!$A$2:$B$11,2,FALSE),0)*('EV Scenarios'!X$4-'EV Scenarios'!X$2)</f>
        <v>4.4745001689461883E-2</v>
      </c>
      <c r="Y48" s="5">
        <f>'Pc, Winter, S1'!Y48*Main!$B$5+_xlfn.IFNA(VLOOKUP($A48,'EV Distribution'!$A$2:$B$11,2,FALSE),0)*('EV Scenarios'!Y$4-'EV Scenarios'!Y$2)</f>
        <v>4.6876532545964134E-2</v>
      </c>
    </row>
    <row r="49" spans="1:25" x14ac:dyDescent="0.25">
      <c r="A49">
        <v>96</v>
      </c>
      <c r="B49" s="5">
        <f>'Pc, Winter, S1'!B49*Main!$B$5+_xlfn.IFNA(VLOOKUP($A49,'EV Distribution'!$A$2:$B$11,2,FALSE),0)*('EV Scenarios'!B$4-'EV Scenarios'!B$2)</f>
        <v>4.6031224836322875E-2</v>
      </c>
      <c r="C49" s="5">
        <f>'Pc, Winter, S1'!C49*Main!$B$5+_xlfn.IFNA(VLOOKUP($A49,'EV Distribution'!$A$2:$B$11,2,FALSE),0)*('EV Scenarios'!C$4-'EV Scenarios'!C$2)</f>
        <v>4.4651361198430495E-2</v>
      </c>
      <c r="D49" s="5">
        <f>'Pc, Winter, S1'!D49*Main!$B$5+_xlfn.IFNA(VLOOKUP($A49,'EV Distribution'!$A$2:$B$11,2,FALSE),0)*('EV Scenarios'!D$4-'EV Scenarios'!D$2)</f>
        <v>4.0860703532511214E-2</v>
      </c>
      <c r="E49" s="5">
        <f>'Pc, Winter, S1'!E49*Main!$B$5+_xlfn.IFNA(VLOOKUP($A49,'EV Distribution'!$A$2:$B$11,2,FALSE),0)*('EV Scenarios'!E$4-'EV Scenarios'!E$2)</f>
        <v>3.8004270282511216E-2</v>
      </c>
      <c r="F49" s="5">
        <f>'Pc, Winter, S1'!F49*Main!$B$5+_xlfn.IFNA(VLOOKUP($A49,'EV Distribution'!$A$2:$B$11,2,FALSE),0)*('EV Scenarios'!F$4-'EV Scenarios'!F$2)</f>
        <v>3.6956254258968611E-2</v>
      </c>
      <c r="G49" s="5">
        <f>'Pc, Winter, S1'!G49*Main!$B$5+_xlfn.IFNA(VLOOKUP($A49,'EV Distribution'!$A$2:$B$11,2,FALSE),0)*('EV Scenarios'!G$4-'EV Scenarios'!G$2)</f>
        <v>3.508495982735426E-2</v>
      </c>
      <c r="H49" s="5">
        <f>'Pc, Winter, S1'!H49*Main!$B$5+_xlfn.IFNA(VLOOKUP($A49,'EV Distribution'!$A$2:$B$11,2,FALSE),0)*('EV Scenarios'!H$4-'EV Scenarios'!H$2)</f>
        <v>3.5760728451793726E-2</v>
      </c>
      <c r="I49" s="5">
        <f>'Pc, Winter, S1'!I49*Main!$B$5+_xlfn.IFNA(VLOOKUP($A49,'EV Distribution'!$A$2:$B$11,2,FALSE),0)*('EV Scenarios'!I$4-'EV Scenarios'!I$2)</f>
        <v>1.2610206600896862E-2</v>
      </c>
      <c r="J49" s="5">
        <f>'Pc, Winter, S1'!J49*Main!$B$5+_xlfn.IFNA(VLOOKUP($A49,'EV Distribution'!$A$2:$B$11,2,FALSE),0)*('EV Scenarios'!J$4-'EV Scenarios'!J$2)</f>
        <v>1.3224350891255607E-2</v>
      </c>
      <c r="K49" s="5">
        <f>'Pc, Winter, S1'!K49*Main!$B$5+_xlfn.IFNA(VLOOKUP($A49,'EV Distribution'!$A$2:$B$11,2,FALSE),0)*('EV Scenarios'!K$4-'EV Scenarios'!K$2)</f>
        <v>1.5935686249999997E-2</v>
      </c>
      <c r="L49" s="5">
        <f>'Pc, Winter, S1'!L49*Main!$B$5+_xlfn.IFNA(VLOOKUP($A49,'EV Distribution'!$A$2:$B$11,2,FALSE),0)*('EV Scenarios'!L$4-'EV Scenarios'!L$2)</f>
        <v>1.5177033078475339E-2</v>
      </c>
      <c r="M49" s="5">
        <f>'Pc, Winter, S1'!M49*Main!$B$5+_xlfn.IFNA(VLOOKUP($A49,'EV Distribution'!$A$2:$B$11,2,FALSE),0)*('EV Scenarios'!M$4-'EV Scenarios'!M$2)</f>
        <v>1.4750687581838569E-2</v>
      </c>
      <c r="N49" s="5">
        <f>'Pc, Winter, S1'!N49*Main!$B$5+_xlfn.IFNA(VLOOKUP($A49,'EV Distribution'!$A$2:$B$11,2,FALSE),0)*('EV Scenarios'!N$4-'EV Scenarios'!N$2)</f>
        <v>1.5899666273542602E-2</v>
      </c>
      <c r="O49" s="5">
        <f>'Pc, Winter, S1'!O49*Main!$B$5+_xlfn.IFNA(VLOOKUP($A49,'EV Distribution'!$A$2:$B$11,2,FALSE),0)*('EV Scenarios'!O$4-'EV Scenarios'!O$2)</f>
        <v>1.7659717911434981E-2</v>
      </c>
      <c r="P49" s="5">
        <f>'Pc, Winter, S1'!P49*Main!$B$5+_xlfn.IFNA(VLOOKUP($A49,'EV Distribution'!$A$2:$B$11,2,FALSE),0)*('EV Scenarios'!P$4-'EV Scenarios'!P$2)</f>
        <v>1.7749606003363231E-2</v>
      </c>
      <c r="Q49" s="5">
        <f>'Pc, Winter, S1'!Q49*Main!$B$5+_xlfn.IFNA(VLOOKUP($A49,'EV Distribution'!$A$2:$B$11,2,FALSE),0)*('EV Scenarios'!Q$4-'EV Scenarios'!Q$2)</f>
        <v>1.7615655654708524E-2</v>
      </c>
      <c r="R49" s="5">
        <f>'Pc, Winter, S1'!R49*Main!$B$5+_xlfn.IFNA(VLOOKUP($A49,'EV Distribution'!$A$2:$B$11,2,FALSE),0)*('EV Scenarios'!R$4-'EV Scenarios'!R$2)</f>
        <v>1.7697633008968611E-2</v>
      </c>
      <c r="S49" s="5">
        <f>'Pc, Winter, S1'!S49*Main!$B$5+_xlfn.IFNA(VLOOKUP($A49,'EV Distribution'!$A$2:$B$11,2,FALSE),0)*('EV Scenarios'!S$4-'EV Scenarios'!S$2)</f>
        <v>1.8022238520179375E-2</v>
      </c>
      <c r="T49" s="5">
        <f>'Pc, Winter, S1'!T49*Main!$B$5+_xlfn.IFNA(VLOOKUP($A49,'EV Distribution'!$A$2:$B$11,2,FALSE),0)*('EV Scenarios'!T$4-'EV Scenarios'!T$2)</f>
        <v>1.6537648015695069E-2</v>
      </c>
      <c r="U49" s="5">
        <f>'Pc, Winter, S1'!U49*Main!$B$5+_xlfn.IFNA(VLOOKUP($A49,'EV Distribution'!$A$2:$B$11,2,FALSE),0)*('EV Scenarios'!U$4-'EV Scenarios'!U$2)</f>
        <v>1.7795554880044844E-2</v>
      </c>
      <c r="V49" s="5">
        <f>'Pc, Winter, S1'!V49*Main!$B$5+_xlfn.IFNA(VLOOKUP($A49,'EV Distribution'!$A$2:$B$11,2,FALSE),0)*('EV Scenarios'!V$4-'EV Scenarios'!V$2)</f>
        <v>1.8097611494394622E-2</v>
      </c>
      <c r="W49" s="5">
        <f>'Pc, Winter, S1'!W49*Main!$B$5+_xlfn.IFNA(VLOOKUP($A49,'EV Distribution'!$A$2:$B$11,2,FALSE),0)*('EV Scenarios'!W$4-'EV Scenarios'!W$2)</f>
        <v>1.6708426062780269E-2</v>
      </c>
      <c r="X49" s="5">
        <f>'Pc, Winter, S1'!X49*Main!$B$5+_xlfn.IFNA(VLOOKUP($A49,'EV Distribution'!$A$2:$B$11,2,FALSE),0)*('EV Scenarios'!X$4-'EV Scenarios'!X$2)</f>
        <v>4.4635978262331844E-2</v>
      </c>
      <c r="Y49" s="5">
        <f>'Pc, Winter, S1'!Y49*Main!$B$5+_xlfn.IFNA(VLOOKUP($A49,'EV Distribution'!$A$2:$B$11,2,FALSE),0)*('EV Scenarios'!Y$4-'EV Scenarios'!Y$2)</f>
        <v>4.6587547061659199E-2</v>
      </c>
    </row>
    <row r="50" spans="1:25" x14ac:dyDescent="0.25">
      <c r="A50">
        <v>72</v>
      </c>
      <c r="B50" s="5">
        <f>'Pc, Winter, S1'!B50*Main!$B$5+_xlfn.IFNA(VLOOKUP($A50,'EV Distribution'!$A$2:$B$11,2,FALSE),0)*('EV Scenarios'!B$4-'EV Scenarios'!B$2)</f>
        <v>4.1499607066143501E-2</v>
      </c>
      <c r="C50" s="5">
        <f>'Pc, Winter, S1'!C50*Main!$B$5+_xlfn.IFNA(VLOOKUP($A50,'EV Distribution'!$A$2:$B$11,2,FALSE),0)*('EV Scenarios'!C$4-'EV Scenarios'!C$2)</f>
        <v>4.0309174365470858E-2</v>
      </c>
      <c r="D50" s="5">
        <f>'Pc, Winter, S1'!D50*Main!$B$5+_xlfn.IFNA(VLOOKUP($A50,'EV Distribution'!$A$2:$B$11,2,FALSE),0)*('EV Scenarios'!D$4-'EV Scenarios'!D$2)</f>
        <v>3.6178341594170403E-2</v>
      </c>
      <c r="E50" s="5">
        <f>'Pc, Winter, S1'!E50*Main!$B$5+_xlfn.IFNA(VLOOKUP($A50,'EV Distribution'!$A$2:$B$11,2,FALSE),0)*('EV Scenarios'!E$4-'EV Scenarios'!E$2)</f>
        <v>3.3160723718609869E-2</v>
      </c>
      <c r="F50" s="5">
        <f>'Pc, Winter, S1'!F50*Main!$B$5+_xlfn.IFNA(VLOOKUP($A50,'EV Distribution'!$A$2:$B$11,2,FALSE),0)*('EV Scenarios'!F$4-'EV Scenarios'!F$2)</f>
        <v>3.2050296699551575E-2</v>
      </c>
      <c r="G50" s="5">
        <f>'Pc, Winter, S1'!G50*Main!$B$5+_xlfn.IFNA(VLOOKUP($A50,'EV Distribution'!$A$2:$B$11,2,FALSE),0)*('EV Scenarios'!G$4-'EV Scenarios'!G$2)</f>
        <v>3.0231457071748881E-2</v>
      </c>
      <c r="H50" s="5">
        <f>'Pc, Winter, S1'!H50*Main!$B$5+_xlfn.IFNA(VLOOKUP($A50,'EV Distribution'!$A$2:$B$11,2,FALSE),0)*('EV Scenarios'!H$4-'EV Scenarios'!H$2)</f>
        <v>3.051053694394619E-2</v>
      </c>
      <c r="I50" s="5">
        <f>'Pc, Winter, S1'!I50*Main!$B$5+_xlfn.IFNA(VLOOKUP($A50,'EV Distribution'!$A$2:$B$11,2,FALSE),0)*('EV Scenarios'!I$4-'EV Scenarios'!I$2)</f>
        <v>7.230159401345292E-3</v>
      </c>
      <c r="J50" s="5">
        <f>'Pc, Winter, S1'!J50*Main!$B$5+_xlfn.IFNA(VLOOKUP($A50,'EV Distribution'!$A$2:$B$11,2,FALSE),0)*('EV Scenarios'!J$4-'EV Scenarios'!J$2)</f>
        <v>7.0922953430493279E-3</v>
      </c>
      <c r="K50" s="5">
        <f>'Pc, Winter, S1'!K50*Main!$B$5+_xlfn.IFNA(VLOOKUP($A50,'EV Distribution'!$A$2:$B$11,2,FALSE),0)*('EV Scenarios'!K$4-'EV Scenarios'!K$2)</f>
        <v>9.5014174047085218E-3</v>
      </c>
      <c r="L50" s="5">
        <f>'Pc, Winter, S1'!L50*Main!$B$5+_xlfn.IFNA(VLOOKUP($A50,'EV Distribution'!$A$2:$B$11,2,FALSE),0)*('EV Scenarios'!L$4-'EV Scenarios'!L$2)</f>
        <v>8.5713121311659212E-3</v>
      </c>
      <c r="M50" s="5">
        <f>'Pc, Winter, S1'!M50*Main!$B$5+_xlfn.IFNA(VLOOKUP($A50,'EV Distribution'!$A$2:$B$11,2,FALSE),0)*('EV Scenarios'!M$4-'EV Scenarios'!M$2)</f>
        <v>8.1562135056053829E-3</v>
      </c>
      <c r="N50" s="5">
        <f>'Pc, Winter, S1'!N50*Main!$B$5+_xlfn.IFNA(VLOOKUP($A50,'EV Distribution'!$A$2:$B$11,2,FALSE),0)*('EV Scenarios'!N$4-'EV Scenarios'!N$2)</f>
        <v>9.4594053778026908E-3</v>
      </c>
      <c r="O50" s="5">
        <f>'Pc, Winter, S1'!O50*Main!$B$5+_xlfn.IFNA(VLOOKUP($A50,'EV Distribution'!$A$2:$B$11,2,FALSE),0)*('EV Scenarios'!O$4-'EV Scenarios'!O$2)</f>
        <v>1.1415470664798207E-2</v>
      </c>
      <c r="P50" s="5">
        <f>'Pc, Winter, S1'!P50*Main!$B$5+_xlfn.IFNA(VLOOKUP($A50,'EV Distribution'!$A$2:$B$11,2,FALSE),0)*('EV Scenarios'!P$4-'EV Scenarios'!P$2)</f>
        <v>1.1417714206278028E-2</v>
      </c>
      <c r="Q50" s="5">
        <f>'Pc, Winter, S1'!Q50*Main!$B$5+_xlfn.IFNA(VLOOKUP($A50,'EV Distribution'!$A$2:$B$11,2,FALSE),0)*('EV Scenarios'!Q$4-'EV Scenarios'!Q$2)</f>
        <v>1.1319894232062781E-2</v>
      </c>
      <c r="R50" s="5">
        <f>'Pc, Winter, S1'!R50*Main!$B$5+_xlfn.IFNA(VLOOKUP($A50,'EV Distribution'!$A$2:$B$11,2,FALSE),0)*('EV Scenarios'!R$4-'EV Scenarios'!R$2)</f>
        <v>1.1457015678251123E-2</v>
      </c>
      <c r="S50" s="5">
        <f>'Pc, Winter, S1'!S50*Main!$B$5+_xlfn.IFNA(VLOOKUP($A50,'EV Distribution'!$A$2:$B$11,2,FALSE),0)*('EV Scenarios'!S$4-'EV Scenarios'!S$2)</f>
        <v>1.1754689051569508E-2</v>
      </c>
      <c r="T50" s="5">
        <f>'Pc, Winter, S1'!T50*Main!$B$5+_xlfn.IFNA(VLOOKUP($A50,'EV Distribution'!$A$2:$B$11,2,FALSE),0)*('EV Scenarios'!T$4-'EV Scenarios'!T$2)</f>
        <v>1.0729176887892378E-2</v>
      </c>
      <c r="U50" s="5">
        <f>'Pc, Winter, S1'!U50*Main!$B$5+_xlfn.IFNA(VLOOKUP($A50,'EV Distribution'!$A$2:$B$11,2,FALSE),0)*('EV Scenarios'!U$4-'EV Scenarios'!U$2)</f>
        <v>1.2348437190582963E-2</v>
      </c>
      <c r="V50" s="5">
        <f>'Pc, Winter, S1'!V50*Main!$B$5+_xlfn.IFNA(VLOOKUP($A50,'EV Distribution'!$A$2:$B$11,2,FALSE),0)*('EV Scenarios'!V$4-'EV Scenarios'!V$2)</f>
        <v>1.300210301233184E-2</v>
      </c>
      <c r="W50" s="5">
        <f>'Pc, Winter, S1'!W50*Main!$B$5+_xlfn.IFNA(VLOOKUP($A50,'EV Distribution'!$A$2:$B$11,2,FALSE),0)*('EV Scenarios'!W$4-'EV Scenarios'!W$2)</f>
        <v>1.2102421460762333E-2</v>
      </c>
      <c r="X50" s="5">
        <f>'Pc, Winter, S1'!X50*Main!$B$5+_xlfn.IFNA(VLOOKUP($A50,'EV Distribution'!$A$2:$B$11,2,FALSE),0)*('EV Scenarios'!X$4-'EV Scenarios'!X$2)</f>
        <v>4.0334601895739911E-2</v>
      </c>
      <c r="Y50" s="5">
        <f>'Pc, Winter, S1'!Y50*Main!$B$5+_xlfn.IFNA(VLOOKUP($A50,'EV Distribution'!$A$2:$B$11,2,FALSE),0)*('EV Scenarios'!Y$4-'EV Scenarios'!Y$2)</f>
        <v>4.2483287984304938E-2</v>
      </c>
    </row>
    <row r="51" spans="1:25" x14ac:dyDescent="0.25">
      <c r="A51">
        <v>33</v>
      </c>
      <c r="B51" s="5">
        <f>'Pc, Winter, S1'!B51*Main!$B$5+_xlfn.IFNA(VLOOKUP($A51,'EV Distribution'!$A$2:$B$11,2,FALSE),0)*('EV Scenarios'!B$4-'EV Scenarios'!B$2)</f>
        <v>2.244236887892377E-3</v>
      </c>
      <c r="C51" s="5">
        <f>'Pc, Winter, S1'!C51*Main!$B$5+_xlfn.IFNA(VLOOKUP($A51,'EV Distribution'!$A$2:$B$11,2,FALSE),0)*('EV Scenarios'!C$4-'EV Scenarios'!C$2)</f>
        <v>1.9632151726457396E-3</v>
      </c>
      <c r="D51" s="5">
        <f>'Pc, Winter, S1'!D51*Main!$B$5+_xlfn.IFNA(VLOOKUP($A51,'EV Distribution'!$A$2:$B$11,2,FALSE),0)*('EV Scenarios'!D$4-'EV Scenarios'!D$2)</f>
        <v>1.8964382242152467E-3</v>
      </c>
      <c r="E51" s="5">
        <f>'Pc, Winter, S1'!E51*Main!$B$5+_xlfn.IFNA(VLOOKUP($A51,'EV Distribution'!$A$2:$B$11,2,FALSE),0)*('EV Scenarios'!E$4-'EV Scenarios'!E$2)</f>
        <v>1.9243010213004488E-3</v>
      </c>
      <c r="F51" s="5">
        <f>'Pc, Winter, S1'!F51*Main!$B$5+_xlfn.IFNA(VLOOKUP($A51,'EV Distribution'!$A$2:$B$11,2,FALSE),0)*('EV Scenarios'!F$4-'EV Scenarios'!F$2)</f>
        <v>1.8404126771300452E-3</v>
      </c>
      <c r="G51" s="5">
        <f>'Pc, Winter, S1'!G51*Main!$B$5+_xlfn.IFNA(VLOOKUP($A51,'EV Distribution'!$A$2:$B$11,2,FALSE),0)*('EV Scenarios'!G$4-'EV Scenarios'!G$2)</f>
        <v>1.5949036659192826E-3</v>
      </c>
      <c r="H51" s="5">
        <f>'Pc, Winter, S1'!H51*Main!$B$5+_xlfn.IFNA(VLOOKUP($A51,'EV Distribution'!$A$2:$B$11,2,FALSE),0)*('EV Scenarios'!H$4-'EV Scenarios'!H$2)</f>
        <v>1.577891594170404E-3</v>
      </c>
      <c r="I51" s="5">
        <f>'Pc, Winter, S1'!I51*Main!$B$5+_xlfn.IFNA(VLOOKUP($A51,'EV Distribution'!$A$2:$B$11,2,FALSE),0)*('EV Scenarios'!I$4-'EV Scenarios'!I$2)</f>
        <v>1.5743143542600901E-3</v>
      </c>
      <c r="J51" s="5">
        <f>'Pc, Winter, S1'!J51*Main!$B$5+_xlfn.IFNA(VLOOKUP($A51,'EV Distribution'!$A$2:$B$11,2,FALSE),0)*('EV Scenarios'!J$4-'EV Scenarios'!J$2)</f>
        <v>1.722234998878924E-3</v>
      </c>
      <c r="K51" s="5">
        <f>'Pc, Winter, S1'!K51*Main!$B$5+_xlfn.IFNA(VLOOKUP($A51,'EV Distribution'!$A$2:$B$11,2,FALSE),0)*('EV Scenarios'!K$4-'EV Scenarios'!K$2)</f>
        <v>1.9750640156950671E-3</v>
      </c>
      <c r="L51" s="5">
        <f>'Pc, Winter, S1'!L51*Main!$B$5+_xlfn.IFNA(VLOOKUP($A51,'EV Distribution'!$A$2:$B$11,2,FALSE),0)*('EV Scenarios'!L$4-'EV Scenarios'!L$2)</f>
        <v>2.1270058015695069E-3</v>
      </c>
      <c r="M51" s="5">
        <f>'Pc, Winter, S1'!M51*Main!$B$5+_xlfn.IFNA(VLOOKUP($A51,'EV Distribution'!$A$2:$B$11,2,FALSE),0)*('EV Scenarios'!M$4-'EV Scenarios'!M$2)</f>
        <v>2.3946614641255611E-3</v>
      </c>
      <c r="N51" s="5">
        <f>'Pc, Winter, S1'!N51*Main!$B$5+_xlfn.IFNA(VLOOKUP($A51,'EV Distribution'!$A$2:$B$11,2,FALSE),0)*('EV Scenarios'!N$4-'EV Scenarios'!N$2)</f>
        <v>2.9071688912556057E-3</v>
      </c>
      <c r="O51" s="5">
        <f>'Pc, Winter, S1'!O51*Main!$B$5+_xlfn.IFNA(VLOOKUP($A51,'EV Distribution'!$A$2:$B$11,2,FALSE),0)*('EV Scenarios'!O$4-'EV Scenarios'!O$2)</f>
        <v>2.9168808520179373E-3</v>
      </c>
      <c r="P51" s="5">
        <f>'Pc, Winter, S1'!P51*Main!$B$5+_xlfn.IFNA(VLOOKUP($A51,'EV Distribution'!$A$2:$B$11,2,FALSE),0)*('EV Scenarios'!P$4-'EV Scenarios'!P$2)</f>
        <v>2.6591563957399107E-3</v>
      </c>
      <c r="Q51" s="5">
        <f>'Pc, Winter, S1'!Q51*Main!$B$5+_xlfn.IFNA(VLOOKUP($A51,'EV Distribution'!$A$2:$B$11,2,FALSE),0)*('EV Scenarios'!Q$4-'EV Scenarios'!Q$2)</f>
        <v>2.6262050067264574E-3</v>
      </c>
      <c r="R51" s="5">
        <f>'Pc, Winter, S1'!R51*Main!$B$5+_xlfn.IFNA(VLOOKUP($A51,'EV Distribution'!$A$2:$B$11,2,FALSE),0)*('EV Scenarios'!R$4-'EV Scenarios'!R$2)</f>
        <v>2.6181873688340806E-3</v>
      </c>
      <c r="S51" s="5">
        <f>'Pc, Winter, S1'!S51*Main!$B$5+_xlfn.IFNA(VLOOKUP($A51,'EV Distribution'!$A$2:$B$11,2,FALSE),0)*('EV Scenarios'!S$4-'EV Scenarios'!S$2)</f>
        <v>2.6793094955156957E-3</v>
      </c>
      <c r="T51" s="5">
        <f>'Pc, Winter, S1'!T51*Main!$B$5+_xlfn.IFNA(VLOOKUP($A51,'EV Distribution'!$A$2:$B$11,2,FALSE),0)*('EV Scenarios'!T$4-'EV Scenarios'!T$2)</f>
        <v>2.9967493968609867E-3</v>
      </c>
      <c r="U51" s="5">
        <f>'Pc, Winter, S1'!U51*Main!$B$5+_xlfn.IFNA(VLOOKUP($A51,'EV Distribution'!$A$2:$B$11,2,FALSE),0)*('EV Scenarios'!U$4-'EV Scenarios'!U$2)</f>
        <v>3.3013770145739908E-3</v>
      </c>
      <c r="V51" s="5">
        <f>'Pc, Winter, S1'!V51*Main!$B$5+_xlfn.IFNA(VLOOKUP($A51,'EV Distribution'!$A$2:$B$11,2,FALSE),0)*('EV Scenarios'!V$4-'EV Scenarios'!V$2)</f>
        <v>3.5028066860986551E-3</v>
      </c>
      <c r="W51" s="5">
        <f>'Pc, Winter, S1'!W51*Main!$B$5+_xlfn.IFNA(VLOOKUP($A51,'EV Distribution'!$A$2:$B$11,2,FALSE),0)*('EV Scenarios'!W$4-'EV Scenarios'!W$2)</f>
        <v>3.5453991905829599E-3</v>
      </c>
      <c r="X51" s="5">
        <f>'Pc, Winter, S1'!X51*Main!$B$5+_xlfn.IFNA(VLOOKUP($A51,'EV Distribution'!$A$2:$B$11,2,FALSE),0)*('EV Scenarios'!X$4-'EV Scenarios'!X$2)</f>
        <v>3.1869712197309416E-3</v>
      </c>
      <c r="Y51" s="5">
        <f>'Pc, Winter, S1'!Y51*Main!$B$5+_xlfn.IFNA(VLOOKUP($A51,'EV Distribution'!$A$2:$B$11,2,FALSE),0)*('EV Scenarios'!Y$4-'EV Scenarios'!Y$2)</f>
        <v>2.8629486917040362E-3</v>
      </c>
    </row>
    <row r="52" spans="1:25" x14ac:dyDescent="0.25">
      <c r="A52">
        <v>110</v>
      </c>
      <c r="B52" s="5">
        <f>'Pc, Winter, S1'!B52*Main!$B$5+_xlfn.IFNA(VLOOKUP($A52,'EV Distribution'!$A$2:$B$11,2,FALSE),0)*('EV Scenarios'!B$4-'EV Scenarios'!B$2)</f>
        <v>4.2830594938340814E-2</v>
      </c>
      <c r="C52" s="5">
        <f>'Pc, Winter, S1'!C52*Main!$B$5+_xlfn.IFNA(VLOOKUP($A52,'EV Distribution'!$A$2:$B$11,2,FALSE),0)*('EV Scenarios'!C$4-'EV Scenarios'!C$2)</f>
        <v>4.118217305269059E-2</v>
      </c>
      <c r="D52" s="5">
        <f>'Pc, Winter, S1'!D52*Main!$B$5+_xlfn.IFNA(VLOOKUP($A52,'EV Distribution'!$A$2:$B$11,2,FALSE),0)*('EV Scenarios'!D$4-'EV Scenarios'!D$2)</f>
        <v>3.7055450458520184E-2</v>
      </c>
      <c r="E52" s="5">
        <f>'Pc, Winter, S1'!E52*Main!$B$5+_xlfn.IFNA(VLOOKUP($A52,'EV Distribution'!$A$2:$B$11,2,FALSE),0)*('EV Scenarios'!E$4-'EV Scenarios'!E$2)</f>
        <v>3.4001034631165925E-2</v>
      </c>
      <c r="F52" s="5">
        <f>'Pc, Winter, S1'!F52*Main!$B$5+_xlfn.IFNA(VLOOKUP($A52,'EV Distribution'!$A$2:$B$11,2,FALSE),0)*('EV Scenarios'!F$4-'EV Scenarios'!F$2)</f>
        <v>3.2663265412556063E-2</v>
      </c>
      <c r="G52" s="5">
        <f>'Pc, Winter, S1'!G52*Main!$B$5+_xlfn.IFNA(VLOOKUP($A52,'EV Distribution'!$A$2:$B$11,2,FALSE),0)*('EV Scenarios'!G$4-'EV Scenarios'!G$2)</f>
        <v>3.0682649283632291E-2</v>
      </c>
      <c r="H52" s="5">
        <f>'Pc, Winter, S1'!H52*Main!$B$5+_xlfn.IFNA(VLOOKUP($A52,'EV Distribution'!$A$2:$B$11,2,FALSE),0)*('EV Scenarios'!H$4-'EV Scenarios'!H$2)</f>
        <v>3.1096790698430493E-2</v>
      </c>
      <c r="I52" s="5">
        <f>'Pc, Winter, S1'!I52*Main!$B$5+_xlfn.IFNA(VLOOKUP($A52,'EV Distribution'!$A$2:$B$11,2,FALSE),0)*('EV Scenarios'!I$4-'EV Scenarios'!I$2)</f>
        <v>7.7452257578475335E-3</v>
      </c>
      <c r="J52" s="5">
        <f>'Pc, Winter, S1'!J52*Main!$B$5+_xlfn.IFNA(VLOOKUP($A52,'EV Distribution'!$A$2:$B$11,2,FALSE),0)*('EV Scenarios'!J$4-'EV Scenarios'!J$2)</f>
        <v>7.6452442062780283E-3</v>
      </c>
      <c r="K52" s="5">
        <f>'Pc, Winter, S1'!K52*Main!$B$5+_xlfn.IFNA(VLOOKUP($A52,'EV Distribution'!$A$2:$B$11,2,FALSE),0)*('EV Scenarios'!K$4-'EV Scenarios'!K$2)</f>
        <v>1.0454720678251123E-2</v>
      </c>
      <c r="L52" s="5">
        <f>'Pc, Winter, S1'!L52*Main!$B$5+_xlfn.IFNA(VLOOKUP($A52,'EV Distribution'!$A$2:$B$11,2,FALSE),0)*('EV Scenarios'!L$4-'EV Scenarios'!L$2)</f>
        <v>9.7721990369955165E-3</v>
      </c>
      <c r="M52" s="5">
        <f>'Pc, Winter, S1'!M52*Main!$B$5+_xlfn.IFNA(VLOOKUP($A52,'EV Distribution'!$A$2:$B$11,2,FALSE),0)*('EV Scenarios'!M$4-'EV Scenarios'!M$2)</f>
        <v>9.5034432679372213E-3</v>
      </c>
      <c r="N52" s="5">
        <f>'Pc, Winter, S1'!N52*Main!$B$5+_xlfn.IFNA(VLOOKUP($A52,'EV Distribution'!$A$2:$B$11,2,FALSE),0)*('EV Scenarios'!N$4-'EV Scenarios'!N$2)</f>
        <v>1.0969976776905831E-2</v>
      </c>
      <c r="O52" s="5">
        <f>'Pc, Winter, S1'!O52*Main!$B$5+_xlfn.IFNA(VLOOKUP($A52,'EV Distribution'!$A$2:$B$11,2,FALSE),0)*('EV Scenarios'!O$4-'EV Scenarios'!O$2)</f>
        <v>1.3065523598654712E-2</v>
      </c>
      <c r="P52" s="5">
        <f>'Pc, Winter, S1'!P52*Main!$B$5+_xlfn.IFNA(VLOOKUP($A52,'EV Distribution'!$A$2:$B$11,2,FALSE),0)*('EV Scenarios'!P$4-'EV Scenarios'!P$2)</f>
        <v>1.3023991118834084E-2</v>
      </c>
      <c r="Q52" s="5">
        <f>'Pc, Winter, S1'!Q52*Main!$B$5+_xlfn.IFNA(VLOOKUP($A52,'EV Distribution'!$A$2:$B$11,2,FALSE),0)*('EV Scenarios'!Q$4-'EV Scenarios'!Q$2)</f>
        <v>1.2694461543721974E-2</v>
      </c>
      <c r="R52" s="5">
        <f>'Pc, Winter, S1'!R52*Main!$B$5+_xlfn.IFNA(VLOOKUP($A52,'EV Distribution'!$A$2:$B$11,2,FALSE),0)*('EV Scenarios'!R$4-'EV Scenarios'!R$2)</f>
        <v>1.2916865618834081E-2</v>
      </c>
      <c r="S52" s="5">
        <f>'Pc, Winter, S1'!S52*Main!$B$5+_xlfn.IFNA(VLOOKUP($A52,'EV Distribution'!$A$2:$B$11,2,FALSE),0)*('EV Scenarios'!S$4-'EV Scenarios'!S$2)</f>
        <v>1.3187176563901346E-2</v>
      </c>
      <c r="T52" s="5">
        <f>'Pc, Winter, S1'!T52*Main!$B$5+_xlfn.IFNA(VLOOKUP($A52,'EV Distribution'!$A$2:$B$11,2,FALSE),0)*('EV Scenarios'!T$4-'EV Scenarios'!T$2)</f>
        <v>1.2373955894618836E-2</v>
      </c>
      <c r="U52" s="5">
        <f>'Pc, Winter, S1'!U52*Main!$B$5+_xlfn.IFNA(VLOOKUP($A52,'EV Distribution'!$A$2:$B$11,2,FALSE),0)*('EV Scenarios'!U$4-'EV Scenarios'!U$2)</f>
        <v>1.4035646690582959E-2</v>
      </c>
      <c r="V52" s="5">
        <f>'Pc, Winter, S1'!V52*Main!$B$5+_xlfn.IFNA(VLOOKUP($A52,'EV Distribution'!$A$2:$B$11,2,FALSE),0)*('EV Scenarios'!V$4-'EV Scenarios'!V$2)</f>
        <v>1.4691374480941705E-2</v>
      </c>
      <c r="W52" s="5">
        <f>'Pc, Winter, S1'!W52*Main!$B$5+_xlfn.IFNA(VLOOKUP($A52,'EV Distribution'!$A$2:$B$11,2,FALSE),0)*('EV Scenarios'!W$4-'EV Scenarios'!W$2)</f>
        <v>1.343854614910314E-2</v>
      </c>
      <c r="X52" s="5">
        <f>'Pc, Winter, S1'!X52*Main!$B$5+_xlfn.IFNA(VLOOKUP($A52,'EV Distribution'!$A$2:$B$11,2,FALSE),0)*('EV Scenarios'!X$4-'EV Scenarios'!X$2)</f>
        <v>4.1663173168161434E-2</v>
      </c>
      <c r="Y52" s="5">
        <f>'Pc, Winter, S1'!Y52*Main!$B$5+_xlfn.IFNA(VLOOKUP($A52,'EV Distribution'!$A$2:$B$11,2,FALSE),0)*('EV Scenarios'!Y$4-'EV Scenarios'!Y$2)</f>
        <v>4.3352965676008971E-2</v>
      </c>
    </row>
    <row r="53" spans="1:25" x14ac:dyDescent="0.25">
      <c r="A53">
        <v>103</v>
      </c>
      <c r="B53" s="5">
        <f>'Pc, Winter, S1'!B53*Main!$B$5+_xlfn.IFNA(VLOOKUP($A53,'EV Distribution'!$A$2:$B$11,2,FALSE),0)*('EV Scenarios'!B$4-'EV Scenarios'!B$2)</f>
        <v>4.0979976023542607E-2</v>
      </c>
      <c r="C53" s="5">
        <f>'Pc, Winter, S1'!C53*Main!$B$5+_xlfn.IFNA(VLOOKUP($A53,'EV Distribution'!$A$2:$B$11,2,FALSE),0)*('EV Scenarios'!C$4-'EV Scenarios'!C$2)</f>
        <v>3.9335695647982068E-2</v>
      </c>
      <c r="D53" s="5">
        <f>'Pc, Winter, S1'!D53*Main!$B$5+_xlfn.IFNA(VLOOKUP($A53,'EV Distribution'!$A$2:$B$11,2,FALSE),0)*('EV Scenarios'!D$4-'EV Scenarios'!D$2)</f>
        <v>3.5380209360986549E-2</v>
      </c>
      <c r="E53" s="5">
        <f>'Pc, Winter, S1'!E53*Main!$B$5+_xlfn.IFNA(VLOOKUP($A53,'EV Distribution'!$A$2:$B$11,2,FALSE),0)*('EV Scenarios'!E$4-'EV Scenarios'!E$2)</f>
        <v>3.266940857623319E-2</v>
      </c>
      <c r="F53" s="5">
        <f>'Pc, Winter, S1'!F53*Main!$B$5+_xlfn.IFNA(VLOOKUP($A53,'EV Distribution'!$A$2:$B$11,2,FALSE),0)*('EV Scenarios'!F$4-'EV Scenarios'!F$2)</f>
        <v>3.1570821752242156E-2</v>
      </c>
      <c r="G53" s="5">
        <f>'Pc, Winter, S1'!G53*Main!$B$5+_xlfn.IFNA(VLOOKUP($A53,'EV Distribution'!$A$2:$B$11,2,FALSE),0)*('EV Scenarios'!G$4-'EV Scenarios'!G$2)</f>
        <v>2.980910296188341E-2</v>
      </c>
      <c r="H53" s="5">
        <f>'Pc, Winter, S1'!H53*Main!$B$5+_xlfn.IFNA(VLOOKUP($A53,'EV Distribution'!$A$2:$B$11,2,FALSE),0)*('EV Scenarios'!H$4-'EV Scenarios'!H$2)</f>
        <v>3.0140849790358745E-2</v>
      </c>
      <c r="I53" s="5">
        <f>'Pc, Winter, S1'!I53*Main!$B$5+_xlfn.IFNA(VLOOKUP($A53,'EV Distribution'!$A$2:$B$11,2,FALSE),0)*('EV Scenarios'!I$4-'EV Scenarios'!I$2)</f>
        <v>7.6811768004484311E-3</v>
      </c>
      <c r="J53" s="5">
        <f>'Pc, Winter, S1'!J53*Main!$B$5+_xlfn.IFNA(VLOOKUP($A53,'EV Distribution'!$A$2:$B$11,2,FALSE),0)*('EV Scenarios'!J$4-'EV Scenarios'!J$2)</f>
        <v>8.7897223912556059E-3</v>
      </c>
      <c r="K53" s="5">
        <f>'Pc, Winter, S1'!K53*Main!$B$5+_xlfn.IFNA(VLOOKUP($A53,'EV Distribution'!$A$2:$B$11,2,FALSE),0)*('EV Scenarios'!K$4-'EV Scenarios'!K$2)</f>
        <v>1.2183691368834081E-2</v>
      </c>
      <c r="L53" s="5">
        <f>'Pc, Winter, S1'!L53*Main!$B$5+_xlfn.IFNA(VLOOKUP($A53,'EV Distribution'!$A$2:$B$11,2,FALSE),0)*('EV Scenarios'!L$4-'EV Scenarios'!L$2)</f>
        <v>1.1423605103139015E-2</v>
      </c>
      <c r="M53" s="5">
        <f>'Pc, Winter, S1'!M53*Main!$B$5+_xlfn.IFNA(VLOOKUP($A53,'EV Distribution'!$A$2:$B$11,2,FALSE),0)*('EV Scenarios'!M$4-'EV Scenarios'!M$2)</f>
        <v>1.1016507692825115E-2</v>
      </c>
      <c r="N53" s="5">
        <f>'Pc, Winter, S1'!N53*Main!$B$5+_xlfn.IFNA(VLOOKUP($A53,'EV Distribution'!$A$2:$B$11,2,FALSE),0)*('EV Scenarios'!N$4-'EV Scenarios'!N$2)</f>
        <v>1.1546961236547085E-2</v>
      </c>
      <c r="O53" s="5">
        <f>'Pc, Winter, S1'!O53*Main!$B$5+_xlfn.IFNA(VLOOKUP($A53,'EV Distribution'!$A$2:$B$11,2,FALSE),0)*('EV Scenarios'!O$4-'EV Scenarios'!O$2)</f>
        <v>1.3083022556053814E-2</v>
      </c>
      <c r="P53" s="5">
        <f>'Pc, Winter, S1'!P53*Main!$B$5+_xlfn.IFNA(VLOOKUP($A53,'EV Distribution'!$A$2:$B$11,2,FALSE),0)*('EV Scenarios'!P$4-'EV Scenarios'!P$2)</f>
        <v>1.3554268807174889E-2</v>
      </c>
      <c r="Q53" s="5">
        <f>'Pc, Winter, S1'!Q53*Main!$B$5+_xlfn.IFNA(VLOOKUP($A53,'EV Distribution'!$A$2:$B$11,2,FALSE),0)*('EV Scenarios'!Q$4-'EV Scenarios'!Q$2)</f>
        <v>1.3587279360986549E-2</v>
      </c>
      <c r="R53" s="5">
        <f>'Pc, Winter, S1'!R53*Main!$B$5+_xlfn.IFNA(VLOOKUP($A53,'EV Distribution'!$A$2:$B$11,2,FALSE),0)*('EV Scenarios'!R$4-'EV Scenarios'!R$2)</f>
        <v>1.3624573422645742E-2</v>
      </c>
      <c r="S53" s="5">
        <f>'Pc, Winter, S1'!S53*Main!$B$5+_xlfn.IFNA(VLOOKUP($A53,'EV Distribution'!$A$2:$B$11,2,FALSE),0)*('EV Scenarios'!S$4-'EV Scenarios'!S$2)</f>
        <v>1.340013774439462E-2</v>
      </c>
      <c r="T53" s="5">
        <f>'Pc, Winter, S1'!T53*Main!$B$5+_xlfn.IFNA(VLOOKUP($A53,'EV Distribution'!$A$2:$B$11,2,FALSE),0)*('EV Scenarios'!T$4-'EV Scenarios'!T$2)</f>
        <v>1.2121252039237668E-2</v>
      </c>
      <c r="U53" s="5">
        <f>'Pc, Winter, S1'!U53*Main!$B$5+_xlfn.IFNA(VLOOKUP($A53,'EV Distribution'!$A$2:$B$11,2,FALSE),0)*('EV Scenarios'!U$4-'EV Scenarios'!U$2)</f>
        <v>1.3480557132286998E-2</v>
      </c>
      <c r="V53" s="5">
        <f>'Pc, Winter, S1'!V53*Main!$B$5+_xlfn.IFNA(VLOOKUP($A53,'EV Distribution'!$A$2:$B$11,2,FALSE),0)*('EV Scenarios'!V$4-'EV Scenarios'!V$2)</f>
        <v>1.3214589640134531E-2</v>
      </c>
      <c r="W53" s="5">
        <f>'Pc, Winter, S1'!W53*Main!$B$5+_xlfn.IFNA(VLOOKUP($A53,'EV Distribution'!$A$2:$B$11,2,FALSE),0)*('EV Scenarios'!W$4-'EV Scenarios'!W$2)</f>
        <v>1.1879977853139016E-2</v>
      </c>
      <c r="X53" s="5">
        <f>'Pc, Winter, S1'!X53*Main!$B$5+_xlfn.IFNA(VLOOKUP($A53,'EV Distribution'!$A$2:$B$11,2,FALSE),0)*('EV Scenarios'!X$4-'EV Scenarios'!X$2)</f>
        <v>4.0086671023542603E-2</v>
      </c>
      <c r="Y53" s="5">
        <f>'Pc, Winter, S1'!Y53*Main!$B$5+_xlfn.IFNA(VLOOKUP($A53,'EV Distribution'!$A$2:$B$11,2,FALSE),0)*('EV Scenarios'!Y$4-'EV Scenarios'!Y$2)</f>
        <v>4.2331161693946191E-2</v>
      </c>
    </row>
    <row r="54" spans="1:25" x14ac:dyDescent="0.25">
      <c r="A54">
        <v>104</v>
      </c>
      <c r="B54" s="5">
        <f>'Pc, Winter, S1'!B54*Main!$B$5+_xlfn.IFNA(VLOOKUP($A54,'EV Distribution'!$A$2:$B$11,2,FALSE),0)*('EV Scenarios'!B$4-'EV Scenarios'!B$2)</f>
        <v>4.0953478819506728E-2</v>
      </c>
      <c r="C54" s="5">
        <f>'Pc, Winter, S1'!C54*Main!$B$5+_xlfn.IFNA(VLOOKUP($A54,'EV Distribution'!$A$2:$B$11,2,FALSE),0)*('EV Scenarios'!C$4-'EV Scenarios'!C$2)</f>
        <v>3.9766539264573991E-2</v>
      </c>
      <c r="D54" s="5">
        <f>'Pc, Winter, S1'!D54*Main!$B$5+_xlfn.IFNA(VLOOKUP($A54,'EV Distribution'!$A$2:$B$11,2,FALSE),0)*('EV Scenarios'!D$4-'EV Scenarios'!D$2)</f>
        <v>3.6055549471973099E-2</v>
      </c>
      <c r="E54" s="5">
        <f>'Pc, Winter, S1'!E54*Main!$B$5+_xlfn.IFNA(VLOOKUP($A54,'EV Distribution'!$A$2:$B$11,2,FALSE),0)*('EV Scenarios'!E$4-'EV Scenarios'!E$2)</f>
        <v>3.3234330570627808E-2</v>
      </c>
      <c r="F54" s="5">
        <f>'Pc, Winter, S1'!F54*Main!$B$5+_xlfn.IFNA(VLOOKUP($A54,'EV Distribution'!$A$2:$B$11,2,FALSE),0)*('EV Scenarios'!F$4-'EV Scenarios'!F$2)</f>
        <v>3.2348193950672649E-2</v>
      </c>
      <c r="G54" s="5">
        <f>'Pc, Winter, S1'!G54*Main!$B$5+_xlfn.IFNA(VLOOKUP($A54,'EV Distribution'!$A$2:$B$11,2,FALSE),0)*('EV Scenarios'!G$4-'EV Scenarios'!G$2)</f>
        <v>3.0910203273542602E-2</v>
      </c>
      <c r="H54" s="5">
        <f>'Pc, Winter, S1'!H54*Main!$B$5+_xlfn.IFNA(VLOOKUP($A54,'EV Distribution'!$A$2:$B$11,2,FALSE),0)*('EV Scenarios'!H$4-'EV Scenarios'!H$2)</f>
        <v>3.163309681838565E-2</v>
      </c>
      <c r="I54" s="5">
        <f>'Pc, Winter, S1'!I54*Main!$B$5+_xlfn.IFNA(VLOOKUP($A54,'EV Distribution'!$A$2:$B$11,2,FALSE),0)*('EV Scenarios'!I$4-'EV Scenarios'!I$2)</f>
        <v>9.095104294843049E-3</v>
      </c>
      <c r="J54" s="5">
        <f>'Pc, Winter, S1'!J54*Main!$B$5+_xlfn.IFNA(VLOOKUP($A54,'EV Distribution'!$A$2:$B$11,2,FALSE),0)*('EV Scenarios'!J$4-'EV Scenarios'!J$2)</f>
        <v>1.1121914475336322E-2</v>
      </c>
      <c r="K54" s="5">
        <f>'Pc, Winter, S1'!K54*Main!$B$5+_xlfn.IFNA(VLOOKUP($A54,'EV Distribution'!$A$2:$B$11,2,FALSE),0)*('EV Scenarios'!K$4-'EV Scenarios'!K$2)</f>
        <v>1.5248115421524664E-2</v>
      </c>
      <c r="L54" s="5">
        <f>'Pc, Winter, S1'!L54*Main!$B$5+_xlfn.IFNA(VLOOKUP($A54,'EV Distribution'!$A$2:$B$11,2,FALSE),0)*('EV Scenarios'!L$4-'EV Scenarios'!L$2)</f>
        <v>1.4035631210762331E-2</v>
      </c>
      <c r="M54" s="5">
        <f>'Pc, Winter, S1'!M54*Main!$B$5+_xlfn.IFNA(VLOOKUP($A54,'EV Distribution'!$A$2:$B$11,2,FALSE),0)*('EV Scenarios'!M$4-'EV Scenarios'!M$2)</f>
        <v>1.4196013147982064E-2</v>
      </c>
      <c r="N54" s="5">
        <f>'Pc, Winter, S1'!N54*Main!$B$5+_xlfn.IFNA(VLOOKUP($A54,'EV Distribution'!$A$2:$B$11,2,FALSE),0)*('EV Scenarios'!N$4-'EV Scenarios'!N$2)</f>
        <v>1.5214520905829599E-2</v>
      </c>
      <c r="O54" s="5">
        <f>'Pc, Winter, S1'!O54*Main!$B$5+_xlfn.IFNA(VLOOKUP($A54,'EV Distribution'!$A$2:$B$11,2,FALSE),0)*('EV Scenarios'!O$4-'EV Scenarios'!O$2)</f>
        <v>1.7104478291479819E-2</v>
      </c>
      <c r="P54" s="5">
        <f>'Pc, Winter, S1'!P54*Main!$B$5+_xlfn.IFNA(VLOOKUP($A54,'EV Distribution'!$A$2:$B$11,2,FALSE),0)*('EV Scenarios'!P$4-'EV Scenarios'!P$2)</f>
        <v>1.675994039349776E-2</v>
      </c>
      <c r="Q54" s="5">
        <f>'Pc, Winter, S1'!Q54*Main!$B$5+_xlfn.IFNA(VLOOKUP($A54,'EV Distribution'!$A$2:$B$11,2,FALSE),0)*('EV Scenarios'!Q$4-'EV Scenarios'!Q$2)</f>
        <v>1.6728234029147984E-2</v>
      </c>
      <c r="R54" s="5">
        <f>'Pc, Winter, S1'!R54*Main!$B$5+_xlfn.IFNA(VLOOKUP($A54,'EV Distribution'!$A$2:$B$11,2,FALSE),0)*('EV Scenarios'!R$4-'EV Scenarios'!R$2)</f>
        <v>1.6921239843049329E-2</v>
      </c>
      <c r="S54" s="5">
        <f>'Pc, Winter, S1'!S54*Main!$B$5+_xlfn.IFNA(VLOOKUP($A54,'EV Distribution'!$A$2:$B$11,2,FALSE),0)*('EV Scenarios'!S$4-'EV Scenarios'!S$2)</f>
        <v>1.7059549800448433E-2</v>
      </c>
      <c r="T54" s="5">
        <f>'Pc, Winter, S1'!T54*Main!$B$5+_xlfn.IFNA(VLOOKUP($A54,'EV Distribution'!$A$2:$B$11,2,FALSE),0)*('EV Scenarios'!T$4-'EV Scenarios'!T$2)</f>
        <v>1.5904690983183856E-2</v>
      </c>
      <c r="U54" s="5">
        <f>'Pc, Winter, S1'!U54*Main!$B$5+_xlfn.IFNA(VLOOKUP($A54,'EV Distribution'!$A$2:$B$11,2,FALSE),0)*('EV Scenarios'!U$4-'EV Scenarios'!U$2)</f>
        <v>1.7334980608744395E-2</v>
      </c>
      <c r="V54" s="5">
        <f>'Pc, Winter, S1'!V54*Main!$B$5+_xlfn.IFNA(VLOOKUP($A54,'EV Distribution'!$A$2:$B$11,2,FALSE),0)*('EV Scenarios'!V$4-'EV Scenarios'!V$2)</f>
        <v>1.7928421372197311E-2</v>
      </c>
      <c r="W54" s="5">
        <f>'Pc, Winter, S1'!W54*Main!$B$5+_xlfn.IFNA(VLOOKUP($A54,'EV Distribution'!$A$2:$B$11,2,FALSE),0)*('EV Scenarios'!W$4-'EV Scenarios'!W$2)</f>
        <v>1.6398683717488788E-2</v>
      </c>
      <c r="X54" s="5">
        <f>'Pc, Winter, S1'!X54*Main!$B$5+_xlfn.IFNA(VLOOKUP($A54,'EV Distribution'!$A$2:$B$11,2,FALSE),0)*('EV Scenarios'!X$4-'EV Scenarios'!X$2)</f>
        <v>4.1727017875560539E-2</v>
      </c>
      <c r="Y54" s="5">
        <f>'Pc, Winter, S1'!Y54*Main!$B$5+_xlfn.IFNA(VLOOKUP($A54,'EV Distribution'!$A$2:$B$11,2,FALSE),0)*('EV Scenarios'!Y$4-'EV Scenarios'!Y$2)</f>
        <v>4.250768967152467E-2</v>
      </c>
    </row>
    <row r="55" spans="1:25" x14ac:dyDescent="0.25">
      <c r="A55">
        <v>20</v>
      </c>
      <c r="B55" s="5">
        <f>'Pc, Winter, S1'!B55*Main!$B$5+_xlfn.IFNA(VLOOKUP($A55,'EV Distribution'!$A$2:$B$11,2,FALSE),0)*('EV Scenarios'!B$4-'EV Scenarios'!B$2)</f>
        <v>2.8524403071748883E-3</v>
      </c>
      <c r="C55" s="5">
        <f>'Pc, Winter, S1'!C55*Main!$B$5+_xlfn.IFNA(VLOOKUP($A55,'EV Distribution'!$A$2:$B$11,2,FALSE),0)*('EV Scenarios'!C$4-'EV Scenarios'!C$2)</f>
        <v>2.8060260123318383E-3</v>
      </c>
      <c r="D55" s="5">
        <f>'Pc, Winter, S1'!D55*Main!$B$5+_xlfn.IFNA(VLOOKUP($A55,'EV Distribution'!$A$2:$B$11,2,FALSE),0)*('EV Scenarios'!D$4-'EV Scenarios'!D$2)</f>
        <v>2.8746334147982063E-3</v>
      </c>
      <c r="E55" s="5">
        <f>'Pc, Winter, S1'!E55*Main!$B$5+_xlfn.IFNA(VLOOKUP($A55,'EV Distribution'!$A$2:$B$11,2,FALSE),0)*('EV Scenarios'!E$4-'EV Scenarios'!E$2)</f>
        <v>2.8685673665919289E-3</v>
      </c>
      <c r="F55" s="5">
        <f>'Pc, Winter, S1'!F55*Main!$B$5+_xlfn.IFNA(VLOOKUP($A55,'EV Distribution'!$A$2:$B$11,2,FALSE),0)*('EV Scenarios'!F$4-'EV Scenarios'!F$2)</f>
        <v>2.9110193307174889E-3</v>
      </c>
      <c r="G55" s="5">
        <f>'Pc, Winter, S1'!G55*Main!$B$5+_xlfn.IFNA(VLOOKUP($A55,'EV Distribution'!$A$2:$B$11,2,FALSE),0)*('EV Scenarios'!G$4-'EV Scenarios'!G$2)</f>
        <v>2.9788941681614355E-3</v>
      </c>
      <c r="H55" s="5">
        <f>'Pc, Winter, S1'!H55*Main!$B$5+_xlfn.IFNA(VLOOKUP($A55,'EV Distribution'!$A$2:$B$11,2,FALSE),0)*('EV Scenarios'!H$4-'EV Scenarios'!H$2)</f>
        <v>2.8283504585201796E-3</v>
      </c>
      <c r="I55" s="5">
        <f>'Pc, Winter, S1'!I55*Main!$B$5+_xlfn.IFNA(VLOOKUP($A55,'EV Distribution'!$A$2:$B$11,2,FALSE),0)*('EV Scenarios'!I$4-'EV Scenarios'!I$2)</f>
        <v>4.1297034428251127E-3</v>
      </c>
      <c r="J55" s="5">
        <f>'Pc, Winter, S1'!J55*Main!$B$5+_xlfn.IFNA(VLOOKUP($A55,'EV Distribution'!$A$2:$B$11,2,FALSE),0)*('EV Scenarios'!J$4-'EV Scenarios'!J$2)</f>
        <v>6.5209477186098652E-3</v>
      </c>
      <c r="K55" s="5">
        <f>'Pc, Winter, S1'!K55*Main!$B$5+_xlfn.IFNA(VLOOKUP($A55,'EV Distribution'!$A$2:$B$11,2,FALSE),0)*('EV Scenarios'!K$4-'EV Scenarios'!K$2)</f>
        <v>8.2494297130044844E-3</v>
      </c>
      <c r="L55" s="5">
        <f>'Pc, Winter, S1'!L55*Main!$B$5+_xlfn.IFNA(VLOOKUP($A55,'EV Distribution'!$A$2:$B$11,2,FALSE),0)*('EV Scenarios'!L$4-'EV Scenarios'!L$2)</f>
        <v>8.6597370134529165E-3</v>
      </c>
      <c r="M55" s="5">
        <f>'Pc, Winter, S1'!M55*Main!$B$5+_xlfn.IFNA(VLOOKUP($A55,'EV Distribution'!$A$2:$B$11,2,FALSE),0)*('EV Scenarios'!M$4-'EV Scenarios'!M$2)</f>
        <v>8.9585143565022434E-3</v>
      </c>
      <c r="N55" s="5">
        <f>'Pc, Winter, S1'!N55*Main!$B$5+_xlfn.IFNA(VLOOKUP($A55,'EV Distribution'!$A$2:$B$11,2,FALSE),0)*('EV Scenarios'!N$4-'EV Scenarios'!N$2)</f>
        <v>8.7772653688340824E-3</v>
      </c>
      <c r="O55" s="5">
        <f>'Pc, Winter, S1'!O55*Main!$B$5+_xlfn.IFNA(VLOOKUP($A55,'EV Distribution'!$A$2:$B$11,2,FALSE),0)*('EV Scenarios'!O$4-'EV Scenarios'!O$2)</f>
        <v>8.998406880044843E-3</v>
      </c>
      <c r="P55" s="5">
        <f>'Pc, Winter, S1'!P55*Main!$B$5+_xlfn.IFNA(VLOOKUP($A55,'EV Distribution'!$A$2:$B$11,2,FALSE),0)*('EV Scenarios'!P$4-'EV Scenarios'!P$2)</f>
        <v>9.0830337107623334E-3</v>
      </c>
      <c r="Q55" s="5">
        <f>'Pc, Winter, S1'!Q55*Main!$B$5+_xlfn.IFNA(VLOOKUP($A55,'EV Distribution'!$A$2:$B$11,2,FALSE),0)*('EV Scenarios'!Q$4-'EV Scenarios'!Q$2)</f>
        <v>8.9084471412556043E-3</v>
      </c>
      <c r="R55" s="5">
        <f>'Pc, Winter, S1'!R55*Main!$B$5+_xlfn.IFNA(VLOOKUP($A55,'EV Distribution'!$A$2:$B$11,2,FALSE),0)*('EV Scenarios'!R$4-'EV Scenarios'!R$2)</f>
        <v>9.0013603150224213E-3</v>
      </c>
      <c r="S55" s="5">
        <f>'Pc, Winter, S1'!S55*Main!$B$5+_xlfn.IFNA(VLOOKUP($A55,'EV Distribution'!$A$2:$B$11,2,FALSE),0)*('EV Scenarios'!S$4-'EV Scenarios'!S$2)</f>
        <v>8.3919619618834079E-3</v>
      </c>
      <c r="T55" s="5">
        <f>'Pc, Winter, S1'!T55*Main!$B$5+_xlfn.IFNA(VLOOKUP($A55,'EV Distribution'!$A$2:$B$11,2,FALSE),0)*('EV Scenarios'!T$4-'EV Scenarios'!T$2)</f>
        <v>8.9206808408071759E-3</v>
      </c>
      <c r="U55" s="5">
        <f>'Pc, Winter, S1'!U55*Main!$B$5+_xlfn.IFNA(VLOOKUP($A55,'EV Distribution'!$A$2:$B$11,2,FALSE),0)*('EV Scenarios'!U$4-'EV Scenarios'!U$2)</f>
        <v>9.0979918867713002E-3</v>
      </c>
      <c r="V55" s="5">
        <f>'Pc, Winter, S1'!V55*Main!$B$5+_xlfn.IFNA(VLOOKUP($A55,'EV Distribution'!$A$2:$B$11,2,FALSE),0)*('EV Scenarios'!V$4-'EV Scenarios'!V$2)</f>
        <v>8.1873377556053815E-3</v>
      </c>
      <c r="W55" s="5">
        <f>'Pc, Winter, S1'!W55*Main!$B$5+_xlfn.IFNA(VLOOKUP($A55,'EV Distribution'!$A$2:$B$11,2,FALSE),0)*('EV Scenarios'!W$4-'EV Scenarios'!W$2)</f>
        <v>6.5206673834080735E-3</v>
      </c>
      <c r="X55" s="5">
        <f>'Pc, Winter, S1'!X55*Main!$B$5+_xlfn.IFNA(VLOOKUP($A55,'EV Distribution'!$A$2:$B$11,2,FALSE),0)*('EV Scenarios'!X$4-'EV Scenarios'!X$2)</f>
        <v>6.2092404708520184E-3</v>
      </c>
      <c r="Y55" s="5">
        <f>'Pc, Winter, S1'!Y55*Main!$B$5+_xlfn.IFNA(VLOOKUP($A55,'EV Distribution'!$A$2:$B$11,2,FALSE),0)*('EV Scenarios'!Y$4-'EV Scenarios'!Y$2)</f>
        <v>5.1427754551569508E-3</v>
      </c>
    </row>
    <row r="56" spans="1:25" x14ac:dyDescent="0.25">
      <c r="A56">
        <v>22</v>
      </c>
      <c r="B56" s="5">
        <f>'Pc, Winter, S1'!B56*Main!$B$5+_xlfn.IFNA(VLOOKUP($A56,'EV Distribution'!$A$2:$B$11,2,FALSE),0)*('EV Scenarios'!B$4-'EV Scenarios'!B$2)</f>
        <v>3.0249333621076234E-3</v>
      </c>
      <c r="C56" s="5">
        <f>'Pc, Winter, S1'!C56*Main!$B$5+_xlfn.IFNA(VLOOKUP($A56,'EV Distribution'!$A$2:$B$11,2,FALSE),0)*('EV Scenarios'!C$4-'EV Scenarios'!C$2)</f>
        <v>2.6085690022421525E-3</v>
      </c>
      <c r="D56" s="5">
        <f>'Pc, Winter, S1'!D56*Main!$B$5+_xlfn.IFNA(VLOOKUP($A56,'EV Distribution'!$A$2:$B$11,2,FALSE),0)*('EV Scenarios'!D$4-'EV Scenarios'!D$2)</f>
        <v>2.0519883486547087E-3</v>
      </c>
      <c r="E56" s="5">
        <f>'Pc, Winter, S1'!E56*Main!$B$5+_xlfn.IFNA(VLOOKUP($A56,'EV Distribution'!$A$2:$B$11,2,FALSE),0)*('EV Scenarios'!E$4-'EV Scenarios'!E$2)</f>
        <v>2.1439953161434978E-3</v>
      </c>
      <c r="F56" s="5">
        <f>'Pc, Winter, S1'!F56*Main!$B$5+_xlfn.IFNA(VLOOKUP($A56,'EV Distribution'!$A$2:$B$11,2,FALSE),0)*('EV Scenarios'!F$4-'EV Scenarios'!F$2)</f>
        <v>2.1227600896860988E-3</v>
      </c>
      <c r="G56" s="5">
        <f>'Pc, Winter, S1'!G56*Main!$B$5+_xlfn.IFNA(VLOOKUP($A56,'EV Distribution'!$A$2:$B$11,2,FALSE),0)*('EV Scenarios'!G$4-'EV Scenarios'!G$2)</f>
        <v>2.2530684585201797E-3</v>
      </c>
      <c r="H56" s="5">
        <f>'Pc, Winter, S1'!H56*Main!$B$5+_xlfn.IFNA(VLOOKUP($A56,'EV Distribution'!$A$2:$B$11,2,FALSE),0)*('EV Scenarios'!H$4-'EV Scenarios'!H$2)</f>
        <v>2.3217590179372203E-3</v>
      </c>
      <c r="I56" s="5">
        <f>'Pc, Winter, S1'!I56*Main!$B$5+_xlfn.IFNA(VLOOKUP($A56,'EV Distribution'!$A$2:$B$11,2,FALSE),0)*('EV Scenarios'!I$4-'EV Scenarios'!I$2)</f>
        <v>3.1217262847533633E-3</v>
      </c>
      <c r="J56" s="5">
        <f>'Pc, Winter, S1'!J56*Main!$B$5+_xlfn.IFNA(VLOOKUP($A56,'EV Distribution'!$A$2:$B$11,2,FALSE),0)*('EV Scenarios'!J$4-'EV Scenarios'!J$2)</f>
        <v>4.0948191446188338E-3</v>
      </c>
      <c r="K56" s="5">
        <f>'Pc, Winter, S1'!K56*Main!$B$5+_xlfn.IFNA(VLOOKUP($A56,'EV Distribution'!$A$2:$B$11,2,FALSE),0)*('EV Scenarios'!K$4-'EV Scenarios'!K$2)</f>
        <v>6.2532893295964122E-3</v>
      </c>
      <c r="L56" s="5">
        <f>'Pc, Winter, S1'!L56*Main!$B$5+_xlfn.IFNA(VLOOKUP($A56,'EV Distribution'!$A$2:$B$11,2,FALSE),0)*('EV Scenarios'!L$4-'EV Scenarios'!L$2)</f>
        <v>7.6784531726457397E-3</v>
      </c>
      <c r="M56" s="5">
        <f>'Pc, Winter, S1'!M56*Main!$B$5+_xlfn.IFNA(VLOOKUP($A56,'EV Distribution'!$A$2:$B$11,2,FALSE),0)*('EV Scenarios'!M$4-'EV Scenarios'!M$2)</f>
        <v>8.3372634966367709E-3</v>
      </c>
      <c r="N56" s="5">
        <f>'Pc, Winter, S1'!N56*Main!$B$5+_xlfn.IFNA(VLOOKUP($A56,'EV Distribution'!$A$2:$B$11,2,FALSE),0)*('EV Scenarios'!N$4-'EV Scenarios'!N$2)</f>
        <v>8.3151454943946202E-3</v>
      </c>
      <c r="O56" s="5">
        <f>'Pc, Winter, S1'!O56*Main!$B$5+_xlfn.IFNA(VLOOKUP($A56,'EV Distribution'!$A$2:$B$11,2,FALSE),0)*('EV Scenarios'!O$4-'EV Scenarios'!O$2)</f>
        <v>8.1276626322869978E-3</v>
      </c>
      <c r="P56" s="5">
        <f>'Pc, Winter, S1'!P56*Main!$B$5+_xlfn.IFNA(VLOOKUP($A56,'EV Distribution'!$A$2:$B$11,2,FALSE),0)*('EV Scenarios'!P$4-'EV Scenarios'!P$2)</f>
        <v>8.1456745257847546E-3</v>
      </c>
      <c r="Q56" s="5">
        <f>'Pc, Winter, S1'!Q56*Main!$B$5+_xlfn.IFNA(VLOOKUP($A56,'EV Distribution'!$A$2:$B$11,2,FALSE),0)*('EV Scenarios'!Q$4-'EV Scenarios'!Q$2)</f>
        <v>8.3221738755605394E-3</v>
      </c>
      <c r="R56" s="5">
        <f>'Pc, Winter, S1'!R56*Main!$B$5+_xlfn.IFNA(VLOOKUP($A56,'EV Distribution'!$A$2:$B$11,2,FALSE),0)*('EV Scenarios'!R$4-'EV Scenarios'!R$2)</f>
        <v>8.4404307488789247E-3</v>
      </c>
      <c r="S56" s="5">
        <f>'Pc, Winter, S1'!S56*Main!$B$5+_xlfn.IFNA(VLOOKUP($A56,'EV Distribution'!$A$2:$B$11,2,FALSE),0)*('EV Scenarios'!S$4-'EV Scenarios'!S$2)</f>
        <v>8.3928707242152453E-3</v>
      </c>
      <c r="T56" s="5">
        <f>'Pc, Winter, S1'!T56*Main!$B$5+_xlfn.IFNA(VLOOKUP($A56,'EV Distribution'!$A$2:$B$11,2,FALSE),0)*('EV Scenarios'!T$4-'EV Scenarios'!T$2)</f>
        <v>9.5657471356502249E-3</v>
      </c>
      <c r="U56" s="5">
        <f>'Pc, Winter, S1'!U56*Main!$B$5+_xlfn.IFNA(VLOOKUP($A56,'EV Distribution'!$A$2:$B$11,2,FALSE),0)*('EV Scenarios'!U$4-'EV Scenarios'!U$2)</f>
        <v>1.0227822797085203E-2</v>
      </c>
      <c r="V56" s="5">
        <f>'Pc, Winter, S1'!V56*Main!$B$5+_xlfn.IFNA(VLOOKUP($A56,'EV Distribution'!$A$2:$B$11,2,FALSE),0)*('EV Scenarios'!V$4-'EV Scenarios'!V$2)</f>
        <v>1.0160178366591929E-2</v>
      </c>
      <c r="W56" s="5">
        <f>'Pc, Winter, S1'!W56*Main!$B$5+_xlfn.IFNA(VLOOKUP($A56,'EV Distribution'!$A$2:$B$11,2,FALSE),0)*('EV Scenarios'!W$4-'EV Scenarios'!W$2)</f>
        <v>7.961528144618835E-3</v>
      </c>
      <c r="X56" s="5">
        <f>'Pc, Winter, S1'!X56*Main!$B$5+_xlfn.IFNA(VLOOKUP($A56,'EV Distribution'!$A$2:$B$11,2,FALSE),0)*('EV Scenarios'!X$4-'EV Scenarios'!X$2)</f>
        <v>6.1214570414798216E-3</v>
      </c>
      <c r="Y56" s="5">
        <f>'Pc, Winter, S1'!Y56*Main!$B$5+_xlfn.IFNA(VLOOKUP($A56,'EV Distribution'!$A$2:$B$11,2,FALSE),0)*('EV Scenarios'!Y$4-'EV Scenarios'!Y$2)</f>
        <v>4.7442895627802699E-3</v>
      </c>
    </row>
    <row r="57" spans="1:25" x14ac:dyDescent="0.25">
      <c r="A57">
        <v>41</v>
      </c>
      <c r="B57" s="5">
        <f>'Pc, Winter, S1'!B57*Main!$B$5+_xlfn.IFNA(VLOOKUP($A57,'EV Distribution'!$A$2:$B$11,2,FALSE),0)*('EV Scenarios'!B$4-'EV Scenarios'!B$2)</f>
        <v>1.2459148609865473E-3</v>
      </c>
      <c r="C57" s="5">
        <f>'Pc, Winter, S1'!C57*Main!$B$5+_xlfn.IFNA(VLOOKUP($A57,'EV Distribution'!$A$2:$B$11,2,FALSE),0)*('EV Scenarios'!C$4-'EV Scenarios'!C$2)</f>
        <v>1.1276175594170403E-3</v>
      </c>
      <c r="D57" s="5">
        <f>'Pc, Winter, S1'!D57*Main!$B$5+_xlfn.IFNA(VLOOKUP($A57,'EV Distribution'!$A$2:$B$11,2,FALSE),0)*('EV Scenarios'!D$4-'EV Scenarios'!D$2)</f>
        <v>9.221553082959643E-4</v>
      </c>
      <c r="E57" s="5">
        <f>'Pc, Winter, S1'!E57*Main!$B$5+_xlfn.IFNA(VLOOKUP($A57,'EV Distribution'!$A$2:$B$11,2,FALSE),0)*('EV Scenarios'!E$4-'EV Scenarios'!E$2)</f>
        <v>9.4265181390134538E-4</v>
      </c>
      <c r="F57" s="5">
        <f>'Pc, Winter, S1'!F57*Main!$B$5+_xlfn.IFNA(VLOOKUP($A57,'EV Distribution'!$A$2:$B$11,2,FALSE),0)*('EV Scenarios'!F$4-'EV Scenarios'!F$2)</f>
        <v>9.8623325560538103E-4</v>
      </c>
      <c r="G57" s="5">
        <f>'Pc, Winter, S1'!G57*Main!$B$5+_xlfn.IFNA(VLOOKUP($A57,'EV Distribution'!$A$2:$B$11,2,FALSE),0)*('EV Scenarios'!G$4-'EV Scenarios'!G$2)</f>
        <v>9.8489024103139014E-4</v>
      </c>
      <c r="H57" s="5">
        <f>'Pc, Winter, S1'!H57*Main!$B$5+_xlfn.IFNA(VLOOKUP($A57,'EV Distribution'!$A$2:$B$11,2,FALSE),0)*('EV Scenarios'!H$4-'EV Scenarios'!H$2)</f>
        <v>9.8166509753363248E-4</v>
      </c>
      <c r="I57" s="5">
        <f>'Pc, Winter, S1'!I57*Main!$B$5+_xlfn.IFNA(VLOOKUP($A57,'EV Distribution'!$A$2:$B$11,2,FALSE),0)*('EV Scenarios'!I$4-'EV Scenarios'!I$2)</f>
        <v>9.1660841591928259E-4</v>
      </c>
      <c r="J57" s="5">
        <f>'Pc, Winter, S1'!J57*Main!$B$5+_xlfn.IFNA(VLOOKUP($A57,'EV Distribution'!$A$2:$B$11,2,FALSE),0)*('EV Scenarios'!J$4-'EV Scenarios'!J$2)</f>
        <v>9.2788319058295968E-4</v>
      </c>
      <c r="K57" s="5">
        <f>'Pc, Winter, S1'!K57*Main!$B$5+_xlfn.IFNA(VLOOKUP($A57,'EV Distribution'!$A$2:$B$11,2,FALSE),0)*('EV Scenarios'!K$4-'EV Scenarios'!K$2)</f>
        <v>8.8607409529147983E-4</v>
      </c>
      <c r="L57" s="5">
        <f>'Pc, Winter, S1'!L57*Main!$B$5+_xlfn.IFNA(VLOOKUP($A57,'EV Distribution'!$A$2:$B$11,2,FALSE),0)*('EV Scenarios'!L$4-'EV Scenarios'!L$2)</f>
        <v>8.9528558071748907E-4</v>
      </c>
      <c r="M57" s="5">
        <f>'Pc, Winter, S1'!M57*Main!$B$5+_xlfn.IFNA(VLOOKUP($A57,'EV Distribution'!$A$2:$B$11,2,FALSE),0)*('EV Scenarios'!M$4-'EV Scenarios'!M$2)</f>
        <v>9.6081856165919268E-4</v>
      </c>
      <c r="N57" s="5">
        <f>'Pc, Winter, S1'!N57*Main!$B$5+_xlfn.IFNA(VLOOKUP($A57,'EV Distribution'!$A$2:$B$11,2,FALSE),0)*('EV Scenarios'!N$4-'EV Scenarios'!N$2)</f>
        <v>9.5686898991031413E-4</v>
      </c>
      <c r="O57" s="5">
        <f>'Pc, Winter, S1'!O57*Main!$B$5+_xlfn.IFNA(VLOOKUP($A57,'EV Distribution'!$A$2:$B$11,2,FALSE),0)*('EV Scenarios'!O$4-'EV Scenarios'!O$2)</f>
        <v>8.383259237668162E-4</v>
      </c>
      <c r="P57" s="5">
        <f>'Pc, Winter, S1'!P57*Main!$B$5+_xlfn.IFNA(VLOOKUP($A57,'EV Distribution'!$A$2:$B$11,2,FALSE),0)*('EV Scenarios'!P$4-'EV Scenarios'!P$2)</f>
        <v>6.2149883968609871E-4</v>
      </c>
      <c r="Q57" s="5">
        <f>'Pc, Winter, S1'!Q57*Main!$B$5+_xlfn.IFNA(VLOOKUP($A57,'EV Distribution'!$A$2:$B$11,2,FALSE),0)*('EV Scenarios'!Q$4-'EV Scenarios'!Q$2)</f>
        <v>6.9249510874439468E-4</v>
      </c>
      <c r="R57" s="5">
        <f>'Pc, Winter, S1'!R57*Main!$B$5+_xlfn.IFNA(VLOOKUP($A57,'EV Distribution'!$A$2:$B$11,2,FALSE),0)*('EV Scenarios'!R$4-'EV Scenarios'!R$2)</f>
        <v>6.6747308856502242E-4</v>
      </c>
      <c r="S57" s="5">
        <f>'Pc, Winter, S1'!S57*Main!$B$5+_xlfn.IFNA(VLOOKUP($A57,'EV Distribution'!$A$2:$B$11,2,FALSE),0)*('EV Scenarios'!S$4-'EV Scenarios'!S$2)</f>
        <v>6.4751985089686105E-4</v>
      </c>
      <c r="T57" s="5">
        <f>'Pc, Winter, S1'!T57*Main!$B$5+_xlfn.IFNA(VLOOKUP($A57,'EV Distribution'!$A$2:$B$11,2,FALSE),0)*('EV Scenarios'!T$4-'EV Scenarios'!T$2)</f>
        <v>6.4219678363228703E-4</v>
      </c>
      <c r="U57" s="5">
        <f>'Pc, Winter, S1'!U57*Main!$B$5+_xlfn.IFNA(VLOOKUP($A57,'EV Distribution'!$A$2:$B$11,2,FALSE),0)*('EV Scenarios'!U$4-'EV Scenarios'!U$2)</f>
        <v>6.3727463340807183E-4</v>
      </c>
      <c r="V57" s="5">
        <f>'Pc, Winter, S1'!V57*Main!$B$5+_xlfn.IFNA(VLOOKUP($A57,'EV Distribution'!$A$2:$B$11,2,FALSE),0)*('EV Scenarios'!V$4-'EV Scenarios'!V$2)</f>
        <v>6.2909681614349783E-4</v>
      </c>
      <c r="W57" s="5">
        <f>'Pc, Winter, S1'!W57*Main!$B$5+_xlfn.IFNA(VLOOKUP($A57,'EV Distribution'!$A$2:$B$11,2,FALSE),0)*('EV Scenarios'!W$4-'EV Scenarios'!W$2)</f>
        <v>6.923058542600898E-4</v>
      </c>
      <c r="X57" s="5">
        <f>'Pc, Winter, S1'!X57*Main!$B$5+_xlfn.IFNA(VLOOKUP($A57,'EV Distribution'!$A$2:$B$11,2,FALSE),0)*('EV Scenarios'!X$4-'EV Scenarios'!X$2)</f>
        <v>7.3123212556053827E-4</v>
      </c>
      <c r="Y57" s="5">
        <f>'Pc, Winter, S1'!Y57*Main!$B$5+_xlfn.IFNA(VLOOKUP($A57,'EV Distribution'!$A$2:$B$11,2,FALSE),0)*('EV Scenarios'!Y$4-'EV Scenarios'!Y$2)</f>
        <v>9.6244225224215271E-4</v>
      </c>
    </row>
    <row r="58" spans="1:25" x14ac:dyDescent="0.25">
      <c r="A58">
        <v>40</v>
      </c>
      <c r="B58" s="5">
        <f>'Pc, Winter, S1'!B58*Main!$B$5+_xlfn.IFNA(VLOOKUP($A58,'EV Distribution'!$A$2:$B$11,2,FALSE),0)*('EV Scenarios'!B$4-'EV Scenarios'!B$2)</f>
        <v>2.3197719630044843E-3</v>
      </c>
      <c r="C58" s="5">
        <f>'Pc, Winter, S1'!C58*Main!$B$5+_xlfn.IFNA(VLOOKUP($A58,'EV Distribution'!$A$2:$B$11,2,FALSE),0)*('EV Scenarios'!C$4-'EV Scenarios'!C$2)</f>
        <v>2.2835262892376682E-3</v>
      </c>
      <c r="D58" s="5">
        <f>'Pc, Winter, S1'!D58*Main!$B$5+_xlfn.IFNA(VLOOKUP($A58,'EV Distribution'!$A$2:$B$11,2,FALSE),0)*('EV Scenarios'!D$4-'EV Scenarios'!D$2)</f>
        <v>2.1044478172645739E-3</v>
      </c>
      <c r="E58" s="5">
        <f>'Pc, Winter, S1'!E58*Main!$B$5+_xlfn.IFNA(VLOOKUP($A58,'EV Distribution'!$A$2:$B$11,2,FALSE),0)*('EV Scenarios'!E$4-'EV Scenarios'!E$2)</f>
        <v>2.0102766177130045E-3</v>
      </c>
      <c r="F58" s="5">
        <f>'Pc, Winter, S1'!F58*Main!$B$5+_xlfn.IFNA(VLOOKUP($A58,'EV Distribution'!$A$2:$B$11,2,FALSE),0)*('EV Scenarios'!F$4-'EV Scenarios'!F$2)</f>
        <v>1.9911616165919281E-3</v>
      </c>
      <c r="G58" s="5">
        <f>'Pc, Winter, S1'!G58*Main!$B$5+_xlfn.IFNA(VLOOKUP($A58,'EV Distribution'!$A$2:$B$11,2,FALSE),0)*('EV Scenarios'!G$4-'EV Scenarios'!G$2)</f>
        <v>2.0773454887892378E-3</v>
      </c>
      <c r="H58" s="5">
        <f>'Pc, Winter, S1'!H58*Main!$B$5+_xlfn.IFNA(VLOOKUP($A58,'EV Distribution'!$A$2:$B$11,2,FALSE),0)*('EV Scenarios'!H$4-'EV Scenarios'!H$2)</f>
        <v>2.4773743643497757E-3</v>
      </c>
      <c r="I58" s="5">
        <f>'Pc, Winter, S1'!I58*Main!$B$5+_xlfn.IFNA(VLOOKUP($A58,'EV Distribution'!$A$2:$B$11,2,FALSE),0)*('EV Scenarios'!I$4-'EV Scenarios'!I$2)</f>
        <v>2.6497931659192832E-3</v>
      </c>
      <c r="J58" s="5">
        <f>'Pc, Winter, S1'!J58*Main!$B$5+_xlfn.IFNA(VLOOKUP($A58,'EV Distribution'!$A$2:$B$11,2,FALSE),0)*('EV Scenarios'!J$4-'EV Scenarios'!J$2)</f>
        <v>3.5665250392376692E-3</v>
      </c>
      <c r="K58" s="5">
        <f>'Pc, Winter, S1'!K58*Main!$B$5+_xlfn.IFNA(VLOOKUP($A58,'EV Distribution'!$A$2:$B$11,2,FALSE),0)*('EV Scenarios'!K$4-'EV Scenarios'!K$2)</f>
        <v>4.2408743811659195E-3</v>
      </c>
      <c r="L58" s="5">
        <f>'Pc, Winter, S1'!L58*Main!$B$5+_xlfn.IFNA(VLOOKUP($A58,'EV Distribution'!$A$2:$B$11,2,FALSE),0)*('EV Scenarios'!L$4-'EV Scenarios'!L$2)</f>
        <v>4.5440672858744402E-3</v>
      </c>
      <c r="M58" s="5">
        <f>'Pc, Winter, S1'!M58*Main!$B$5+_xlfn.IFNA(VLOOKUP($A58,'EV Distribution'!$A$2:$B$11,2,FALSE),0)*('EV Scenarios'!M$4-'EV Scenarios'!M$2)</f>
        <v>4.6511300919282513E-3</v>
      </c>
      <c r="N58" s="5">
        <f>'Pc, Winter, S1'!N58*Main!$B$5+_xlfn.IFNA(VLOOKUP($A58,'EV Distribution'!$A$2:$B$11,2,FALSE),0)*('EV Scenarios'!N$4-'EV Scenarios'!N$2)</f>
        <v>4.4323640067264573E-3</v>
      </c>
      <c r="O58" s="5">
        <f>'Pc, Winter, S1'!O58*Main!$B$5+_xlfn.IFNA(VLOOKUP($A58,'EV Distribution'!$A$2:$B$11,2,FALSE),0)*('EV Scenarios'!O$4-'EV Scenarios'!O$2)</f>
        <v>4.1768225482062783E-3</v>
      </c>
      <c r="P58" s="5">
        <f>'Pc, Winter, S1'!P58*Main!$B$5+_xlfn.IFNA(VLOOKUP($A58,'EV Distribution'!$A$2:$B$11,2,FALSE),0)*('EV Scenarios'!P$4-'EV Scenarios'!P$2)</f>
        <v>4.1437315773542602E-3</v>
      </c>
      <c r="Q58" s="5">
        <f>'Pc, Winter, S1'!Q58*Main!$B$5+_xlfn.IFNA(VLOOKUP($A58,'EV Distribution'!$A$2:$B$11,2,FALSE),0)*('EV Scenarios'!Q$4-'EV Scenarios'!Q$2)</f>
        <v>4.1367337197309416E-3</v>
      </c>
      <c r="R58" s="5">
        <f>'Pc, Winter, S1'!R58*Main!$B$5+_xlfn.IFNA(VLOOKUP($A58,'EV Distribution'!$A$2:$B$11,2,FALSE),0)*('EV Scenarios'!R$4-'EV Scenarios'!R$2)</f>
        <v>4.179277446188341E-3</v>
      </c>
      <c r="S58" s="5">
        <f>'Pc, Winter, S1'!S58*Main!$B$5+_xlfn.IFNA(VLOOKUP($A58,'EV Distribution'!$A$2:$B$11,2,FALSE),0)*('EV Scenarios'!S$4-'EV Scenarios'!S$2)</f>
        <v>4.1971593217488791E-3</v>
      </c>
      <c r="T58" s="5">
        <f>'Pc, Winter, S1'!T58*Main!$B$5+_xlfn.IFNA(VLOOKUP($A58,'EV Distribution'!$A$2:$B$11,2,FALSE),0)*('EV Scenarios'!T$4-'EV Scenarios'!T$2)</f>
        <v>4.1163328744394613E-3</v>
      </c>
      <c r="U58" s="5">
        <f>'Pc, Winter, S1'!U58*Main!$B$5+_xlfn.IFNA(VLOOKUP($A58,'EV Distribution'!$A$2:$B$11,2,FALSE),0)*('EV Scenarios'!U$4-'EV Scenarios'!U$2)</f>
        <v>4.1306680762331835E-3</v>
      </c>
      <c r="V58" s="5">
        <f>'Pc, Winter, S1'!V58*Main!$B$5+_xlfn.IFNA(VLOOKUP($A58,'EV Distribution'!$A$2:$B$11,2,FALSE),0)*('EV Scenarios'!V$4-'EV Scenarios'!V$2)</f>
        <v>3.9699042410313908E-3</v>
      </c>
      <c r="W58" s="5">
        <f>'Pc, Winter, S1'!W58*Main!$B$5+_xlfn.IFNA(VLOOKUP($A58,'EV Distribution'!$A$2:$B$11,2,FALSE),0)*('EV Scenarios'!W$4-'EV Scenarios'!W$2)</f>
        <v>3.7997012399103147E-3</v>
      </c>
      <c r="X58" s="5">
        <f>'Pc, Winter, S1'!X58*Main!$B$5+_xlfn.IFNA(VLOOKUP($A58,'EV Distribution'!$A$2:$B$11,2,FALSE),0)*('EV Scenarios'!X$4-'EV Scenarios'!X$2)</f>
        <v>3.5275780639013456E-3</v>
      </c>
      <c r="Y58" s="5">
        <f>'Pc, Winter, S1'!Y58*Main!$B$5+_xlfn.IFNA(VLOOKUP($A58,'EV Distribution'!$A$2:$B$11,2,FALSE),0)*('EV Scenarios'!Y$4-'EV Scenarios'!Y$2)</f>
        <v>3.3833701300448431E-3</v>
      </c>
    </row>
    <row r="59" spans="1:25" x14ac:dyDescent="0.25">
      <c r="A59">
        <v>35</v>
      </c>
      <c r="B59" s="5">
        <f>'Pc, Winter, S1'!B59*Main!$B$5+_xlfn.IFNA(VLOOKUP($A59,'EV Distribution'!$A$2:$B$11,2,FALSE),0)*('EV Scenarios'!B$4-'EV Scenarios'!B$2)</f>
        <v>2.2723870706278025E-3</v>
      </c>
      <c r="C59" s="5">
        <f>'Pc, Winter, S1'!C59*Main!$B$5+_xlfn.IFNA(VLOOKUP($A59,'EV Distribution'!$A$2:$B$11,2,FALSE),0)*('EV Scenarios'!C$4-'EV Scenarios'!C$2)</f>
        <v>2.2613608508968612E-3</v>
      </c>
      <c r="D59" s="5">
        <f>'Pc, Winter, S1'!D59*Main!$B$5+_xlfn.IFNA(VLOOKUP($A59,'EV Distribution'!$A$2:$B$11,2,FALSE),0)*('EV Scenarios'!D$4-'EV Scenarios'!D$2)</f>
        <v>2.1950574540358747E-3</v>
      </c>
      <c r="E59" s="5">
        <f>'Pc, Winter, S1'!E59*Main!$B$5+_xlfn.IFNA(VLOOKUP($A59,'EV Distribution'!$A$2:$B$11,2,FALSE),0)*('EV Scenarios'!E$4-'EV Scenarios'!E$2)</f>
        <v>2.1427211659192824E-3</v>
      </c>
      <c r="F59" s="5">
        <f>'Pc, Winter, S1'!F59*Main!$B$5+_xlfn.IFNA(VLOOKUP($A59,'EV Distribution'!$A$2:$B$11,2,FALSE),0)*('EV Scenarios'!F$4-'EV Scenarios'!F$2)</f>
        <v>2.0282910885650227E-3</v>
      </c>
      <c r="G59" s="5">
        <f>'Pc, Winter, S1'!G59*Main!$B$5+_xlfn.IFNA(VLOOKUP($A59,'EV Distribution'!$A$2:$B$11,2,FALSE),0)*('EV Scenarios'!G$4-'EV Scenarios'!G$2)</f>
        <v>2.0010699887892378E-3</v>
      </c>
      <c r="H59" s="5">
        <f>'Pc, Winter, S1'!H59*Main!$B$5+_xlfn.IFNA(VLOOKUP($A59,'EV Distribution'!$A$2:$B$11,2,FALSE),0)*('EV Scenarios'!H$4-'EV Scenarios'!H$2)</f>
        <v>2.1467419237668167E-3</v>
      </c>
      <c r="I59" s="5">
        <f>'Pc, Winter, S1'!I59*Main!$B$5+_xlfn.IFNA(VLOOKUP($A59,'EV Distribution'!$A$2:$B$11,2,FALSE),0)*('EV Scenarios'!I$4-'EV Scenarios'!I$2)</f>
        <v>2.4309426457399105E-3</v>
      </c>
      <c r="J59" s="5">
        <f>'Pc, Winter, S1'!J59*Main!$B$5+_xlfn.IFNA(VLOOKUP($A59,'EV Distribution'!$A$2:$B$11,2,FALSE),0)*('EV Scenarios'!J$4-'EV Scenarios'!J$2)</f>
        <v>3.0437157354260089E-3</v>
      </c>
      <c r="K59" s="5">
        <f>'Pc, Winter, S1'!K59*Main!$B$5+_xlfn.IFNA(VLOOKUP($A59,'EV Distribution'!$A$2:$B$11,2,FALSE),0)*('EV Scenarios'!K$4-'EV Scenarios'!K$2)</f>
        <v>3.6364963520179373E-3</v>
      </c>
      <c r="L59" s="5">
        <f>'Pc, Winter, S1'!L59*Main!$B$5+_xlfn.IFNA(VLOOKUP($A59,'EV Distribution'!$A$2:$B$11,2,FALSE),0)*('EV Scenarios'!L$4-'EV Scenarios'!L$2)</f>
        <v>3.7975081031390136E-3</v>
      </c>
      <c r="M59" s="5">
        <f>'Pc, Winter, S1'!M59*Main!$B$5+_xlfn.IFNA(VLOOKUP($A59,'EV Distribution'!$A$2:$B$11,2,FALSE),0)*('EV Scenarios'!M$4-'EV Scenarios'!M$2)</f>
        <v>3.9711662713004491E-3</v>
      </c>
      <c r="N59" s="5">
        <f>'Pc, Winter, S1'!N59*Main!$B$5+_xlfn.IFNA(VLOOKUP($A59,'EV Distribution'!$A$2:$B$11,2,FALSE),0)*('EV Scenarios'!N$4-'EV Scenarios'!N$2)</f>
        <v>3.9765832948430498E-3</v>
      </c>
      <c r="O59" s="5">
        <f>'Pc, Winter, S1'!O59*Main!$B$5+_xlfn.IFNA(VLOOKUP($A59,'EV Distribution'!$A$2:$B$11,2,FALSE),0)*('EV Scenarios'!O$4-'EV Scenarios'!O$2)</f>
        <v>3.8051324921524669E-3</v>
      </c>
      <c r="P59" s="5">
        <f>'Pc, Winter, S1'!P59*Main!$B$5+_xlfn.IFNA(VLOOKUP($A59,'EV Distribution'!$A$2:$B$11,2,FALSE),0)*('EV Scenarios'!P$4-'EV Scenarios'!P$2)</f>
        <v>3.7810042174887893E-3</v>
      </c>
      <c r="Q59" s="5">
        <f>'Pc, Winter, S1'!Q59*Main!$B$5+_xlfn.IFNA(VLOOKUP($A59,'EV Distribution'!$A$2:$B$11,2,FALSE),0)*('EV Scenarios'!Q$4-'EV Scenarios'!Q$2)</f>
        <v>3.8137671188340806E-3</v>
      </c>
      <c r="R59" s="5">
        <f>'Pc, Winter, S1'!R59*Main!$B$5+_xlfn.IFNA(VLOOKUP($A59,'EV Distribution'!$A$2:$B$11,2,FALSE),0)*('EV Scenarios'!R$4-'EV Scenarios'!R$2)</f>
        <v>3.8059321961883413E-3</v>
      </c>
      <c r="S59" s="5">
        <f>'Pc, Winter, S1'!S59*Main!$B$5+_xlfn.IFNA(VLOOKUP($A59,'EV Distribution'!$A$2:$B$11,2,FALSE),0)*('EV Scenarios'!S$4-'EV Scenarios'!S$2)</f>
        <v>3.7731953239910315E-3</v>
      </c>
      <c r="T59" s="5">
        <f>'Pc, Winter, S1'!T59*Main!$B$5+_xlfn.IFNA(VLOOKUP($A59,'EV Distribution'!$A$2:$B$11,2,FALSE),0)*('EV Scenarios'!T$4-'EV Scenarios'!T$2)</f>
        <v>3.7542042701793721E-3</v>
      </c>
      <c r="U59" s="5">
        <f>'Pc, Winter, S1'!U59*Main!$B$5+_xlfn.IFNA(VLOOKUP($A59,'EV Distribution'!$A$2:$B$11,2,FALSE),0)*('EV Scenarios'!U$4-'EV Scenarios'!U$2)</f>
        <v>3.8114925504484313E-3</v>
      </c>
      <c r="V59" s="5">
        <f>'Pc, Winter, S1'!V59*Main!$B$5+_xlfn.IFNA(VLOOKUP($A59,'EV Distribution'!$A$2:$B$11,2,FALSE),0)*('EV Scenarios'!V$4-'EV Scenarios'!V$2)</f>
        <v>3.5223577926008971E-3</v>
      </c>
      <c r="W59" s="5">
        <f>'Pc, Winter, S1'!W59*Main!$B$5+_xlfn.IFNA(VLOOKUP($A59,'EV Distribution'!$A$2:$B$11,2,FALSE),0)*('EV Scenarios'!W$4-'EV Scenarios'!W$2)</f>
        <v>3.1830638867713008E-3</v>
      </c>
      <c r="X59" s="5">
        <f>'Pc, Winter, S1'!X59*Main!$B$5+_xlfn.IFNA(VLOOKUP($A59,'EV Distribution'!$A$2:$B$11,2,FALSE),0)*('EV Scenarios'!X$4-'EV Scenarios'!X$2)</f>
        <v>3.0130702477578473E-3</v>
      </c>
      <c r="Y59" s="5">
        <f>'Pc, Winter, S1'!Y59*Main!$B$5+_xlfn.IFNA(VLOOKUP($A59,'EV Distribution'!$A$2:$B$11,2,FALSE),0)*('EV Scenarios'!Y$4-'EV Scenarios'!Y$2)</f>
        <v>2.864827306053812E-3</v>
      </c>
    </row>
    <row r="60" spans="1:25" x14ac:dyDescent="0.25">
      <c r="A60">
        <v>15</v>
      </c>
      <c r="B60" s="5">
        <f>'Pc, Winter, S1'!B60*Main!$B$5+_xlfn.IFNA(VLOOKUP($A60,'EV Distribution'!$A$2:$B$11,2,FALSE),0)*('EV Scenarios'!B$4-'EV Scenarios'!B$2)</f>
        <v>2.17181508632287E-3</v>
      </c>
      <c r="C60" s="5">
        <f>'Pc, Winter, S1'!C60*Main!$B$5+_xlfn.IFNA(VLOOKUP($A60,'EV Distribution'!$A$2:$B$11,2,FALSE),0)*('EV Scenarios'!C$4-'EV Scenarios'!C$2)</f>
        <v>1.8351456513452916E-3</v>
      </c>
      <c r="D60" s="5">
        <f>'Pc, Winter, S1'!D60*Main!$B$5+_xlfn.IFNA(VLOOKUP($A60,'EV Distribution'!$A$2:$B$11,2,FALSE),0)*('EV Scenarios'!D$4-'EV Scenarios'!D$2)</f>
        <v>1.7994105067264572E-3</v>
      </c>
      <c r="E60" s="5">
        <f>'Pc, Winter, S1'!E60*Main!$B$5+_xlfn.IFNA(VLOOKUP($A60,'EV Distribution'!$A$2:$B$11,2,FALSE),0)*('EV Scenarios'!E$4-'EV Scenarios'!E$2)</f>
        <v>1.8199433295964127E-3</v>
      </c>
      <c r="F60" s="5">
        <f>'Pc, Winter, S1'!F60*Main!$B$5+_xlfn.IFNA(VLOOKUP($A60,'EV Distribution'!$A$2:$B$11,2,FALSE),0)*('EV Scenarios'!F$4-'EV Scenarios'!F$2)</f>
        <v>1.7966536109865474E-3</v>
      </c>
      <c r="G60" s="5">
        <f>'Pc, Winter, S1'!G60*Main!$B$5+_xlfn.IFNA(VLOOKUP($A60,'EV Distribution'!$A$2:$B$11,2,FALSE),0)*('EV Scenarios'!G$4-'EV Scenarios'!G$2)</f>
        <v>1.8401123621076231E-3</v>
      </c>
      <c r="H60" s="5">
        <f>'Pc, Winter, S1'!H60*Main!$B$5+_xlfn.IFNA(VLOOKUP($A60,'EV Distribution'!$A$2:$B$11,2,FALSE),0)*('EV Scenarios'!H$4-'EV Scenarios'!H$2)</f>
        <v>2.0035879573991034E-3</v>
      </c>
      <c r="I60" s="5">
        <f>'Pc, Winter, S1'!I60*Main!$B$5+_xlfn.IFNA(VLOOKUP($A60,'EV Distribution'!$A$2:$B$11,2,FALSE),0)*('EV Scenarios'!I$4-'EV Scenarios'!I$2)</f>
        <v>2.0678966524663683E-3</v>
      </c>
      <c r="J60" s="5">
        <f>'Pc, Winter, S1'!J60*Main!$B$5+_xlfn.IFNA(VLOOKUP($A60,'EV Distribution'!$A$2:$B$11,2,FALSE),0)*('EV Scenarios'!J$4-'EV Scenarios'!J$2)</f>
        <v>2.7953235594170411E-3</v>
      </c>
      <c r="K60" s="5">
        <f>'Pc, Winter, S1'!K60*Main!$B$5+_xlfn.IFNA(VLOOKUP($A60,'EV Distribution'!$A$2:$B$11,2,FALSE),0)*('EV Scenarios'!K$4-'EV Scenarios'!K$2)</f>
        <v>3.4886156883408071E-3</v>
      </c>
      <c r="L60" s="5">
        <f>'Pc, Winter, S1'!L60*Main!$B$5+_xlfn.IFNA(VLOOKUP($A60,'EV Distribution'!$A$2:$B$11,2,FALSE),0)*('EV Scenarios'!L$4-'EV Scenarios'!L$2)</f>
        <v>3.8040768206278027E-3</v>
      </c>
      <c r="M60" s="5">
        <f>'Pc, Winter, S1'!M60*Main!$B$5+_xlfn.IFNA(VLOOKUP($A60,'EV Distribution'!$A$2:$B$11,2,FALSE),0)*('EV Scenarios'!M$4-'EV Scenarios'!M$2)</f>
        <v>3.8065333161434976E-3</v>
      </c>
      <c r="N60" s="5">
        <f>'Pc, Winter, S1'!N60*Main!$B$5+_xlfn.IFNA(VLOOKUP($A60,'EV Distribution'!$A$2:$B$11,2,FALSE),0)*('EV Scenarios'!N$4-'EV Scenarios'!N$2)</f>
        <v>3.6858149843049326E-3</v>
      </c>
      <c r="O60" s="5">
        <f>'Pc, Winter, S1'!O60*Main!$B$5+_xlfn.IFNA(VLOOKUP($A60,'EV Distribution'!$A$2:$B$11,2,FALSE),0)*('EV Scenarios'!O$4-'EV Scenarios'!O$2)</f>
        <v>3.3761313856502241E-3</v>
      </c>
      <c r="P60" s="5">
        <f>'Pc, Winter, S1'!P60*Main!$B$5+_xlfn.IFNA(VLOOKUP($A60,'EV Distribution'!$A$2:$B$11,2,FALSE),0)*('EV Scenarios'!P$4-'EV Scenarios'!P$2)</f>
        <v>3.4066064058295969E-3</v>
      </c>
      <c r="Q60" s="5">
        <f>'Pc, Winter, S1'!Q60*Main!$B$5+_xlfn.IFNA(VLOOKUP($A60,'EV Distribution'!$A$2:$B$11,2,FALSE),0)*('EV Scenarios'!Q$4-'EV Scenarios'!Q$2)</f>
        <v>3.5240324764573994E-3</v>
      </c>
      <c r="R60" s="5">
        <f>'Pc, Winter, S1'!R60*Main!$B$5+_xlfn.IFNA(VLOOKUP($A60,'EV Distribution'!$A$2:$B$11,2,FALSE),0)*('EV Scenarios'!R$4-'EV Scenarios'!R$2)</f>
        <v>3.5285259338565023E-3</v>
      </c>
      <c r="S60" s="5">
        <f>'Pc, Winter, S1'!S60*Main!$B$5+_xlfn.IFNA(VLOOKUP($A60,'EV Distribution'!$A$2:$B$11,2,FALSE),0)*('EV Scenarios'!S$4-'EV Scenarios'!S$2)</f>
        <v>3.4696105336322874E-3</v>
      </c>
      <c r="T60" s="5">
        <f>'Pc, Winter, S1'!T60*Main!$B$5+_xlfn.IFNA(VLOOKUP($A60,'EV Distribution'!$A$2:$B$11,2,FALSE),0)*('EV Scenarios'!T$4-'EV Scenarios'!T$2)</f>
        <v>3.4920820807174888E-3</v>
      </c>
      <c r="U60" s="5">
        <f>'Pc, Winter, S1'!U60*Main!$B$5+_xlfn.IFNA(VLOOKUP($A60,'EV Distribution'!$A$2:$B$11,2,FALSE),0)*('EV Scenarios'!U$4-'EV Scenarios'!U$2)</f>
        <v>3.5442515650224216E-3</v>
      </c>
      <c r="V60" s="5">
        <f>'Pc, Winter, S1'!V60*Main!$B$5+_xlfn.IFNA(VLOOKUP($A60,'EV Distribution'!$A$2:$B$11,2,FALSE),0)*('EV Scenarios'!V$4-'EV Scenarios'!V$2)</f>
        <v>3.297401477578476E-3</v>
      </c>
      <c r="W60" s="5">
        <f>'Pc, Winter, S1'!W60*Main!$B$5+_xlfn.IFNA(VLOOKUP($A60,'EV Distribution'!$A$2:$B$11,2,FALSE),0)*('EV Scenarios'!W$4-'EV Scenarios'!W$2)</f>
        <v>3.0190458116591931E-3</v>
      </c>
      <c r="X60" s="5">
        <f>'Pc, Winter, S1'!X60*Main!$B$5+_xlfn.IFNA(VLOOKUP($A60,'EV Distribution'!$A$2:$B$11,2,FALSE),0)*('EV Scenarios'!X$4-'EV Scenarios'!X$2)</f>
        <v>2.6850522455156949E-3</v>
      </c>
      <c r="Y60" s="5">
        <f>'Pc, Winter, S1'!Y60*Main!$B$5+_xlfn.IFNA(VLOOKUP($A60,'EV Distribution'!$A$2:$B$11,2,FALSE),0)*('EV Scenarios'!Y$4-'EV Scenarios'!Y$2)</f>
        <v>2.5758660403587446E-3</v>
      </c>
    </row>
    <row r="61" spans="1:25" x14ac:dyDescent="0.25">
      <c r="A61">
        <v>88</v>
      </c>
      <c r="B61" s="5">
        <f>'Pc, Winter, S1'!B61*Main!$B$5+_xlfn.IFNA(VLOOKUP($A61,'EV Distribution'!$A$2:$B$11,2,FALSE),0)*('EV Scenarios'!B$4-'EV Scenarios'!B$2)</f>
        <v>0.84785147125784766</v>
      </c>
      <c r="C61" s="5">
        <f>'Pc, Winter, S1'!C61*Main!$B$5+_xlfn.IFNA(VLOOKUP($A61,'EV Distribution'!$A$2:$B$11,2,FALSE),0)*('EV Scenarios'!C$4-'EV Scenarios'!C$2)</f>
        <v>1.0349067828856504</v>
      </c>
      <c r="D61" s="5">
        <f>'Pc, Winter, S1'!D61*Main!$B$5+_xlfn.IFNA(VLOOKUP($A61,'EV Distribution'!$A$2:$B$11,2,FALSE),0)*('EV Scenarios'!D$4-'EV Scenarios'!D$2)</f>
        <v>1.2818440384282512</v>
      </c>
      <c r="E61" s="5">
        <f>'Pc, Winter, S1'!E61*Main!$B$5+_xlfn.IFNA(VLOOKUP($A61,'EV Distribution'!$A$2:$B$11,2,FALSE),0)*('EV Scenarios'!E$4-'EV Scenarios'!E$2)</f>
        <v>1.5112769853632289</v>
      </c>
      <c r="F61" s="5">
        <f>'Pc, Winter, S1'!F61*Main!$B$5+_xlfn.IFNA(VLOOKUP($A61,'EV Distribution'!$A$2:$B$11,2,FALSE),0)*('EV Scenarios'!F$4-'EV Scenarios'!F$2)</f>
        <v>1.7029595625616594</v>
      </c>
      <c r="G61" s="5">
        <f>'Pc, Winter, S1'!G61*Main!$B$5+_xlfn.IFNA(VLOOKUP($A61,'EV Distribution'!$A$2:$B$11,2,FALSE),0)*('EV Scenarios'!G$4-'EV Scenarios'!G$2)</f>
        <v>1.8485163525369956</v>
      </c>
      <c r="H61" s="5">
        <f>'Pc, Winter, S1'!H61*Main!$B$5+_xlfn.IFNA(VLOOKUP($A61,'EV Distribution'!$A$2:$B$11,2,FALSE),0)*('EV Scenarios'!H$4-'EV Scenarios'!H$2)</f>
        <v>1.7881482413150227</v>
      </c>
      <c r="I61" s="5">
        <f>'Pc, Winter, S1'!I61*Main!$B$5+_xlfn.IFNA(VLOOKUP($A61,'EV Distribution'!$A$2:$B$11,2,FALSE),0)*('EV Scenarios'!I$4-'EV Scenarios'!I$2)</f>
        <v>2.5685344128015699</v>
      </c>
      <c r="J61" s="5">
        <f>'Pc, Winter, S1'!J61*Main!$B$5+_xlfn.IFNA(VLOOKUP($A61,'EV Distribution'!$A$2:$B$11,2,FALSE),0)*('EV Scenarios'!J$4-'EV Scenarios'!J$2)</f>
        <v>2.3206105146109866</v>
      </c>
      <c r="K61" s="5">
        <f>'Pc, Winter, S1'!K61*Main!$B$5+_xlfn.IFNA(VLOOKUP($A61,'EV Distribution'!$A$2:$B$11,2,FALSE),0)*('EV Scenarios'!K$4-'EV Scenarios'!K$2)</f>
        <v>2.7457761096995519</v>
      </c>
      <c r="L61" s="5">
        <f>'Pc, Winter, S1'!L61*Main!$B$5+_xlfn.IFNA(VLOOKUP($A61,'EV Distribution'!$A$2:$B$11,2,FALSE),0)*('EV Scenarios'!L$4-'EV Scenarios'!L$2)</f>
        <v>2.7489893679529156</v>
      </c>
      <c r="M61" s="5">
        <f>'Pc, Winter, S1'!M61*Main!$B$5+_xlfn.IFNA(VLOOKUP($A61,'EV Distribution'!$A$2:$B$11,2,FALSE),0)*('EV Scenarios'!M$4-'EV Scenarios'!M$2)</f>
        <v>2.6794560750347536</v>
      </c>
      <c r="N61" s="5">
        <f>'Pc, Winter, S1'!N61*Main!$B$5+_xlfn.IFNA(VLOOKUP($A61,'EV Distribution'!$A$2:$B$11,2,FALSE),0)*('EV Scenarios'!N$4-'EV Scenarios'!N$2)</f>
        <v>2.4597431134282508</v>
      </c>
      <c r="O61" s="5">
        <f>'Pc, Winter, S1'!O61*Main!$B$5+_xlfn.IFNA(VLOOKUP($A61,'EV Distribution'!$A$2:$B$11,2,FALSE),0)*('EV Scenarios'!O$4-'EV Scenarios'!O$2)</f>
        <v>2.3321675806289242</v>
      </c>
      <c r="P61" s="5">
        <f>'Pc, Winter, S1'!P61*Main!$B$5+_xlfn.IFNA(VLOOKUP($A61,'EV Distribution'!$A$2:$B$11,2,FALSE),0)*('EV Scenarios'!P$4-'EV Scenarios'!P$2)</f>
        <v>2.2240250300639017</v>
      </c>
      <c r="Q61" s="5">
        <f>'Pc, Winter, S1'!Q61*Main!$B$5+_xlfn.IFNA(VLOOKUP($A61,'EV Distribution'!$A$2:$B$11,2,FALSE),0)*('EV Scenarios'!Q$4-'EV Scenarios'!Q$2)</f>
        <v>2.0992024484562783</v>
      </c>
      <c r="R61" s="5">
        <f>'Pc, Winter, S1'!R61*Main!$B$5+_xlfn.IFNA(VLOOKUP($A61,'EV Distribution'!$A$2:$B$11,2,FALSE),0)*('EV Scenarios'!R$4-'EV Scenarios'!R$2)</f>
        <v>2.0216690764181617</v>
      </c>
      <c r="S61" s="5">
        <f>'Pc, Winter, S1'!S61*Main!$B$5+_xlfn.IFNA(VLOOKUP($A61,'EV Distribution'!$A$2:$B$11,2,FALSE),0)*('EV Scenarios'!S$4-'EV Scenarios'!S$2)</f>
        <v>1.9139948247073992</v>
      </c>
      <c r="T61" s="5">
        <f>'Pc, Winter, S1'!T61*Main!$B$5+_xlfn.IFNA(VLOOKUP($A61,'EV Distribution'!$A$2:$B$11,2,FALSE),0)*('EV Scenarios'!T$4-'EV Scenarios'!T$2)</f>
        <v>1.3868131332892377</v>
      </c>
      <c r="U61" s="5">
        <f>'Pc, Winter, S1'!U61*Main!$B$5+_xlfn.IFNA(VLOOKUP($A61,'EV Distribution'!$A$2:$B$11,2,FALSE),0)*('EV Scenarios'!U$4-'EV Scenarios'!U$2)</f>
        <v>1.4142013987298208</v>
      </c>
      <c r="V61" s="5">
        <f>'Pc, Winter, S1'!V61*Main!$B$5+_xlfn.IFNA(VLOOKUP($A61,'EV Distribution'!$A$2:$B$11,2,FALSE),0)*('EV Scenarios'!V$4-'EV Scenarios'!V$2)</f>
        <v>1.5023471515639015</v>
      </c>
      <c r="W61" s="5">
        <f>'Pc, Winter, S1'!W61*Main!$B$5+_xlfn.IFNA(VLOOKUP($A61,'EV Distribution'!$A$2:$B$11,2,FALSE),0)*('EV Scenarios'!W$4-'EV Scenarios'!W$2)</f>
        <v>1.6489928481558296</v>
      </c>
      <c r="X61" s="5">
        <f>'Pc, Winter, S1'!X61*Main!$B$5+_xlfn.IFNA(VLOOKUP($A61,'EV Distribution'!$A$2:$B$11,2,FALSE),0)*('EV Scenarios'!X$4-'EV Scenarios'!X$2)</f>
        <v>0.62335723469506721</v>
      </c>
      <c r="Y61" s="5">
        <f>'Pc, Winter, S1'!Y61*Main!$B$5+_xlfn.IFNA(VLOOKUP($A61,'EV Distribution'!$A$2:$B$11,2,FALSE),0)*('EV Scenarios'!Y$4-'EV Scenarios'!Y$2)</f>
        <v>0.71859483549551573</v>
      </c>
    </row>
    <row r="62" spans="1:25" x14ac:dyDescent="0.25">
      <c r="A62">
        <v>46</v>
      </c>
      <c r="B62" s="5">
        <f>'Pc, Winter, S1'!B62*Main!$B$5+_xlfn.IFNA(VLOOKUP($A62,'EV Distribution'!$A$2:$B$11,2,FALSE),0)*('EV Scenarios'!B$4-'EV Scenarios'!B$2)</f>
        <v>3.9684139173766821E-2</v>
      </c>
      <c r="C62" s="5">
        <f>'Pc, Winter, S1'!C62*Main!$B$5+_xlfn.IFNA(VLOOKUP($A62,'EV Distribution'!$A$2:$B$11,2,FALSE),0)*('EV Scenarios'!C$4-'EV Scenarios'!C$2)</f>
        <v>3.854164078923767E-2</v>
      </c>
      <c r="D62" s="5">
        <f>'Pc, Winter, S1'!D62*Main!$B$5+_xlfn.IFNA(VLOOKUP($A62,'EV Distribution'!$A$2:$B$11,2,FALSE),0)*('EV Scenarios'!D$4-'EV Scenarios'!D$2)</f>
        <v>3.466311112668162E-2</v>
      </c>
      <c r="E62" s="5">
        <f>'Pc, Winter, S1'!E62*Main!$B$5+_xlfn.IFNA(VLOOKUP($A62,'EV Distribution'!$A$2:$B$11,2,FALSE),0)*('EV Scenarios'!E$4-'EV Scenarios'!E$2)</f>
        <v>3.1867497856502246E-2</v>
      </c>
      <c r="F62" s="5">
        <f>'Pc, Winter, S1'!F62*Main!$B$5+_xlfn.IFNA(VLOOKUP($A62,'EV Distribution'!$A$2:$B$11,2,FALSE),0)*('EV Scenarios'!F$4-'EV Scenarios'!F$2)</f>
        <v>3.0772553792600899E-2</v>
      </c>
      <c r="G62" s="5">
        <f>'Pc, Winter, S1'!G62*Main!$B$5+_xlfn.IFNA(VLOOKUP($A62,'EV Distribution'!$A$2:$B$11,2,FALSE),0)*('EV Scenarios'!G$4-'EV Scenarios'!G$2)</f>
        <v>2.897922153699552E-2</v>
      </c>
      <c r="H62" s="5">
        <f>'Pc, Winter, S1'!H62*Main!$B$5+_xlfn.IFNA(VLOOKUP($A62,'EV Distribution'!$A$2:$B$11,2,FALSE),0)*('EV Scenarios'!H$4-'EV Scenarios'!H$2)</f>
        <v>2.9305096087443944E-2</v>
      </c>
      <c r="I62" s="5">
        <f>'Pc, Winter, S1'!I62*Main!$B$5+_xlfn.IFNA(VLOOKUP($A62,'EV Distribution'!$A$2:$B$11,2,FALSE),0)*('EV Scenarios'!I$4-'EV Scenarios'!I$2)</f>
        <v>5.9576746378923774E-3</v>
      </c>
      <c r="J62" s="5">
        <f>'Pc, Winter, S1'!J62*Main!$B$5+_xlfn.IFNA(VLOOKUP($A62,'EV Distribution'!$A$2:$B$11,2,FALSE),0)*('EV Scenarios'!J$4-'EV Scenarios'!J$2)</f>
        <v>5.8059798576233189E-3</v>
      </c>
      <c r="K62" s="5">
        <f>'Pc, Winter, S1'!K62*Main!$B$5+_xlfn.IFNA(VLOOKUP($A62,'EV Distribution'!$A$2:$B$11,2,FALSE),0)*('EV Scenarios'!K$4-'EV Scenarios'!K$2)</f>
        <v>7.8939037455156968E-3</v>
      </c>
      <c r="L62" s="5">
        <f>'Pc, Winter, S1'!L62*Main!$B$5+_xlfn.IFNA(VLOOKUP($A62,'EV Distribution'!$A$2:$B$11,2,FALSE),0)*('EV Scenarios'!L$4-'EV Scenarios'!L$2)</f>
        <v>6.6559025560538124E-3</v>
      </c>
      <c r="M62" s="5">
        <f>'Pc, Winter, S1'!M62*Main!$B$5+_xlfn.IFNA(VLOOKUP($A62,'EV Distribution'!$A$2:$B$11,2,FALSE),0)*('EV Scenarios'!M$4-'EV Scenarios'!M$2)</f>
        <v>6.122994409192826E-3</v>
      </c>
      <c r="N62" s="5">
        <f>'Pc, Winter, S1'!N62*Main!$B$5+_xlfn.IFNA(VLOOKUP($A62,'EV Distribution'!$A$2:$B$11,2,FALSE),0)*('EV Scenarios'!N$4-'EV Scenarios'!N$2)</f>
        <v>7.2822852017937218E-3</v>
      </c>
      <c r="O62" s="5">
        <f>'Pc, Winter, S1'!O62*Main!$B$5+_xlfn.IFNA(VLOOKUP($A62,'EV Distribution'!$A$2:$B$11,2,FALSE),0)*('EV Scenarios'!O$4-'EV Scenarios'!O$2)</f>
        <v>9.2692444461883426E-3</v>
      </c>
      <c r="P62" s="5">
        <f>'Pc, Winter, S1'!P62*Main!$B$5+_xlfn.IFNA(VLOOKUP($A62,'EV Distribution'!$A$2:$B$11,2,FALSE),0)*('EV Scenarios'!P$4-'EV Scenarios'!P$2)</f>
        <v>9.4211269394618852E-3</v>
      </c>
      <c r="Q62" s="5">
        <f>'Pc, Winter, S1'!Q62*Main!$B$5+_xlfn.IFNA(VLOOKUP($A62,'EV Distribution'!$A$2:$B$11,2,FALSE),0)*('EV Scenarios'!Q$4-'EV Scenarios'!Q$2)</f>
        <v>9.3063848665919293E-3</v>
      </c>
      <c r="R62" s="5">
        <f>'Pc, Winter, S1'!R62*Main!$B$5+_xlfn.IFNA(VLOOKUP($A62,'EV Distribution'!$A$2:$B$11,2,FALSE),0)*('EV Scenarios'!R$4-'EV Scenarios'!R$2)</f>
        <v>9.4211809293721985E-3</v>
      </c>
      <c r="S62" s="5">
        <f>'Pc, Winter, S1'!S62*Main!$B$5+_xlfn.IFNA(VLOOKUP($A62,'EV Distribution'!$A$2:$B$11,2,FALSE),0)*('EV Scenarios'!S$4-'EV Scenarios'!S$2)</f>
        <v>9.7442777937219727E-3</v>
      </c>
      <c r="T62" s="5">
        <f>'Pc, Winter, S1'!T62*Main!$B$5+_xlfn.IFNA(VLOOKUP($A62,'EV Distribution'!$A$2:$B$11,2,FALSE),0)*('EV Scenarios'!T$4-'EV Scenarios'!T$2)</f>
        <v>8.3904189192825131E-3</v>
      </c>
      <c r="U62" s="5">
        <f>'Pc, Winter, S1'!U62*Main!$B$5+_xlfn.IFNA(VLOOKUP($A62,'EV Distribution'!$A$2:$B$11,2,FALSE),0)*('EV Scenarios'!U$4-'EV Scenarios'!U$2)</f>
        <v>9.6974506883408095E-3</v>
      </c>
      <c r="V62" s="5">
        <f>'Pc, Winter, S1'!V62*Main!$B$5+_xlfn.IFNA(VLOOKUP($A62,'EV Distribution'!$A$2:$B$11,2,FALSE),0)*('EV Scenarios'!V$4-'EV Scenarios'!V$2)</f>
        <v>1.0256025045964127E-2</v>
      </c>
      <c r="W62" s="5">
        <f>'Pc, Winter, S1'!W62*Main!$B$5+_xlfn.IFNA(VLOOKUP($A62,'EV Distribution'!$A$2:$B$11,2,FALSE),0)*('EV Scenarios'!W$4-'EV Scenarios'!W$2)</f>
        <v>9.3991648721973107E-3</v>
      </c>
      <c r="X62" s="5">
        <f>'Pc, Winter, S1'!X62*Main!$B$5+_xlfn.IFNA(VLOOKUP($A62,'EV Distribution'!$A$2:$B$11,2,FALSE),0)*('EV Scenarios'!X$4-'EV Scenarios'!X$2)</f>
        <v>3.7870743390134527E-2</v>
      </c>
      <c r="Y62" s="5">
        <f>'Pc, Winter, S1'!Y62*Main!$B$5+_xlfn.IFNA(VLOOKUP($A62,'EV Distribution'!$A$2:$B$11,2,FALSE),0)*('EV Scenarios'!Y$4-'EV Scenarios'!Y$2)</f>
        <v>4.0192867954035878E-2</v>
      </c>
    </row>
    <row r="63" spans="1:25" x14ac:dyDescent="0.25">
      <c r="A63">
        <v>44</v>
      </c>
      <c r="B63" s="5">
        <f>'Pc, Winter, S1'!B63*Main!$B$5+_xlfn.IFNA(VLOOKUP($A63,'EV Distribution'!$A$2:$B$11,2,FALSE),0)*('EV Scenarios'!B$4-'EV Scenarios'!B$2)</f>
        <v>4.2150488228699548E-4</v>
      </c>
      <c r="C63" s="5">
        <f>'Pc, Winter, S1'!C63*Main!$B$5+_xlfn.IFNA(VLOOKUP($A63,'EV Distribution'!$A$2:$B$11,2,FALSE),0)*('EV Scenarios'!C$4-'EV Scenarios'!C$2)</f>
        <v>3.886932242152467E-4</v>
      </c>
      <c r="D63" s="5">
        <f>'Pc, Winter, S1'!D63*Main!$B$5+_xlfn.IFNA(VLOOKUP($A63,'EV Distribution'!$A$2:$B$11,2,FALSE),0)*('EV Scenarios'!D$4-'EV Scenarios'!D$2)</f>
        <v>3.4771970291479822E-4</v>
      </c>
      <c r="E63" s="5">
        <f>'Pc, Winter, S1'!E63*Main!$B$5+_xlfn.IFNA(VLOOKUP($A63,'EV Distribution'!$A$2:$B$11,2,FALSE),0)*('EV Scenarios'!E$4-'EV Scenarios'!E$2)</f>
        <v>3.0593966143497762E-4</v>
      </c>
      <c r="F63" s="5">
        <f>'Pc, Winter, S1'!F63*Main!$B$5+_xlfn.IFNA(VLOOKUP($A63,'EV Distribution'!$A$2:$B$11,2,FALSE),0)*('EV Scenarios'!F$4-'EV Scenarios'!F$2)</f>
        <v>3.1475960201793725E-4</v>
      </c>
      <c r="G63" s="5">
        <f>'Pc, Winter, S1'!G63*Main!$B$5+_xlfn.IFNA(VLOOKUP($A63,'EV Distribution'!$A$2:$B$11,2,FALSE),0)*('EV Scenarios'!G$4-'EV Scenarios'!G$2)</f>
        <v>3.1039305269058297E-4</v>
      </c>
      <c r="H63" s="5">
        <f>'Pc, Winter, S1'!H63*Main!$B$5+_xlfn.IFNA(VLOOKUP($A63,'EV Distribution'!$A$2:$B$11,2,FALSE),0)*('EV Scenarios'!H$4-'EV Scenarios'!H$2)</f>
        <v>3.112690975336323E-4</v>
      </c>
      <c r="I63" s="5">
        <f>'Pc, Winter, S1'!I63*Main!$B$5+_xlfn.IFNA(VLOOKUP($A63,'EV Distribution'!$A$2:$B$11,2,FALSE),0)*('EV Scenarios'!I$4-'EV Scenarios'!I$2)</f>
        <v>3.2931541255605383E-4</v>
      </c>
      <c r="J63" s="5">
        <f>'Pc, Winter, S1'!J63*Main!$B$5+_xlfn.IFNA(VLOOKUP($A63,'EV Distribution'!$A$2:$B$11,2,FALSE),0)*('EV Scenarios'!J$4-'EV Scenarios'!J$2)</f>
        <v>3.888953441704036E-4</v>
      </c>
      <c r="K63" s="5">
        <f>'Pc, Winter, S1'!K63*Main!$B$5+_xlfn.IFNA(VLOOKUP($A63,'EV Distribution'!$A$2:$B$11,2,FALSE),0)*('EV Scenarios'!K$4-'EV Scenarios'!K$2)</f>
        <v>4.0884018946188341E-4</v>
      </c>
      <c r="L63" s="5">
        <f>'Pc, Winter, S1'!L63*Main!$B$5+_xlfn.IFNA(VLOOKUP($A63,'EV Distribution'!$A$2:$B$11,2,FALSE),0)*('EV Scenarios'!L$4-'EV Scenarios'!L$2)</f>
        <v>4.580746849775785E-4</v>
      </c>
      <c r="M63" s="5">
        <f>'Pc, Winter, S1'!M63*Main!$B$5+_xlfn.IFNA(VLOOKUP($A63,'EV Distribution'!$A$2:$B$11,2,FALSE),0)*('EV Scenarios'!M$4-'EV Scenarios'!M$2)</f>
        <v>5.2740649439461879E-4</v>
      </c>
      <c r="N63" s="5">
        <f>'Pc, Winter, S1'!N63*Main!$B$5+_xlfn.IFNA(VLOOKUP($A63,'EV Distribution'!$A$2:$B$11,2,FALSE),0)*('EV Scenarios'!N$4-'EV Scenarios'!N$2)</f>
        <v>5.4451846524663692E-4</v>
      </c>
      <c r="O63" s="5">
        <f>'Pc, Winter, S1'!O63*Main!$B$5+_xlfn.IFNA(VLOOKUP($A63,'EV Distribution'!$A$2:$B$11,2,FALSE),0)*('EV Scenarios'!O$4-'EV Scenarios'!O$2)</f>
        <v>5.3745344730941717E-4</v>
      </c>
      <c r="P63" s="5">
        <f>'Pc, Winter, S1'!P63*Main!$B$5+_xlfn.IFNA(VLOOKUP($A63,'EV Distribution'!$A$2:$B$11,2,FALSE),0)*('EV Scenarios'!P$4-'EV Scenarios'!P$2)</f>
        <v>4.9555399551569508E-4</v>
      </c>
      <c r="Q63" s="5">
        <f>'Pc, Winter, S1'!Q63*Main!$B$5+_xlfn.IFNA(VLOOKUP($A63,'EV Distribution'!$A$2:$B$11,2,FALSE),0)*('EV Scenarios'!Q$4-'EV Scenarios'!Q$2)</f>
        <v>4.7059964686098658E-4</v>
      </c>
      <c r="R63" s="5">
        <f>'Pc, Winter, S1'!R63*Main!$B$5+_xlfn.IFNA(VLOOKUP($A63,'EV Distribution'!$A$2:$B$11,2,FALSE),0)*('EV Scenarios'!R$4-'EV Scenarios'!R$2)</f>
        <v>4.5320124887892379E-4</v>
      </c>
      <c r="S63" s="5">
        <f>'Pc, Winter, S1'!S63*Main!$B$5+_xlfn.IFNA(VLOOKUP($A63,'EV Distribution'!$A$2:$B$11,2,FALSE),0)*('EV Scenarios'!S$4-'EV Scenarios'!S$2)</f>
        <v>4.7012894955156953E-4</v>
      </c>
      <c r="T63" s="5">
        <f>'Pc, Winter, S1'!T63*Main!$B$5+_xlfn.IFNA(VLOOKUP($A63,'EV Distribution'!$A$2:$B$11,2,FALSE),0)*('EV Scenarios'!T$4-'EV Scenarios'!T$2)</f>
        <v>5.2501679708520177E-4</v>
      </c>
      <c r="U63" s="5">
        <f>'Pc, Winter, S1'!U63*Main!$B$5+_xlfn.IFNA(VLOOKUP($A63,'EV Distribution'!$A$2:$B$11,2,FALSE),0)*('EV Scenarios'!U$4-'EV Scenarios'!U$2)</f>
        <v>5.5670396188340818E-4</v>
      </c>
      <c r="V63" s="5">
        <f>'Pc, Winter, S1'!V63*Main!$B$5+_xlfn.IFNA(VLOOKUP($A63,'EV Distribution'!$A$2:$B$11,2,FALSE),0)*('EV Scenarios'!V$4-'EV Scenarios'!V$2)</f>
        <v>5.7425691591928257E-4</v>
      </c>
      <c r="W63" s="5">
        <f>'Pc, Winter, S1'!W63*Main!$B$5+_xlfn.IFNA(VLOOKUP($A63,'EV Distribution'!$A$2:$B$11,2,FALSE),0)*('EV Scenarios'!W$4-'EV Scenarios'!W$2)</f>
        <v>5.7576266591928267E-4</v>
      </c>
      <c r="X63" s="5">
        <f>'Pc, Winter, S1'!X63*Main!$B$5+_xlfn.IFNA(VLOOKUP($A63,'EV Distribution'!$A$2:$B$11,2,FALSE),0)*('EV Scenarios'!X$4-'EV Scenarios'!X$2)</f>
        <v>5.3681920515695068E-4</v>
      </c>
      <c r="Y63" s="5">
        <f>'Pc, Winter, S1'!Y63*Main!$B$5+_xlfn.IFNA(VLOOKUP($A63,'EV Distribution'!$A$2:$B$11,2,FALSE),0)*('EV Scenarios'!Y$4-'EV Scenarios'!Y$2)</f>
        <v>4.6767530829596414E-4</v>
      </c>
    </row>
    <row r="64" spans="1:25" x14ac:dyDescent="0.25">
      <c r="A64">
        <v>99</v>
      </c>
      <c r="B64" s="5">
        <f>'Pc, Winter, S1'!B64*Main!$B$5+_xlfn.IFNA(VLOOKUP($A64,'EV Distribution'!$A$2:$B$11,2,FALSE),0)*('EV Scenarios'!B$4-'EV Scenarios'!B$2)</f>
        <v>4.5625116770179379E-2</v>
      </c>
      <c r="C64" s="5">
        <f>'Pc, Winter, S1'!C64*Main!$B$5+_xlfn.IFNA(VLOOKUP($A64,'EV Distribution'!$A$2:$B$11,2,FALSE),0)*('EV Scenarios'!C$4-'EV Scenarios'!C$2)</f>
        <v>4.3581892286995522E-2</v>
      </c>
      <c r="D64" s="5">
        <f>'Pc, Winter, S1'!D64*Main!$B$5+_xlfn.IFNA(VLOOKUP($A64,'EV Distribution'!$A$2:$B$11,2,FALSE),0)*('EV Scenarios'!D$4-'EV Scenarios'!D$2)</f>
        <v>3.9271492752242156E-2</v>
      </c>
      <c r="E64" s="5">
        <f>'Pc, Winter, S1'!E64*Main!$B$5+_xlfn.IFNA(VLOOKUP($A64,'EV Distribution'!$A$2:$B$11,2,FALSE),0)*('EV Scenarios'!E$4-'EV Scenarios'!E$2)</f>
        <v>3.6533776529147986E-2</v>
      </c>
      <c r="F64" s="5">
        <f>'Pc, Winter, S1'!F64*Main!$B$5+_xlfn.IFNA(VLOOKUP($A64,'EV Distribution'!$A$2:$B$11,2,FALSE),0)*('EV Scenarios'!F$4-'EV Scenarios'!F$2)</f>
        <v>3.438576323766817E-2</v>
      </c>
      <c r="G64" s="5">
        <f>'Pc, Winter, S1'!G64*Main!$B$5+_xlfn.IFNA(VLOOKUP($A64,'EV Distribution'!$A$2:$B$11,2,FALSE),0)*('EV Scenarios'!G$4-'EV Scenarios'!G$2)</f>
        <v>3.2516377667040366E-2</v>
      </c>
      <c r="H64" s="5">
        <f>'Pc, Winter, S1'!H64*Main!$B$5+_xlfn.IFNA(VLOOKUP($A64,'EV Distribution'!$A$2:$B$11,2,FALSE),0)*('EV Scenarios'!H$4-'EV Scenarios'!H$2)</f>
        <v>3.2185780640134526E-2</v>
      </c>
      <c r="I64" s="5">
        <f>'Pc, Winter, S1'!I64*Main!$B$5+_xlfn.IFNA(VLOOKUP($A64,'EV Distribution'!$A$2:$B$11,2,FALSE),0)*('EV Scenarios'!I$4-'EV Scenarios'!I$2)</f>
        <v>9.1875918856502235E-3</v>
      </c>
      <c r="J64" s="5">
        <f>'Pc, Winter, S1'!J64*Main!$B$5+_xlfn.IFNA(VLOOKUP($A64,'EV Distribution'!$A$2:$B$11,2,FALSE),0)*('EV Scenarios'!J$4-'EV Scenarios'!J$2)</f>
        <v>9.916290584080719E-3</v>
      </c>
      <c r="K64" s="5">
        <f>'Pc, Winter, S1'!K64*Main!$B$5+_xlfn.IFNA(VLOOKUP($A64,'EV Distribution'!$A$2:$B$11,2,FALSE),0)*('EV Scenarios'!K$4-'EV Scenarios'!K$2)</f>
        <v>1.3154188790358746E-2</v>
      </c>
      <c r="L64" s="5">
        <f>'Pc, Winter, S1'!L64*Main!$B$5+_xlfn.IFNA(VLOOKUP($A64,'EV Distribution'!$A$2:$B$11,2,FALSE),0)*('EV Scenarios'!L$4-'EV Scenarios'!L$2)</f>
        <v>1.2791756975336325E-2</v>
      </c>
      <c r="M64" s="5">
        <f>'Pc, Winter, S1'!M64*Main!$B$5+_xlfn.IFNA(VLOOKUP($A64,'EV Distribution'!$A$2:$B$11,2,FALSE),0)*('EV Scenarios'!M$4-'EV Scenarios'!M$2)</f>
        <v>1.2450062315022423E-2</v>
      </c>
      <c r="N64" s="5">
        <f>'Pc, Winter, S1'!N64*Main!$B$5+_xlfn.IFNA(VLOOKUP($A64,'EV Distribution'!$A$2:$B$11,2,FALSE),0)*('EV Scenarios'!N$4-'EV Scenarios'!N$2)</f>
        <v>1.388310101793722E-2</v>
      </c>
      <c r="O64" s="5">
        <f>'Pc, Winter, S1'!O64*Main!$B$5+_xlfn.IFNA(VLOOKUP($A64,'EV Distribution'!$A$2:$B$11,2,FALSE),0)*('EV Scenarios'!O$4-'EV Scenarios'!O$2)</f>
        <v>1.5930709519058298E-2</v>
      </c>
      <c r="P64" s="5">
        <f>'Pc, Winter, S1'!P64*Main!$B$5+_xlfn.IFNA(VLOOKUP($A64,'EV Distribution'!$A$2:$B$11,2,FALSE),0)*('EV Scenarios'!P$4-'EV Scenarios'!P$2)</f>
        <v>1.5765947767937223E-2</v>
      </c>
      <c r="Q64" s="5">
        <f>'Pc, Winter, S1'!Q64*Main!$B$5+_xlfn.IFNA(VLOOKUP($A64,'EV Distribution'!$A$2:$B$11,2,FALSE),0)*('EV Scenarios'!Q$4-'EV Scenarios'!Q$2)</f>
        <v>1.5482197116591928E-2</v>
      </c>
      <c r="R64" s="5">
        <f>'Pc, Winter, S1'!R64*Main!$B$5+_xlfn.IFNA(VLOOKUP($A64,'EV Distribution'!$A$2:$B$11,2,FALSE),0)*('EV Scenarios'!R$4-'EV Scenarios'!R$2)</f>
        <v>1.5743877684977581E-2</v>
      </c>
      <c r="S64" s="5">
        <f>'Pc, Winter, S1'!S64*Main!$B$5+_xlfn.IFNA(VLOOKUP($A64,'EV Distribution'!$A$2:$B$11,2,FALSE),0)*('EV Scenarios'!S$4-'EV Scenarios'!S$2)</f>
        <v>1.6495550115470853E-2</v>
      </c>
      <c r="T64" s="5">
        <f>'Pc, Winter, S1'!T64*Main!$B$5+_xlfn.IFNA(VLOOKUP($A64,'EV Distribution'!$A$2:$B$11,2,FALSE),0)*('EV Scenarios'!T$4-'EV Scenarios'!T$2)</f>
        <v>1.6280561380044845E-2</v>
      </c>
      <c r="U64" s="5">
        <f>'Pc, Winter, S1'!U64*Main!$B$5+_xlfn.IFNA(VLOOKUP($A64,'EV Distribution'!$A$2:$B$11,2,FALSE),0)*('EV Scenarios'!U$4-'EV Scenarios'!U$2)</f>
        <v>1.8764162504484306E-2</v>
      </c>
      <c r="V64" s="5">
        <f>'Pc, Winter, S1'!V64*Main!$B$5+_xlfn.IFNA(VLOOKUP($A64,'EV Distribution'!$A$2:$B$11,2,FALSE),0)*('EV Scenarios'!V$4-'EV Scenarios'!V$2)</f>
        <v>1.8938939056053816E-2</v>
      </c>
      <c r="W64" s="5">
        <f>'Pc, Winter, S1'!W64*Main!$B$5+_xlfn.IFNA(VLOOKUP($A64,'EV Distribution'!$A$2:$B$11,2,FALSE),0)*('EV Scenarios'!W$4-'EV Scenarios'!W$2)</f>
        <v>1.8019057075112109E-2</v>
      </c>
      <c r="X64" s="5">
        <f>'Pc, Winter, S1'!X64*Main!$B$5+_xlfn.IFNA(VLOOKUP($A64,'EV Distribution'!$A$2:$B$11,2,FALSE),0)*('EV Scenarios'!X$4-'EV Scenarios'!X$2)</f>
        <v>4.5470007054932739E-2</v>
      </c>
      <c r="Y64" s="5">
        <f>'Pc, Winter, S1'!Y64*Main!$B$5+_xlfn.IFNA(VLOOKUP($A64,'EV Distribution'!$A$2:$B$11,2,FALSE),0)*('EV Scenarios'!Y$4-'EV Scenarios'!Y$2)</f>
        <v>4.6365228487668164E-2</v>
      </c>
    </row>
    <row r="65" spans="1:25" x14ac:dyDescent="0.25">
      <c r="A65">
        <v>47</v>
      </c>
      <c r="B65" s="5">
        <f>'Pc, Winter, S1'!B65*Main!$B$5+_xlfn.IFNA(VLOOKUP($A65,'EV Distribution'!$A$2:$B$11,2,FALSE),0)*('EV Scenarios'!B$4-'EV Scenarios'!B$2)</f>
        <v>4.4376845951793725E-2</v>
      </c>
      <c r="C65" s="5">
        <f>'Pc, Winter, S1'!C65*Main!$B$5+_xlfn.IFNA(VLOOKUP($A65,'EV Distribution'!$A$2:$B$11,2,FALSE),0)*('EV Scenarios'!C$4-'EV Scenarios'!C$2)</f>
        <v>4.2551239182735429E-2</v>
      </c>
      <c r="D65" s="5">
        <f>'Pc, Winter, S1'!D65*Main!$B$5+_xlfn.IFNA(VLOOKUP($A65,'EV Distribution'!$A$2:$B$11,2,FALSE),0)*('EV Scenarios'!D$4-'EV Scenarios'!D$2)</f>
        <v>3.8173855552690587E-2</v>
      </c>
      <c r="E65" s="5">
        <f>'Pc, Winter, S1'!E65*Main!$B$5+_xlfn.IFNA(VLOOKUP($A65,'EV Distribution'!$A$2:$B$11,2,FALSE),0)*('EV Scenarios'!E$4-'EV Scenarios'!E$2)</f>
        <v>3.4905772349775786E-2</v>
      </c>
      <c r="F65" s="5">
        <f>'Pc, Winter, S1'!F65*Main!$B$5+_xlfn.IFNA(VLOOKUP($A65,'EV Distribution'!$A$2:$B$11,2,FALSE),0)*('EV Scenarios'!F$4-'EV Scenarios'!F$2)</f>
        <v>3.3784946600896863E-2</v>
      </c>
      <c r="G65" s="5">
        <f>'Pc, Winter, S1'!G65*Main!$B$5+_xlfn.IFNA(VLOOKUP($A65,'EV Distribution'!$A$2:$B$11,2,FALSE),0)*('EV Scenarios'!G$4-'EV Scenarios'!G$2)</f>
        <v>3.1839472079596413E-2</v>
      </c>
      <c r="H65" s="5">
        <f>'Pc, Winter, S1'!H65*Main!$B$5+_xlfn.IFNA(VLOOKUP($A65,'EV Distribution'!$A$2:$B$11,2,FALSE),0)*('EV Scenarios'!H$4-'EV Scenarios'!H$2)</f>
        <v>3.2179881374439466E-2</v>
      </c>
      <c r="I65" s="5">
        <f>'Pc, Winter, S1'!I65*Main!$B$5+_xlfn.IFNA(VLOOKUP($A65,'EV Distribution'!$A$2:$B$11,2,FALSE),0)*('EV Scenarios'!I$4-'EV Scenarios'!I$2)</f>
        <v>9.1838755112107623E-3</v>
      </c>
      <c r="J65" s="5">
        <f>'Pc, Winter, S1'!J65*Main!$B$5+_xlfn.IFNA(VLOOKUP($A65,'EV Distribution'!$A$2:$B$11,2,FALSE),0)*('EV Scenarios'!J$4-'EV Scenarios'!J$2)</f>
        <v>9.8349617017937235E-3</v>
      </c>
      <c r="K65" s="5">
        <f>'Pc, Winter, S1'!K65*Main!$B$5+_xlfn.IFNA(VLOOKUP($A65,'EV Distribution'!$A$2:$B$11,2,FALSE),0)*('EV Scenarios'!K$4-'EV Scenarios'!K$2)</f>
        <v>1.3564871191704037E-2</v>
      </c>
      <c r="L65" s="5">
        <f>'Pc, Winter, S1'!L65*Main!$B$5+_xlfn.IFNA(VLOOKUP($A65,'EV Distribution'!$A$2:$B$11,2,FALSE),0)*('EV Scenarios'!L$4-'EV Scenarios'!L$2)</f>
        <v>1.2749046871076234E-2</v>
      </c>
      <c r="M65" s="5">
        <f>'Pc, Winter, S1'!M65*Main!$B$5+_xlfn.IFNA(VLOOKUP($A65,'EV Distribution'!$A$2:$B$11,2,FALSE),0)*('EV Scenarios'!M$4-'EV Scenarios'!M$2)</f>
        <v>1.288898365807175E-2</v>
      </c>
      <c r="N65" s="5">
        <f>'Pc, Winter, S1'!N65*Main!$B$5+_xlfn.IFNA(VLOOKUP($A65,'EV Distribution'!$A$2:$B$11,2,FALSE),0)*('EV Scenarios'!N$4-'EV Scenarios'!N$2)</f>
        <v>1.4568110488789239E-2</v>
      </c>
      <c r="O65" s="5">
        <f>'Pc, Winter, S1'!O65*Main!$B$5+_xlfn.IFNA(VLOOKUP($A65,'EV Distribution'!$A$2:$B$11,2,FALSE),0)*('EV Scenarios'!O$4-'EV Scenarios'!O$2)</f>
        <v>1.6064471947309419E-2</v>
      </c>
      <c r="P65" s="5">
        <f>'Pc, Winter, S1'!P65*Main!$B$5+_xlfn.IFNA(VLOOKUP($A65,'EV Distribution'!$A$2:$B$11,2,FALSE),0)*('EV Scenarios'!P$4-'EV Scenarios'!P$2)</f>
        <v>1.5618302516816146E-2</v>
      </c>
      <c r="Q65" s="5">
        <f>'Pc, Winter, S1'!Q65*Main!$B$5+_xlfn.IFNA(VLOOKUP($A65,'EV Distribution'!$A$2:$B$11,2,FALSE),0)*('EV Scenarios'!Q$4-'EV Scenarios'!Q$2)</f>
        <v>1.5548630872197312E-2</v>
      </c>
      <c r="R65" s="5">
        <f>'Pc, Winter, S1'!R65*Main!$B$5+_xlfn.IFNA(VLOOKUP($A65,'EV Distribution'!$A$2:$B$11,2,FALSE),0)*('EV Scenarios'!R$4-'EV Scenarios'!R$2)</f>
        <v>1.5615368053811661E-2</v>
      </c>
      <c r="S65" s="5">
        <f>'Pc, Winter, S1'!S65*Main!$B$5+_xlfn.IFNA(VLOOKUP($A65,'EV Distribution'!$A$2:$B$11,2,FALSE),0)*('EV Scenarios'!S$4-'EV Scenarios'!S$2)</f>
        <v>1.6603318328475336E-2</v>
      </c>
      <c r="T65" s="5">
        <f>'Pc, Winter, S1'!T65*Main!$B$5+_xlfn.IFNA(VLOOKUP($A65,'EV Distribution'!$A$2:$B$11,2,FALSE),0)*('EV Scenarios'!T$4-'EV Scenarios'!T$2)</f>
        <v>1.6169038877802692E-2</v>
      </c>
      <c r="U65" s="5">
        <f>'Pc, Winter, S1'!U65*Main!$B$5+_xlfn.IFNA(VLOOKUP($A65,'EV Distribution'!$A$2:$B$11,2,FALSE),0)*('EV Scenarios'!U$4-'EV Scenarios'!U$2)</f>
        <v>1.8161222788116594E-2</v>
      </c>
      <c r="V65" s="5">
        <f>'Pc, Winter, S1'!V65*Main!$B$5+_xlfn.IFNA(VLOOKUP($A65,'EV Distribution'!$A$2:$B$11,2,FALSE),0)*('EV Scenarios'!V$4-'EV Scenarios'!V$2)</f>
        <v>1.9023389412556057E-2</v>
      </c>
      <c r="W65" s="5">
        <f>'Pc, Winter, S1'!W65*Main!$B$5+_xlfn.IFNA(VLOOKUP($A65,'EV Distribution'!$A$2:$B$11,2,FALSE),0)*('EV Scenarios'!W$4-'EV Scenarios'!W$2)</f>
        <v>1.7532608403587446E-2</v>
      </c>
      <c r="X65" s="5">
        <f>'Pc, Winter, S1'!X65*Main!$B$5+_xlfn.IFNA(VLOOKUP($A65,'EV Distribution'!$A$2:$B$11,2,FALSE),0)*('EV Scenarios'!X$4-'EV Scenarios'!X$2)</f>
        <v>4.4639165895739907E-2</v>
      </c>
      <c r="Y65" s="5">
        <f>'Pc, Winter, S1'!Y65*Main!$B$5+_xlfn.IFNA(VLOOKUP($A65,'EV Distribution'!$A$2:$B$11,2,FALSE),0)*('EV Scenarios'!Y$4-'EV Scenarios'!Y$2)</f>
        <v>4.619605559753364E-2</v>
      </c>
    </row>
    <row r="66" spans="1:25" x14ac:dyDescent="0.25">
      <c r="A66">
        <v>91</v>
      </c>
      <c r="B66" s="5">
        <f>'Pc, Winter, S1'!B66*Main!$B$5+_xlfn.IFNA(VLOOKUP($A66,'EV Distribution'!$A$2:$B$11,2,FALSE),0)*('EV Scenarios'!B$4-'EV Scenarios'!B$2)</f>
        <v>3.9892483183856506E-2</v>
      </c>
      <c r="C66" s="5">
        <f>'Pc, Winter, S1'!C66*Main!$B$5+_xlfn.IFNA(VLOOKUP($A66,'EV Distribution'!$A$2:$B$11,2,FALSE),0)*('EV Scenarios'!C$4-'EV Scenarios'!C$2)</f>
        <v>3.8717413133408075E-2</v>
      </c>
      <c r="D66" s="5">
        <f>'Pc, Winter, S1'!D66*Main!$B$5+_xlfn.IFNA(VLOOKUP($A66,'EV Distribution'!$A$2:$B$11,2,FALSE),0)*('EV Scenarios'!D$4-'EV Scenarios'!D$2)</f>
        <v>3.481146095403588E-2</v>
      </c>
      <c r="E66" s="5">
        <f>'Pc, Winter, S1'!E66*Main!$B$5+_xlfn.IFNA(VLOOKUP($A66,'EV Distribution'!$A$2:$B$11,2,FALSE),0)*('EV Scenarios'!E$4-'EV Scenarios'!E$2)</f>
        <v>3.2012850625560543E-2</v>
      </c>
      <c r="F66" s="5">
        <f>'Pc, Winter, S1'!F66*Main!$B$5+_xlfn.IFNA(VLOOKUP($A66,'EV Distribution'!$A$2:$B$11,2,FALSE),0)*('EV Scenarios'!F$4-'EV Scenarios'!F$2)</f>
        <v>3.0911005386771301E-2</v>
      </c>
      <c r="G66" s="5">
        <f>'Pc, Winter, S1'!G66*Main!$B$5+_xlfn.IFNA(VLOOKUP($A66,'EV Distribution'!$A$2:$B$11,2,FALSE),0)*('EV Scenarios'!G$4-'EV Scenarios'!G$2)</f>
        <v>2.9089669772421528E-2</v>
      </c>
      <c r="H66" s="5">
        <f>'Pc, Winter, S1'!H66*Main!$B$5+_xlfn.IFNA(VLOOKUP($A66,'EV Distribution'!$A$2:$B$11,2,FALSE),0)*('EV Scenarios'!H$4-'EV Scenarios'!H$2)</f>
        <v>2.9495513618834082E-2</v>
      </c>
      <c r="I66" s="5">
        <f>'Pc, Winter, S1'!I66*Main!$B$5+_xlfn.IFNA(VLOOKUP($A66,'EV Distribution'!$A$2:$B$11,2,FALSE),0)*('EV Scenarios'!I$4-'EV Scenarios'!I$2)</f>
        <v>6.1896307701793723E-3</v>
      </c>
      <c r="J66" s="5">
        <f>'Pc, Winter, S1'!J66*Main!$B$5+_xlfn.IFNA(VLOOKUP($A66,'EV Distribution'!$A$2:$B$11,2,FALSE),0)*('EV Scenarios'!J$4-'EV Scenarios'!J$2)</f>
        <v>6.1036782264574001E-3</v>
      </c>
      <c r="K66" s="5">
        <f>'Pc, Winter, S1'!K66*Main!$B$5+_xlfn.IFNA(VLOOKUP($A66,'EV Distribution'!$A$2:$B$11,2,FALSE),0)*('EV Scenarios'!K$4-'EV Scenarios'!K$2)</f>
        <v>8.3708888195067263E-3</v>
      </c>
      <c r="L66" s="5">
        <f>'Pc, Winter, S1'!L66*Main!$B$5+_xlfn.IFNA(VLOOKUP($A66,'EV Distribution'!$A$2:$B$11,2,FALSE),0)*('EV Scenarios'!L$4-'EV Scenarios'!L$2)</f>
        <v>7.2200773520179375E-3</v>
      </c>
      <c r="M66" s="5">
        <f>'Pc, Winter, S1'!M66*Main!$B$5+_xlfn.IFNA(VLOOKUP($A66,'EV Distribution'!$A$2:$B$11,2,FALSE),0)*('EV Scenarios'!M$4-'EV Scenarios'!M$2)</f>
        <v>6.7344862556053819E-3</v>
      </c>
      <c r="N66" s="5">
        <f>'Pc, Winter, S1'!N66*Main!$B$5+_xlfn.IFNA(VLOOKUP($A66,'EV Distribution'!$A$2:$B$11,2,FALSE),0)*('EV Scenarios'!N$4-'EV Scenarios'!N$2)</f>
        <v>7.7613106244394624E-3</v>
      </c>
      <c r="O66" s="5">
        <f>'Pc, Winter, S1'!O66*Main!$B$5+_xlfn.IFNA(VLOOKUP($A66,'EV Distribution'!$A$2:$B$11,2,FALSE),0)*('EV Scenarios'!O$4-'EV Scenarios'!O$2)</f>
        <v>9.6682567365470873E-3</v>
      </c>
      <c r="P66" s="5">
        <f>'Pc, Winter, S1'!P66*Main!$B$5+_xlfn.IFNA(VLOOKUP($A66,'EV Distribution'!$A$2:$B$11,2,FALSE),0)*('EV Scenarios'!P$4-'EV Scenarios'!P$2)</f>
        <v>9.9367975683856517E-3</v>
      </c>
      <c r="Q66" s="5">
        <f>'Pc, Winter, S1'!Q66*Main!$B$5+_xlfn.IFNA(VLOOKUP($A66,'EV Distribution'!$A$2:$B$11,2,FALSE),0)*('EV Scenarios'!Q$4-'EV Scenarios'!Q$2)</f>
        <v>9.802604820627803E-3</v>
      </c>
      <c r="R66" s="5">
        <f>'Pc, Winter, S1'!R66*Main!$B$5+_xlfn.IFNA(VLOOKUP($A66,'EV Distribution'!$A$2:$B$11,2,FALSE),0)*('EV Scenarios'!R$4-'EV Scenarios'!R$2)</f>
        <v>9.89059233071749E-3</v>
      </c>
      <c r="S66" s="5">
        <f>'Pc, Winter, S1'!S66*Main!$B$5+_xlfn.IFNA(VLOOKUP($A66,'EV Distribution'!$A$2:$B$11,2,FALSE),0)*('EV Scenarios'!S$4-'EV Scenarios'!S$2)</f>
        <v>1.0166641041479822E-2</v>
      </c>
      <c r="T66" s="5">
        <f>'Pc, Winter, S1'!T66*Main!$B$5+_xlfn.IFNA(VLOOKUP($A66,'EV Distribution'!$A$2:$B$11,2,FALSE),0)*('EV Scenarios'!T$4-'EV Scenarios'!T$2)</f>
        <v>8.6542566255605382E-3</v>
      </c>
      <c r="U66" s="5">
        <f>'Pc, Winter, S1'!U66*Main!$B$5+_xlfn.IFNA(VLOOKUP($A66,'EV Distribution'!$A$2:$B$11,2,FALSE),0)*('EV Scenarios'!U$4-'EV Scenarios'!U$2)</f>
        <v>9.9035336345291505E-3</v>
      </c>
      <c r="V66" s="5">
        <f>'Pc, Winter, S1'!V66*Main!$B$5+_xlfn.IFNA(VLOOKUP($A66,'EV Distribution'!$A$2:$B$11,2,FALSE),0)*('EV Scenarios'!V$4-'EV Scenarios'!V$2)</f>
        <v>1.0331326114349778E-2</v>
      </c>
      <c r="W66" s="5">
        <f>'Pc, Winter, S1'!W66*Main!$B$5+_xlfn.IFNA(VLOOKUP($A66,'EV Distribution'!$A$2:$B$11,2,FALSE),0)*('EV Scenarios'!W$4-'EV Scenarios'!W$2)</f>
        <v>9.3876999058295982E-3</v>
      </c>
      <c r="X66" s="5">
        <f>'Pc, Winter, S1'!X66*Main!$B$5+_xlfn.IFNA(VLOOKUP($A66,'EV Distribution'!$A$2:$B$11,2,FALSE),0)*('EV Scenarios'!X$4-'EV Scenarios'!X$2)</f>
        <v>3.7888212164798207E-2</v>
      </c>
      <c r="Y66" s="5">
        <f>'Pc, Winter, S1'!Y66*Main!$B$5+_xlfn.IFNA(VLOOKUP($A66,'EV Distribution'!$A$2:$B$11,2,FALSE),0)*('EV Scenarios'!Y$4-'EV Scenarios'!Y$2)</f>
        <v>4.0251240661434984E-2</v>
      </c>
    </row>
    <row r="67" spans="1:25" x14ac:dyDescent="0.25">
      <c r="A67">
        <v>98</v>
      </c>
      <c r="B67" s="5">
        <f>'Pc, Winter, S1'!B67*Main!$B$5+_xlfn.IFNA(VLOOKUP($A67,'EV Distribution'!$A$2:$B$11,2,FALSE),0)*('EV Scenarios'!B$4-'EV Scenarios'!B$2)</f>
        <v>3.9874508459641266E-2</v>
      </c>
      <c r="C67" s="5">
        <f>'Pc, Winter, S1'!C67*Main!$B$5+_xlfn.IFNA(VLOOKUP($A67,'EV Distribution'!$A$2:$B$11,2,FALSE),0)*('EV Scenarios'!C$4-'EV Scenarios'!C$2)</f>
        <v>3.8718484844170405E-2</v>
      </c>
      <c r="D67" s="5">
        <f>'Pc, Winter, S1'!D67*Main!$B$5+_xlfn.IFNA(VLOOKUP($A67,'EV Distribution'!$A$2:$B$11,2,FALSE),0)*('EV Scenarios'!D$4-'EV Scenarios'!D$2)</f>
        <v>3.4869362346412559E-2</v>
      </c>
      <c r="E67" s="5">
        <f>'Pc, Winter, S1'!E67*Main!$B$5+_xlfn.IFNA(VLOOKUP($A67,'EV Distribution'!$A$2:$B$11,2,FALSE),0)*('EV Scenarios'!E$4-'EV Scenarios'!E$2)</f>
        <v>3.2060460301569511E-2</v>
      </c>
      <c r="F67" s="5">
        <f>'Pc, Winter, S1'!F67*Main!$B$5+_xlfn.IFNA(VLOOKUP($A67,'EV Distribution'!$A$2:$B$11,2,FALSE),0)*('EV Scenarios'!F$4-'EV Scenarios'!F$2)</f>
        <v>3.0900550913677133E-2</v>
      </c>
      <c r="G67" s="5">
        <f>'Pc, Winter, S1'!G67*Main!$B$5+_xlfn.IFNA(VLOOKUP($A67,'EV Distribution'!$A$2:$B$11,2,FALSE),0)*('EV Scenarios'!G$4-'EV Scenarios'!G$2)</f>
        <v>2.9118476136771307E-2</v>
      </c>
      <c r="H67" s="5">
        <f>'Pc, Winter, S1'!H67*Main!$B$5+_xlfn.IFNA(VLOOKUP($A67,'EV Distribution'!$A$2:$B$11,2,FALSE),0)*('EV Scenarios'!H$4-'EV Scenarios'!H$2)</f>
        <v>2.948925475896861E-2</v>
      </c>
      <c r="I67" s="5">
        <f>'Pc, Winter, S1'!I67*Main!$B$5+_xlfn.IFNA(VLOOKUP($A67,'EV Distribution'!$A$2:$B$11,2,FALSE),0)*('EV Scenarios'!I$4-'EV Scenarios'!I$2)</f>
        <v>6.2442167051569505E-3</v>
      </c>
      <c r="J67" s="5">
        <f>'Pc, Winter, S1'!J67*Main!$B$5+_xlfn.IFNA(VLOOKUP($A67,'EV Distribution'!$A$2:$B$11,2,FALSE),0)*('EV Scenarios'!J$4-'EV Scenarios'!J$2)</f>
        <v>6.2147502242152477E-3</v>
      </c>
      <c r="K67" s="5">
        <f>'Pc, Winter, S1'!K67*Main!$B$5+_xlfn.IFNA(VLOOKUP($A67,'EV Distribution'!$A$2:$B$11,2,FALSE),0)*('EV Scenarios'!K$4-'EV Scenarios'!K$2)</f>
        <v>8.4687032264574007E-3</v>
      </c>
      <c r="L67" s="5">
        <f>'Pc, Winter, S1'!L67*Main!$B$5+_xlfn.IFNA(VLOOKUP($A67,'EV Distribution'!$A$2:$B$11,2,FALSE),0)*('EV Scenarios'!L$4-'EV Scenarios'!L$2)</f>
        <v>7.2736719002242161E-3</v>
      </c>
      <c r="M67" s="5">
        <f>'Pc, Winter, S1'!M67*Main!$B$5+_xlfn.IFNA(VLOOKUP($A67,'EV Distribution'!$A$2:$B$11,2,FALSE),0)*('EV Scenarios'!M$4-'EV Scenarios'!M$2)</f>
        <v>6.7492526210762337E-3</v>
      </c>
      <c r="N67" s="5">
        <f>'Pc, Winter, S1'!N67*Main!$B$5+_xlfn.IFNA(VLOOKUP($A67,'EV Distribution'!$A$2:$B$11,2,FALSE),0)*('EV Scenarios'!N$4-'EV Scenarios'!N$2)</f>
        <v>7.8470308923766826E-3</v>
      </c>
      <c r="O67" s="5">
        <f>'Pc, Winter, S1'!O67*Main!$B$5+_xlfn.IFNA(VLOOKUP($A67,'EV Distribution'!$A$2:$B$11,2,FALSE),0)*('EV Scenarios'!O$4-'EV Scenarios'!O$2)</f>
        <v>9.7778803464125576E-3</v>
      </c>
      <c r="P67" s="5">
        <f>'Pc, Winter, S1'!P67*Main!$B$5+_xlfn.IFNA(VLOOKUP($A67,'EV Distribution'!$A$2:$B$11,2,FALSE),0)*('EV Scenarios'!P$4-'EV Scenarios'!P$2)</f>
        <v>9.9371497073991039E-3</v>
      </c>
      <c r="Q67" s="5">
        <f>'Pc, Winter, S1'!Q67*Main!$B$5+_xlfn.IFNA(VLOOKUP($A67,'EV Distribution'!$A$2:$B$11,2,FALSE),0)*('EV Scenarios'!Q$4-'EV Scenarios'!Q$2)</f>
        <v>9.8398684002242165E-3</v>
      </c>
      <c r="R67" s="5">
        <f>'Pc, Winter, S1'!R67*Main!$B$5+_xlfn.IFNA(VLOOKUP($A67,'EV Distribution'!$A$2:$B$11,2,FALSE),0)*('EV Scenarios'!R$4-'EV Scenarios'!R$2)</f>
        <v>9.8987044573991042E-3</v>
      </c>
      <c r="S67" s="5">
        <f>'Pc, Winter, S1'!S67*Main!$B$5+_xlfn.IFNA(VLOOKUP($A67,'EV Distribution'!$A$2:$B$11,2,FALSE),0)*('EV Scenarios'!S$4-'EV Scenarios'!S$2)</f>
        <v>1.0175537067264574E-2</v>
      </c>
      <c r="T67" s="5">
        <f>'Pc, Winter, S1'!T67*Main!$B$5+_xlfn.IFNA(VLOOKUP($A67,'EV Distribution'!$A$2:$B$11,2,FALSE),0)*('EV Scenarios'!T$4-'EV Scenarios'!T$2)</f>
        <v>8.7372557825112114E-3</v>
      </c>
      <c r="U67" s="5">
        <f>'Pc, Winter, S1'!U67*Main!$B$5+_xlfn.IFNA(VLOOKUP($A67,'EV Distribution'!$A$2:$B$11,2,FALSE),0)*('EV Scenarios'!U$4-'EV Scenarios'!U$2)</f>
        <v>9.8349223553811666E-3</v>
      </c>
      <c r="V67" s="5">
        <f>'Pc, Winter, S1'!V67*Main!$B$5+_xlfn.IFNA(VLOOKUP($A67,'EV Distribution'!$A$2:$B$11,2,FALSE),0)*('EV Scenarios'!V$4-'EV Scenarios'!V$2)</f>
        <v>1.0334230856502244E-2</v>
      </c>
      <c r="W67" s="5">
        <f>'Pc, Winter, S1'!W67*Main!$B$5+_xlfn.IFNA(VLOOKUP($A67,'EV Distribution'!$A$2:$B$11,2,FALSE),0)*('EV Scenarios'!W$4-'EV Scenarios'!W$2)</f>
        <v>9.4739388822869964E-3</v>
      </c>
      <c r="X67" s="5">
        <f>'Pc, Winter, S1'!X67*Main!$B$5+_xlfn.IFNA(VLOOKUP($A67,'EV Distribution'!$A$2:$B$11,2,FALSE),0)*('EV Scenarios'!X$4-'EV Scenarios'!X$2)</f>
        <v>3.7912594340807182E-2</v>
      </c>
      <c r="Y67" s="5">
        <f>'Pc, Winter, S1'!Y67*Main!$B$5+_xlfn.IFNA(VLOOKUP($A67,'EV Distribution'!$A$2:$B$11,2,FALSE),0)*('EV Scenarios'!Y$4-'EV Scenarios'!Y$2)</f>
        <v>4.0298364389013464E-2</v>
      </c>
    </row>
    <row r="68" spans="1:25" x14ac:dyDescent="0.25">
      <c r="A68">
        <v>18</v>
      </c>
      <c r="B68" s="5">
        <f>'Pc, Winter, S1'!B68*Main!$B$5+_xlfn.IFNA(VLOOKUP($A68,'EV Distribution'!$A$2:$B$11,2,FALSE),0)*('EV Scenarios'!B$4-'EV Scenarios'!B$2)</f>
        <v>3.1480818408071752E-3</v>
      </c>
      <c r="C68" s="5">
        <f>'Pc, Winter, S1'!C68*Main!$B$5+_xlfn.IFNA(VLOOKUP($A68,'EV Distribution'!$A$2:$B$11,2,FALSE),0)*('EV Scenarios'!C$4-'EV Scenarios'!C$2)</f>
        <v>2.5591419293721981E-3</v>
      </c>
      <c r="D68" s="5">
        <f>'Pc, Winter, S1'!D68*Main!$B$5+_xlfn.IFNA(VLOOKUP($A68,'EV Distribution'!$A$2:$B$11,2,FALSE),0)*('EV Scenarios'!D$4-'EV Scenarios'!D$2)</f>
        <v>2.734732857623318E-3</v>
      </c>
      <c r="E68" s="5">
        <f>'Pc, Winter, S1'!E68*Main!$B$5+_xlfn.IFNA(VLOOKUP($A68,'EV Distribution'!$A$2:$B$11,2,FALSE),0)*('EV Scenarios'!E$4-'EV Scenarios'!E$2)</f>
        <v>2.1337432825112106E-3</v>
      </c>
      <c r="F68" s="5">
        <f>'Pc, Winter, S1'!F68*Main!$B$5+_xlfn.IFNA(VLOOKUP($A68,'EV Distribution'!$A$2:$B$11,2,FALSE),0)*('EV Scenarios'!F$4-'EV Scenarios'!F$2)</f>
        <v>2.0097533295964126E-3</v>
      </c>
      <c r="G68" s="5">
        <f>'Pc, Winter, S1'!G68*Main!$B$5+_xlfn.IFNA(VLOOKUP($A68,'EV Distribution'!$A$2:$B$11,2,FALSE),0)*('EV Scenarios'!G$4-'EV Scenarios'!G$2)</f>
        <v>2.1778759372197312E-3</v>
      </c>
      <c r="H68" s="5">
        <f>'Pc, Winter, S1'!H68*Main!$B$5+_xlfn.IFNA(VLOOKUP($A68,'EV Distribution'!$A$2:$B$11,2,FALSE),0)*('EV Scenarios'!H$4-'EV Scenarios'!H$2)</f>
        <v>2.5964234652466373E-3</v>
      </c>
      <c r="I68" s="5">
        <f>'Pc, Winter, S1'!I68*Main!$B$5+_xlfn.IFNA(VLOOKUP($A68,'EV Distribution'!$A$2:$B$11,2,FALSE),0)*('EV Scenarios'!I$4-'EV Scenarios'!I$2)</f>
        <v>4.0229055078475342E-3</v>
      </c>
      <c r="J68" s="5">
        <f>'Pc, Winter, S1'!J68*Main!$B$5+_xlfn.IFNA(VLOOKUP($A68,'EV Distribution'!$A$2:$B$11,2,FALSE),0)*('EV Scenarios'!J$4-'EV Scenarios'!J$2)</f>
        <v>5.7111516793721976E-3</v>
      </c>
      <c r="K68" s="5">
        <f>'Pc, Winter, S1'!K68*Main!$B$5+_xlfn.IFNA(VLOOKUP($A68,'EV Distribution'!$A$2:$B$11,2,FALSE),0)*('EV Scenarios'!K$4-'EV Scenarios'!K$2)</f>
        <v>6.5254909977578469E-3</v>
      </c>
      <c r="L68" s="5">
        <f>'Pc, Winter, S1'!L68*Main!$B$5+_xlfn.IFNA(VLOOKUP($A68,'EV Distribution'!$A$2:$B$11,2,FALSE),0)*('EV Scenarios'!L$4-'EV Scenarios'!L$2)</f>
        <v>7.2243549192825126E-3</v>
      </c>
      <c r="M68" s="5">
        <f>'Pc, Winter, S1'!M68*Main!$B$5+_xlfn.IFNA(VLOOKUP($A68,'EV Distribution'!$A$2:$B$11,2,FALSE),0)*('EV Scenarios'!M$4-'EV Scenarios'!M$2)</f>
        <v>7.1318960840807176E-3</v>
      </c>
      <c r="N68" s="5">
        <f>'Pc, Winter, S1'!N68*Main!$B$5+_xlfn.IFNA(VLOOKUP($A68,'EV Distribution'!$A$2:$B$11,2,FALSE),0)*('EV Scenarios'!N$4-'EV Scenarios'!N$2)</f>
        <v>6.1079019686098666E-3</v>
      </c>
      <c r="O68" s="5">
        <f>'Pc, Winter, S1'!O68*Main!$B$5+_xlfn.IFNA(VLOOKUP($A68,'EV Distribution'!$A$2:$B$11,2,FALSE),0)*('EV Scenarios'!O$4-'EV Scenarios'!O$2)</f>
        <v>5.9173849002242141E-3</v>
      </c>
      <c r="P68" s="5">
        <f>'Pc, Winter, S1'!P68*Main!$B$5+_xlfn.IFNA(VLOOKUP($A68,'EV Distribution'!$A$2:$B$11,2,FALSE),0)*('EV Scenarios'!P$4-'EV Scenarios'!P$2)</f>
        <v>5.8764897006726453E-3</v>
      </c>
      <c r="Q68" s="5">
        <f>'Pc, Winter, S1'!Q68*Main!$B$5+_xlfn.IFNA(VLOOKUP($A68,'EV Distribution'!$A$2:$B$11,2,FALSE),0)*('EV Scenarios'!Q$4-'EV Scenarios'!Q$2)</f>
        <v>5.9591908004484311E-3</v>
      </c>
      <c r="R68" s="5">
        <f>'Pc, Winter, S1'!R68*Main!$B$5+_xlfn.IFNA(VLOOKUP($A68,'EV Distribution'!$A$2:$B$11,2,FALSE),0)*('EV Scenarios'!R$4-'EV Scenarios'!R$2)</f>
        <v>5.8929276827354264E-3</v>
      </c>
      <c r="S68" s="5">
        <f>'Pc, Winter, S1'!S68*Main!$B$5+_xlfn.IFNA(VLOOKUP($A68,'EV Distribution'!$A$2:$B$11,2,FALSE),0)*('EV Scenarios'!S$4-'EV Scenarios'!S$2)</f>
        <v>5.9071403217488792E-3</v>
      </c>
      <c r="T68" s="5">
        <f>'Pc, Winter, S1'!T68*Main!$B$5+_xlfn.IFNA(VLOOKUP($A68,'EV Distribution'!$A$2:$B$11,2,FALSE),0)*('EV Scenarios'!T$4-'EV Scenarios'!T$2)</f>
        <v>5.8485274943946191E-3</v>
      </c>
      <c r="U68" s="5">
        <f>'Pc, Winter, S1'!U68*Main!$B$5+_xlfn.IFNA(VLOOKUP($A68,'EV Distribution'!$A$2:$B$11,2,FALSE),0)*('EV Scenarios'!U$4-'EV Scenarios'!U$2)</f>
        <v>5.8288406188340813E-3</v>
      </c>
      <c r="V68" s="5">
        <f>'Pc, Winter, S1'!V68*Main!$B$5+_xlfn.IFNA(VLOOKUP($A68,'EV Distribution'!$A$2:$B$11,2,FALSE),0)*('EV Scenarios'!V$4-'EV Scenarios'!V$2)</f>
        <v>5.6629629080717503E-3</v>
      </c>
      <c r="W68" s="5">
        <f>'Pc, Winter, S1'!W68*Main!$B$5+_xlfn.IFNA(VLOOKUP($A68,'EV Distribution'!$A$2:$B$11,2,FALSE),0)*('EV Scenarios'!W$4-'EV Scenarios'!W$2)</f>
        <v>5.354600938340808E-3</v>
      </c>
      <c r="X68" s="5">
        <f>'Pc, Winter, S1'!X68*Main!$B$5+_xlfn.IFNA(VLOOKUP($A68,'EV Distribution'!$A$2:$B$11,2,FALSE),0)*('EV Scenarios'!X$4-'EV Scenarios'!X$2)</f>
        <v>4.8739911031390141E-3</v>
      </c>
      <c r="Y68" s="5">
        <f>'Pc, Winter, S1'!Y68*Main!$B$5+_xlfn.IFNA(VLOOKUP($A68,'EV Distribution'!$A$2:$B$11,2,FALSE),0)*('EV Scenarios'!Y$4-'EV Scenarios'!Y$2)</f>
        <v>4.370532063901345E-3</v>
      </c>
    </row>
    <row r="69" spans="1:25" x14ac:dyDescent="0.25">
      <c r="A69">
        <v>57</v>
      </c>
      <c r="B69" s="5">
        <f>'Pc, Winter, S1'!B69*Main!$B$5+_xlfn.IFNA(VLOOKUP($A69,'EV Distribution'!$A$2:$B$11,2,FALSE),0)*('EV Scenarios'!B$4-'EV Scenarios'!B$2)</f>
        <v>4.2712211071748885E-2</v>
      </c>
      <c r="C69" s="5">
        <f>'Pc, Winter, S1'!C69*Main!$B$5+_xlfn.IFNA(VLOOKUP($A69,'EV Distribution'!$A$2:$B$11,2,FALSE),0)*('EV Scenarios'!C$4-'EV Scenarios'!C$2)</f>
        <v>4.1310166360986555E-2</v>
      </c>
      <c r="D69" s="5">
        <f>'Pc, Winter, S1'!D69*Main!$B$5+_xlfn.IFNA(VLOOKUP($A69,'EV Distribution'!$A$2:$B$11,2,FALSE),0)*('EV Scenarios'!D$4-'EV Scenarios'!D$2)</f>
        <v>3.6844323480941708E-2</v>
      </c>
      <c r="E69" s="5">
        <f>'Pc, Winter, S1'!E69*Main!$B$5+_xlfn.IFNA(VLOOKUP($A69,'EV Distribution'!$A$2:$B$11,2,FALSE),0)*('EV Scenarios'!E$4-'EV Scenarios'!E$2)</f>
        <v>3.3723073960762337E-2</v>
      </c>
      <c r="F69" s="5">
        <f>'Pc, Winter, S1'!F69*Main!$B$5+_xlfn.IFNA(VLOOKUP($A69,'EV Distribution'!$A$2:$B$11,2,FALSE),0)*('EV Scenarios'!F$4-'EV Scenarios'!F$2)</f>
        <v>3.2517642894618837E-2</v>
      </c>
      <c r="G69" s="5">
        <f>'Pc, Winter, S1'!G69*Main!$B$5+_xlfn.IFNA(VLOOKUP($A69,'EV Distribution'!$A$2:$B$11,2,FALSE),0)*('EV Scenarios'!G$4-'EV Scenarios'!G$2)</f>
        <v>3.125400086098655E-2</v>
      </c>
      <c r="H69" s="5">
        <f>'Pc, Winter, S1'!H69*Main!$B$5+_xlfn.IFNA(VLOOKUP($A69,'EV Distribution'!$A$2:$B$11,2,FALSE),0)*('EV Scenarios'!H$4-'EV Scenarios'!H$2)</f>
        <v>3.2087046543721971E-2</v>
      </c>
      <c r="I69" s="5">
        <f>'Pc, Winter, S1'!I69*Main!$B$5+_xlfn.IFNA(VLOOKUP($A69,'EV Distribution'!$A$2:$B$11,2,FALSE),0)*('EV Scenarios'!I$4-'EV Scenarios'!I$2)</f>
        <v>1.0237191823991031E-2</v>
      </c>
      <c r="J69" s="5">
        <f>'Pc, Winter, S1'!J69*Main!$B$5+_xlfn.IFNA(VLOOKUP($A69,'EV Distribution'!$A$2:$B$11,2,FALSE),0)*('EV Scenarios'!J$4-'EV Scenarios'!J$2)</f>
        <v>1.1621114788116595E-2</v>
      </c>
      <c r="K69" s="5">
        <f>'Pc, Winter, S1'!K69*Main!$B$5+_xlfn.IFNA(VLOOKUP($A69,'EV Distribution'!$A$2:$B$11,2,FALSE),0)*('EV Scenarios'!K$4-'EV Scenarios'!K$2)</f>
        <v>1.4531614515695068E-2</v>
      </c>
      <c r="L69" s="5">
        <f>'Pc, Winter, S1'!L69*Main!$B$5+_xlfn.IFNA(VLOOKUP($A69,'EV Distribution'!$A$2:$B$11,2,FALSE),0)*('EV Scenarios'!L$4-'EV Scenarios'!L$2)</f>
        <v>1.3473241647982066E-2</v>
      </c>
      <c r="M69" s="5">
        <f>'Pc, Winter, S1'!M69*Main!$B$5+_xlfn.IFNA(VLOOKUP($A69,'EV Distribution'!$A$2:$B$11,2,FALSE),0)*('EV Scenarios'!M$4-'EV Scenarios'!M$2)</f>
        <v>1.2966831216367714E-2</v>
      </c>
      <c r="N69" s="5">
        <f>'Pc, Winter, S1'!N69*Main!$B$5+_xlfn.IFNA(VLOOKUP($A69,'EV Distribution'!$A$2:$B$11,2,FALSE),0)*('EV Scenarios'!N$4-'EV Scenarios'!N$2)</f>
        <v>1.3838971047085202E-2</v>
      </c>
      <c r="O69" s="5">
        <f>'Pc, Winter, S1'!O69*Main!$B$5+_xlfn.IFNA(VLOOKUP($A69,'EV Distribution'!$A$2:$B$11,2,FALSE),0)*('EV Scenarios'!O$4-'EV Scenarios'!O$2)</f>
        <v>1.5358363359865474E-2</v>
      </c>
      <c r="P69" s="5">
        <f>'Pc, Winter, S1'!P69*Main!$B$5+_xlfn.IFNA(VLOOKUP($A69,'EV Distribution'!$A$2:$B$11,2,FALSE),0)*('EV Scenarios'!P$4-'EV Scenarios'!P$2)</f>
        <v>1.572088696748879E-2</v>
      </c>
      <c r="Q69" s="5">
        <f>'Pc, Winter, S1'!Q69*Main!$B$5+_xlfn.IFNA(VLOOKUP($A69,'EV Distribution'!$A$2:$B$11,2,FALSE),0)*('EV Scenarios'!Q$4-'EV Scenarios'!Q$2)</f>
        <v>1.5436328155829598E-2</v>
      </c>
      <c r="R69" s="5">
        <f>'Pc, Winter, S1'!R69*Main!$B$5+_xlfn.IFNA(VLOOKUP($A69,'EV Distribution'!$A$2:$B$11,2,FALSE),0)*('EV Scenarios'!R$4-'EV Scenarios'!R$2)</f>
        <v>1.5227212431614352E-2</v>
      </c>
      <c r="S69" s="5">
        <f>'Pc, Winter, S1'!S69*Main!$B$5+_xlfn.IFNA(VLOOKUP($A69,'EV Distribution'!$A$2:$B$11,2,FALSE),0)*('EV Scenarios'!S$4-'EV Scenarios'!S$2)</f>
        <v>1.529800865807175E-2</v>
      </c>
      <c r="T69" s="5">
        <f>'Pc, Winter, S1'!T69*Main!$B$5+_xlfn.IFNA(VLOOKUP($A69,'EV Distribution'!$A$2:$B$11,2,FALSE),0)*('EV Scenarios'!T$4-'EV Scenarios'!T$2)</f>
        <v>1.3805863246636775E-2</v>
      </c>
      <c r="U69" s="5">
        <f>'Pc, Winter, S1'!U69*Main!$B$5+_xlfn.IFNA(VLOOKUP($A69,'EV Distribution'!$A$2:$B$11,2,FALSE),0)*('EV Scenarios'!U$4-'EV Scenarios'!U$2)</f>
        <v>1.4433507308295965E-2</v>
      </c>
      <c r="V69" s="5">
        <f>'Pc, Winter, S1'!V69*Main!$B$5+_xlfn.IFNA(VLOOKUP($A69,'EV Distribution'!$A$2:$B$11,2,FALSE),0)*('EV Scenarios'!V$4-'EV Scenarios'!V$2)</f>
        <v>1.427818442040359E-2</v>
      </c>
      <c r="W69" s="5">
        <f>'Pc, Winter, S1'!W69*Main!$B$5+_xlfn.IFNA(VLOOKUP($A69,'EV Distribution'!$A$2:$B$11,2,FALSE),0)*('EV Scenarios'!W$4-'EV Scenarios'!W$2)</f>
        <v>1.3057990718609866E-2</v>
      </c>
      <c r="X69" s="5">
        <f>'Pc, Winter, S1'!X69*Main!$B$5+_xlfn.IFNA(VLOOKUP($A69,'EV Distribution'!$A$2:$B$11,2,FALSE),0)*('EV Scenarios'!X$4-'EV Scenarios'!X$2)</f>
        <v>4.1250545737668162E-2</v>
      </c>
      <c r="Y69" s="5">
        <f>'Pc, Winter, S1'!Y69*Main!$B$5+_xlfn.IFNA(VLOOKUP($A69,'EV Distribution'!$A$2:$B$11,2,FALSE),0)*('EV Scenarios'!Y$4-'EV Scenarios'!Y$2)</f>
        <v>4.2970776756726461E-2</v>
      </c>
    </row>
    <row r="70" spans="1:25" x14ac:dyDescent="0.25">
      <c r="A70">
        <v>90</v>
      </c>
      <c r="B70" s="5">
        <f>'Pc, Winter, S1'!B70*Main!$B$5+_xlfn.IFNA(VLOOKUP($A70,'EV Distribution'!$A$2:$B$11,2,FALSE),0)*('EV Scenarios'!B$4-'EV Scenarios'!B$2)</f>
        <v>4.1701988697309428E-2</v>
      </c>
      <c r="C70" s="5">
        <f>'Pc, Winter, S1'!C70*Main!$B$5+_xlfn.IFNA(VLOOKUP($A70,'EV Distribution'!$A$2:$B$11,2,FALSE),0)*('EV Scenarios'!C$4-'EV Scenarios'!C$2)</f>
        <v>4.0499234155829601E-2</v>
      </c>
      <c r="D70" s="5">
        <f>'Pc, Winter, S1'!D70*Main!$B$5+_xlfn.IFNA(VLOOKUP($A70,'EV Distribution'!$A$2:$B$11,2,FALSE),0)*('EV Scenarios'!D$4-'EV Scenarios'!D$2)</f>
        <v>3.6809667693946189E-2</v>
      </c>
      <c r="E70" s="5">
        <f>'Pc, Winter, S1'!E70*Main!$B$5+_xlfn.IFNA(VLOOKUP($A70,'EV Distribution'!$A$2:$B$11,2,FALSE),0)*('EV Scenarios'!E$4-'EV Scenarios'!E$2)</f>
        <v>3.3909421956278031E-2</v>
      </c>
      <c r="F70" s="5">
        <f>'Pc, Winter, S1'!F70*Main!$B$5+_xlfn.IFNA(VLOOKUP($A70,'EV Distribution'!$A$2:$B$11,2,FALSE),0)*('EV Scenarios'!F$4-'EV Scenarios'!F$2)</f>
        <v>3.2645318741031396E-2</v>
      </c>
      <c r="G70" s="5">
        <f>'Pc, Winter, S1'!G70*Main!$B$5+_xlfn.IFNA(VLOOKUP($A70,'EV Distribution'!$A$2:$B$11,2,FALSE),0)*('EV Scenarios'!G$4-'EV Scenarios'!G$2)</f>
        <v>3.0782517053811659E-2</v>
      </c>
      <c r="H70" s="5">
        <f>'Pc, Winter, S1'!H70*Main!$B$5+_xlfn.IFNA(VLOOKUP($A70,'EV Distribution'!$A$2:$B$11,2,FALSE),0)*('EV Scenarios'!H$4-'EV Scenarios'!H$2)</f>
        <v>3.1066168705156952E-2</v>
      </c>
      <c r="I70" s="5">
        <f>'Pc, Winter, S1'!I70*Main!$B$5+_xlfn.IFNA(VLOOKUP($A70,'EV Distribution'!$A$2:$B$11,2,FALSE),0)*('EV Scenarios'!I$4-'EV Scenarios'!I$2)</f>
        <v>7.9679436300448443E-3</v>
      </c>
      <c r="J70" s="5">
        <f>'Pc, Winter, S1'!J70*Main!$B$5+_xlfn.IFNA(VLOOKUP($A70,'EV Distribution'!$A$2:$B$11,2,FALSE),0)*('EV Scenarios'!J$4-'EV Scenarios'!J$2)</f>
        <v>8.0560148127802704E-3</v>
      </c>
      <c r="K70" s="5">
        <f>'Pc, Winter, S1'!K70*Main!$B$5+_xlfn.IFNA(VLOOKUP($A70,'EV Distribution'!$A$2:$B$11,2,FALSE),0)*('EV Scenarios'!K$4-'EV Scenarios'!K$2)</f>
        <v>1.0200510945067265E-2</v>
      </c>
      <c r="L70" s="5">
        <f>'Pc, Winter, S1'!L70*Main!$B$5+_xlfn.IFNA(VLOOKUP($A70,'EV Distribution'!$A$2:$B$11,2,FALSE),0)*('EV Scenarios'!L$4-'EV Scenarios'!L$2)</f>
        <v>8.9611755168161437E-3</v>
      </c>
      <c r="M70" s="5">
        <f>'Pc, Winter, S1'!M70*Main!$B$5+_xlfn.IFNA(VLOOKUP($A70,'EV Distribution'!$A$2:$B$11,2,FALSE),0)*('EV Scenarios'!M$4-'EV Scenarios'!M$2)</f>
        <v>8.5057883071748882E-3</v>
      </c>
      <c r="N70" s="5">
        <f>'Pc, Winter, S1'!N70*Main!$B$5+_xlfn.IFNA(VLOOKUP($A70,'EV Distribution'!$A$2:$B$11,2,FALSE),0)*('EV Scenarios'!N$4-'EV Scenarios'!N$2)</f>
        <v>9.7362199349775788E-3</v>
      </c>
      <c r="O70" s="5">
        <f>'Pc, Winter, S1'!O70*Main!$B$5+_xlfn.IFNA(VLOOKUP($A70,'EV Distribution'!$A$2:$B$11,2,FALSE),0)*('EV Scenarios'!O$4-'EV Scenarios'!O$2)</f>
        <v>1.1291180013452915E-2</v>
      </c>
      <c r="P70" s="5">
        <f>'Pc, Winter, S1'!P70*Main!$B$5+_xlfn.IFNA(VLOOKUP($A70,'EV Distribution'!$A$2:$B$11,2,FALSE),0)*('EV Scenarios'!P$4-'EV Scenarios'!P$2)</f>
        <v>1.1382503010089688E-2</v>
      </c>
      <c r="Q70" s="5">
        <f>'Pc, Winter, S1'!Q70*Main!$B$5+_xlfn.IFNA(VLOOKUP($A70,'EV Distribution'!$A$2:$B$11,2,FALSE),0)*('EV Scenarios'!Q$4-'EV Scenarios'!Q$2)</f>
        <v>1.1265251765695067E-2</v>
      </c>
      <c r="R70" s="5">
        <f>'Pc, Winter, S1'!R70*Main!$B$5+_xlfn.IFNA(VLOOKUP($A70,'EV Distribution'!$A$2:$B$11,2,FALSE),0)*('EV Scenarios'!R$4-'EV Scenarios'!R$2)</f>
        <v>1.1372375790358746E-2</v>
      </c>
      <c r="S70" s="5">
        <f>'Pc, Winter, S1'!S70*Main!$B$5+_xlfn.IFNA(VLOOKUP($A70,'EV Distribution'!$A$2:$B$11,2,FALSE),0)*('EV Scenarios'!S$4-'EV Scenarios'!S$2)</f>
        <v>1.1846694102017939E-2</v>
      </c>
      <c r="T70" s="5">
        <f>'Pc, Winter, S1'!T70*Main!$B$5+_xlfn.IFNA(VLOOKUP($A70,'EV Distribution'!$A$2:$B$11,2,FALSE),0)*('EV Scenarios'!T$4-'EV Scenarios'!T$2)</f>
        <v>1.088755066367713E-2</v>
      </c>
      <c r="U70" s="5">
        <f>'Pc, Winter, S1'!U70*Main!$B$5+_xlfn.IFNA(VLOOKUP($A70,'EV Distribution'!$A$2:$B$11,2,FALSE),0)*('EV Scenarios'!U$4-'EV Scenarios'!U$2)</f>
        <v>1.3085447297085202E-2</v>
      </c>
      <c r="V70" s="5">
        <f>'Pc, Winter, S1'!V70*Main!$B$5+_xlfn.IFNA(VLOOKUP($A70,'EV Distribution'!$A$2:$B$11,2,FALSE),0)*('EV Scenarios'!V$4-'EV Scenarios'!V$2)</f>
        <v>1.4148257073991033E-2</v>
      </c>
      <c r="W70" s="5">
        <f>'Pc, Winter, S1'!W70*Main!$B$5+_xlfn.IFNA(VLOOKUP($A70,'EV Distribution'!$A$2:$B$11,2,FALSE),0)*('EV Scenarios'!W$4-'EV Scenarios'!W$2)</f>
        <v>1.3195669255605384E-2</v>
      </c>
      <c r="X70" s="5">
        <f>'Pc, Winter, S1'!X70*Main!$B$5+_xlfn.IFNA(VLOOKUP($A70,'EV Distribution'!$A$2:$B$11,2,FALSE),0)*('EV Scenarios'!X$4-'EV Scenarios'!X$2)</f>
        <v>4.0967737639013457E-2</v>
      </c>
      <c r="Y70" s="5">
        <f>'Pc, Winter, S1'!Y70*Main!$B$5+_xlfn.IFNA(VLOOKUP($A70,'EV Distribution'!$A$2:$B$11,2,FALSE),0)*('EV Scenarios'!Y$4-'EV Scenarios'!Y$2)</f>
        <v>4.2523789828475343E-2</v>
      </c>
    </row>
    <row r="71" spans="1:25" x14ac:dyDescent="0.25">
      <c r="A71">
        <v>89</v>
      </c>
      <c r="B71" s="5">
        <f>'Pc, Winter, S1'!B71*Main!$B$5+_xlfn.IFNA(VLOOKUP($A71,'EV Distribution'!$A$2:$B$11,2,FALSE),0)*('EV Scenarios'!B$4-'EV Scenarios'!B$2)</f>
        <v>4.1638917579596424E-2</v>
      </c>
      <c r="C71" s="5">
        <f>'Pc, Winter, S1'!C71*Main!$B$5+_xlfn.IFNA(VLOOKUP($A71,'EV Distribution'!$A$2:$B$11,2,FALSE),0)*('EV Scenarios'!C$4-'EV Scenarios'!C$2)</f>
        <v>4.0284935285874443E-2</v>
      </c>
      <c r="D71" s="5">
        <f>'Pc, Winter, S1'!D71*Main!$B$5+_xlfn.IFNA(VLOOKUP($A71,'EV Distribution'!$A$2:$B$11,2,FALSE),0)*('EV Scenarios'!D$4-'EV Scenarios'!D$2)</f>
        <v>3.6415521853139017E-2</v>
      </c>
      <c r="E71" s="5">
        <f>'Pc, Winter, S1'!E71*Main!$B$5+_xlfn.IFNA(VLOOKUP($A71,'EV Distribution'!$A$2:$B$11,2,FALSE),0)*('EV Scenarios'!E$4-'EV Scenarios'!E$2)</f>
        <v>3.3388649763452918E-2</v>
      </c>
      <c r="F71" s="5">
        <f>'Pc, Winter, S1'!F71*Main!$B$5+_xlfn.IFNA(VLOOKUP($A71,'EV Distribution'!$A$2:$B$11,2,FALSE),0)*('EV Scenarios'!F$4-'EV Scenarios'!F$2)</f>
        <v>3.226613092713005E-2</v>
      </c>
      <c r="G71" s="5">
        <f>'Pc, Winter, S1'!G71*Main!$B$5+_xlfn.IFNA(VLOOKUP($A71,'EV Distribution'!$A$2:$B$11,2,FALSE),0)*('EV Scenarios'!G$4-'EV Scenarios'!G$2)</f>
        <v>3.0564211058295966E-2</v>
      </c>
      <c r="H71" s="5">
        <f>'Pc, Winter, S1'!H71*Main!$B$5+_xlfn.IFNA(VLOOKUP($A71,'EV Distribution'!$A$2:$B$11,2,FALSE),0)*('EV Scenarios'!H$4-'EV Scenarios'!H$2)</f>
        <v>3.0815045534753362E-2</v>
      </c>
      <c r="I71" s="5">
        <f>'Pc, Winter, S1'!I71*Main!$B$5+_xlfn.IFNA(VLOOKUP($A71,'EV Distribution'!$A$2:$B$11,2,FALSE),0)*('EV Scenarios'!I$4-'EV Scenarios'!I$2)</f>
        <v>7.6091312926008974E-3</v>
      </c>
      <c r="J71" s="5">
        <f>'Pc, Winter, S1'!J71*Main!$B$5+_xlfn.IFNA(VLOOKUP($A71,'EV Distribution'!$A$2:$B$11,2,FALSE),0)*('EV Scenarios'!J$4-'EV Scenarios'!J$2)</f>
        <v>7.5654966905829603E-3</v>
      </c>
      <c r="K71" s="5">
        <f>'Pc, Winter, S1'!K71*Main!$B$5+_xlfn.IFNA(VLOOKUP($A71,'EV Distribution'!$A$2:$B$11,2,FALSE),0)*('EV Scenarios'!K$4-'EV Scenarios'!K$2)</f>
        <v>9.8697129573991054E-3</v>
      </c>
      <c r="L71" s="5">
        <f>'Pc, Winter, S1'!L71*Main!$B$5+_xlfn.IFNA(VLOOKUP($A71,'EV Distribution'!$A$2:$B$11,2,FALSE),0)*('EV Scenarios'!L$4-'EV Scenarios'!L$2)</f>
        <v>8.6913160246636766E-3</v>
      </c>
      <c r="M71" s="5">
        <f>'Pc, Winter, S1'!M71*Main!$B$5+_xlfn.IFNA(VLOOKUP($A71,'EV Distribution'!$A$2:$B$11,2,FALSE),0)*('EV Scenarios'!M$4-'EV Scenarios'!M$2)</f>
        <v>8.0696637556053816E-3</v>
      </c>
      <c r="N71" s="5">
        <f>'Pc, Winter, S1'!N71*Main!$B$5+_xlfn.IFNA(VLOOKUP($A71,'EV Distribution'!$A$2:$B$11,2,FALSE),0)*('EV Scenarios'!N$4-'EV Scenarios'!N$2)</f>
        <v>9.4291003139013452E-3</v>
      </c>
      <c r="O71" s="5">
        <f>'Pc, Winter, S1'!O71*Main!$B$5+_xlfn.IFNA(VLOOKUP($A71,'EV Distribution'!$A$2:$B$11,2,FALSE),0)*('EV Scenarios'!O$4-'EV Scenarios'!O$2)</f>
        <v>1.1538460455156952E-2</v>
      </c>
      <c r="P71" s="5">
        <f>'Pc, Winter, S1'!P71*Main!$B$5+_xlfn.IFNA(VLOOKUP($A71,'EV Distribution'!$A$2:$B$11,2,FALSE),0)*('EV Scenarios'!P$4-'EV Scenarios'!P$2)</f>
        <v>1.1519187625560539E-2</v>
      </c>
      <c r="Q71" s="5">
        <f>'Pc, Winter, S1'!Q71*Main!$B$5+_xlfn.IFNA(VLOOKUP($A71,'EV Distribution'!$A$2:$B$11,2,FALSE),0)*('EV Scenarios'!Q$4-'EV Scenarios'!Q$2)</f>
        <v>1.1259489823991033E-2</v>
      </c>
      <c r="R71" s="5">
        <f>'Pc, Winter, S1'!R71*Main!$B$5+_xlfn.IFNA(VLOOKUP($A71,'EV Distribution'!$A$2:$B$11,2,FALSE),0)*('EV Scenarios'!R$4-'EV Scenarios'!R$2)</f>
        <v>1.1379552124439463E-2</v>
      </c>
      <c r="S71" s="5">
        <f>'Pc, Winter, S1'!S71*Main!$B$5+_xlfn.IFNA(VLOOKUP($A71,'EV Distribution'!$A$2:$B$11,2,FALSE),0)*('EV Scenarios'!S$4-'EV Scenarios'!S$2)</f>
        <v>1.2114621664798207E-2</v>
      </c>
      <c r="T71" s="5">
        <f>'Pc, Winter, S1'!T71*Main!$B$5+_xlfn.IFNA(VLOOKUP($A71,'EV Distribution'!$A$2:$B$11,2,FALSE),0)*('EV Scenarios'!T$4-'EV Scenarios'!T$2)</f>
        <v>1.157769594955157E-2</v>
      </c>
      <c r="U71" s="5">
        <f>'Pc, Winter, S1'!U71*Main!$B$5+_xlfn.IFNA(VLOOKUP($A71,'EV Distribution'!$A$2:$B$11,2,FALSE),0)*('EV Scenarios'!U$4-'EV Scenarios'!U$2)</f>
        <v>1.3619538788116593E-2</v>
      </c>
      <c r="V71" s="5">
        <f>'Pc, Winter, S1'!V71*Main!$B$5+_xlfn.IFNA(VLOOKUP($A71,'EV Distribution'!$A$2:$B$11,2,FALSE),0)*('EV Scenarios'!V$4-'EV Scenarios'!V$2)</f>
        <v>1.4442467813901348E-2</v>
      </c>
      <c r="W71" s="5">
        <f>'Pc, Winter, S1'!W71*Main!$B$5+_xlfn.IFNA(VLOOKUP($A71,'EV Distribution'!$A$2:$B$11,2,FALSE),0)*('EV Scenarios'!W$4-'EV Scenarios'!W$2)</f>
        <v>1.3320397034753363E-2</v>
      </c>
      <c r="X71" s="5">
        <f>'Pc, Winter, S1'!X71*Main!$B$5+_xlfn.IFNA(VLOOKUP($A71,'EV Distribution'!$A$2:$B$11,2,FALSE),0)*('EV Scenarios'!X$4-'EV Scenarios'!X$2)</f>
        <v>4.1128559262331839E-2</v>
      </c>
      <c r="Y71" s="5">
        <f>'Pc, Winter, S1'!Y71*Main!$B$5+_xlfn.IFNA(VLOOKUP($A71,'EV Distribution'!$A$2:$B$11,2,FALSE),0)*('EV Scenarios'!Y$4-'EV Scenarios'!Y$2)</f>
        <v>4.2737539146860994E-2</v>
      </c>
    </row>
    <row r="72" spans="1:25" x14ac:dyDescent="0.25">
      <c r="A72">
        <v>19</v>
      </c>
      <c r="B72" s="5">
        <f>'Pc, Winter, S1'!B72*Main!$B$5+_xlfn.IFNA(VLOOKUP($A72,'EV Distribution'!$A$2:$B$11,2,FALSE),0)*('EV Scenarios'!B$4-'EV Scenarios'!B$2)</f>
        <v>2.0534466625560539E-3</v>
      </c>
      <c r="C72" s="5">
        <f>'Pc, Winter, S1'!C72*Main!$B$5+_xlfn.IFNA(VLOOKUP($A72,'EV Distribution'!$A$2:$B$11,2,FALSE),0)*('EV Scenarios'!C$4-'EV Scenarios'!C$2)</f>
        <v>2.0359343923766816E-3</v>
      </c>
      <c r="D72" s="5">
        <f>'Pc, Winter, S1'!D72*Main!$B$5+_xlfn.IFNA(VLOOKUP($A72,'EV Distribution'!$A$2:$B$11,2,FALSE),0)*('EV Scenarios'!D$4-'EV Scenarios'!D$2)</f>
        <v>1.8145873318385652E-3</v>
      </c>
      <c r="E72" s="5">
        <f>'Pc, Winter, S1'!E72*Main!$B$5+_xlfn.IFNA(VLOOKUP($A72,'EV Distribution'!$A$2:$B$11,2,FALSE),0)*('EV Scenarios'!E$4-'EV Scenarios'!E$2)</f>
        <v>1.7607527488789243E-3</v>
      </c>
      <c r="F72" s="5">
        <f>'Pc, Winter, S1'!F72*Main!$B$5+_xlfn.IFNA(VLOOKUP($A72,'EV Distribution'!$A$2:$B$11,2,FALSE),0)*('EV Scenarios'!F$4-'EV Scenarios'!F$2)</f>
        <v>1.7474571793721972E-3</v>
      </c>
      <c r="G72" s="5">
        <f>'Pc, Winter, S1'!G72*Main!$B$5+_xlfn.IFNA(VLOOKUP($A72,'EV Distribution'!$A$2:$B$11,2,FALSE),0)*('EV Scenarios'!G$4-'EV Scenarios'!G$2)</f>
        <v>1.7291531076233187E-3</v>
      </c>
      <c r="H72" s="5">
        <f>'Pc, Winter, S1'!H72*Main!$B$5+_xlfn.IFNA(VLOOKUP($A72,'EV Distribution'!$A$2:$B$11,2,FALSE),0)*('EV Scenarios'!H$4-'EV Scenarios'!H$2)</f>
        <v>1.7726919697309417E-3</v>
      </c>
      <c r="I72" s="5">
        <f>'Pc, Winter, S1'!I72*Main!$B$5+_xlfn.IFNA(VLOOKUP($A72,'EV Distribution'!$A$2:$B$11,2,FALSE),0)*('EV Scenarios'!I$4-'EV Scenarios'!I$2)</f>
        <v>1.9645795941704036E-3</v>
      </c>
      <c r="J72" s="5">
        <f>'Pc, Winter, S1'!J72*Main!$B$5+_xlfn.IFNA(VLOOKUP($A72,'EV Distribution'!$A$2:$B$11,2,FALSE),0)*('EV Scenarios'!J$4-'EV Scenarios'!J$2)</f>
        <v>2.3534244562780273E-3</v>
      </c>
      <c r="K72" s="5">
        <f>'Pc, Winter, S1'!K72*Main!$B$5+_xlfn.IFNA(VLOOKUP($A72,'EV Distribution'!$A$2:$B$11,2,FALSE),0)*('EV Scenarios'!K$4-'EV Scenarios'!K$2)</f>
        <v>3.1311720964125565E-3</v>
      </c>
      <c r="L72" s="5">
        <f>'Pc, Winter, S1'!L72*Main!$B$5+_xlfn.IFNA(VLOOKUP($A72,'EV Distribution'!$A$2:$B$11,2,FALSE),0)*('EV Scenarios'!L$4-'EV Scenarios'!L$2)</f>
        <v>3.7199952813901337E-3</v>
      </c>
      <c r="M72" s="5">
        <f>'Pc, Winter, S1'!M72*Main!$B$5+_xlfn.IFNA(VLOOKUP($A72,'EV Distribution'!$A$2:$B$11,2,FALSE),0)*('EV Scenarios'!M$4-'EV Scenarios'!M$2)</f>
        <v>3.9550799383408072E-3</v>
      </c>
      <c r="N72" s="5">
        <f>'Pc, Winter, S1'!N72*Main!$B$5+_xlfn.IFNA(VLOOKUP($A72,'EV Distribution'!$A$2:$B$11,2,FALSE),0)*('EV Scenarios'!N$4-'EV Scenarios'!N$2)</f>
        <v>3.871779358744395E-3</v>
      </c>
      <c r="O72" s="5">
        <f>'Pc, Winter, S1'!O72*Main!$B$5+_xlfn.IFNA(VLOOKUP($A72,'EV Distribution'!$A$2:$B$11,2,FALSE),0)*('EV Scenarios'!O$4-'EV Scenarios'!O$2)</f>
        <v>3.5573244596412558E-3</v>
      </c>
      <c r="P72" s="5">
        <f>'Pc, Winter, S1'!P72*Main!$B$5+_xlfn.IFNA(VLOOKUP($A72,'EV Distribution'!$A$2:$B$11,2,FALSE),0)*('EV Scenarios'!P$4-'EV Scenarios'!P$2)</f>
        <v>3.420841729820628E-3</v>
      </c>
      <c r="Q72" s="5">
        <f>'Pc, Winter, S1'!Q72*Main!$B$5+_xlfn.IFNA(VLOOKUP($A72,'EV Distribution'!$A$2:$B$11,2,FALSE),0)*('EV Scenarios'!Q$4-'EV Scenarios'!Q$2)</f>
        <v>3.2439577578475334E-3</v>
      </c>
      <c r="R72" s="5">
        <f>'Pc, Winter, S1'!R72*Main!$B$5+_xlfn.IFNA(VLOOKUP($A72,'EV Distribution'!$A$2:$B$11,2,FALSE),0)*('EV Scenarios'!R$4-'EV Scenarios'!R$2)</f>
        <v>3.1333752443946186E-3</v>
      </c>
      <c r="S72" s="5">
        <f>'Pc, Winter, S1'!S72*Main!$B$5+_xlfn.IFNA(VLOOKUP($A72,'EV Distribution'!$A$2:$B$11,2,FALSE),0)*('EV Scenarios'!S$4-'EV Scenarios'!S$2)</f>
        <v>3.1164539551569509E-3</v>
      </c>
      <c r="T72" s="5">
        <f>'Pc, Winter, S1'!T72*Main!$B$5+_xlfn.IFNA(VLOOKUP($A72,'EV Distribution'!$A$2:$B$11,2,FALSE),0)*('EV Scenarios'!T$4-'EV Scenarios'!T$2)</f>
        <v>2.7183567746636773E-3</v>
      </c>
      <c r="U72" s="5">
        <f>'Pc, Winter, S1'!U72*Main!$B$5+_xlfn.IFNA(VLOOKUP($A72,'EV Distribution'!$A$2:$B$11,2,FALSE),0)*('EV Scenarios'!U$4-'EV Scenarios'!U$2)</f>
        <v>2.388920205156951E-3</v>
      </c>
      <c r="V72" s="5">
        <f>'Pc, Winter, S1'!V72*Main!$B$5+_xlfn.IFNA(VLOOKUP($A72,'EV Distribution'!$A$2:$B$11,2,FALSE),0)*('EV Scenarios'!V$4-'EV Scenarios'!V$2)</f>
        <v>2.4159497073991034E-3</v>
      </c>
      <c r="W72" s="5">
        <f>'Pc, Winter, S1'!W72*Main!$B$5+_xlfn.IFNA(VLOOKUP($A72,'EV Distribution'!$A$2:$B$11,2,FALSE),0)*('EV Scenarios'!W$4-'EV Scenarios'!W$2)</f>
        <v>2.3365691984304935E-3</v>
      </c>
      <c r="X72" s="5">
        <f>'Pc, Winter, S1'!X72*Main!$B$5+_xlfn.IFNA(VLOOKUP($A72,'EV Distribution'!$A$2:$B$11,2,FALSE),0)*('EV Scenarios'!X$4-'EV Scenarios'!X$2)</f>
        <v>2.0910249562780267E-3</v>
      </c>
      <c r="Y72" s="5">
        <f>'Pc, Winter, S1'!Y72*Main!$B$5+_xlfn.IFNA(VLOOKUP($A72,'EV Distribution'!$A$2:$B$11,2,FALSE),0)*('EV Scenarios'!Y$4-'EV Scenarios'!Y$2)</f>
        <v>1.8657525852017933E-3</v>
      </c>
    </row>
    <row r="73" spans="1:25" x14ac:dyDescent="0.25">
      <c r="A73">
        <v>21</v>
      </c>
      <c r="B73" s="5">
        <f>'Pc, Winter, S1'!B73*Main!$B$5+_xlfn.IFNA(VLOOKUP($A73,'EV Distribution'!$A$2:$B$11,2,FALSE),0)*('EV Scenarios'!B$4-'EV Scenarios'!B$2)</f>
        <v>1.8357591468609867E-3</v>
      </c>
      <c r="C73" s="5">
        <f>'Pc, Winter, S1'!C73*Main!$B$5+_xlfn.IFNA(VLOOKUP($A73,'EV Distribution'!$A$2:$B$11,2,FALSE),0)*('EV Scenarios'!C$4-'EV Scenarios'!C$2)</f>
        <v>1.2238721558295966E-3</v>
      </c>
      <c r="D73" s="5">
        <f>'Pc, Winter, S1'!D73*Main!$B$5+_xlfn.IFNA(VLOOKUP($A73,'EV Distribution'!$A$2:$B$11,2,FALSE),0)*('EV Scenarios'!D$4-'EV Scenarios'!D$2)</f>
        <v>1.0484633251121075E-3</v>
      </c>
      <c r="E73" s="5">
        <f>'Pc, Winter, S1'!E73*Main!$B$5+_xlfn.IFNA(VLOOKUP($A73,'EV Distribution'!$A$2:$B$11,2,FALSE),0)*('EV Scenarios'!E$4-'EV Scenarios'!E$2)</f>
        <v>1.1481191345291482E-3</v>
      </c>
      <c r="F73" s="5">
        <f>'Pc, Winter, S1'!F73*Main!$B$5+_xlfn.IFNA(VLOOKUP($A73,'EV Distribution'!$A$2:$B$11,2,FALSE),0)*('EV Scenarios'!F$4-'EV Scenarios'!F$2)</f>
        <v>1.0969373520179372E-3</v>
      </c>
      <c r="G73" s="5">
        <f>'Pc, Winter, S1'!G73*Main!$B$5+_xlfn.IFNA(VLOOKUP($A73,'EV Distribution'!$A$2:$B$11,2,FALSE),0)*('EV Scenarios'!G$4-'EV Scenarios'!G$2)</f>
        <v>1.413634975336323E-3</v>
      </c>
      <c r="H73" s="5">
        <f>'Pc, Winter, S1'!H73*Main!$B$5+_xlfn.IFNA(VLOOKUP($A73,'EV Distribution'!$A$2:$B$11,2,FALSE),0)*('EV Scenarios'!H$4-'EV Scenarios'!H$2)</f>
        <v>1.7382985616591928E-3</v>
      </c>
      <c r="I73" s="5">
        <f>'Pc, Winter, S1'!I73*Main!$B$5+_xlfn.IFNA(VLOOKUP($A73,'EV Distribution'!$A$2:$B$11,2,FALSE),0)*('EV Scenarios'!I$4-'EV Scenarios'!I$2)</f>
        <v>1.8784247331838566E-3</v>
      </c>
      <c r="J73" s="5">
        <f>'Pc, Winter, S1'!J73*Main!$B$5+_xlfn.IFNA(VLOOKUP($A73,'EV Distribution'!$A$2:$B$11,2,FALSE),0)*('EV Scenarios'!J$4-'EV Scenarios'!J$2)</f>
        <v>2.1790551087443946E-3</v>
      </c>
      <c r="K73" s="5">
        <f>'Pc, Winter, S1'!K73*Main!$B$5+_xlfn.IFNA(VLOOKUP($A73,'EV Distribution'!$A$2:$B$11,2,FALSE),0)*('EV Scenarios'!K$4-'EV Scenarios'!K$2)</f>
        <v>3.0961802096412562E-3</v>
      </c>
      <c r="L73" s="5">
        <f>'Pc, Winter, S1'!L73*Main!$B$5+_xlfn.IFNA(VLOOKUP($A73,'EV Distribution'!$A$2:$B$11,2,FALSE),0)*('EV Scenarios'!L$4-'EV Scenarios'!L$2)</f>
        <v>3.8904292645739916E-3</v>
      </c>
      <c r="M73" s="5">
        <f>'Pc, Winter, S1'!M73*Main!$B$5+_xlfn.IFNA(VLOOKUP($A73,'EV Distribution'!$A$2:$B$11,2,FALSE),0)*('EV Scenarios'!M$4-'EV Scenarios'!M$2)</f>
        <v>4.2350537993273542E-3</v>
      </c>
      <c r="N73" s="5">
        <f>'Pc, Winter, S1'!N73*Main!$B$5+_xlfn.IFNA(VLOOKUP($A73,'EV Distribution'!$A$2:$B$11,2,FALSE),0)*('EV Scenarios'!N$4-'EV Scenarios'!N$2)</f>
        <v>3.8570703766816145E-3</v>
      </c>
      <c r="O73" s="5">
        <f>'Pc, Winter, S1'!O73*Main!$B$5+_xlfn.IFNA(VLOOKUP($A73,'EV Distribution'!$A$2:$B$11,2,FALSE),0)*('EV Scenarios'!O$4-'EV Scenarios'!O$2)</f>
        <v>3.4830156087443951E-3</v>
      </c>
      <c r="P73" s="5">
        <f>'Pc, Winter, S1'!P73*Main!$B$5+_xlfn.IFNA(VLOOKUP($A73,'EV Distribution'!$A$2:$B$11,2,FALSE),0)*('EV Scenarios'!P$4-'EV Scenarios'!P$2)</f>
        <v>3.5082013654708527E-3</v>
      </c>
      <c r="Q73" s="5">
        <f>'Pc, Winter, S1'!Q73*Main!$B$5+_xlfn.IFNA(VLOOKUP($A73,'EV Distribution'!$A$2:$B$11,2,FALSE),0)*('EV Scenarios'!Q$4-'EV Scenarios'!Q$2)</f>
        <v>3.9269513968609865E-3</v>
      </c>
      <c r="R73" s="5">
        <f>'Pc, Winter, S1'!R73*Main!$B$5+_xlfn.IFNA(VLOOKUP($A73,'EV Distribution'!$A$2:$B$11,2,FALSE),0)*('EV Scenarios'!R$4-'EV Scenarios'!R$2)</f>
        <v>3.7223002455156959E-3</v>
      </c>
      <c r="S73" s="5">
        <f>'Pc, Winter, S1'!S73*Main!$B$5+_xlfn.IFNA(VLOOKUP($A73,'EV Distribution'!$A$2:$B$11,2,FALSE),0)*('EV Scenarios'!S$4-'EV Scenarios'!S$2)</f>
        <v>3.8097271905829597E-3</v>
      </c>
      <c r="T73" s="5">
        <f>'Pc, Winter, S1'!T73*Main!$B$5+_xlfn.IFNA(VLOOKUP($A73,'EV Distribution'!$A$2:$B$11,2,FALSE),0)*('EV Scenarios'!T$4-'EV Scenarios'!T$2)</f>
        <v>3.5753755459641255E-3</v>
      </c>
      <c r="U73" s="5">
        <f>'Pc, Winter, S1'!U73*Main!$B$5+_xlfn.IFNA(VLOOKUP($A73,'EV Distribution'!$A$2:$B$11,2,FALSE),0)*('EV Scenarios'!U$4-'EV Scenarios'!U$2)</f>
        <v>3.4075695056053814E-3</v>
      </c>
      <c r="V73" s="5">
        <f>'Pc, Winter, S1'!V73*Main!$B$5+_xlfn.IFNA(VLOOKUP($A73,'EV Distribution'!$A$2:$B$11,2,FALSE),0)*('EV Scenarios'!V$4-'EV Scenarios'!V$2)</f>
        <v>3.1264236300448433E-3</v>
      </c>
      <c r="W73" s="5">
        <f>'Pc, Winter, S1'!W73*Main!$B$5+_xlfn.IFNA(VLOOKUP($A73,'EV Distribution'!$A$2:$B$11,2,FALSE),0)*('EV Scenarios'!W$4-'EV Scenarios'!W$2)</f>
        <v>2.36508851793722E-3</v>
      </c>
      <c r="X73" s="5">
        <f>'Pc, Winter, S1'!X73*Main!$B$5+_xlfn.IFNA(VLOOKUP($A73,'EV Distribution'!$A$2:$B$11,2,FALSE),0)*('EV Scenarios'!X$4-'EV Scenarios'!X$2)</f>
        <v>2.0468183677130043E-3</v>
      </c>
      <c r="Y73" s="5">
        <f>'Pc, Winter, S1'!Y73*Main!$B$5+_xlfn.IFNA(VLOOKUP($A73,'EV Distribution'!$A$2:$B$11,2,FALSE),0)*('EV Scenarios'!Y$4-'EV Scenarios'!Y$2)</f>
        <v>2.1648512242152468E-3</v>
      </c>
    </row>
    <row r="74" spans="1:25" x14ac:dyDescent="0.25">
      <c r="A74">
        <v>109</v>
      </c>
      <c r="B74" s="5">
        <f>'Pc, Winter, S1'!B74*Main!$B$5+_xlfn.IFNA(VLOOKUP($A74,'EV Distribution'!$A$2:$B$11,2,FALSE),0)*('EV Scenarios'!B$4-'EV Scenarios'!B$2)</f>
        <v>4.2155862720852026E-2</v>
      </c>
      <c r="C74" s="5">
        <f>'Pc, Winter, S1'!C74*Main!$B$5+_xlfn.IFNA(VLOOKUP($A74,'EV Distribution'!$A$2:$B$11,2,FALSE),0)*('EV Scenarios'!C$4-'EV Scenarios'!C$2)</f>
        <v>4.0066748785874441E-2</v>
      </c>
      <c r="D74" s="5">
        <f>'Pc, Winter, S1'!D74*Main!$B$5+_xlfn.IFNA(VLOOKUP($A74,'EV Distribution'!$A$2:$B$11,2,FALSE),0)*('EV Scenarios'!D$4-'EV Scenarios'!D$2)</f>
        <v>3.6056850822869961E-2</v>
      </c>
      <c r="E74" s="5">
        <f>'Pc, Winter, S1'!E74*Main!$B$5+_xlfn.IFNA(VLOOKUP($A74,'EV Distribution'!$A$2:$B$11,2,FALSE),0)*('EV Scenarios'!E$4-'EV Scenarios'!E$2)</f>
        <v>3.338892200448431E-2</v>
      </c>
      <c r="F74" s="5">
        <f>'Pc, Winter, S1'!F74*Main!$B$5+_xlfn.IFNA(VLOOKUP($A74,'EV Distribution'!$A$2:$B$11,2,FALSE),0)*('EV Scenarios'!F$4-'EV Scenarios'!F$2)</f>
        <v>3.209442539237669E-2</v>
      </c>
      <c r="G74" s="5">
        <f>'Pc, Winter, S1'!G74*Main!$B$5+_xlfn.IFNA(VLOOKUP($A74,'EV Distribution'!$A$2:$B$11,2,FALSE),0)*('EV Scenarios'!G$4-'EV Scenarios'!G$2)</f>
        <v>3.0472906622197312E-2</v>
      </c>
      <c r="H74" s="5">
        <f>'Pc, Winter, S1'!H74*Main!$B$5+_xlfn.IFNA(VLOOKUP($A74,'EV Distribution'!$A$2:$B$11,2,FALSE),0)*('EV Scenarios'!H$4-'EV Scenarios'!H$2)</f>
        <v>3.105549234529148E-2</v>
      </c>
      <c r="I74" s="5">
        <f>'Pc, Winter, S1'!I74*Main!$B$5+_xlfn.IFNA(VLOOKUP($A74,'EV Distribution'!$A$2:$B$11,2,FALSE),0)*('EV Scenarios'!I$4-'EV Scenarios'!I$2)</f>
        <v>8.3226062141255608E-3</v>
      </c>
      <c r="J74" s="5">
        <f>'Pc, Winter, S1'!J74*Main!$B$5+_xlfn.IFNA(VLOOKUP($A74,'EV Distribution'!$A$2:$B$11,2,FALSE),0)*('EV Scenarios'!J$4-'EV Scenarios'!J$2)</f>
        <v>9.7243936726457408E-3</v>
      </c>
      <c r="K74" s="5">
        <f>'Pc, Winter, S1'!K74*Main!$B$5+_xlfn.IFNA(VLOOKUP($A74,'EV Distribution'!$A$2:$B$11,2,FALSE),0)*('EV Scenarios'!K$4-'EV Scenarios'!K$2)</f>
        <v>1.3015181978699553E-2</v>
      </c>
      <c r="L74" s="5">
        <f>'Pc, Winter, S1'!L74*Main!$B$5+_xlfn.IFNA(VLOOKUP($A74,'EV Distribution'!$A$2:$B$11,2,FALSE),0)*('EV Scenarios'!L$4-'EV Scenarios'!L$2)</f>
        <v>1.1790742827354261E-2</v>
      </c>
      <c r="M74" s="5">
        <f>'Pc, Winter, S1'!M74*Main!$B$5+_xlfn.IFNA(VLOOKUP($A74,'EV Distribution'!$A$2:$B$11,2,FALSE),0)*('EV Scenarios'!M$4-'EV Scenarios'!M$2)</f>
        <v>1.1215436414798208E-2</v>
      </c>
      <c r="N74" s="5">
        <f>'Pc, Winter, S1'!N74*Main!$B$5+_xlfn.IFNA(VLOOKUP($A74,'EV Distribution'!$A$2:$B$11,2,FALSE),0)*('EV Scenarios'!N$4-'EV Scenarios'!N$2)</f>
        <v>1.2505485079596413E-2</v>
      </c>
      <c r="O74" s="5">
        <f>'Pc, Winter, S1'!O74*Main!$B$5+_xlfn.IFNA(VLOOKUP($A74,'EV Distribution'!$A$2:$B$11,2,FALSE),0)*('EV Scenarios'!O$4-'EV Scenarios'!O$2)</f>
        <v>1.3704650732062782E-2</v>
      </c>
      <c r="P74" s="5">
        <f>'Pc, Winter, S1'!P74*Main!$B$5+_xlfn.IFNA(VLOOKUP($A74,'EV Distribution'!$A$2:$B$11,2,FALSE),0)*('EV Scenarios'!P$4-'EV Scenarios'!P$2)</f>
        <v>1.3721222701793724E-2</v>
      </c>
      <c r="Q74" s="5">
        <f>'Pc, Winter, S1'!Q74*Main!$B$5+_xlfn.IFNA(VLOOKUP($A74,'EV Distribution'!$A$2:$B$11,2,FALSE),0)*('EV Scenarios'!Q$4-'EV Scenarios'!Q$2)</f>
        <v>1.2829385570627802E-2</v>
      </c>
      <c r="R74" s="5">
        <f>'Pc, Winter, S1'!R74*Main!$B$5+_xlfn.IFNA(VLOOKUP($A74,'EV Distribution'!$A$2:$B$11,2,FALSE),0)*('EV Scenarios'!R$4-'EV Scenarios'!R$2)</f>
        <v>1.2191107197309418E-2</v>
      </c>
      <c r="S74" s="5">
        <f>'Pc, Winter, S1'!S74*Main!$B$5+_xlfn.IFNA(VLOOKUP($A74,'EV Distribution'!$A$2:$B$11,2,FALSE),0)*('EV Scenarios'!S$4-'EV Scenarios'!S$2)</f>
        <v>1.2248308838565022E-2</v>
      </c>
      <c r="T74" s="5">
        <f>'Pc, Winter, S1'!T74*Main!$B$5+_xlfn.IFNA(VLOOKUP($A74,'EV Distribution'!$A$2:$B$11,2,FALSE),0)*('EV Scenarios'!T$4-'EV Scenarios'!T$2)</f>
        <v>1.0264750047085203E-2</v>
      </c>
      <c r="U74" s="5">
        <f>'Pc, Winter, S1'!U74*Main!$B$5+_xlfn.IFNA(VLOOKUP($A74,'EV Distribution'!$A$2:$B$11,2,FALSE),0)*('EV Scenarios'!U$4-'EV Scenarios'!U$2)</f>
        <v>1.1628496070627804E-2</v>
      </c>
      <c r="V74" s="5">
        <f>'Pc, Winter, S1'!V74*Main!$B$5+_xlfn.IFNA(VLOOKUP($A74,'EV Distribution'!$A$2:$B$11,2,FALSE),0)*('EV Scenarios'!V$4-'EV Scenarios'!V$2)</f>
        <v>1.2084468362107624E-2</v>
      </c>
      <c r="W74" s="5">
        <f>'Pc, Winter, S1'!W74*Main!$B$5+_xlfn.IFNA(VLOOKUP($A74,'EV Distribution'!$A$2:$B$11,2,FALSE),0)*('EV Scenarios'!W$4-'EV Scenarios'!W$2)</f>
        <v>1.1202795871076233E-2</v>
      </c>
      <c r="X74" s="5">
        <f>'Pc, Winter, S1'!X74*Main!$B$5+_xlfn.IFNA(VLOOKUP($A74,'EV Distribution'!$A$2:$B$11,2,FALSE),0)*('EV Scenarios'!X$4-'EV Scenarios'!X$2)</f>
        <v>3.9883603049327358E-2</v>
      </c>
      <c r="Y74" s="5">
        <f>'Pc, Winter, S1'!Y74*Main!$B$5+_xlfn.IFNA(VLOOKUP($A74,'EV Distribution'!$A$2:$B$11,2,FALSE),0)*('EV Scenarios'!Y$4-'EV Scenarios'!Y$2)</f>
        <v>4.1769229132287006E-2</v>
      </c>
    </row>
    <row r="75" spans="1:25" x14ac:dyDescent="0.25">
      <c r="A75">
        <v>32</v>
      </c>
      <c r="B75" s="5">
        <f>'Pc, Winter, S1'!B75*Main!$B$5+_xlfn.IFNA(VLOOKUP($A75,'EV Distribution'!$A$2:$B$11,2,FALSE),0)*('EV Scenarios'!B$4-'EV Scenarios'!B$2)</f>
        <v>2.03892135426009E-3</v>
      </c>
      <c r="C75" s="5">
        <f>'Pc, Winter, S1'!C75*Main!$B$5+_xlfn.IFNA(VLOOKUP($A75,'EV Distribution'!$A$2:$B$11,2,FALSE),0)*('EV Scenarios'!C$4-'EV Scenarios'!C$2)</f>
        <v>1.9628879338565021E-3</v>
      </c>
      <c r="D75" s="5">
        <f>'Pc, Winter, S1'!D75*Main!$B$5+_xlfn.IFNA(VLOOKUP($A75,'EV Distribution'!$A$2:$B$11,2,FALSE),0)*('EV Scenarios'!D$4-'EV Scenarios'!D$2)</f>
        <v>1.7237009596412557E-3</v>
      </c>
      <c r="E75" s="5">
        <f>'Pc, Winter, S1'!E75*Main!$B$5+_xlfn.IFNA(VLOOKUP($A75,'EV Distribution'!$A$2:$B$11,2,FALSE),0)*('EV Scenarios'!E$4-'EV Scenarios'!E$2)</f>
        <v>1.6881458464125564E-3</v>
      </c>
      <c r="F75" s="5">
        <f>'Pc, Winter, S1'!F75*Main!$B$5+_xlfn.IFNA(VLOOKUP($A75,'EV Distribution'!$A$2:$B$11,2,FALSE),0)*('EV Scenarios'!F$4-'EV Scenarios'!F$2)</f>
        <v>1.6422249125560542E-3</v>
      </c>
      <c r="G75" s="5">
        <f>'Pc, Winter, S1'!G75*Main!$B$5+_xlfn.IFNA(VLOOKUP($A75,'EV Distribution'!$A$2:$B$11,2,FALSE),0)*('EV Scenarios'!G$4-'EV Scenarios'!G$2)</f>
        <v>1.6564590224215246E-3</v>
      </c>
      <c r="H75" s="5">
        <f>'Pc, Winter, S1'!H75*Main!$B$5+_xlfn.IFNA(VLOOKUP($A75,'EV Distribution'!$A$2:$B$11,2,FALSE),0)*('EV Scenarios'!H$4-'EV Scenarios'!H$2)</f>
        <v>1.6761616177130047E-3</v>
      </c>
      <c r="I75" s="5">
        <f>'Pc, Winter, S1'!I75*Main!$B$5+_xlfn.IFNA(VLOOKUP($A75,'EV Distribution'!$A$2:$B$11,2,FALSE),0)*('EV Scenarios'!I$4-'EV Scenarios'!I$2)</f>
        <v>1.6611178352017937E-3</v>
      </c>
      <c r="J75" s="5">
        <f>'Pc, Winter, S1'!J75*Main!$B$5+_xlfn.IFNA(VLOOKUP($A75,'EV Distribution'!$A$2:$B$11,2,FALSE),0)*('EV Scenarios'!J$4-'EV Scenarios'!J$2)</f>
        <v>1.7650279405829598E-3</v>
      </c>
      <c r="K75" s="5">
        <f>'Pc, Winter, S1'!K75*Main!$B$5+_xlfn.IFNA(VLOOKUP($A75,'EV Distribution'!$A$2:$B$11,2,FALSE),0)*('EV Scenarios'!K$4-'EV Scenarios'!K$2)</f>
        <v>2.1563611849775787E-3</v>
      </c>
      <c r="L75" s="5">
        <f>'Pc, Winter, S1'!L75*Main!$B$5+_xlfn.IFNA(VLOOKUP($A75,'EV Distribution'!$A$2:$B$11,2,FALSE),0)*('EV Scenarios'!L$4-'EV Scenarios'!L$2)</f>
        <v>2.3729084024663675E-3</v>
      </c>
      <c r="M75" s="5">
        <f>'Pc, Winter, S1'!M75*Main!$B$5+_xlfn.IFNA(VLOOKUP($A75,'EV Distribution'!$A$2:$B$11,2,FALSE),0)*('EV Scenarios'!M$4-'EV Scenarios'!M$2)</f>
        <v>2.4442917432735429E-3</v>
      </c>
      <c r="N75" s="5">
        <f>'Pc, Winter, S1'!N75*Main!$B$5+_xlfn.IFNA(VLOOKUP($A75,'EV Distribution'!$A$2:$B$11,2,FALSE),0)*('EV Scenarios'!N$4-'EV Scenarios'!N$2)</f>
        <v>2.8999230751121079E-3</v>
      </c>
      <c r="O75" s="5">
        <f>'Pc, Winter, S1'!O75*Main!$B$5+_xlfn.IFNA(VLOOKUP($A75,'EV Distribution'!$A$2:$B$11,2,FALSE),0)*('EV Scenarios'!O$4-'EV Scenarios'!O$2)</f>
        <v>2.9053220358744394E-3</v>
      </c>
      <c r="P75" s="5">
        <f>'Pc, Winter, S1'!P75*Main!$B$5+_xlfn.IFNA(VLOOKUP($A75,'EV Distribution'!$A$2:$B$11,2,FALSE),0)*('EV Scenarios'!P$4-'EV Scenarios'!P$2)</f>
        <v>2.6806900414798208E-3</v>
      </c>
      <c r="Q75" s="5">
        <f>'Pc, Winter, S1'!Q75*Main!$B$5+_xlfn.IFNA(VLOOKUP($A75,'EV Distribution'!$A$2:$B$11,2,FALSE),0)*('EV Scenarios'!Q$4-'EV Scenarios'!Q$2)</f>
        <v>2.49466892264574E-3</v>
      </c>
      <c r="R75" s="5">
        <f>'Pc, Winter, S1'!R75*Main!$B$5+_xlfn.IFNA(VLOOKUP($A75,'EV Distribution'!$A$2:$B$11,2,FALSE),0)*('EV Scenarios'!R$4-'EV Scenarios'!R$2)</f>
        <v>2.1853886692825108E-3</v>
      </c>
      <c r="S75" s="5">
        <f>'Pc, Winter, S1'!S75*Main!$B$5+_xlfn.IFNA(VLOOKUP($A75,'EV Distribution'!$A$2:$B$11,2,FALSE),0)*('EV Scenarios'!S$4-'EV Scenarios'!S$2)</f>
        <v>2.2941159136771303E-3</v>
      </c>
      <c r="T75" s="5">
        <f>'Pc, Winter, S1'!T75*Main!$B$5+_xlfn.IFNA(VLOOKUP($A75,'EV Distribution'!$A$2:$B$11,2,FALSE),0)*('EV Scenarios'!T$4-'EV Scenarios'!T$2)</f>
        <v>2.568441343049328E-3</v>
      </c>
      <c r="U75" s="5">
        <f>'Pc, Winter, S1'!U75*Main!$B$5+_xlfn.IFNA(VLOOKUP($A75,'EV Distribution'!$A$2:$B$11,2,FALSE),0)*('EV Scenarios'!U$4-'EV Scenarios'!U$2)</f>
        <v>3.0236857735426014E-3</v>
      </c>
      <c r="V75" s="5">
        <f>'Pc, Winter, S1'!V75*Main!$B$5+_xlfn.IFNA(VLOOKUP($A75,'EV Distribution'!$A$2:$B$11,2,FALSE),0)*('EV Scenarios'!V$4-'EV Scenarios'!V$2)</f>
        <v>3.4271710941704038E-3</v>
      </c>
      <c r="W75" s="5">
        <f>'Pc, Winter, S1'!W75*Main!$B$5+_xlfn.IFNA(VLOOKUP($A75,'EV Distribution'!$A$2:$B$11,2,FALSE),0)*('EV Scenarios'!W$4-'EV Scenarios'!W$2)</f>
        <v>3.3720762701793723E-3</v>
      </c>
      <c r="X75" s="5">
        <f>'Pc, Winter, S1'!X75*Main!$B$5+_xlfn.IFNA(VLOOKUP($A75,'EV Distribution'!$A$2:$B$11,2,FALSE),0)*('EV Scenarios'!X$4-'EV Scenarios'!X$2)</f>
        <v>3.2944057399103138E-3</v>
      </c>
      <c r="Y75" s="5">
        <f>'Pc, Winter, S1'!Y75*Main!$B$5+_xlfn.IFNA(VLOOKUP($A75,'EV Distribution'!$A$2:$B$11,2,FALSE),0)*('EV Scenarios'!Y$4-'EV Scenarios'!Y$2)</f>
        <v>2.8874391378923767E-3</v>
      </c>
    </row>
    <row r="76" spans="1:25" x14ac:dyDescent="0.25">
      <c r="A76">
        <v>31</v>
      </c>
      <c r="B76" s="5">
        <f>'Pc, Winter, S1'!B76*Main!$B$5+_xlfn.IFNA(VLOOKUP($A76,'EV Distribution'!$A$2:$B$11,2,FALSE),0)*('EV Scenarios'!B$4-'EV Scenarios'!B$2)</f>
        <v>2.1353085672645741E-3</v>
      </c>
      <c r="C76" s="5">
        <f>'Pc, Winter, S1'!C76*Main!$B$5+_xlfn.IFNA(VLOOKUP($A76,'EV Distribution'!$A$2:$B$11,2,FALSE),0)*('EV Scenarios'!C$4-'EV Scenarios'!C$2)</f>
        <v>1.9826861468609865E-3</v>
      </c>
      <c r="D76" s="5">
        <f>'Pc, Winter, S1'!D76*Main!$B$5+_xlfn.IFNA(VLOOKUP($A76,'EV Distribution'!$A$2:$B$11,2,FALSE),0)*('EV Scenarios'!D$4-'EV Scenarios'!D$2)</f>
        <v>1.7884686367713007E-3</v>
      </c>
      <c r="E76" s="5">
        <f>'Pc, Winter, S1'!E76*Main!$B$5+_xlfn.IFNA(VLOOKUP($A76,'EV Distribution'!$A$2:$B$11,2,FALSE),0)*('EV Scenarios'!E$4-'EV Scenarios'!E$2)</f>
        <v>1.6682067948430492E-3</v>
      </c>
      <c r="F76" s="5">
        <f>'Pc, Winter, S1'!F76*Main!$B$5+_xlfn.IFNA(VLOOKUP($A76,'EV Distribution'!$A$2:$B$11,2,FALSE),0)*('EV Scenarios'!F$4-'EV Scenarios'!F$2)</f>
        <v>1.5115855560538117E-3</v>
      </c>
      <c r="G76" s="5">
        <f>'Pc, Winter, S1'!G76*Main!$B$5+_xlfn.IFNA(VLOOKUP($A76,'EV Distribution'!$A$2:$B$11,2,FALSE),0)*('EV Scenarios'!G$4-'EV Scenarios'!G$2)</f>
        <v>1.4837976087443948E-3</v>
      </c>
      <c r="H76" s="5">
        <f>'Pc, Winter, S1'!H76*Main!$B$5+_xlfn.IFNA(VLOOKUP($A76,'EV Distribution'!$A$2:$B$11,2,FALSE),0)*('EV Scenarios'!H$4-'EV Scenarios'!H$2)</f>
        <v>1.473953627802691E-3</v>
      </c>
      <c r="I76" s="5">
        <f>'Pc, Winter, S1'!I76*Main!$B$5+_xlfn.IFNA(VLOOKUP($A76,'EV Distribution'!$A$2:$B$11,2,FALSE),0)*('EV Scenarios'!I$4-'EV Scenarios'!I$2)</f>
        <v>1.6773643262331843E-3</v>
      </c>
      <c r="J76" s="5">
        <f>'Pc, Winter, S1'!J76*Main!$B$5+_xlfn.IFNA(VLOOKUP($A76,'EV Distribution'!$A$2:$B$11,2,FALSE),0)*('EV Scenarios'!J$4-'EV Scenarios'!J$2)</f>
        <v>1.7555638957399108E-3</v>
      </c>
      <c r="K76" s="5">
        <f>'Pc, Winter, S1'!K76*Main!$B$5+_xlfn.IFNA(VLOOKUP($A76,'EV Distribution'!$A$2:$B$11,2,FALSE),0)*('EV Scenarios'!K$4-'EV Scenarios'!K$2)</f>
        <v>2.2156780134529146E-3</v>
      </c>
      <c r="L76" s="5">
        <f>'Pc, Winter, S1'!L76*Main!$B$5+_xlfn.IFNA(VLOOKUP($A76,'EV Distribution'!$A$2:$B$11,2,FALSE),0)*('EV Scenarios'!L$4-'EV Scenarios'!L$2)</f>
        <v>2.3956700190582965E-3</v>
      </c>
      <c r="M76" s="5">
        <f>'Pc, Winter, S1'!M76*Main!$B$5+_xlfn.IFNA(VLOOKUP($A76,'EV Distribution'!$A$2:$B$11,2,FALSE),0)*('EV Scenarios'!M$4-'EV Scenarios'!M$2)</f>
        <v>2.5392266704035871E-3</v>
      </c>
      <c r="N76" s="5">
        <f>'Pc, Winter, S1'!N76*Main!$B$5+_xlfn.IFNA(VLOOKUP($A76,'EV Distribution'!$A$2:$B$11,2,FALSE),0)*('EV Scenarios'!N$4-'EV Scenarios'!N$2)</f>
        <v>2.6852083778026903E-3</v>
      </c>
      <c r="O76" s="5">
        <f>'Pc, Winter, S1'!O76*Main!$B$5+_xlfn.IFNA(VLOOKUP($A76,'EV Distribution'!$A$2:$B$11,2,FALSE),0)*('EV Scenarios'!O$4-'EV Scenarios'!O$2)</f>
        <v>2.6727279764573991E-3</v>
      </c>
      <c r="P76" s="5">
        <f>'Pc, Winter, S1'!P76*Main!$B$5+_xlfn.IFNA(VLOOKUP($A76,'EV Distribution'!$A$2:$B$11,2,FALSE),0)*('EV Scenarios'!P$4-'EV Scenarios'!P$2)</f>
        <v>2.4811806692825113E-3</v>
      </c>
      <c r="Q76" s="5">
        <f>'Pc, Winter, S1'!Q76*Main!$B$5+_xlfn.IFNA(VLOOKUP($A76,'EV Distribution'!$A$2:$B$11,2,FALSE),0)*('EV Scenarios'!Q$4-'EV Scenarios'!Q$2)</f>
        <v>2.3719034260089688E-3</v>
      </c>
      <c r="R76" s="5">
        <f>'Pc, Winter, S1'!R76*Main!$B$5+_xlfn.IFNA(VLOOKUP($A76,'EV Distribution'!$A$2:$B$11,2,FALSE),0)*('EV Scenarios'!R$4-'EV Scenarios'!R$2)</f>
        <v>2.3538415403587445E-3</v>
      </c>
      <c r="S76" s="5">
        <f>'Pc, Winter, S1'!S76*Main!$B$5+_xlfn.IFNA(VLOOKUP($A76,'EV Distribution'!$A$2:$B$11,2,FALSE),0)*('EV Scenarios'!S$4-'EV Scenarios'!S$2)</f>
        <v>2.6453289540358748E-3</v>
      </c>
      <c r="T76" s="5">
        <f>'Pc, Winter, S1'!T76*Main!$B$5+_xlfn.IFNA(VLOOKUP($A76,'EV Distribution'!$A$2:$B$11,2,FALSE),0)*('EV Scenarios'!T$4-'EV Scenarios'!T$2)</f>
        <v>3.1961823430493273E-3</v>
      </c>
      <c r="U76" s="5">
        <f>'Pc, Winter, S1'!U76*Main!$B$5+_xlfn.IFNA(VLOOKUP($A76,'EV Distribution'!$A$2:$B$11,2,FALSE),0)*('EV Scenarios'!U$4-'EV Scenarios'!U$2)</f>
        <v>3.4922786838565024E-3</v>
      </c>
      <c r="V76" s="5">
        <f>'Pc, Winter, S1'!V76*Main!$B$5+_xlfn.IFNA(VLOOKUP($A76,'EV Distribution'!$A$2:$B$11,2,FALSE),0)*('EV Scenarios'!V$4-'EV Scenarios'!V$2)</f>
        <v>3.560994761210762E-3</v>
      </c>
      <c r="W76" s="5">
        <f>'Pc, Winter, S1'!W76*Main!$B$5+_xlfn.IFNA(VLOOKUP($A76,'EV Distribution'!$A$2:$B$11,2,FALSE),0)*('EV Scenarios'!W$4-'EV Scenarios'!W$2)</f>
        <v>3.5689402544843056E-3</v>
      </c>
      <c r="X76" s="5">
        <f>'Pc, Winter, S1'!X76*Main!$B$5+_xlfn.IFNA(VLOOKUP($A76,'EV Distribution'!$A$2:$B$11,2,FALSE),0)*('EV Scenarios'!X$4-'EV Scenarios'!X$2)</f>
        <v>3.4062726704035874E-3</v>
      </c>
      <c r="Y76" s="5">
        <f>'Pc, Winter, S1'!Y76*Main!$B$5+_xlfn.IFNA(VLOOKUP($A76,'EV Distribution'!$A$2:$B$11,2,FALSE),0)*('EV Scenarios'!Y$4-'EV Scenarios'!Y$2)</f>
        <v>3.0699903497757855E-3</v>
      </c>
    </row>
    <row r="77" spans="1:25" x14ac:dyDescent="0.25">
      <c r="A77">
        <v>106</v>
      </c>
      <c r="B77" s="5">
        <f>'Pc, Winter, S1'!B77*Main!$B$5+_xlfn.IFNA(VLOOKUP($A77,'EV Distribution'!$A$2:$B$11,2,FALSE),0)*('EV Scenarios'!B$4-'EV Scenarios'!B$2)</f>
        <v>4.2074949623318397E-2</v>
      </c>
      <c r="C77" s="5">
        <f>'Pc, Winter, S1'!C77*Main!$B$5+_xlfn.IFNA(VLOOKUP($A77,'EV Distribution'!$A$2:$B$11,2,FALSE),0)*('EV Scenarios'!C$4-'EV Scenarios'!C$2)</f>
        <v>4.096143399215247E-2</v>
      </c>
      <c r="D77" s="5">
        <f>'Pc, Winter, S1'!D77*Main!$B$5+_xlfn.IFNA(VLOOKUP($A77,'EV Distribution'!$A$2:$B$11,2,FALSE),0)*('EV Scenarios'!D$4-'EV Scenarios'!D$2)</f>
        <v>3.7143507385650226E-2</v>
      </c>
      <c r="E77" s="5">
        <f>'Pc, Winter, S1'!E77*Main!$B$5+_xlfn.IFNA(VLOOKUP($A77,'EV Distribution'!$A$2:$B$11,2,FALSE),0)*('EV Scenarios'!E$4-'EV Scenarios'!E$2)</f>
        <v>3.4340623867713013E-2</v>
      </c>
      <c r="F77" s="5">
        <f>'Pc, Winter, S1'!F77*Main!$B$5+_xlfn.IFNA(VLOOKUP($A77,'EV Distribution'!$A$2:$B$11,2,FALSE),0)*('EV Scenarios'!F$4-'EV Scenarios'!F$2)</f>
        <v>3.3017948615470853E-2</v>
      </c>
      <c r="G77" s="5">
        <f>'Pc, Winter, S1'!G77*Main!$B$5+_xlfn.IFNA(VLOOKUP($A77,'EV Distribution'!$A$2:$B$11,2,FALSE),0)*('EV Scenarios'!G$4-'EV Scenarios'!G$2)</f>
        <v>3.1114893788116594E-2</v>
      </c>
      <c r="H77" s="5">
        <f>'Pc, Winter, S1'!H77*Main!$B$5+_xlfn.IFNA(VLOOKUP($A77,'EV Distribution'!$A$2:$B$11,2,FALSE),0)*('EV Scenarios'!H$4-'EV Scenarios'!H$2)</f>
        <v>3.167778999439462E-2</v>
      </c>
      <c r="I77" s="5">
        <f>'Pc, Winter, S1'!I77*Main!$B$5+_xlfn.IFNA(VLOOKUP($A77,'EV Distribution'!$A$2:$B$11,2,FALSE),0)*('EV Scenarios'!I$4-'EV Scenarios'!I$2)</f>
        <v>8.442041577354259E-3</v>
      </c>
      <c r="J77" s="5">
        <f>'Pc, Winter, S1'!J77*Main!$B$5+_xlfn.IFNA(VLOOKUP($A77,'EV Distribution'!$A$2:$B$11,2,FALSE),0)*('EV Scenarios'!J$4-'EV Scenarios'!J$2)</f>
        <v>8.2421691872197316E-3</v>
      </c>
      <c r="K77" s="5">
        <f>'Pc, Winter, S1'!K77*Main!$B$5+_xlfn.IFNA(VLOOKUP($A77,'EV Distribution'!$A$2:$B$11,2,FALSE),0)*('EV Scenarios'!K$4-'EV Scenarios'!K$2)</f>
        <v>1.029264501233184E-2</v>
      </c>
      <c r="L77" s="5">
        <f>'Pc, Winter, S1'!L77*Main!$B$5+_xlfn.IFNA(VLOOKUP($A77,'EV Distribution'!$A$2:$B$11,2,FALSE),0)*('EV Scenarios'!L$4-'EV Scenarios'!L$2)</f>
        <v>9.0362969585201791E-3</v>
      </c>
      <c r="M77" s="5">
        <f>'Pc, Winter, S1'!M77*Main!$B$5+_xlfn.IFNA(VLOOKUP($A77,'EV Distribution'!$A$2:$B$11,2,FALSE),0)*('EV Scenarios'!M$4-'EV Scenarios'!M$2)</f>
        <v>8.6004342937219726E-3</v>
      </c>
      <c r="N77" s="5">
        <f>'Pc, Winter, S1'!N77*Main!$B$5+_xlfn.IFNA(VLOOKUP($A77,'EV Distribution'!$A$2:$B$11,2,FALSE),0)*('EV Scenarios'!N$4-'EV Scenarios'!N$2)</f>
        <v>9.8525262197309421E-3</v>
      </c>
      <c r="O77" s="5">
        <f>'Pc, Winter, S1'!O77*Main!$B$5+_xlfn.IFNA(VLOOKUP($A77,'EV Distribution'!$A$2:$B$11,2,FALSE),0)*('EV Scenarios'!O$4-'EV Scenarios'!O$2)</f>
        <v>1.1752557567264576E-2</v>
      </c>
      <c r="P77" s="5">
        <f>'Pc, Winter, S1'!P77*Main!$B$5+_xlfn.IFNA(VLOOKUP($A77,'EV Distribution'!$A$2:$B$11,2,FALSE),0)*('EV Scenarios'!P$4-'EV Scenarios'!P$2)</f>
        <v>1.1755850304932737E-2</v>
      </c>
      <c r="Q77" s="5">
        <f>'Pc, Winter, S1'!Q77*Main!$B$5+_xlfn.IFNA(VLOOKUP($A77,'EV Distribution'!$A$2:$B$11,2,FALSE),0)*('EV Scenarios'!Q$4-'EV Scenarios'!Q$2)</f>
        <v>1.1452389517937221E-2</v>
      </c>
      <c r="R77" s="5">
        <f>'Pc, Winter, S1'!R77*Main!$B$5+_xlfn.IFNA(VLOOKUP($A77,'EV Distribution'!$A$2:$B$11,2,FALSE),0)*('EV Scenarios'!R$4-'EV Scenarios'!R$2)</f>
        <v>1.1508048165919283E-2</v>
      </c>
      <c r="S77" s="5">
        <f>'Pc, Winter, S1'!S77*Main!$B$5+_xlfn.IFNA(VLOOKUP($A77,'EV Distribution'!$A$2:$B$11,2,FALSE),0)*('EV Scenarios'!S$4-'EV Scenarios'!S$2)</f>
        <v>1.2199600506726457E-2</v>
      </c>
      <c r="T77" s="5">
        <f>'Pc, Winter, S1'!T77*Main!$B$5+_xlfn.IFNA(VLOOKUP($A77,'EV Distribution'!$A$2:$B$11,2,FALSE),0)*('EV Scenarios'!T$4-'EV Scenarios'!T$2)</f>
        <v>1.1440884873318386E-2</v>
      </c>
      <c r="U77" s="5">
        <f>'Pc, Winter, S1'!U77*Main!$B$5+_xlfn.IFNA(VLOOKUP($A77,'EV Distribution'!$A$2:$B$11,2,FALSE),0)*('EV Scenarios'!U$4-'EV Scenarios'!U$2)</f>
        <v>1.3744672553811661E-2</v>
      </c>
      <c r="V77" s="5">
        <f>'Pc, Winter, S1'!V77*Main!$B$5+_xlfn.IFNA(VLOOKUP($A77,'EV Distribution'!$A$2:$B$11,2,FALSE),0)*('EV Scenarios'!V$4-'EV Scenarios'!V$2)</f>
        <v>1.4855856948430496E-2</v>
      </c>
      <c r="W77" s="5">
        <f>'Pc, Winter, S1'!W77*Main!$B$5+_xlfn.IFNA(VLOOKUP($A77,'EV Distribution'!$A$2:$B$11,2,FALSE),0)*('EV Scenarios'!W$4-'EV Scenarios'!W$2)</f>
        <v>1.3951446782511213E-2</v>
      </c>
      <c r="X77" s="5">
        <f>'Pc, Winter, S1'!X77*Main!$B$5+_xlfn.IFNA(VLOOKUP($A77,'EV Distribution'!$A$2:$B$11,2,FALSE),0)*('EV Scenarios'!X$4-'EV Scenarios'!X$2)</f>
        <v>4.1688787788116591E-2</v>
      </c>
      <c r="Y77" s="5">
        <f>'Pc, Winter, S1'!Y77*Main!$B$5+_xlfn.IFNA(VLOOKUP($A77,'EV Distribution'!$A$2:$B$11,2,FALSE),0)*('EV Scenarios'!Y$4-'EV Scenarios'!Y$2)</f>
        <v>4.3279921070627808E-2</v>
      </c>
    </row>
    <row r="78" spans="1:25" x14ac:dyDescent="0.25">
      <c r="A78">
        <v>107</v>
      </c>
      <c r="B78" s="5">
        <f>'Pc, Winter, S1'!B78*Main!$B$5+_xlfn.IFNA(VLOOKUP($A78,'EV Distribution'!$A$2:$B$11,2,FALSE),0)*('EV Scenarios'!B$4-'EV Scenarios'!B$2)</f>
        <v>4.2627097184977585E-2</v>
      </c>
      <c r="C78" s="5">
        <f>'Pc, Winter, S1'!C78*Main!$B$5+_xlfn.IFNA(VLOOKUP($A78,'EV Distribution'!$A$2:$B$11,2,FALSE),0)*('EV Scenarios'!C$4-'EV Scenarios'!C$2)</f>
        <v>4.1317474267937221E-2</v>
      </c>
      <c r="D78" s="5">
        <f>'Pc, Winter, S1'!D78*Main!$B$5+_xlfn.IFNA(VLOOKUP($A78,'EV Distribution'!$A$2:$B$11,2,FALSE),0)*('EV Scenarios'!D$4-'EV Scenarios'!D$2)</f>
        <v>3.7157462225336328E-2</v>
      </c>
      <c r="E78" s="5">
        <f>'Pc, Winter, S1'!E78*Main!$B$5+_xlfn.IFNA(VLOOKUP($A78,'EV Distribution'!$A$2:$B$11,2,FALSE),0)*('EV Scenarios'!E$4-'EV Scenarios'!E$2)</f>
        <v>3.4346241711883413E-2</v>
      </c>
      <c r="F78" s="5">
        <f>'Pc, Winter, S1'!F78*Main!$B$5+_xlfn.IFNA(VLOOKUP($A78,'EV Distribution'!$A$2:$B$11,2,FALSE),0)*('EV Scenarios'!F$4-'EV Scenarios'!F$2)</f>
        <v>3.301175056838565E-2</v>
      </c>
      <c r="G78" s="5">
        <f>'Pc, Winter, S1'!G78*Main!$B$5+_xlfn.IFNA(VLOOKUP($A78,'EV Distribution'!$A$2:$B$11,2,FALSE),0)*('EV Scenarios'!G$4-'EV Scenarios'!G$2)</f>
        <v>3.1197954908071753E-2</v>
      </c>
      <c r="H78" s="5">
        <f>'Pc, Winter, S1'!H78*Main!$B$5+_xlfn.IFNA(VLOOKUP($A78,'EV Distribution'!$A$2:$B$11,2,FALSE),0)*('EV Scenarios'!H$4-'EV Scenarios'!H$2)</f>
        <v>3.1631488677130046E-2</v>
      </c>
      <c r="I78" s="5">
        <f>'Pc, Winter, S1'!I78*Main!$B$5+_xlfn.IFNA(VLOOKUP($A78,'EV Distribution'!$A$2:$B$11,2,FALSE),0)*('EV Scenarios'!I$4-'EV Scenarios'!I$2)</f>
        <v>8.4231269921524656E-3</v>
      </c>
      <c r="J78" s="5">
        <f>'Pc, Winter, S1'!J78*Main!$B$5+_xlfn.IFNA(VLOOKUP($A78,'EV Distribution'!$A$2:$B$11,2,FALSE),0)*('EV Scenarios'!J$4-'EV Scenarios'!J$2)</f>
        <v>8.2631205426008988E-3</v>
      </c>
      <c r="K78" s="5">
        <f>'Pc, Winter, S1'!K78*Main!$B$5+_xlfn.IFNA(VLOOKUP($A78,'EV Distribution'!$A$2:$B$11,2,FALSE),0)*('EV Scenarios'!K$4-'EV Scenarios'!K$2)</f>
        <v>1.0350857391255608E-2</v>
      </c>
      <c r="L78" s="5">
        <f>'Pc, Winter, S1'!L78*Main!$B$5+_xlfn.IFNA(VLOOKUP($A78,'EV Distribution'!$A$2:$B$11,2,FALSE),0)*('EV Scenarios'!L$4-'EV Scenarios'!L$2)</f>
        <v>8.9814078116591933E-3</v>
      </c>
      <c r="M78" s="5">
        <f>'Pc, Winter, S1'!M78*Main!$B$5+_xlfn.IFNA(VLOOKUP($A78,'EV Distribution'!$A$2:$B$11,2,FALSE),0)*('EV Scenarios'!M$4-'EV Scenarios'!M$2)</f>
        <v>8.4983746434977581E-3</v>
      </c>
      <c r="N78" s="5">
        <f>'Pc, Winter, S1'!N78*Main!$B$5+_xlfn.IFNA(VLOOKUP($A78,'EV Distribution'!$A$2:$B$11,2,FALSE),0)*('EV Scenarios'!N$4-'EV Scenarios'!N$2)</f>
        <v>9.5712047858744417E-3</v>
      </c>
      <c r="O78" s="5">
        <f>'Pc, Winter, S1'!O78*Main!$B$5+_xlfn.IFNA(VLOOKUP($A78,'EV Distribution'!$A$2:$B$11,2,FALSE),0)*('EV Scenarios'!O$4-'EV Scenarios'!O$2)</f>
        <v>1.1294355739910314E-2</v>
      </c>
      <c r="P78" s="5">
        <f>'Pc, Winter, S1'!P78*Main!$B$5+_xlfn.IFNA(VLOOKUP($A78,'EV Distribution'!$A$2:$B$11,2,FALSE),0)*('EV Scenarios'!P$4-'EV Scenarios'!P$2)</f>
        <v>1.1568784633408073E-2</v>
      </c>
      <c r="Q78" s="5">
        <f>'Pc, Winter, S1'!Q78*Main!$B$5+_xlfn.IFNA(VLOOKUP($A78,'EV Distribution'!$A$2:$B$11,2,FALSE),0)*('EV Scenarios'!Q$4-'EV Scenarios'!Q$2)</f>
        <v>1.1419369924887894E-2</v>
      </c>
      <c r="R78" s="5">
        <f>'Pc, Winter, S1'!R78*Main!$B$5+_xlfn.IFNA(VLOOKUP($A78,'EV Distribution'!$A$2:$B$11,2,FALSE),0)*('EV Scenarios'!R$4-'EV Scenarios'!R$2)</f>
        <v>1.1552473765695069E-2</v>
      </c>
      <c r="S78" s="5">
        <f>'Pc, Winter, S1'!S78*Main!$B$5+_xlfn.IFNA(VLOOKUP($A78,'EV Distribution'!$A$2:$B$11,2,FALSE),0)*('EV Scenarios'!S$4-'EV Scenarios'!S$2)</f>
        <v>1.2090062332959643E-2</v>
      </c>
      <c r="T78" s="5">
        <f>'Pc, Winter, S1'!T78*Main!$B$5+_xlfn.IFNA(VLOOKUP($A78,'EV Distribution'!$A$2:$B$11,2,FALSE),0)*('EV Scenarios'!T$4-'EV Scenarios'!T$2)</f>
        <v>1.1290876316143499E-2</v>
      </c>
      <c r="U78" s="5">
        <f>'Pc, Winter, S1'!U78*Main!$B$5+_xlfn.IFNA(VLOOKUP($A78,'EV Distribution'!$A$2:$B$11,2,FALSE),0)*('EV Scenarios'!U$4-'EV Scenarios'!U$2)</f>
        <v>1.3420815317264577E-2</v>
      </c>
      <c r="V78" s="5">
        <f>'Pc, Winter, S1'!V78*Main!$B$5+_xlfn.IFNA(VLOOKUP($A78,'EV Distribution'!$A$2:$B$11,2,FALSE),0)*('EV Scenarios'!V$4-'EV Scenarios'!V$2)</f>
        <v>1.4576382178251121E-2</v>
      </c>
      <c r="W78" s="5">
        <f>'Pc, Winter, S1'!W78*Main!$B$5+_xlfn.IFNA(VLOOKUP($A78,'EV Distribution'!$A$2:$B$11,2,FALSE),0)*('EV Scenarios'!W$4-'EV Scenarios'!W$2)</f>
        <v>1.3717416156950674E-2</v>
      </c>
      <c r="X78" s="5">
        <f>'Pc, Winter, S1'!X78*Main!$B$5+_xlfn.IFNA(VLOOKUP($A78,'EV Distribution'!$A$2:$B$11,2,FALSE),0)*('EV Scenarios'!X$4-'EV Scenarios'!X$2)</f>
        <v>4.1925601530269058E-2</v>
      </c>
      <c r="Y78" s="5">
        <f>'Pc, Winter, S1'!Y78*Main!$B$5+_xlfn.IFNA(VLOOKUP($A78,'EV Distribution'!$A$2:$B$11,2,FALSE),0)*('EV Scenarios'!Y$4-'EV Scenarios'!Y$2)</f>
        <v>4.3645989128923771E-2</v>
      </c>
    </row>
    <row r="79" spans="1:25" x14ac:dyDescent="0.25">
      <c r="A79">
        <v>24</v>
      </c>
      <c r="B79" s="5">
        <f>'Pc, Winter, S1'!B79*Main!$B$5+_xlfn.IFNA(VLOOKUP($A79,'EV Distribution'!$A$2:$B$11,2,FALSE),0)*('EV Scenarios'!B$4-'EV Scenarios'!B$2)</f>
        <v>9.1197282062780282E-3</v>
      </c>
      <c r="C79" s="5">
        <f>'Pc, Winter, S1'!C79*Main!$B$5+_xlfn.IFNA(VLOOKUP($A79,'EV Distribution'!$A$2:$B$11,2,FALSE),0)*('EV Scenarios'!C$4-'EV Scenarios'!C$2)</f>
        <v>8.8936839708520198E-3</v>
      </c>
      <c r="D79" s="5">
        <f>'Pc, Winter, S1'!D79*Main!$B$5+_xlfn.IFNA(VLOOKUP($A79,'EV Distribution'!$A$2:$B$11,2,FALSE),0)*('EV Scenarios'!D$4-'EV Scenarios'!D$2)</f>
        <v>7.6221835863228699E-3</v>
      </c>
      <c r="E79" s="5">
        <f>'Pc, Winter, S1'!E79*Main!$B$5+_xlfn.IFNA(VLOOKUP($A79,'EV Distribution'!$A$2:$B$11,2,FALSE),0)*('EV Scenarios'!E$4-'EV Scenarios'!E$2)</f>
        <v>6.9537409652466369E-3</v>
      </c>
      <c r="F79" s="5">
        <f>'Pc, Winter, S1'!F79*Main!$B$5+_xlfn.IFNA(VLOOKUP($A79,'EV Distribution'!$A$2:$B$11,2,FALSE),0)*('EV Scenarios'!F$4-'EV Scenarios'!F$2)</f>
        <v>6.7475816995515693E-3</v>
      </c>
      <c r="G79" s="5">
        <f>'Pc, Winter, S1'!G79*Main!$B$5+_xlfn.IFNA(VLOOKUP($A79,'EV Distribution'!$A$2:$B$11,2,FALSE),0)*('EV Scenarios'!G$4-'EV Scenarios'!G$2)</f>
        <v>6.9501485168161434E-3</v>
      </c>
      <c r="H79" s="5">
        <f>'Pc, Winter, S1'!H79*Main!$B$5+_xlfn.IFNA(VLOOKUP($A79,'EV Distribution'!$A$2:$B$11,2,FALSE),0)*('EV Scenarios'!H$4-'EV Scenarios'!H$2)</f>
        <v>7.0407739159192842E-3</v>
      </c>
      <c r="I79" s="5">
        <f>'Pc, Winter, S1'!I79*Main!$B$5+_xlfn.IFNA(VLOOKUP($A79,'EV Distribution'!$A$2:$B$11,2,FALSE),0)*('EV Scenarios'!I$4-'EV Scenarios'!I$2)</f>
        <v>7.764703800448431E-3</v>
      </c>
      <c r="J79" s="5">
        <f>'Pc, Winter, S1'!J79*Main!$B$5+_xlfn.IFNA(VLOOKUP($A79,'EV Distribution'!$A$2:$B$11,2,FALSE),0)*('EV Scenarios'!J$4-'EV Scenarios'!J$2)</f>
        <v>1.0451726294843049E-2</v>
      </c>
      <c r="K79" s="5">
        <f>'Pc, Winter, S1'!K79*Main!$B$5+_xlfn.IFNA(VLOOKUP($A79,'EV Distribution'!$A$2:$B$11,2,FALSE),0)*('EV Scenarios'!K$4-'EV Scenarios'!K$2)</f>
        <v>1.3451132752242155E-2</v>
      </c>
      <c r="L79" s="5">
        <f>'Pc, Winter, S1'!L79*Main!$B$5+_xlfn.IFNA(VLOOKUP($A79,'EV Distribution'!$A$2:$B$11,2,FALSE),0)*('EV Scenarios'!L$4-'EV Scenarios'!L$2)</f>
        <v>1.4277385113228701E-2</v>
      </c>
      <c r="M79" s="5">
        <f>'Pc, Winter, S1'!M79*Main!$B$5+_xlfn.IFNA(VLOOKUP($A79,'EV Distribution'!$A$2:$B$11,2,FALSE),0)*('EV Scenarios'!M$4-'EV Scenarios'!M$2)</f>
        <v>1.4939389141255605E-2</v>
      </c>
      <c r="N79" s="5">
        <f>'Pc, Winter, S1'!N79*Main!$B$5+_xlfn.IFNA(VLOOKUP($A79,'EV Distribution'!$A$2:$B$11,2,FALSE),0)*('EV Scenarios'!N$4-'EV Scenarios'!N$2)</f>
        <v>1.5473770829596412E-2</v>
      </c>
      <c r="O79" s="5">
        <f>'Pc, Winter, S1'!O79*Main!$B$5+_xlfn.IFNA(VLOOKUP($A79,'EV Distribution'!$A$2:$B$11,2,FALSE),0)*('EV Scenarios'!O$4-'EV Scenarios'!O$2)</f>
        <v>1.5027173848654707E-2</v>
      </c>
      <c r="P79" s="5">
        <f>'Pc, Winter, S1'!P79*Main!$B$5+_xlfn.IFNA(VLOOKUP($A79,'EV Distribution'!$A$2:$B$11,2,FALSE),0)*('EV Scenarios'!P$4-'EV Scenarios'!P$2)</f>
        <v>1.4906207600896863E-2</v>
      </c>
      <c r="Q79" s="5">
        <f>'Pc, Winter, S1'!Q79*Main!$B$5+_xlfn.IFNA(VLOOKUP($A79,'EV Distribution'!$A$2:$B$11,2,FALSE),0)*('EV Scenarios'!Q$4-'EV Scenarios'!Q$2)</f>
        <v>1.3681321330717486E-2</v>
      </c>
      <c r="R79" s="5">
        <f>'Pc, Winter, S1'!R79*Main!$B$5+_xlfn.IFNA(VLOOKUP($A79,'EV Distribution'!$A$2:$B$11,2,FALSE),0)*('EV Scenarios'!R$4-'EV Scenarios'!R$2)</f>
        <v>1.305074568834081E-2</v>
      </c>
      <c r="S79" s="5">
        <f>'Pc, Winter, S1'!S79*Main!$B$5+_xlfn.IFNA(VLOOKUP($A79,'EV Distribution'!$A$2:$B$11,2,FALSE),0)*('EV Scenarios'!S$4-'EV Scenarios'!S$2)</f>
        <v>1.3079315830717489E-2</v>
      </c>
      <c r="T79" s="5">
        <f>'Pc, Winter, S1'!T79*Main!$B$5+_xlfn.IFNA(VLOOKUP($A79,'EV Distribution'!$A$2:$B$11,2,FALSE),0)*('EV Scenarios'!T$4-'EV Scenarios'!T$2)</f>
        <v>1.3953122401345292E-2</v>
      </c>
      <c r="U79" s="5">
        <f>'Pc, Winter, S1'!U79*Main!$B$5+_xlfn.IFNA(VLOOKUP($A79,'EV Distribution'!$A$2:$B$11,2,FALSE),0)*('EV Scenarios'!U$4-'EV Scenarios'!U$2)</f>
        <v>1.5223607244394619E-2</v>
      </c>
      <c r="V79" s="5">
        <f>'Pc, Winter, S1'!V79*Main!$B$5+_xlfn.IFNA(VLOOKUP($A79,'EV Distribution'!$A$2:$B$11,2,FALSE),0)*('EV Scenarios'!V$4-'EV Scenarios'!V$2)</f>
        <v>1.6276837311659197E-2</v>
      </c>
      <c r="W79" s="5">
        <f>'Pc, Winter, S1'!W79*Main!$B$5+_xlfn.IFNA(VLOOKUP($A79,'EV Distribution'!$A$2:$B$11,2,FALSE),0)*('EV Scenarios'!W$4-'EV Scenarios'!W$2)</f>
        <v>1.5813755700672647E-2</v>
      </c>
      <c r="X79" s="5">
        <f>'Pc, Winter, S1'!X79*Main!$B$5+_xlfn.IFNA(VLOOKUP($A79,'EV Distribution'!$A$2:$B$11,2,FALSE),0)*('EV Scenarios'!X$4-'EV Scenarios'!X$2)</f>
        <v>1.3910424970852021E-2</v>
      </c>
      <c r="Y79" s="5">
        <f>'Pc, Winter, S1'!Y79*Main!$B$5+_xlfn.IFNA(VLOOKUP($A79,'EV Distribution'!$A$2:$B$11,2,FALSE),0)*('EV Scenarios'!Y$4-'EV Scenarios'!Y$2)</f>
        <v>1.225333779820628E-2</v>
      </c>
    </row>
    <row r="80" spans="1:25" x14ac:dyDescent="0.25">
      <c r="A80">
        <v>105</v>
      </c>
      <c r="B80" s="5">
        <f>'Pc, Winter, S1'!B80*Main!$B$5+_xlfn.IFNA(VLOOKUP($A80,'EV Distribution'!$A$2:$B$11,2,FALSE),0)*('EV Scenarios'!B$4-'EV Scenarios'!B$2)</f>
        <v>4.1748007932735434E-2</v>
      </c>
      <c r="C80" s="5">
        <f>'Pc, Winter, S1'!C80*Main!$B$5+_xlfn.IFNA(VLOOKUP($A80,'EV Distribution'!$A$2:$B$11,2,FALSE),0)*('EV Scenarios'!C$4-'EV Scenarios'!C$2)</f>
        <v>4.0316110899103141E-2</v>
      </c>
      <c r="D80" s="5">
        <f>'Pc, Winter, S1'!D80*Main!$B$5+_xlfn.IFNA(VLOOKUP($A80,'EV Distribution'!$A$2:$B$11,2,FALSE),0)*('EV Scenarios'!D$4-'EV Scenarios'!D$2)</f>
        <v>3.5871603357623322E-2</v>
      </c>
      <c r="E80" s="5">
        <f>'Pc, Winter, S1'!E80*Main!$B$5+_xlfn.IFNA(VLOOKUP($A80,'EV Distribution'!$A$2:$B$11,2,FALSE),0)*('EV Scenarios'!E$4-'EV Scenarios'!E$2)</f>
        <v>3.3059701187219737E-2</v>
      </c>
      <c r="F80" s="5">
        <f>'Pc, Winter, S1'!F80*Main!$B$5+_xlfn.IFNA(VLOOKUP($A80,'EV Distribution'!$A$2:$B$11,2,FALSE),0)*('EV Scenarios'!F$4-'EV Scenarios'!F$2)</f>
        <v>3.1906952860986548E-2</v>
      </c>
      <c r="G80" s="5">
        <f>'Pc, Winter, S1'!G80*Main!$B$5+_xlfn.IFNA(VLOOKUP($A80,'EV Distribution'!$A$2:$B$11,2,FALSE),0)*('EV Scenarios'!G$4-'EV Scenarios'!G$2)</f>
        <v>3.0147607409192829E-2</v>
      </c>
      <c r="H80" s="5">
        <f>'Pc, Winter, S1'!H80*Main!$B$5+_xlfn.IFNA(VLOOKUP($A80,'EV Distribution'!$A$2:$B$11,2,FALSE),0)*('EV Scenarios'!H$4-'EV Scenarios'!H$2)</f>
        <v>3.0497467606502245E-2</v>
      </c>
      <c r="I80" s="5">
        <f>'Pc, Winter, S1'!I80*Main!$B$5+_xlfn.IFNA(VLOOKUP($A80,'EV Distribution'!$A$2:$B$11,2,FALSE),0)*('EV Scenarios'!I$4-'EV Scenarios'!I$2)</f>
        <v>7.148525390134529E-3</v>
      </c>
      <c r="J80" s="5">
        <f>'Pc, Winter, S1'!J80*Main!$B$5+_xlfn.IFNA(VLOOKUP($A80,'EV Distribution'!$A$2:$B$11,2,FALSE),0)*('EV Scenarios'!J$4-'EV Scenarios'!J$2)</f>
        <v>6.9963462376681626E-3</v>
      </c>
      <c r="K80" s="5">
        <f>'Pc, Winter, S1'!K80*Main!$B$5+_xlfn.IFNA(VLOOKUP($A80,'EV Distribution'!$A$2:$B$11,2,FALSE),0)*('EV Scenarios'!K$4-'EV Scenarios'!K$2)</f>
        <v>9.377198983183857E-3</v>
      </c>
      <c r="L80" s="5">
        <f>'Pc, Winter, S1'!L80*Main!$B$5+_xlfn.IFNA(VLOOKUP($A80,'EV Distribution'!$A$2:$B$11,2,FALSE),0)*('EV Scenarios'!L$4-'EV Scenarios'!L$2)</f>
        <v>8.246812089686098E-3</v>
      </c>
      <c r="M80" s="5">
        <f>'Pc, Winter, S1'!M80*Main!$B$5+_xlfn.IFNA(VLOOKUP($A80,'EV Distribution'!$A$2:$B$11,2,FALSE),0)*('EV Scenarios'!M$4-'EV Scenarios'!M$2)</f>
        <v>7.7762906345291488E-3</v>
      </c>
      <c r="N80" s="5">
        <f>'Pc, Winter, S1'!N80*Main!$B$5+_xlfn.IFNA(VLOOKUP($A80,'EV Distribution'!$A$2:$B$11,2,FALSE),0)*('EV Scenarios'!N$4-'EV Scenarios'!N$2)</f>
        <v>9.0694841401345299E-3</v>
      </c>
      <c r="O80" s="5">
        <f>'Pc, Winter, S1'!O80*Main!$B$5+_xlfn.IFNA(VLOOKUP($A80,'EV Distribution'!$A$2:$B$11,2,FALSE),0)*('EV Scenarios'!O$4-'EV Scenarios'!O$2)</f>
        <v>1.0995500245515696E-2</v>
      </c>
      <c r="P80" s="5">
        <f>'Pc, Winter, S1'!P80*Main!$B$5+_xlfn.IFNA(VLOOKUP($A80,'EV Distribution'!$A$2:$B$11,2,FALSE),0)*('EV Scenarios'!P$4-'EV Scenarios'!P$2)</f>
        <v>1.1187480747757848E-2</v>
      </c>
      <c r="Q80" s="5">
        <f>'Pc, Winter, S1'!Q80*Main!$B$5+_xlfn.IFNA(VLOOKUP($A80,'EV Distribution'!$A$2:$B$11,2,FALSE),0)*('EV Scenarios'!Q$4-'EV Scenarios'!Q$2)</f>
        <v>1.1146610142376683E-2</v>
      </c>
      <c r="R80" s="5">
        <f>'Pc, Winter, S1'!R80*Main!$B$5+_xlfn.IFNA(VLOOKUP($A80,'EV Distribution'!$A$2:$B$11,2,FALSE),0)*('EV Scenarios'!R$4-'EV Scenarios'!R$2)</f>
        <v>1.1279553463004487E-2</v>
      </c>
      <c r="S80" s="5">
        <f>'Pc, Winter, S1'!S80*Main!$B$5+_xlfn.IFNA(VLOOKUP($A80,'EV Distribution'!$A$2:$B$11,2,FALSE),0)*('EV Scenarios'!S$4-'EV Scenarios'!S$2)</f>
        <v>1.2011131625560539E-2</v>
      </c>
      <c r="T80" s="5">
        <f>'Pc, Winter, S1'!T80*Main!$B$5+_xlfn.IFNA(VLOOKUP($A80,'EV Distribution'!$A$2:$B$11,2,FALSE),0)*('EV Scenarios'!T$4-'EV Scenarios'!T$2)</f>
        <v>1.129840342600897E-2</v>
      </c>
      <c r="U80" s="5">
        <f>'Pc, Winter, S1'!U80*Main!$B$5+_xlfn.IFNA(VLOOKUP($A80,'EV Distribution'!$A$2:$B$11,2,FALSE),0)*('EV Scenarios'!U$4-'EV Scenarios'!U$2)</f>
        <v>1.3462676130044843E-2</v>
      </c>
      <c r="V80" s="5">
        <f>'Pc, Winter, S1'!V80*Main!$B$5+_xlfn.IFNA(VLOOKUP($A80,'EV Distribution'!$A$2:$B$11,2,FALSE),0)*('EV Scenarios'!V$4-'EV Scenarios'!V$2)</f>
        <v>1.4337264132286998E-2</v>
      </c>
      <c r="W80" s="5">
        <f>'Pc, Winter, S1'!W80*Main!$B$5+_xlfn.IFNA(VLOOKUP($A80,'EV Distribution'!$A$2:$B$11,2,FALSE),0)*('EV Scenarios'!W$4-'EV Scenarios'!W$2)</f>
        <v>1.3461045045964126E-2</v>
      </c>
      <c r="X80" s="5">
        <f>'Pc, Winter, S1'!X80*Main!$B$5+_xlfn.IFNA(VLOOKUP($A80,'EV Distribution'!$A$2:$B$11,2,FALSE),0)*('EV Scenarios'!X$4-'EV Scenarios'!X$2)</f>
        <v>4.1459231449551576E-2</v>
      </c>
      <c r="Y80" s="5">
        <f>'Pc, Winter, S1'!Y80*Main!$B$5+_xlfn.IFNA(VLOOKUP($A80,'EV Distribution'!$A$2:$B$11,2,FALSE),0)*('EV Scenarios'!Y$4-'EV Scenarios'!Y$2)</f>
        <v>4.3335664834080724E-2</v>
      </c>
    </row>
    <row r="81" spans="1:25" x14ac:dyDescent="0.25">
      <c r="A81">
        <v>87</v>
      </c>
      <c r="B81" s="5">
        <f>'Pc, Winter, S1'!B81*Main!$B$5+_xlfn.IFNA(VLOOKUP($A81,'EV Distribution'!$A$2:$B$11,2,FALSE),0)*('EV Scenarios'!B$4-'EV Scenarios'!B$2)</f>
        <v>4.3764318775784759E-2</v>
      </c>
      <c r="C81" s="5">
        <f>'Pc, Winter, S1'!C81*Main!$B$5+_xlfn.IFNA(VLOOKUP($A81,'EV Distribution'!$A$2:$B$11,2,FALSE),0)*('EV Scenarios'!C$4-'EV Scenarios'!C$2)</f>
        <v>4.2552197000000007E-2</v>
      </c>
      <c r="D81" s="5">
        <f>'Pc, Winter, S1'!D81*Main!$B$5+_xlfn.IFNA(VLOOKUP($A81,'EV Distribution'!$A$2:$B$11,2,FALSE),0)*('EV Scenarios'!D$4-'EV Scenarios'!D$2)</f>
        <v>3.7447161317264575E-2</v>
      </c>
      <c r="E81" s="5">
        <f>'Pc, Winter, S1'!E81*Main!$B$5+_xlfn.IFNA(VLOOKUP($A81,'EV Distribution'!$A$2:$B$11,2,FALSE),0)*('EV Scenarios'!E$4-'EV Scenarios'!E$2)</f>
        <v>3.4276445147982067E-2</v>
      </c>
      <c r="F81" s="5">
        <f>'Pc, Winter, S1'!F81*Main!$B$5+_xlfn.IFNA(VLOOKUP($A81,'EV Distribution'!$A$2:$B$11,2,FALSE),0)*('EV Scenarios'!F$4-'EV Scenarios'!F$2)</f>
        <v>3.3141642279147988E-2</v>
      </c>
      <c r="G81" s="5">
        <f>'Pc, Winter, S1'!G81*Main!$B$5+_xlfn.IFNA(VLOOKUP($A81,'EV Distribution'!$A$2:$B$11,2,FALSE),0)*('EV Scenarios'!G$4-'EV Scenarios'!G$2)</f>
        <v>3.1407305002242154E-2</v>
      </c>
      <c r="H81" s="5">
        <f>'Pc, Winter, S1'!H81*Main!$B$5+_xlfn.IFNA(VLOOKUP($A81,'EV Distribution'!$A$2:$B$11,2,FALSE),0)*('EV Scenarios'!H$4-'EV Scenarios'!H$2)</f>
        <v>3.1478754173766818E-2</v>
      </c>
      <c r="I81" s="5">
        <f>'Pc, Winter, S1'!I81*Main!$B$5+_xlfn.IFNA(VLOOKUP($A81,'EV Distribution'!$A$2:$B$11,2,FALSE),0)*('EV Scenarios'!I$4-'EV Scenarios'!I$2)</f>
        <v>8.2376022802690598E-3</v>
      </c>
      <c r="J81" s="5">
        <f>'Pc, Winter, S1'!J81*Main!$B$5+_xlfn.IFNA(VLOOKUP($A81,'EV Distribution'!$A$2:$B$11,2,FALSE),0)*('EV Scenarios'!J$4-'EV Scenarios'!J$2)</f>
        <v>8.0575293172645748E-3</v>
      </c>
      <c r="K81" s="5">
        <f>'Pc, Winter, S1'!K81*Main!$B$5+_xlfn.IFNA(VLOOKUP($A81,'EV Distribution'!$A$2:$B$11,2,FALSE),0)*('EV Scenarios'!K$4-'EV Scenarios'!K$2)</f>
        <v>1.0751820248878925E-2</v>
      </c>
      <c r="L81" s="5">
        <f>'Pc, Winter, S1'!L81*Main!$B$5+_xlfn.IFNA(VLOOKUP($A81,'EV Distribution'!$A$2:$B$11,2,FALSE),0)*('EV Scenarios'!L$4-'EV Scenarios'!L$2)</f>
        <v>9.5584500594170403E-3</v>
      </c>
      <c r="M81" s="5">
        <f>'Pc, Winter, S1'!M81*Main!$B$5+_xlfn.IFNA(VLOOKUP($A81,'EV Distribution'!$A$2:$B$11,2,FALSE),0)*('EV Scenarios'!M$4-'EV Scenarios'!M$2)</f>
        <v>9.5488923755605391E-3</v>
      </c>
      <c r="N81" s="5">
        <f>'Pc, Winter, S1'!N81*Main!$B$5+_xlfn.IFNA(VLOOKUP($A81,'EV Distribution'!$A$2:$B$11,2,FALSE),0)*('EV Scenarios'!N$4-'EV Scenarios'!N$2)</f>
        <v>1.108564539013453E-2</v>
      </c>
      <c r="O81" s="5">
        <f>'Pc, Winter, S1'!O81*Main!$B$5+_xlfn.IFNA(VLOOKUP($A81,'EV Distribution'!$A$2:$B$11,2,FALSE),0)*('EV Scenarios'!O$4-'EV Scenarios'!O$2)</f>
        <v>1.3228917336322872E-2</v>
      </c>
      <c r="P81" s="5">
        <f>'Pc, Winter, S1'!P81*Main!$B$5+_xlfn.IFNA(VLOOKUP($A81,'EV Distribution'!$A$2:$B$11,2,FALSE),0)*('EV Scenarios'!P$4-'EV Scenarios'!P$2)</f>
        <v>1.3312725449551572E-2</v>
      </c>
      <c r="Q81" s="5">
        <f>'Pc, Winter, S1'!Q81*Main!$B$5+_xlfn.IFNA(VLOOKUP($A81,'EV Distribution'!$A$2:$B$11,2,FALSE),0)*('EV Scenarios'!Q$4-'EV Scenarios'!Q$2)</f>
        <v>1.3309712770179373E-2</v>
      </c>
      <c r="R81" s="5">
        <f>'Pc, Winter, S1'!R81*Main!$B$5+_xlfn.IFNA(VLOOKUP($A81,'EV Distribution'!$A$2:$B$11,2,FALSE),0)*('EV Scenarios'!R$4-'EV Scenarios'!R$2)</f>
        <v>1.3652426911434978E-2</v>
      </c>
      <c r="S81" s="5">
        <f>'Pc, Winter, S1'!S81*Main!$B$5+_xlfn.IFNA(VLOOKUP($A81,'EV Distribution'!$A$2:$B$11,2,FALSE),0)*('EV Scenarios'!S$4-'EV Scenarios'!S$2)</f>
        <v>1.4780812980941705E-2</v>
      </c>
      <c r="T81" s="5">
        <f>'Pc, Winter, S1'!T81*Main!$B$5+_xlfn.IFNA(VLOOKUP($A81,'EV Distribution'!$A$2:$B$11,2,FALSE),0)*('EV Scenarios'!T$4-'EV Scenarios'!T$2)</f>
        <v>1.4200039823991034E-2</v>
      </c>
      <c r="U81" s="5">
        <f>'Pc, Winter, S1'!U81*Main!$B$5+_xlfn.IFNA(VLOOKUP($A81,'EV Distribution'!$A$2:$B$11,2,FALSE),0)*('EV Scenarios'!U$4-'EV Scenarios'!U$2)</f>
        <v>1.7477084335201794E-2</v>
      </c>
      <c r="V81" s="5">
        <f>'Pc, Winter, S1'!V81*Main!$B$5+_xlfn.IFNA(VLOOKUP($A81,'EV Distribution'!$A$2:$B$11,2,FALSE),0)*('EV Scenarios'!V$4-'EV Scenarios'!V$2)</f>
        <v>1.9285136841928254E-2</v>
      </c>
      <c r="W81" s="5">
        <f>'Pc, Winter, S1'!W81*Main!$B$5+_xlfn.IFNA(VLOOKUP($A81,'EV Distribution'!$A$2:$B$11,2,FALSE),0)*('EV Scenarios'!W$4-'EV Scenarios'!W$2)</f>
        <v>1.8082606771300452E-2</v>
      </c>
      <c r="X81" s="5">
        <f>'Pc, Winter, S1'!X81*Main!$B$5+_xlfn.IFNA(VLOOKUP($A81,'EV Distribution'!$A$2:$B$11,2,FALSE),0)*('EV Scenarios'!X$4-'EV Scenarios'!X$2)</f>
        <v>4.5596998177130046E-2</v>
      </c>
      <c r="Y81" s="5">
        <f>'Pc, Winter, S1'!Y81*Main!$B$5+_xlfn.IFNA(VLOOKUP($A81,'EV Distribution'!$A$2:$B$11,2,FALSE),0)*('EV Scenarios'!Y$4-'EV Scenarios'!Y$2)</f>
        <v>4.739386143609866E-2</v>
      </c>
    </row>
    <row r="82" spans="1:25" x14ac:dyDescent="0.25">
      <c r="A82">
        <v>42</v>
      </c>
      <c r="B82" s="5">
        <f>'Pc, Winter, S1'!B82*Main!$B$5+_xlfn.IFNA(VLOOKUP($A82,'EV Distribution'!$A$2:$B$11,2,FALSE),0)*('EV Scenarios'!B$4-'EV Scenarios'!B$2)</f>
        <v>2.2968312309417042E-3</v>
      </c>
      <c r="C82" s="5">
        <f>'Pc, Winter, S1'!C82*Main!$B$5+_xlfn.IFNA(VLOOKUP($A82,'EV Distribution'!$A$2:$B$11,2,FALSE),0)*('EV Scenarios'!C$4-'EV Scenarios'!C$2)</f>
        <v>2.5040550291479825E-3</v>
      </c>
      <c r="D82" s="5">
        <f>'Pc, Winter, S1'!D82*Main!$B$5+_xlfn.IFNA(VLOOKUP($A82,'EV Distribution'!$A$2:$B$11,2,FALSE),0)*('EV Scenarios'!D$4-'EV Scenarios'!D$2)</f>
        <v>1.9087531423766816E-3</v>
      </c>
      <c r="E82" s="5">
        <f>'Pc, Winter, S1'!E82*Main!$B$5+_xlfn.IFNA(VLOOKUP($A82,'EV Distribution'!$A$2:$B$11,2,FALSE),0)*('EV Scenarios'!E$4-'EV Scenarios'!E$2)</f>
        <v>1.4640000347533634E-3</v>
      </c>
      <c r="F82" s="5">
        <f>'Pc, Winter, S1'!F82*Main!$B$5+_xlfn.IFNA(VLOOKUP($A82,'EV Distribution'!$A$2:$B$11,2,FALSE),0)*('EV Scenarios'!F$4-'EV Scenarios'!F$2)</f>
        <v>1.7042749506726456E-3</v>
      </c>
      <c r="G82" s="5">
        <f>'Pc, Winter, S1'!G82*Main!$B$5+_xlfn.IFNA(VLOOKUP($A82,'EV Distribution'!$A$2:$B$11,2,FALSE),0)*('EV Scenarios'!G$4-'EV Scenarios'!G$2)</f>
        <v>1.6783536468609865E-3</v>
      </c>
      <c r="H82" s="5">
        <f>'Pc, Winter, S1'!H82*Main!$B$5+_xlfn.IFNA(VLOOKUP($A82,'EV Distribution'!$A$2:$B$11,2,FALSE),0)*('EV Scenarios'!H$4-'EV Scenarios'!H$2)</f>
        <v>1.9704034988789238E-3</v>
      </c>
      <c r="I82" s="5">
        <f>'Pc, Winter, S1'!I82*Main!$B$5+_xlfn.IFNA(VLOOKUP($A82,'EV Distribution'!$A$2:$B$11,2,FALSE),0)*('EV Scenarios'!I$4-'EV Scenarios'!I$2)</f>
        <v>2.6585492477578477E-3</v>
      </c>
      <c r="J82" s="5">
        <f>'Pc, Winter, S1'!J82*Main!$B$5+_xlfn.IFNA(VLOOKUP($A82,'EV Distribution'!$A$2:$B$11,2,FALSE),0)*('EV Scenarios'!J$4-'EV Scenarios'!J$2)</f>
        <v>5.0928537219730938E-3</v>
      </c>
      <c r="K82" s="5">
        <f>'Pc, Winter, S1'!K82*Main!$B$5+_xlfn.IFNA(VLOOKUP($A82,'EV Distribution'!$A$2:$B$11,2,FALSE),0)*('EV Scenarios'!K$4-'EV Scenarios'!K$2)</f>
        <v>6.6355937825112125E-3</v>
      </c>
      <c r="L82" s="5">
        <f>'Pc, Winter, S1'!L82*Main!$B$5+_xlfn.IFNA(VLOOKUP($A82,'EV Distribution'!$A$2:$B$11,2,FALSE),0)*('EV Scenarios'!L$4-'EV Scenarios'!L$2)</f>
        <v>7.829276812780268E-3</v>
      </c>
      <c r="M82" s="5">
        <f>'Pc, Winter, S1'!M82*Main!$B$5+_xlfn.IFNA(VLOOKUP($A82,'EV Distribution'!$A$2:$B$11,2,FALSE),0)*('EV Scenarios'!M$4-'EV Scenarios'!M$2)</f>
        <v>8.3990762903587441E-3</v>
      </c>
      <c r="N82" s="5">
        <f>'Pc, Winter, S1'!N82*Main!$B$5+_xlfn.IFNA(VLOOKUP($A82,'EV Distribution'!$A$2:$B$11,2,FALSE),0)*('EV Scenarios'!N$4-'EV Scenarios'!N$2)</f>
        <v>8.146446475336324E-3</v>
      </c>
      <c r="O82" s="5">
        <f>'Pc, Winter, S1'!O82*Main!$B$5+_xlfn.IFNA(VLOOKUP($A82,'EV Distribution'!$A$2:$B$11,2,FALSE),0)*('EV Scenarios'!O$4-'EV Scenarios'!O$2)</f>
        <v>7.1647231849775797E-3</v>
      </c>
      <c r="P82" s="5">
        <f>'Pc, Winter, S1'!P82*Main!$B$5+_xlfn.IFNA(VLOOKUP($A82,'EV Distribution'!$A$2:$B$11,2,FALSE),0)*('EV Scenarios'!P$4-'EV Scenarios'!P$2)</f>
        <v>7.0017006289237668E-3</v>
      </c>
      <c r="Q82" s="5">
        <f>'Pc, Winter, S1'!Q82*Main!$B$5+_xlfn.IFNA(VLOOKUP($A82,'EV Distribution'!$A$2:$B$11,2,FALSE),0)*('EV Scenarios'!Q$4-'EV Scenarios'!Q$2)</f>
        <v>7.1283067455156961E-3</v>
      </c>
      <c r="R82" s="5">
        <f>'Pc, Winter, S1'!R82*Main!$B$5+_xlfn.IFNA(VLOOKUP($A82,'EV Distribution'!$A$2:$B$11,2,FALSE),0)*('EV Scenarios'!R$4-'EV Scenarios'!R$2)</f>
        <v>7.0153801603139027E-3</v>
      </c>
      <c r="S82" s="5">
        <f>'Pc, Winter, S1'!S82*Main!$B$5+_xlfn.IFNA(VLOOKUP($A82,'EV Distribution'!$A$2:$B$11,2,FALSE),0)*('EV Scenarios'!S$4-'EV Scenarios'!S$2)</f>
        <v>6.7468822780269045E-3</v>
      </c>
      <c r="T82" s="5">
        <f>'Pc, Winter, S1'!T82*Main!$B$5+_xlfn.IFNA(VLOOKUP($A82,'EV Distribution'!$A$2:$B$11,2,FALSE),0)*('EV Scenarios'!T$4-'EV Scenarios'!T$2)</f>
        <v>6.4570039428251125E-3</v>
      </c>
      <c r="U82" s="5">
        <f>'Pc, Winter, S1'!U82*Main!$B$5+_xlfn.IFNA(VLOOKUP($A82,'EV Distribution'!$A$2:$B$11,2,FALSE),0)*('EV Scenarios'!U$4-'EV Scenarios'!U$2)</f>
        <v>6.3474487926008993E-3</v>
      </c>
      <c r="V82" s="5">
        <f>'Pc, Winter, S1'!V82*Main!$B$5+_xlfn.IFNA(VLOOKUP($A82,'EV Distribution'!$A$2:$B$11,2,FALSE),0)*('EV Scenarios'!V$4-'EV Scenarios'!V$2)</f>
        <v>6.2562599966367724E-3</v>
      </c>
      <c r="W82" s="5">
        <f>'Pc, Winter, S1'!W82*Main!$B$5+_xlfn.IFNA(VLOOKUP($A82,'EV Distribution'!$A$2:$B$11,2,FALSE),0)*('EV Scenarios'!W$4-'EV Scenarios'!W$2)</f>
        <v>5.8801131838565023E-3</v>
      </c>
      <c r="X82" s="5">
        <f>'Pc, Winter, S1'!X82*Main!$B$5+_xlfn.IFNA(VLOOKUP($A82,'EV Distribution'!$A$2:$B$11,2,FALSE),0)*('EV Scenarios'!X$4-'EV Scenarios'!X$2)</f>
        <v>4.8583198094170402E-3</v>
      </c>
      <c r="Y82" s="5">
        <f>'Pc, Winter, S1'!Y82*Main!$B$5+_xlfn.IFNA(VLOOKUP($A82,'EV Distribution'!$A$2:$B$11,2,FALSE),0)*('EV Scenarios'!Y$4-'EV Scenarios'!Y$2)</f>
        <v>2.7245120930493275E-3</v>
      </c>
    </row>
    <row r="83" spans="1:25" x14ac:dyDescent="0.25">
      <c r="A83">
        <v>43</v>
      </c>
      <c r="B83" s="5">
        <f>'Pc, Winter, S1'!B83*Main!$B$5+_xlfn.IFNA(VLOOKUP($A83,'EV Distribution'!$A$2:$B$11,2,FALSE),0)*('EV Scenarios'!B$4-'EV Scenarios'!B$2)</f>
        <v>2.9430614461883418E-3</v>
      </c>
      <c r="C83" s="5">
        <f>'Pc, Winter, S1'!C83*Main!$B$5+_xlfn.IFNA(VLOOKUP($A83,'EV Distribution'!$A$2:$B$11,2,FALSE),0)*('EV Scenarios'!C$4-'EV Scenarios'!C$2)</f>
        <v>2.1125848867713007E-3</v>
      </c>
      <c r="D83" s="5">
        <f>'Pc, Winter, S1'!D83*Main!$B$5+_xlfn.IFNA(VLOOKUP($A83,'EV Distribution'!$A$2:$B$11,2,FALSE),0)*('EV Scenarios'!D$4-'EV Scenarios'!D$2)</f>
        <v>1.004756168161435E-3</v>
      </c>
      <c r="E83" s="5">
        <f>'Pc, Winter, S1'!E83*Main!$B$5+_xlfn.IFNA(VLOOKUP($A83,'EV Distribution'!$A$2:$B$11,2,FALSE),0)*('EV Scenarios'!E$4-'EV Scenarios'!E$2)</f>
        <v>8.8765840134529157E-4</v>
      </c>
      <c r="F83" s="5">
        <f>'Pc, Winter, S1'!F83*Main!$B$5+_xlfn.IFNA(VLOOKUP($A83,'EV Distribution'!$A$2:$B$11,2,FALSE),0)*('EV Scenarios'!F$4-'EV Scenarios'!F$2)</f>
        <v>9.9832153699551548E-4</v>
      </c>
      <c r="G83" s="5">
        <f>'Pc, Winter, S1'!G83*Main!$B$5+_xlfn.IFNA(VLOOKUP($A83,'EV Distribution'!$A$2:$B$11,2,FALSE),0)*('EV Scenarios'!G$4-'EV Scenarios'!G$2)</f>
        <v>1.0527829282511211E-3</v>
      </c>
      <c r="H83" s="5">
        <f>'Pc, Winter, S1'!H83*Main!$B$5+_xlfn.IFNA(VLOOKUP($A83,'EV Distribution'!$A$2:$B$11,2,FALSE),0)*('EV Scenarios'!H$4-'EV Scenarios'!H$2)</f>
        <v>1.1555284529147984E-3</v>
      </c>
      <c r="I83" s="5">
        <f>'Pc, Winter, S1'!I83*Main!$B$5+_xlfn.IFNA(VLOOKUP($A83,'EV Distribution'!$A$2:$B$11,2,FALSE),0)*('EV Scenarios'!I$4-'EV Scenarios'!I$2)</f>
        <v>2.0127860874439465E-3</v>
      </c>
      <c r="J83" s="5">
        <f>'Pc, Winter, S1'!J83*Main!$B$5+_xlfn.IFNA(VLOOKUP($A83,'EV Distribution'!$A$2:$B$11,2,FALSE),0)*('EV Scenarios'!J$4-'EV Scenarios'!J$2)</f>
        <v>3.7375693441704036E-3</v>
      </c>
      <c r="K83" s="5">
        <f>'Pc, Winter, S1'!K83*Main!$B$5+_xlfn.IFNA(VLOOKUP($A83,'EV Distribution'!$A$2:$B$11,2,FALSE),0)*('EV Scenarios'!K$4-'EV Scenarios'!K$2)</f>
        <v>5.709754774663677E-3</v>
      </c>
      <c r="L83" s="5">
        <f>'Pc, Winter, S1'!L83*Main!$B$5+_xlfn.IFNA(VLOOKUP($A83,'EV Distribution'!$A$2:$B$11,2,FALSE),0)*('EV Scenarios'!L$4-'EV Scenarios'!L$2)</f>
        <v>6.2865808441704045E-3</v>
      </c>
      <c r="M83" s="5">
        <f>'Pc, Winter, S1'!M83*Main!$B$5+_xlfn.IFNA(VLOOKUP($A83,'EV Distribution'!$A$2:$B$11,2,FALSE),0)*('EV Scenarios'!M$4-'EV Scenarios'!M$2)</f>
        <v>6.5046543239910314E-3</v>
      </c>
      <c r="N83" s="5">
        <f>'Pc, Winter, S1'!N83*Main!$B$5+_xlfn.IFNA(VLOOKUP($A83,'EV Distribution'!$A$2:$B$11,2,FALSE),0)*('EV Scenarios'!N$4-'EV Scenarios'!N$2)</f>
        <v>6.5091130829596422E-3</v>
      </c>
      <c r="O83" s="5">
        <f>'Pc, Winter, S1'!O83*Main!$B$5+_xlfn.IFNA(VLOOKUP($A83,'EV Distribution'!$A$2:$B$11,2,FALSE),0)*('EV Scenarios'!O$4-'EV Scenarios'!O$2)</f>
        <v>6.5237908172645744E-3</v>
      </c>
      <c r="P83" s="5">
        <f>'Pc, Winter, S1'!P83*Main!$B$5+_xlfn.IFNA(VLOOKUP($A83,'EV Distribution'!$A$2:$B$11,2,FALSE),0)*('EV Scenarios'!P$4-'EV Scenarios'!P$2)</f>
        <v>6.7364808217488794E-3</v>
      </c>
      <c r="Q83" s="5">
        <f>'Pc, Winter, S1'!Q83*Main!$B$5+_xlfn.IFNA(VLOOKUP($A83,'EV Distribution'!$A$2:$B$11,2,FALSE),0)*('EV Scenarios'!Q$4-'EV Scenarios'!Q$2)</f>
        <v>7.1682522219730944E-3</v>
      </c>
      <c r="R83" s="5">
        <f>'Pc, Winter, S1'!R83*Main!$B$5+_xlfn.IFNA(VLOOKUP($A83,'EV Distribution'!$A$2:$B$11,2,FALSE),0)*('EV Scenarios'!R$4-'EV Scenarios'!R$2)</f>
        <v>7.0034099047085203E-3</v>
      </c>
      <c r="S83" s="5">
        <f>'Pc, Winter, S1'!S83*Main!$B$5+_xlfn.IFNA(VLOOKUP($A83,'EV Distribution'!$A$2:$B$11,2,FALSE),0)*('EV Scenarios'!S$4-'EV Scenarios'!S$2)</f>
        <v>7.2346209473094173E-3</v>
      </c>
      <c r="T83" s="5">
        <f>'Pc, Winter, S1'!T83*Main!$B$5+_xlfn.IFNA(VLOOKUP($A83,'EV Distribution'!$A$2:$B$11,2,FALSE),0)*('EV Scenarios'!T$4-'EV Scenarios'!T$2)</f>
        <v>7.3498329002242169E-3</v>
      </c>
      <c r="U83" s="5">
        <f>'Pc, Winter, S1'!U83*Main!$B$5+_xlfn.IFNA(VLOOKUP($A83,'EV Distribution'!$A$2:$B$11,2,FALSE),0)*('EV Scenarios'!U$4-'EV Scenarios'!U$2)</f>
        <v>7.7099122522421536E-3</v>
      </c>
      <c r="V83" s="5">
        <f>'Pc, Winter, S1'!V83*Main!$B$5+_xlfn.IFNA(VLOOKUP($A83,'EV Distribution'!$A$2:$B$11,2,FALSE),0)*('EV Scenarios'!V$4-'EV Scenarios'!V$2)</f>
        <v>7.0856647174887908E-3</v>
      </c>
      <c r="W83" s="5">
        <f>'Pc, Winter, S1'!W83*Main!$B$5+_xlfn.IFNA(VLOOKUP($A83,'EV Distribution'!$A$2:$B$11,2,FALSE),0)*('EV Scenarios'!W$4-'EV Scenarios'!W$2)</f>
        <v>5.9064023677130048E-3</v>
      </c>
      <c r="X83" s="5">
        <f>'Pc, Winter, S1'!X83*Main!$B$5+_xlfn.IFNA(VLOOKUP($A83,'EV Distribution'!$A$2:$B$11,2,FALSE),0)*('EV Scenarios'!X$4-'EV Scenarios'!X$2)</f>
        <v>5.7303024013452934E-3</v>
      </c>
      <c r="Y83" s="5">
        <f>'Pc, Winter, S1'!Y83*Main!$B$5+_xlfn.IFNA(VLOOKUP($A83,'EV Distribution'!$A$2:$B$11,2,FALSE),0)*('EV Scenarios'!Y$4-'EV Scenarios'!Y$2)</f>
        <v>4.1027179686098664E-3</v>
      </c>
    </row>
    <row r="84" spans="1:25" x14ac:dyDescent="0.25">
      <c r="A84">
        <v>55</v>
      </c>
      <c r="B84" s="5">
        <f>'Pc, Winter, S1'!B84*Main!$B$5+_xlfn.IFNA(VLOOKUP($A84,'EV Distribution'!$A$2:$B$11,2,FALSE),0)*('EV Scenarios'!B$4-'EV Scenarios'!B$2)</f>
        <v>4.5982416072869958E-2</v>
      </c>
      <c r="C84" s="5">
        <f>'Pc, Winter, S1'!C84*Main!$B$5+_xlfn.IFNA(VLOOKUP($A84,'EV Distribution'!$A$2:$B$11,2,FALSE),0)*('EV Scenarios'!C$4-'EV Scenarios'!C$2)</f>
        <v>4.27885895896861E-2</v>
      </c>
      <c r="D84" s="5">
        <f>'Pc, Winter, S1'!D84*Main!$B$5+_xlfn.IFNA(VLOOKUP($A84,'EV Distribution'!$A$2:$B$11,2,FALSE),0)*('EV Scenarios'!D$4-'EV Scenarios'!D$2)</f>
        <v>3.8296255938340816E-2</v>
      </c>
      <c r="E84" s="5">
        <f>'Pc, Winter, S1'!E84*Main!$B$5+_xlfn.IFNA(VLOOKUP($A84,'EV Distribution'!$A$2:$B$11,2,FALSE),0)*('EV Scenarios'!E$4-'EV Scenarios'!E$2)</f>
        <v>3.5850442998878927E-2</v>
      </c>
      <c r="F84" s="5">
        <f>'Pc, Winter, S1'!F84*Main!$B$5+_xlfn.IFNA(VLOOKUP($A84,'EV Distribution'!$A$2:$B$11,2,FALSE),0)*('EV Scenarios'!F$4-'EV Scenarios'!F$2)</f>
        <v>3.4216322536995518E-2</v>
      </c>
      <c r="G84" s="5">
        <f>'Pc, Winter, S1'!G84*Main!$B$5+_xlfn.IFNA(VLOOKUP($A84,'EV Distribution'!$A$2:$B$11,2,FALSE),0)*('EV Scenarios'!G$4-'EV Scenarios'!G$2)</f>
        <v>3.2892181883408075E-2</v>
      </c>
      <c r="H84" s="5">
        <f>'Pc, Winter, S1'!H84*Main!$B$5+_xlfn.IFNA(VLOOKUP($A84,'EV Distribution'!$A$2:$B$11,2,FALSE),0)*('EV Scenarios'!H$4-'EV Scenarios'!H$2)</f>
        <v>3.494507868721973E-2</v>
      </c>
      <c r="I84" s="5">
        <f>'Pc, Winter, S1'!I84*Main!$B$5+_xlfn.IFNA(VLOOKUP($A84,'EV Distribution'!$A$2:$B$11,2,FALSE),0)*('EV Scenarios'!I$4-'EV Scenarios'!I$2)</f>
        <v>1.2969986915919282E-2</v>
      </c>
      <c r="J84" s="5">
        <f>'Pc, Winter, S1'!J84*Main!$B$5+_xlfn.IFNA(VLOOKUP($A84,'EV Distribution'!$A$2:$B$11,2,FALSE),0)*('EV Scenarios'!J$4-'EV Scenarios'!J$2)</f>
        <v>1.5774641142376682E-2</v>
      </c>
      <c r="K84" s="5">
        <f>'Pc, Winter, S1'!K84*Main!$B$5+_xlfn.IFNA(VLOOKUP($A84,'EV Distribution'!$A$2:$B$11,2,FALSE),0)*('EV Scenarios'!K$4-'EV Scenarios'!K$2)</f>
        <v>2.0596856904708524E-2</v>
      </c>
      <c r="L84" s="5">
        <f>'Pc, Winter, S1'!L84*Main!$B$5+_xlfn.IFNA(VLOOKUP($A84,'EV Distribution'!$A$2:$B$11,2,FALSE),0)*('EV Scenarios'!L$4-'EV Scenarios'!L$2)</f>
        <v>2.0302684421524664E-2</v>
      </c>
      <c r="M84" s="5">
        <f>'Pc, Winter, S1'!M84*Main!$B$5+_xlfn.IFNA(VLOOKUP($A84,'EV Distribution'!$A$2:$B$11,2,FALSE),0)*('EV Scenarios'!M$4-'EV Scenarios'!M$2)</f>
        <v>2.1131280830717487E-2</v>
      </c>
      <c r="N84" s="5">
        <f>'Pc, Winter, S1'!N84*Main!$B$5+_xlfn.IFNA(VLOOKUP($A84,'EV Distribution'!$A$2:$B$11,2,FALSE),0)*('EV Scenarios'!N$4-'EV Scenarios'!N$2)</f>
        <v>2.2165483291479823E-2</v>
      </c>
      <c r="O84" s="5">
        <f>'Pc, Winter, S1'!O84*Main!$B$5+_xlfn.IFNA(VLOOKUP($A84,'EV Distribution'!$A$2:$B$11,2,FALSE),0)*('EV Scenarios'!O$4-'EV Scenarios'!O$2)</f>
        <v>2.2675986510089688E-2</v>
      </c>
      <c r="P84" s="5">
        <f>'Pc, Winter, S1'!P84*Main!$B$5+_xlfn.IFNA(VLOOKUP($A84,'EV Distribution'!$A$2:$B$11,2,FALSE),0)*('EV Scenarios'!P$4-'EV Scenarios'!P$2)</f>
        <v>2.2507584874439462E-2</v>
      </c>
      <c r="Q84" s="5">
        <f>'Pc, Winter, S1'!Q84*Main!$B$5+_xlfn.IFNA(VLOOKUP($A84,'EV Distribution'!$A$2:$B$11,2,FALSE),0)*('EV Scenarios'!Q$4-'EV Scenarios'!Q$2)</f>
        <v>2.2657910523542601E-2</v>
      </c>
      <c r="R84" s="5">
        <f>'Pc, Winter, S1'!R84*Main!$B$5+_xlfn.IFNA(VLOOKUP($A84,'EV Distribution'!$A$2:$B$11,2,FALSE),0)*('EV Scenarios'!R$4-'EV Scenarios'!R$2)</f>
        <v>2.1391364794843049E-2</v>
      </c>
      <c r="S84" s="5">
        <f>'Pc, Winter, S1'!S84*Main!$B$5+_xlfn.IFNA(VLOOKUP($A84,'EV Distribution'!$A$2:$B$11,2,FALSE),0)*('EV Scenarios'!S$4-'EV Scenarios'!S$2)</f>
        <v>2.1423406048206278E-2</v>
      </c>
      <c r="T84" s="5">
        <f>'Pc, Winter, S1'!T84*Main!$B$5+_xlfn.IFNA(VLOOKUP($A84,'EV Distribution'!$A$2:$B$11,2,FALSE),0)*('EV Scenarios'!T$4-'EV Scenarios'!T$2)</f>
        <v>1.7831527396860985E-2</v>
      </c>
      <c r="U84" s="5">
        <f>'Pc, Winter, S1'!U84*Main!$B$5+_xlfn.IFNA(VLOOKUP($A84,'EV Distribution'!$A$2:$B$11,2,FALSE),0)*('EV Scenarios'!U$4-'EV Scenarios'!U$2)</f>
        <v>1.7785691707399104E-2</v>
      </c>
      <c r="V84" s="5">
        <f>'Pc, Winter, S1'!V84*Main!$B$5+_xlfn.IFNA(VLOOKUP($A84,'EV Distribution'!$A$2:$B$11,2,FALSE),0)*('EV Scenarios'!V$4-'EV Scenarios'!V$2)</f>
        <v>1.8354245069506725E-2</v>
      </c>
      <c r="W84" s="5">
        <f>'Pc, Winter, S1'!W84*Main!$B$5+_xlfn.IFNA(VLOOKUP($A84,'EV Distribution'!$A$2:$B$11,2,FALSE),0)*('EV Scenarios'!W$4-'EV Scenarios'!W$2)</f>
        <v>1.7562185439461885E-2</v>
      </c>
      <c r="X84" s="5">
        <f>'Pc, Winter, S1'!X84*Main!$B$5+_xlfn.IFNA(VLOOKUP($A84,'EV Distribution'!$A$2:$B$11,2,FALSE),0)*('EV Scenarios'!X$4-'EV Scenarios'!X$2)</f>
        <v>4.5756746534753368E-2</v>
      </c>
      <c r="Y84" s="5">
        <f>'Pc, Winter, S1'!Y84*Main!$B$5+_xlfn.IFNA(VLOOKUP($A84,'EV Distribution'!$A$2:$B$11,2,FALSE),0)*('EV Scenarios'!Y$4-'EV Scenarios'!Y$2)</f>
        <v>4.7292611522421535E-2</v>
      </c>
    </row>
    <row r="85" spans="1:25" x14ac:dyDescent="0.25">
      <c r="A85">
        <v>56</v>
      </c>
      <c r="B85" s="5">
        <f>'Pc, Winter, S1'!B85*Main!$B$5+_xlfn.IFNA(VLOOKUP($A85,'EV Distribution'!$A$2:$B$11,2,FALSE),0)*('EV Scenarios'!B$4-'EV Scenarios'!B$2)</f>
        <v>4.8227646221973099E-2</v>
      </c>
      <c r="C85" s="5">
        <f>'Pc, Winter, S1'!C85*Main!$B$5+_xlfn.IFNA(VLOOKUP($A85,'EV Distribution'!$A$2:$B$11,2,FALSE),0)*('EV Scenarios'!C$4-'EV Scenarios'!C$2)</f>
        <v>4.5709859186098656E-2</v>
      </c>
      <c r="D85" s="5">
        <f>'Pc, Winter, S1'!D85*Main!$B$5+_xlfn.IFNA(VLOOKUP($A85,'EV Distribution'!$A$2:$B$11,2,FALSE),0)*('EV Scenarios'!D$4-'EV Scenarios'!D$2)</f>
        <v>4.1318752869955164E-2</v>
      </c>
      <c r="E85" s="5">
        <f>'Pc, Winter, S1'!E85*Main!$B$5+_xlfn.IFNA(VLOOKUP($A85,'EV Distribution'!$A$2:$B$11,2,FALSE),0)*('EV Scenarios'!E$4-'EV Scenarios'!E$2)</f>
        <v>3.8012594156950678E-2</v>
      </c>
      <c r="F85" s="5">
        <f>'Pc, Winter, S1'!F85*Main!$B$5+_xlfn.IFNA(VLOOKUP($A85,'EV Distribution'!$A$2:$B$11,2,FALSE),0)*('EV Scenarios'!F$4-'EV Scenarios'!F$2)</f>
        <v>3.6889109196188347E-2</v>
      </c>
      <c r="G85" s="5">
        <f>'Pc, Winter, S1'!G85*Main!$B$5+_xlfn.IFNA(VLOOKUP($A85,'EV Distribution'!$A$2:$B$11,2,FALSE),0)*('EV Scenarios'!G$4-'EV Scenarios'!G$2)</f>
        <v>3.4873483735426009E-2</v>
      </c>
      <c r="H85" s="5">
        <f>'Pc, Winter, S1'!H85*Main!$B$5+_xlfn.IFNA(VLOOKUP($A85,'EV Distribution'!$A$2:$B$11,2,FALSE),0)*('EV Scenarios'!H$4-'EV Scenarios'!H$2)</f>
        <v>3.5995259275784751E-2</v>
      </c>
      <c r="I85" s="5">
        <f>'Pc, Winter, S1'!I85*Main!$B$5+_xlfn.IFNA(VLOOKUP($A85,'EV Distribution'!$A$2:$B$11,2,FALSE),0)*('EV Scenarios'!I$4-'EV Scenarios'!I$2)</f>
        <v>1.5466736317264574E-2</v>
      </c>
      <c r="J85" s="5">
        <f>'Pc, Winter, S1'!J85*Main!$B$5+_xlfn.IFNA(VLOOKUP($A85,'EV Distribution'!$A$2:$B$11,2,FALSE),0)*('EV Scenarios'!J$4-'EV Scenarios'!J$2)</f>
        <v>1.8338926384529147E-2</v>
      </c>
      <c r="K85" s="5">
        <f>'Pc, Winter, S1'!K85*Main!$B$5+_xlfn.IFNA(VLOOKUP($A85,'EV Distribution'!$A$2:$B$11,2,FALSE),0)*('EV Scenarios'!K$4-'EV Scenarios'!K$2)</f>
        <v>2.3085587880044847E-2</v>
      </c>
      <c r="L85" s="5">
        <f>'Pc, Winter, S1'!L85*Main!$B$5+_xlfn.IFNA(VLOOKUP($A85,'EV Distribution'!$A$2:$B$11,2,FALSE),0)*('EV Scenarios'!L$4-'EV Scenarios'!L$2)</f>
        <v>2.2124257576233188E-2</v>
      </c>
      <c r="M85" s="5">
        <f>'Pc, Winter, S1'!M85*Main!$B$5+_xlfn.IFNA(VLOOKUP($A85,'EV Distribution'!$A$2:$B$11,2,FALSE),0)*('EV Scenarios'!M$4-'EV Scenarios'!M$2)</f>
        <v>2.2127265623318387E-2</v>
      </c>
      <c r="N85" s="5">
        <f>'Pc, Winter, S1'!N85*Main!$B$5+_xlfn.IFNA(VLOOKUP($A85,'EV Distribution'!$A$2:$B$11,2,FALSE),0)*('EV Scenarios'!N$4-'EV Scenarios'!N$2)</f>
        <v>2.2288017422645742E-2</v>
      </c>
      <c r="O85" s="5">
        <f>'Pc, Winter, S1'!O85*Main!$B$5+_xlfn.IFNA(VLOOKUP($A85,'EV Distribution'!$A$2:$B$11,2,FALSE),0)*('EV Scenarios'!O$4-'EV Scenarios'!O$2)</f>
        <v>2.236184065919283E-2</v>
      </c>
      <c r="P85" s="5">
        <f>'Pc, Winter, S1'!P85*Main!$B$5+_xlfn.IFNA(VLOOKUP($A85,'EV Distribution'!$A$2:$B$11,2,FALSE),0)*('EV Scenarios'!P$4-'EV Scenarios'!P$2)</f>
        <v>2.2539820930493275E-2</v>
      </c>
      <c r="Q85" s="5">
        <f>'Pc, Winter, S1'!Q85*Main!$B$5+_xlfn.IFNA(VLOOKUP($A85,'EV Distribution'!$A$2:$B$11,2,FALSE),0)*('EV Scenarios'!Q$4-'EV Scenarios'!Q$2)</f>
        <v>2.284670496076234E-2</v>
      </c>
      <c r="R85" s="5">
        <f>'Pc, Winter, S1'!R85*Main!$B$5+_xlfn.IFNA(VLOOKUP($A85,'EV Distribution'!$A$2:$B$11,2,FALSE),0)*('EV Scenarios'!R$4-'EV Scenarios'!R$2)</f>
        <v>2.2611356605381168E-2</v>
      </c>
      <c r="S85" s="5">
        <f>'Pc, Winter, S1'!S85*Main!$B$5+_xlfn.IFNA(VLOOKUP($A85,'EV Distribution'!$A$2:$B$11,2,FALSE),0)*('EV Scenarios'!S$4-'EV Scenarios'!S$2)</f>
        <v>2.2700423781390134E-2</v>
      </c>
      <c r="T85" s="5">
        <f>'Pc, Winter, S1'!T85*Main!$B$5+_xlfn.IFNA(VLOOKUP($A85,'EV Distribution'!$A$2:$B$11,2,FALSE),0)*('EV Scenarios'!T$4-'EV Scenarios'!T$2)</f>
        <v>1.9946992381165918E-2</v>
      </c>
      <c r="U85" s="5">
        <f>'Pc, Winter, S1'!U85*Main!$B$5+_xlfn.IFNA(VLOOKUP($A85,'EV Distribution'!$A$2:$B$11,2,FALSE),0)*('EV Scenarios'!U$4-'EV Scenarios'!U$2)</f>
        <v>2.083098578475337E-2</v>
      </c>
      <c r="V85" s="5">
        <f>'Pc, Winter, S1'!V85*Main!$B$5+_xlfn.IFNA(VLOOKUP($A85,'EV Distribution'!$A$2:$B$11,2,FALSE),0)*('EV Scenarios'!V$4-'EV Scenarios'!V$2)</f>
        <v>1.9483185897982064E-2</v>
      </c>
      <c r="W85" s="5">
        <f>'Pc, Winter, S1'!W85*Main!$B$5+_xlfn.IFNA(VLOOKUP($A85,'EV Distribution'!$A$2:$B$11,2,FALSE),0)*('EV Scenarios'!W$4-'EV Scenarios'!W$2)</f>
        <v>1.7815309318385649E-2</v>
      </c>
      <c r="X85" s="5">
        <f>'Pc, Winter, S1'!X85*Main!$B$5+_xlfn.IFNA(VLOOKUP($A85,'EV Distribution'!$A$2:$B$11,2,FALSE),0)*('EV Scenarios'!X$4-'EV Scenarios'!X$2)</f>
        <v>4.4877687784753366E-2</v>
      </c>
      <c r="Y85" s="5">
        <f>'Pc, Winter, S1'!Y85*Main!$B$5+_xlfn.IFNA(VLOOKUP($A85,'EV Distribution'!$A$2:$B$11,2,FALSE),0)*('EV Scenarios'!Y$4-'EV Scenarios'!Y$2)</f>
        <v>4.7446947798206289E-2</v>
      </c>
    </row>
    <row r="86" spans="1:25" x14ac:dyDescent="0.25">
      <c r="A86">
        <v>30</v>
      </c>
      <c r="B86" s="5">
        <f>'Pc, Winter, S1'!B86*Main!$B$5+_xlfn.IFNA(VLOOKUP($A86,'EV Distribution'!$A$2:$B$11,2,FALSE),0)*('EV Scenarios'!B$4-'EV Scenarios'!B$2)</f>
        <v>6.6709532511210763E-4</v>
      </c>
      <c r="C86" s="5">
        <f>'Pc, Winter, S1'!C86*Main!$B$5+_xlfn.IFNA(VLOOKUP($A86,'EV Distribution'!$A$2:$B$11,2,FALSE),0)*('EV Scenarios'!C$4-'EV Scenarios'!C$2)</f>
        <v>6.2301666704035882E-4</v>
      </c>
      <c r="D86" s="5">
        <f>'Pc, Winter, S1'!D86*Main!$B$5+_xlfn.IFNA(VLOOKUP($A86,'EV Distribution'!$A$2:$B$11,2,FALSE),0)*('EV Scenarios'!D$4-'EV Scenarios'!D$2)</f>
        <v>6.0876340807174904E-4</v>
      </c>
      <c r="E86" s="5">
        <f>'Pc, Winter, S1'!E86*Main!$B$5+_xlfn.IFNA(VLOOKUP($A86,'EV Distribution'!$A$2:$B$11,2,FALSE),0)*('EV Scenarios'!E$4-'EV Scenarios'!E$2)</f>
        <v>6.2908601681614358E-4</v>
      </c>
      <c r="F86" s="5">
        <f>'Pc, Winter, S1'!F86*Main!$B$5+_xlfn.IFNA(VLOOKUP($A86,'EV Distribution'!$A$2:$B$11,2,FALSE),0)*('EV Scenarios'!F$4-'EV Scenarios'!F$2)</f>
        <v>5.904994450672647E-4</v>
      </c>
      <c r="G86" s="5">
        <f>'Pc, Winter, S1'!G86*Main!$B$5+_xlfn.IFNA(VLOOKUP($A86,'EV Distribution'!$A$2:$B$11,2,FALSE),0)*('EV Scenarios'!G$4-'EV Scenarios'!G$2)</f>
        <v>6.7646283632286997E-4</v>
      </c>
      <c r="H86" s="5">
        <f>'Pc, Winter, S1'!H86*Main!$B$5+_xlfn.IFNA(VLOOKUP($A86,'EV Distribution'!$A$2:$B$11,2,FALSE),0)*('EV Scenarios'!H$4-'EV Scenarios'!H$2)</f>
        <v>7.9583715246636785E-4</v>
      </c>
      <c r="I86" s="5">
        <f>'Pc, Winter, S1'!I86*Main!$B$5+_xlfn.IFNA(VLOOKUP($A86,'EV Distribution'!$A$2:$B$11,2,FALSE),0)*('EV Scenarios'!I$4-'EV Scenarios'!I$2)</f>
        <v>8.7719131838565046E-4</v>
      </c>
      <c r="J86" s="5">
        <f>'Pc, Winter, S1'!J86*Main!$B$5+_xlfn.IFNA(VLOOKUP($A86,'EV Distribution'!$A$2:$B$11,2,FALSE),0)*('EV Scenarios'!J$4-'EV Scenarios'!J$2)</f>
        <v>1.1050325874439463E-3</v>
      </c>
      <c r="K86" s="5">
        <f>'Pc, Winter, S1'!K86*Main!$B$5+_xlfn.IFNA(VLOOKUP($A86,'EV Distribution'!$A$2:$B$11,2,FALSE),0)*('EV Scenarios'!K$4-'EV Scenarios'!K$2)</f>
        <v>1.3122529562780271E-3</v>
      </c>
      <c r="L86" s="5">
        <f>'Pc, Winter, S1'!L86*Main!$B$5+_xlfn.IFNA(VLOOKUP($A86,'EV Distribution'!$A$2:$B$11,2,FALSE),0)*('EV Scenarios'!L$4-'EV Scenarios'!L$2)</f>
        <v>1.465622298206278E-3</v>
      </c>
      <c r="M86" s="5">
        <f>'Pc, Winter, S1'!M86*Main!$B$5+_xlfn.IFNA(VLOOKUP($A86,'EV Distribution'!$A$2:$B$11,2,FALSE),0)*('EV Scenarios'!M$4-'EV Scenarios'!M$2)</f>
        <v>1.4618716513452915E-3</v>
      </c>
      <c r="N86" s="5">
        <f>'Pc, Winter, S1'!N86*Main!$B$5+_xlfn.IFNA(VLOOKUP($A86,'EV Distribution'!$A$2:$B$11,2,FALSE),0)*('EV Scenarios'!N$4-'EV Scenarios'!N$2)</f>
        <v>1.3228308654708522E-3</v>
      </c>
      <c r="O86" s="5">
        <f>'Pc, Winter, S1'!O86*Main!$B$5+_xlfn.IFNA(VLOOKUP($A86,'EV Distribution'!$A$2:$B$11,2,FALSE),0)*('EV Scenarios'!O$4-'EV Scenarios'!O$2)</f>
        <v>1.0635188867713005E-3</v>
      </c>
      <c r="P86" s="5">
        <f>'Pc, Winter, S1'!P86*Main!$B$5+_xlfn.IFNA(VLOOKUP($A86,'EV Distribution'!$A$2:$B$11,2,FALSE),0)*('EV Scenarios'!P$4-'EV Scenarios'!P$2)</f>
        <v>1.2285514596412559E-3</v>
      </c>
      <c r="Q86" s="5">
        <f>'Pc, Winter, S1'!Q86*Main!$B$5+_xlfn.IFNA(VLOOKUP($A86,'EV Distribution'!$A$2:$B$11,2,FALSE),0)*('EV Scenarios'!Q$4-'EV Scenarios'!Q$2)</f>
        <v>1.2009464831838567E-3</v>
      </c>
      <c r="R86" s="5">
        <f>'Pc, Winter, S1'!R86*Main!$B$5+_xlfn.IFNA(VLOOKUP($A86,'EV Distribution'!$A$2:$B$11,2,FALSE),0)*('EV Scenarios'!R$4-'EV Scenarios'!R$2)</f>
        <v>1.1156886692825112E-3</v>
      </c>
      <c r="S86" s="5">
        <f>'Pc, Winter, S1'!S86*Main!$B$5+_xlfn.IFNA(VLOOKUP($A86,'EV Distribution'!$A$2:$B$11,2,FALSE),0)*('EV Scenarios'!S$4-'EV Scenarios'!S$2)</f>
        <v>1.1121713901345292E-3</v>
      </c>
      <c r="T86" s="5">
        <f>'Pc, Winter, S1'!T86*Main!$B$5+_xlfn.IFNA(VLOOKUP($A86,'EV Distribution'!$A$2:$B$11,2,FALSE),0)*('EV Scenarios'!T$4-'EV Scenarios'!T$2)</f>
        <v>9.8640506502242157E-4</v>
      </c>
      <c r="U86" s="5">
        <f>'Pc, Winter, S1'!U86*Main!$B$5+_xlfn.IFNA(VLOOKUP($A86,'EV Distribution'!$A$2:$B$11,2,FALSE),0)*('EV Scenarios'!U$4-'EV Scenarios'!U$2)</f>
        <v>8.1345428475336338E-4</v>
      </c>
      <c r="V86" s="5">
        <f>'Pc, Winter, S1'!V86*Main!$B$5+_xlfn.IFNA(VLOOKUP($A86,'EV Distribution'!$A$2:$B$11,2,FALSE),0)*('EV Scenarios'!V$4-'EV Scenarios'!V$2)</f>
        <v>7.1196297309417036E-4</v>
      </c>
      <c r="W86" s="5">
        <f>'Pc, Winter, S1'!W86*Main!$B$5+_xlfn.IFNA(VLOOKUP($A86,'EV Distribution'!$A$2:$B$11,2,FALSE),0)*('EV Scenarios'!W$4-'EV Scenarios'!W$2)</f>
        <v>7.020546860986548E-4</v>
      </c>
      <c r="X86" s="5">
        <f>'Pc, Winter, S1'!X86*Main!$B$5+_xlfn.IFNA(VLOOKUP($A86,'EV Distribution'!$A$2:$B$11,2,FALSE),0)*('EV Scenarios'!X$4-'EV Scenarios'!X$2)</f>
        <v>7.2244552017937218E-4</v>
      </c>
      <c r="Y86" s="5">
        <f>'Pc, Winter, S1'!Y86*Main!$B$5+_xlfn.IFNA(VLOOKUP($A86,'EV Distribution'!$A$2:$B$11,2,FALSE),0)*('EV Scenarios'!Y$4-'EV Scenarios'!Y$2)</f>
        <v>7.1623488452914811E-4</v>
      </c>
    </row>
    <row r="87" spans="1:25" x14ac:dyDescent="0.25">
      <c r="A87">
        <v>29</v>
      </c>
      <c r="B87" s="5">
        <f>'Pc, Winter, S1'!B87*Main!$B$5+_xlfn.IFNA(VLOOKUP($A87,'EV Distribution'!$A$2:$B$11,2,FALSE),0)*('EV Scenarios'!B$4-'EV Scenarios'!B$2)</f>
        <v>6.1565016255605393E-4</v>
      </c>
      <c r="C87" s="5">
        <f>'Pc, Winter, S1'!C87*Main!$B$5+_xlfn.IFNA(VLOOKUP($A87,'EV Distribution'!$A$2:$B$11,2,FALSE),0)*('EV Scenarios'!C$4-'EV Scenarios'!C$2)</f>
        <v>6.0465410426008975E-4</v>
      </c>
      <c r="D87" s="5">
        <f>'Pc, Winter, S1'!D87*Main!$B$5+_xlfn.IFNA(VLOOKUP($A87,'EV Distribution'!$A$2:$B$11,2,FALSE),0)*('EV Scenarios'!D$4-'EV Scenarios'!D$2)</f>
        <v>4.9486439349775784E-4</v>
      </c>
      <c r="E87" s="5">
        <f>'Pc, Winter, S1'!E87*Main!$B$5+_xlfn.IFNA(VLOOKUP($A87,'EV Distribution'!$A$2:$B$11,2,FALSE),0)*('EV Scenarios'!E$4-'EV Scenarios'!E$2)</f>
        <v>4.9044463565022422E-4</v>
      </c>
      <c r="F87" s="5">
        <f>'Pc, Winter, S1'!F87*Main!$B$5+_xlfn.IFNA(VLOOKUP($A87,'EV Distribution'!$A$2:$B$11,2,FALSE),0)*('EV Scenarios'!F$4-'EV Scenarios'!F$2)</f>
        <v>4.9134581502242153E-4</v>
      </c>
      <c r="G87" s="5">
        <f>'Pc, Winter, S1'!G87*Main!$B$5+_xlfn.IFNA(VLOOKUP($A87,'EV Distribution'!$A$2:$B$11,2,FALSE),0)*('EV Scenarios'!G$4-'EV Scenarios'!G$2)</f>
        <v>5.2734220964125562E-4</v>
      </c>
      <c r="H87" s="5">
        <f>'Pc, Winter, S1'!H87*Main!$B$5+_xlfn.IFNA(VLOOKUP($A87,'EV Distribution'!$A$2:$B$11,2,FALSE),0)*('EV Scenarios'!H$4-'EV Scenarios'!H$2)</f>
        <v>6.0759233071748888E-4</v>
      </c>
      <c r="I87" s="5">
        <f>'Pc, Winter, S1'!I87*Main!$B$5+_xlfn.IFNA(VLOOKUP($A87,'EV Distribution'!$A$2:$B$11,2,FALSE),0)*('EV Scenarios'!I$4-'EV Scenarios'!I$2)</f>
        <v>8.7239149663677134E-4</v>
      </c>
      <c r="J87" s="5">
        <f>'Pc, Winter, S1'!J87*Main!$B$5+_xlfn.IFNA(VLOOKUP($A87,'EV Distribution'!$A$2:$B$11,2,FALSE),0)*('EV Scenarios'!J$4-'EV Scenarios'!J$2)</f>
        <v>1.2207884047085202E-3</v>
      </c>
      <c r="K87" s="5">
        <f>'Pc, Winter, S1'!K87*Main!$B$5+_xlfn.IFNA(VLOOKUP($A87,'EV Distribution'!$A$2:$B$11,2,FALSE),0)*('EV Scenarios'!K$4-'EV Scenarios'!K$2)</f>
        <v>1.3534861939461886E-3</v>
      </c>
      <c r="L87" s="5">
        <f>'Pc, Winter, S1'!L87*Main!$B$5+_xlfn.IFNA(VLOOKUP($A87,'EV Distribution'!$A$2:$B$11,2,FALSE),0)*('EV Scenarios'!L$4-'EV Scenarios'!L$2)</f>
        <v>1.3687088363228703E-3</v>
      </c>
      <c r="M87" s="5">
        <f>'Pc, Winter, S1'!M87*Main!$B$5+_xlfn.IFNA(VLOOKUP($A87,'EV Distribution'!$A$2:$B$11,2,FALSE),0)*('EV Scenarios'!M$4-'EV Scenarios'!M$2)</f>
        <v>1.3601585381165921E-3</v>
      </c>
      <c r="N87" s="5">
        <f>'Pc, Winter, S1'!N87*Main!$B$5+_xlfn.IFNA(VLOOKUP($A87,'EV Distribution'!$A$2:$B$11,2,FALSE),0)*('EV Scenarios'!N$4-'EV Scenarios'!N$2)</f>
        <v>1.2047154697309419E-3</v>
      </c>
      <c r="O87" s="5">
        <f>'Pc, Winter, S1'!O87*Main!$B$5+_xlfn.IFNA(VLOOKUP($A87,'EV Distribution'!$A$2:$B$11,2,FALSE),0)*('EV Scenarios'!O$4-'EV Scenarios'!O$2)</f>
        <v>1.0623410784753365E-3</v>
      </c>
      <c r="P87" s="5">
        <f>'Pc, Winter, S1'!P87*Main!$B$5+_xlfn.IFNA(VLOOKUP($A87,'EV Distribution'!$A$2:$B$11,2,FALSE),0)*('EV Scenarios'!P$4-'EV Scenarios'!P$2)</f>
        <v>1.1477595403587444E-3</v>
      </c>
      <c r="Q87" s="5">
        <f>'Pc, Winter, S1'!Q87*Main!$B$5+_xlfn.IFNA(VLOOKUP($A87,'EV Distribution'!$A$2:$B$11,2,FALSE),0)*('EV Scenarios'!Q$4-'EV Scenarios'!Q$2)</f>
        <v>1.1337612051569507E-3</v>
      </c>
      <c r="R87" s="5">
        <f>'Pc, Winter, S1'!R87*Main!$B$5+_xlfn.IFNA(VLOOKUP($A87,'EV Distribution'!$A$2:$B$11,2,FALSE),0)*('EV Scenarios'!R$4-'EV Scenarios'!R$2)</f>
        <v>1.1557851872197309E-3</v>
      </c>
      <c r="S87" s="5">
        <f>'Pc, Winter, S1'!S87*Main!$B$5+_xlfn.IFNA(VLOOKUP($A87,'EV Distribution'!$A$2:$B$11,2,FALSE),0)*('EV Scenarios'!S$4-'EV Scenarios'!S$2)</f>
        <v>1.1522724024663677E-3</v>
      </c>
      <c r="T87" s="5">
        <f>'Pc, Winter, S1'!T87*Main!$B$5+_xlfn.IFNA(VLOOKUP($A87,'EV Distribution'!$A$2:$B$11,2,FALSE),0)*('EV Scenarios'!T$4-'EV Scenarios'!T$2)</f>
        <v>1.1384121793721973E-3</v>
      </c>
      <c r="U87" s="5">
        <f>'Pc, Winter, S1'!U87*Main!$B$5+_xlfn.IFNA(VLOOKUP($A87,'EV Distribution'!$A$2:$B$11,2,FALSE),0)*('EV Scenarios'!U$4-'EV Scenarios'!U$2)</f>
        <v>9.4243088565022402E-4</v>
      </c>
      <c r="V87" s="5">
        <f>'Pc, Winter, S1'!V87*Main!$B$5+_xlfn.IFNA(VLOOKUP($A87,'EV Distribution'!$A$2:$B$11,2,FALSE),0)*('EV Scenarios'!V$4-'EV Scenarios'!V$2)</f>
        <v>9.437569450672647E-4</v>
      </c>
      <c r="W87" s="5">
        <f>'Pc, Winter, S1'!W87*Main!$B$5+_xlfn.IFNA(VLOOKUP($A87,'EV Distribution'!$A$2:$B$11,2,FALSE),0)*('EV Scenarios'!W$4-'EV Scenarios'!W$2)</f>
        <v>9.1610431950672636E-4</v>
      </c>
      <c r="X87" s="5">
        <f>'Pc, Winter, S1'!X87*Main!$B$5+_xlfn.IFNA(VLOOKUP($A87,'EV Distribution'!$A$2:$B$11,2,FALSE),0)*('EV Scenarios'!X$4-'EV Scenarios'!X$2)</f>
        <v>8.4810129596412569E-4</v>
      </c>
      <c r="Y87" s="5">
        <f>'Pc, Winter, S1'!Y87*Main!$B$5+_xlfn.IFNA(VLOOKUP($A87,'EV Distribution'!$A$2:$B$11,2,FALSE),0)*('EV Scenarios'!Y$4-'EV Scenarios'!Y$2)</f>
        <v>7.7569054932735432E-4</v>
      </c>
    </row>
    <row r="88" spans="1:25" x14ac:dyDescent="0.25">
      <c r="A88">
        <v>82</v>
      </c>
      <c r="B88" s="5">
        <f>'Pc, Winter, S1'!B88*Main!$B$5+_xlfn.IFNA(VLOOKUP($A88,'EV Distribution'!$A$2:$B$11,2,FALSE),0)*('EV Scenarios'!B$4-'EV Scenarios'!B$2)</f>
        <v>4.4474346304932744E-2</v>
      </c>
      <c r="C88" s="5">
        <f>'Pc, Winter, S1'!C88*Main!$B$5+_xlfn.IFNA(VLOOKUP($A88,'EV Distribution'!$A$2:$B$11,2,FALSE),0)*('EV Scenarios'!C$4-'EV Scenarios'!C$2)</f>
        <v>4.2590523152466371E-2</v>
      </c>
      <c r="D88" s="5">
        <f>'Pc, Winter, S1'!D88*Main!$B$5+_xlfn.IFNA(VLOOKUP($A88,'EV Distribution'!$A$2:$B$11,2,FALSE),0)*('EV Scenarios'!D$4-'EV Scenarios'!D$2)</f>
        <v>3.8320577940582967E-2</v>
      </c>
      <c r="E88" s="5">
        <f>'Pc, Winter, S1'!E88*Main!$B$5+_xlfn.IFNA(VLOOKUP($A88,'EV Distribution'!$A$2:$B$11,2,FALSE),0)*('EV Scenarios'!E$4-'EV Scenarios'!E$2)</f>
        <v>3.5341547723094176E-2</v>
      </c>
      <c r="F88" s="5">
        <f>'Pc, Winter, S1'!F88*Main!$B$5+_xlfn.IFNA(VLOOKUP($A88,'EV Distribution'!$A$2:$B$11,2,FALSE),0)*('EV Scenarios'!F$4-'EV Scenarios'!F$2)</f>
        <v>3.4393888165919283E-2</v>
      </c>
      <c r="G88" s="5">
        <f>'Pc, Winter, S1'!G88*Main!$B$5+_xlfn.IFNA(VLOOKUP($A88,'EV Distribution'!$A$2:$B$11,2,FALSE),0)*('EV Scenarios'!G$4-'EV Scenarios'!G$2)</f>
        <v>3.2528764687219734E-2</v>
      </c>
      <c r="H88" s="5">
        <f>'Pc, Winter, S1'!H88*Main!$B$5+_xlfn.IFNA(VLOOKUP($A88,'EV Distribution'!$A$2:$B$11,2,FALSE),0)*('EV Scenarios'!H$4-'EV Scenarios'!H$2)</f>
        <v>3.2670392573991035E-2</v>
      </c>
      <c r="I88" s="5">
        <f>'Pc, Winter, S1'!I88*Main!$B$5+_xlfn.IFNA(VLOOKUP($A88,'EV Distribution'!$A$2:$B$11,2,FALSE),0)*('EV Scenarios'!I$4-'EV Scenarios'!I$2)</f>
        <v>9.3943085627802691E-3</v>
      </c>
      <c r="J88" s="5">
        <f>'Pc, Winter, S1'!J88*Main!$B$5+_xlfn.IFNA(VLOOKUP($A88,'EV Distribution'!$A$2:$B$11,2,FALSE),0)*('EV Scenarios'!J$4-'EV Scenarios'!J$2)</f>
        <v>9.4412052757847538E-3</v>
      </c>
      <c r="K88" s="5">
        <f>'Pc, Winter, S1'!K88*Main!$B$5+_xlfn.IFNA(VLOOKUP($A88,'EV Distribution'!$A$2:$B$11,2,FALSE),0)*('EV Scenarios'!K$4-'EV Scenarios'!K$2)</f>
        <v>1.3067221061659194E-2</v>
      </c>
      <c r="L88" s="5">
        <f>'Pc, Winter, S1'!L88*Main!$B$5+_xlfn.IFNA(VLOOKUP($A88,'EV Distribution'!$A$2:$B$11,2,FALSE),0)*('EV Scenarios'!L$4-'EV Scenarios'!L$2)</f>
        <v>1.2465634329596414E-2</v>
      </c>
      <c r="M88" s="5">
        <f>'Pc, Winter, S1'!M88*Main!$B$5+_xlfn.IFNA(VLOOKUP($A88,'EV Distribution'!$A$2:$B$11,2,FALSE),0)*('EV Scenarios'!M$4-'EV Scenarios'!M$2)</f>
        <v>1.2343025921524664E-2</v>
      </c>
      <c r="N88" s="5">
        <f>'Pc, Winter, S1'!N88*Main!$B$5+_xlfn.IFNA(VLOOKUP($A88,'EV Distribution'!$A$2:$B$11,2,FALSE),0)*('EV Scenarios'!N$4-'EV Scenarios'!N$2)</f>
        <v>1.3608024385650225E-2</v>
      </c>
      <c r="O88" s="5">
        <f>'Pc, Winter, S1'!O88*Main!$B$5+_xlfn.IFNA(VLOOKUP($A88,'EV Distribution'!$A$2:$B$11,2,FALSE),0)*('EV Scenarios'!O$4-'EV Scenarios'!O$2)</f>
        <v>1.5688650797085202E-2</v>
      </c>
      <c r="P88" s="5">
        <f>'Pc, Winter, S1'!P88*Main!$B$5+_xlfn.IFNA(VLOOKUP($A88,'EV Distribution'!$A$2:$B$11,2,FALSE),0)*('EV Scenarios'!P$4-'EV Scenarios'!P$2)</f>
        <v>1.5908530392376684E-2</v>
      </c>
      <c r="Q88" s="5">
        <f>'Pc, Winter, S1'!Q88*Main!$B$5+_xlfn.IFNA(VLOOKUP($A88,'EV Distribution'!$A$2:$B$11,2,FALSE),0)*('EV Scenarios'!Q$4-'EV Scenarios'!Q$2)</f>
        <v>1.5777248137892379E-2</v>
      </c>
      <c r="R88" s="5">
        <f>'Pc, Winter, S1'!R88*Main!$B$5+_xlfn.IFNA(VLOOKUP($A88,'EV Distribution'!$A$2:$B$11,2,FALSE),0)*('EV Scenarios'!R$4-'EV Scenarios'!R$2)</f>
        <v>1.5581160300448434E-2</v>
      </c>
      <c r="S88" s="5">
        <f>'Pc, Winter, S1'!S88*Main!$B$5+_xlfn.IFNA(VLOOKUP($A88,'EV Distribution'!$A$2:$B$11,2,FALSE),0)*('EV Scenarios'!S$4-'EV Scenarios'!S$2)</f>
        <v>1.6222114512331836E-2</v>
      </c>
      <c r="T88" s="5">
        <f>'Pc, Winter, S1'!T88*Main!$B$5+_xlfn.IFNA(VLOOKUP($A88,'EV Distribution'!$A$2:$B$11,2,FALSE),0)*('EV Scenarios'!T$4-'EV Scenarios'!T$2)</f>
        <v>1.563419989013453E-2</v>
      </c>
      <c r="U88" s="5">
        <f>'Pc, Winter, S1'!U88*Main!$B$5+_xlfn.IFNA(VLOOKUP($A88,'EV Distribution'!$A$2:$B$11,2,FALSE),0)*('EV Scenarios'!U$4-'EV Scenarios'!U$2)</f>
        <v>1.8287297330717489E-2</v>
      </c>
      <c r="V88" s="5">
        <f>'Pc, Winter, S1'!V88*Main!$B$5+_xlfn.IFNA(VLOOKUP($A88,'EV Distribution'!$A$2:$B$11,2,FALSE),0)*('EV Scenarios'!V$4-'EV Scenarios'!V$2)</f>
        <v>1.9303978536995517E-2</v>
      </c>
      <c r="W88" s="5">
        <f>'Pc, Winter, S1'!W88*Main!$B$5+_xlfn.IFNA(VLOOKUP($A88,'EV Distribution'!$A$2:$B$11,2,FALSE),0)*('EV Scenarios'!W$4-'EV Scenarios'!W$2)</f>
        <v>1.7832872368834081E-2</v>
      </c>
      <c r="X88" s="5">
        <f>'Pc, Winter, S1'!X88*Main!$B$5+_xlfn.IFNA(VLOOKUP($A88,'EV Distribution'!$A$2:$B$11,2,FALSE),0)*('EV Scenarios'!X$4-'EV Scenarios'!X$2)</f>
        <v>4.5462193113228702E-2</v>
      </c>
      <c r="Y88" s="5">
        <f>'Pc, Winter, S1'!Y88*Main!$B$5+_xlfn.IFNA(VLOOKUP($A88,'EV Distribution'!$A$2:$B$11,2,FALSE),0)*('EV Scenarios'!Y$4-'EV Scenarios'!Y$2)</f>
        <v>4.6738038819506736E-2</v>
      </c>
    </row>
    <row r="89" spans="1:25" x14ac:dyDescent="0.25">
      <c r="A89">
        <v>83</v>
      </c>
      <c r="B89" s="5">
        <f>'Pc, Winter, S1'!B89*Main!$B$5+_xlfn.IFNA(VLOOKUP($A89,'EV Distribution'!$A$2:$B$11,2,FALSE),0)*('EV Scenarios'!B$4-'EV Scenarios'!B$2)</f>
        <v>4.4728566667040365E-2</v>
      </c>
      <c r="C89" s="5">
        <f>'Pc, Winter, S1'!C89*Main!$B$5+_xlfn.IFNA(VLOOKUP($A89,'EV Distribution'!$A$2:$B$11,2,FALSE),0)*('EV Scenarios'!C$4-'EV Scenarios'!C$2)</f>
        <v>4.3077855664798215E-2</v>
      </c>
      <c r="D89" s="5">
        <f>'Pc, Winter, S1'!D89*Main!$B$5+_xlfn.IFNA(VLOOKUP($A89,'EV Distribution'!$A$2:$B$11,2,FALSE),0)*('EV Scenarios'!D$4-'EV Scenarios'!D$2)</f>
        <v>3.8967072110986552E-2</v>
      </c>
      <c r="E89" s="5">
        <f>'Pc, Winter, S1'!E89*Main!$B$5+_xlfn.IFNA(VLOOKUP($A89,'EV Distribution'!$A$2:$B$11,2,FALSE),0)*('EV Scenarios'!E$4-'EV Scenarios'!E$2)</f>
        <v>3.5730994088565025E-2</v>
      </c>
      <c r="F89" s="5">
        <f>'Pc, Winter, S1'!F89*Main!$B$5+_xlfn.IFNA(VLOOKUP($A89,'EV Distribution'!$A$2:$B$11,2,FALSE),0)*('EV Scenarios'!F$4-'EV Scenarios'!F$2)</f>
        <v>3.4467385107623323E-2</v>
      </c>
      <c r="G89" s="5">
        <f>'Pc, Winter, S1'!G89*Main!$B$5+_xlfn.IFNA(VLOOKUP($A89,'EV Distribution'!$A$2:$B$11,2,FALSE),0)*('EV Scenarios'!G$4-'EV Scenarios'!G$2)</f>
        <v>3.2438845312780275E-2</v>
      </c>
      <c r="H89" s="5">
        <f>'Pc, Winter, S1'!H89*Main!$B$5+_xlfn.IFNA(VLOOKUP($A89,'EV Distribution'!$A$2:$B$11,2,FALSE),0)*('EV Scenarios'!H$4-'EV Scenarios'!H$2)</f>
        <v>3.2609908885650227E-2</v>
      </c>
      <c r="I89" s="5">
        <f>'Pc, Winter, S1'!I89*Main!$B$5+_xlfn.IFNA(VLOOKUP($A89,'EV Distribution'!$A$2:$B$11,2,FALSE),0)*('EV Scenarios'!I$4-'EV Scenarios'!I$2)</f>
        <v>9.8039294136771302E-3</v>
      </c>
      <c r="J89" s="5">
        <f>'Pc, Winter, S1'!J89*Main!$B$5+_xlfn.IFNA(VLOOKUP($A89,'EV Distribution'!$A$2:$B$11,2,FALSE),0)*('EV Scenarios'!J$4-'EV Scenarios'!J$2)</f>
        <v>9.9197913766816154E-3</v>
      </c>
      <c r="K89" s="5">
        <f>'Pc, Winter, S1'!K89*Main!$B$5+_xlfn.IFNA(VLOOKUP($A89,'EV Distribution'!$A$2:$B$11,2,FALSE),0)*('EV Scenarios'!K$4-'EV Scenarios'!K$2)</f>
        <v>1.3188747937219733E-2</v>
      </c>
      <c r="L89" s="5">
        <f>'Pc, Winter, S1'!L89*Main!$B$5+_xlfn.IFNA(VLOOKUP($A89,'EV Distribution'!$A$2:$B$11,2,FALSE),0)*('EV Scenarios'!L$4-'EV Scenarios'!L$2)</f>
        <v>1.2530919756726456E-2</v>
      </c>
      <c r="M89" s="5">
        <f>'Pc, Winter, S1'!M89*Main!$B$5+_xlfn.IFNA(VLOOKUP($A89,'EV Distribution'!$A$2:$B$11,2,FALSE),0)*('EV Scenarios'!M$4-'EV Scenarios'!M$2)</f>
        <v>1.2605406655829597E-2</v>
      </c>
      <c r="N89" s="5">
        <f>'Pc, Winter, S1'!N89*Main!$B$5+_xlfn.IFNA(VLOOKUP($A89,'EV Distribution'!$A$2:$B$11,2,FALSE),0)*('EV Scenarios'!N$4-'EV Scenarios'!N$2)</f>
        <v>1.4529584197309415E-2</v>
      </c>
      <c r="O89" s="5">
        <f>'Pc, Winter, S1'!O89*Main!$B$5+_xlfn.IFNA(VLOOKUP($A89,'EV Distribution'!$A$2:$B$11,2,FALSE),0)*('EV Scenarios'!O$4-'EV Scenarios'!O$2)</f>
        <v>1.6476318822869956E-2</v>
      </c>
      <c r="P89" s="5">
        <f>'Pc, Winter, S1'!P89*Main!$B$5+_xlfn.IFNA(VLOOKUP($A89,'EV Distribution'!$A$2:$B$11,2,FALSE),0)*('EV Scenarios'!P$4-'EV Scenarios'!P$2)</f>
        <v>1.6157404959641259E-2</v>
      </c>
      <c r="Q89" s="5">
        <f>'Pc, Winter, S1'!Q89*Main!$B$5+_xlfn.IFNA(VLOOKUP($A89,'EV Distribution'!$A$2:$B$11,2,FALSE),0)*('EV Scenarios'!Q$4-'EV Scenarios'!Q$2)</f>
        <v>1.5343506957399104E-2</v>
      </c>
      <c r="R89" s="5">
        <f>'Pc, Winter, S1'!R89*Main!$B$5+_xlfn.IFNA(VLOOKUP($A89,'EV Distribution'!$A$2:$B$11,2,FALSE),0)*('EV Scenarios'!R$4-'EV Scenarios'!R$2)</f>
        <v>1.5147595615470853E-2</v>
      </c>
      <c r="S89" s="5">
        <f>'Pc, Winter, S1'!S89*Main!$B$5+_xlfn.IFNA(VLOOKUP($A89,'EV Distribution'!$A$2:$B$11,2,FALSE),0)*('EV Scenarios'!S$4-'EV Scenarios'!S$2)</f>
        <v>1.5707914871076235E-2</v>
      </c>
      <c r="T89" s="5">
        <f>'Pc, Winter, S1'!T89*Main!$B$5+_xlfn.IFNA(VLOOKUP($A89,'EV Distribution'!$A$2:$B$11,2,FALSE),0)*('EV Scenarios'!T$4-'EV Scenarios'!T$2)</f>
        <v>1.545446858071749E-2</v>
      </c>
      <c r="U89" s="5">
        <f>'Pc, Winter, S1'!U89*Main!$B$5+_xlfn.IFNA(VLOOKUP($A89,'EV Distribution'!$A$2:$B$11,2,FALSE),0)*('EV Scenarios'!U$4-'EV Scenarios'!U$2)</f>
        <v>1.7663245312780268E-2</v>
      </c>
      <c r="V89" s="5">
        <f>'Pc, Winter, S1'!V89*Main!$B$5+_xlfn.IFNA(VLOOKUP($A89,'EV Distribution'!$A$2:$B$11,2,FALSE),0)*('EV Scenarios'!V$4-'EV Scenarios'!V$2)</f>
        <v>1.8337362781390136E-2</v>
      </c>
      <c r="W89" s="5">
        <f>'Pc, Winter, S1'!W89*Main!$B$5+_xlfn.IFNA(VLOOKUP($A89,'EV Distribution'!$A$2:$B$11,2,FALSE),0)*('EV Scenarios'!W$4-'EV Scenarios'!W$2)</f>
        <v>1.6680680822869953E-2</v>
      </c>
      <c r="X89" s="5">
        <f>'Pc, Winter, S1'!X89*Main!$B$5+_xlfn.IFNA(VLOOKUP($A89,'EV Distribution'!$A$2:$B$11,2,FALSE),0)*('EV Scenarios'!X$4-'EV Scenarios'!X$2)</f>
        <v>4.4396378464125558E-2</v>
      </c>
      <c r="Y89" s="5">
        <f>'Pc, Winter, S1'!Y89*Main!$B$5+_xlfn.IFNA(VLOOKUP($A89,'EV Distribution'!$A$2:$B$11,2,FALSE),0)*('EV Scenarios'!Y$4-'EV Scenarios'!Y$2)</f>
        <v>4.6379057718609867E-2</v>
      </c>
    </row>
    <row r="90" spans="1:25" x14ac:dyDescent="0.25">
      <c r="A90">
        <v>84</v>
      </c>
      <c r="B90" s="5">
        <f>'Pc, Winter, S1'!B90*Main!$B$5+_xlfn.IFNA(VLOOKUP($A90,'EV Distribution'!$A$2:$B$11,2,FALSE),0)*('EV Scenarios'!B$4-'EV Scenarios'!B$2)</f>
        <v>4.4784482452914803E-2</v>
      </c>
      <c r="C90" s="5">
        <f>'Pc, Winter, S1'!C90*Main!$B$5+_xlfn.IFNA(VLOOKUP($A90,'EV Distribution'!$A$2:$B$11,2,FALSE),0)*('EV Scenarios'!C$4-'EV Scenarios'!C$2)</f>
        <v>4.3214902877802691E-2</v>
      </c>
      <c r="D90" s="5">
        <f>'Pc, Winter, S1'!D90*Main!$B$5+_xlfn.IFNA(VLOOKUP($A90,'EV Distribution'!$A$2:$B$11,2,FALSE),0)*('EV Scenarios'!D$4-'EV Scenarios'!D$2)</f>
        <v>3.9076658700672652E-2</v>
      </c>
      <c r="E90" s="5">
        <f>'Pc, Winter, S1'!E90*Main!$B$5+_xlfn.IFNA(VLOOKUP($A90,'EV Distribution'!$A$2:$B$11,2,FALSE),0)*('EV Scenarios'!E$4-'EV Scenarios'!E$2)</f>
        <v>3.6243849927130048E-2</v>
      </c>
      <c r="F90" s="5">
        <f>'Pc, Winter, S1'!F90*Main!$B$5+_xlfn.IFNA(VLOOKUP($A90,'EV Distribution'!$A$2:$B$11,2,FALSE),0)*('EV Scenarios'!F$4-'EV Scenarios'!F$2)</f>
        <v>3.4949041987668163E-2</v>
      </c>
      <c r="G90" s="5">
        <f>'Pc, Winter, S1'!G90*Main!$B$5+_xlfn.IFNA(VLOOKUP($A90,'EV Distribution'!$A$2:$B$11,2,FALSE),0)*('EV Scenarios'!G$4-'EV Scenarios'!G$2)</f>
        <v>3.2921323431614351E-2</v>
      </c>
      <c r="H90" s="5">
        <f>'Pc, Winter, S1'!H90*Main!$B$5+_xlfn.IFNA(VLOOKUP($A90,'EV Distribution'!$A$2:$B$11,2,FALSE),0)*('EV Scenarios'!H$4-'EV Scenarios'!H$2)</f>
        <v>3.3195204971973091E-2</v>
      </c>
      <c r="I90" s="5">
        <f>'Pc, Winter, S1'!I90*Main!$B$5+_xlfn.IFNA(VLOOKUP($A90,'EV Distribution'!$A$2:$B$11,2,FALSE),0)*('EV Scenarios'!I$4-'EV Scenarios'!I$2)</f>
        <v>1.0062120221973095E-2</v>
      </c>
      <c r="J90" s="5">
        <f>'Pc, Winter, S1'!J90*Main!$B$5+_xlfn.IFNA(VLOOKUP($A90,'EV Distribution'!$A$2:$B$11,2,FALSE),0)*('EV Scenarios'!J$4-'EV Scenarios'!J$2)</f>
        <v>1.0854843382286997E-2</v>
      </c>
      <c r="K90" s="5">
        <f>'Pc, Winter, S1'!K90*Main!$B$5+_xlfn.IFNA(VLOOKUP($A90,'EV Distribution'!$A$2:$B$11,2,FALSE),0)*('EV Scenarios'!K$4-'EV Scenarios'!K$2)</f>
        <v>1.32756326793722E-2</v>
      </c>
      <c r="L90" s="5">
        <f>'Pc, Winter, S1'!L90*Main!$B$5+_xlfn.IFNA(VLOOKUP($A90,'EV Distribution'!$A$2:$B$11,2,FALSE),0)*('EV Scenarios'!L$4-'EV Scenarios'!L$2)</f>
        <v>1.2712041346412557E-2</v>
      </c>
      <c r="M90" s="5">
        <f>'Pc, Winter, S1'!M90*Main!$B$5+_xlfn.IFNA(VLOOKUP($A90,'EV Distribution'!$A$2:$B$11,2,FALSE),0)*('EV Scenarios'!M$4-'EV Scenarios'!M$2)</f>
        <v>1.2516437707399106E-2</v>
      </c>
      <c r="N90" s="5">
        <f>'Pc, Winter, S1'!N90*Main!$B$5+_xlfn.IFNA(VLOOKUP($A90,'EV Distribution'!$A$2:$B$11,2,FALSE),0)*('EV Scenarios'!N$4-'EV Scenarios'!N$2)</f>
        <v>1.4135384381165919E-2</v>
      </c>
      <c r="O90" s="5">
        <f>'Pc, Winter, S1'!O90*Main!$B$5+_xlfn.IFNA(VLOOKUP($A90,'EV Distribution'!$A$2:$B$11,2,FALSE),0)*('EV Scenarios'!O$4-'EV Scenarios'!O$2)</f>
        <v>1.5752653234304932E-2</v>
      </c>
      <c r="P90" s="5">
        <f>'Pc, Winter, S1'!P90*Main!$B$5+_xlfn.IFNA(VLOOKUP($A90,'EV Distribution'!$A$2:$B$11,2,FALSE),0)*('EV Scenarios'!P$4-'EV Scenarios'!P$2)</f>
        <v>1.5483659144618835E-2</v>
      </c>
      <c r="Q90" s="5">
        <f>'Pc, Winter, S1'!Q90*Main!$B$5+_xlfn.IFNA(VLOOKUP($A90,'EV Distribution'!$A$2:$B$11,2,FALSE),0)*('EV Scenarios'!Q$4-'EV Scenarios'!Q$2)</f>
        <v>1.4927980663677133E-2</v>
      </c>
      <c r="R90" s="5">
        <f>'Pc, Winter, S1'!R90*Main!$B$5+_xlfn.IFNA(VLOOKUP($A90,'EV Distribution'!$A$2:$B$11,2,FALSE),0)*('EV Scenarios'!R$4-'EV Scenarios'!R$2)</f>
        <v>1.503796116367713E-2</v>
      </c>
      <c r="S90" s="5">
        <f>'Pc, Winter, S1'!S90*Main!$B$5+_xlfn.IFNA(VLOOKUP($A90,'EV Distribution'!$A$2:$B$11,2,FALSE),0)*('EV Scenarios'!S$4-'EV Scenarios'!S$2)</f>
        <v>1.5808371279147981E-2</v>
      </c>
      <c r="T90" s="5">
        <f>'Pc, Winter, S1'!T90*Main!$B$5+_xlfn.IFNA(VLOOKUP($A90,'EV Distribution'!$A$2:$B$11,2,FALSE),0)*('EV Scenarios'!T$4-'EV Scenarios'!T$2)</f>
        <v>1.5229590502242152E-2</v>
      </c>
      <c r="U90" s="5">
        <f>'Pc, Winter, S1'!U90*Main!$B$5+_xlfn.IFNA(VLOOKUP($A90,'EV Distribution'!$A$2:$B$11,2,FALSE),0)*('EV Scenarios'!U$4-'EV Scenarios'!U$2)</f>
        <v>1.6916560350896861E-2</v>
      </c>
      <c r="V90" s="5">
        <f>'Pc, Winter, S1'!V90*Main!$B$5+_xlfn.IFNA(VLOOKUP($A90,'EV Distribution'!$A$2:$B$11,2,FALSE),0)*('EV Scenarios'!V$4-'EV Scenarios'!V$2)</f>
        <v>1.7456689862107629E-2</v>
      </c>
      <c r="W90" s="5">
        <f>'Pc, Winter, S1'!W90*Main!$B$5+_xlfn.IFNA(VLOOKUP($A90,'EV Distribution'!$A$2:$B$11,2,FALSE),0)*('EV Scenarios'!W$4-'EV Scenarios'!W$2)</f>
        <v>1.6606514386771298E-2</v>
      </c>
      <c r="X90" s="5">
        <f>'Pc, Winter, S1'!X90*Main!$B$5+_xlfn.IFNA(VLOOKUP($A90,'EV Distribution'!$A$2:$B$11,2,FALSE),0)*('EV Scenarios'!X$4-'EV Scenarios'!X$2)</f>
        <v>4.4462807001121075E-2</v>
      </c>
      <c r="Y90" s="5">
        <f>'Pc, Winter, S1'!Y90*Main!$B$5+_xlfn.IFNA(VLOOKUP($A90,'EV Distribution'!$A$2:$B$11,2,FALSE),0)*('EV Scenarios'!Y$4-'EV Scenarios'!Y$2)</f>
        <v>4.6030804695067269E-2</v>
      </c>
    </row>
    <row r="91" spans="1:25" x14ac:dyDescent="0.25">
      <c r="A91">
        <v>111</v>
      </c>
      <c r="B91" s="5">
        <f>'Pc, Winter, S1'!B91*Main!$B$5+_xlfn.IFNA(VLOOKUP($A91,'EV Distribution'!$A$2:$B$11,2,FALSE),0)*('EV Scenarios'!B$4-'EV Scenarios'!B$2)</f>
        <v>3.9294129730941707E-2</v>
      </c>
      <c r="C91" s="5">
        <f>'Pc, Winter, S1'!C91*Main!$B$5+_xlfn.IFNA(VLOOKUP($A91,'EV Distribution'!$A$2:$B$11,2,FALSE),0)*('EV Scenarios'!C$4-'EV Scenarios'!C$2)</f>
        <v>3.8172450000000004E-2</v>
      </c>
      <c r="D91" s="5">
        <f>'Pc, Winter, S1'!D91*Main!$B$5+_xlfn.IFNA(VLOOKUP($A91,'EV Distribution'!$A$2:$B$11,2,FALSE),0)*('EV Scenarios'!D$4-'EV Scenarios'!D$2)</f>
        <v>3.4327800000000006E-2</v>
      </c>
      <c r="E91" s="5">
        <f>'Pc, Winter, S1'!E91*Main!$B$5+_xlfn.IFNA(VLOOKUP($A91,'EV Distribution'!$A$2:$B$11,2,FALSE),0)*('EV Scenarios'!E$4-'EV Scenarios'!E$2)</f>
        <v>3.1535050000000002E-2</v>
      </c>
      <c r="F91" s="5">
        <f>'Pc, Winter, S1'!F91*Main!$B$5+_xlfn.IFNA(VLOOKUP($A91,'EV Distribution'!$A$2:$B$11,2,FALSE),0)*('EV Scenarios'!F$4-'EV Scenarios'!F$2)</f>
        <v>3.0436800000000003E-2</v>
      </c>
      <c r="G91" s="5">
        <f>'Pc, Winter, S1'!G91*Main!$B$5+_xlfn.IFNA(VLOOKUP($A91,'EV Distribution'!$A$2:$B$11,2,FALSE),0)*('EV Scenarios'!G$4-'EV Scenarios'!G$2)</f>
        <v>2.8685095785874443E-2</v>
      </c>
      <c r="H91" s="5">
        <f>'Pc, Winter, S1'!H91*Main!$B$5+_xlfn.IFNA(VLOOKUP($A91,'EV Distribution'!$A$2:$B$11,2,FALSE),0)*('EV Scenarios'!H$4-'EV Scenarios'!H$2)</f>
        <v>2.9301546623318388E-2</v>
      </c>
      <c r="I91" s="5">
        <f>'Pc, Winter, S1'!I91*Main!$B$5+_xlfn.IFNA(VLOOKUP($A91,'EV Distribution'!$A$2:$B$11,2,FALSE),0)*('EV Scenarios'!I$4-'EV Scenarios'!I$2)</f>
        <v>5.939051421524664E-3</v>
      </c>
      <c r="J91" s="5">
        <f>'Pc, Winter, S1'!J91*Main!$B$5+_xlfn.IFNA(VLOOKUP($A91,'EV Distribution'!$A$2:$B$11,2,FALSE),0)*('EV Scenarios'!J$4-'EV Scenarios'!J$2)</f>
        <v>6.7939064775784765E-3</v>
      </c>
      <c r="K91" s="5">
        <f>'Pc, Winter, S1'!K91*Main!$B$5+_xlfn.IFNA(VLOOKUP($A91,'EV Distribution'!$A$2:$B$11,2,FALSE),0)*('EV Scenarios'!K$4-'EV Scenarios'!K$2)</f>
        <v>1.0260250310538118E-2</v>
      </c>
      <c r="L91" s="5">
        <f>'Pc, Winter, S1'!L91*Main!$B$5+_xlfn.IFNA(VLOOKUP($A91,'EV Distribution'!$A$2:$B$11,2,FALSE),0)*('EV Scenarios'!L$4-'EV Scenarios'!L$2)</f>
        <v>9.4398818374439464E-3</v>
      </c>
      <c r="M91" s="5">
        <f>'Pc, Winter, S1'!M91*Main!$B$5+_xlfn.IFNA(VLOOKUP($A91,'EV Distribution'!$A$2:$B$11,2,FALSE),0)*('EV Scenarios'!M$4-'EV Scenarios'!M$2)</f>
        <v>9.0111113912556048E-3</v>
      </c>
      <c r="N91" s="5">
        <f>'Pc, Winter, S1'!N91*Main!$B$5+_xlfn.IFNA(VLOOKUP($A91,'EV Distribution'!$A$2:$B$11,2,FALSE),0)*('EV Scenarios'!N$4-'EV Scenarios'!N$2)</f>
        <v>1.0337560498878925E-2</v>
      </c>
      <c r="O91" s="5">
        <f>'Pc, Winter, S1'!O91*Main!$B$5+_xlfn.IFNA(VLOOKUP($A91,'EV Distribution'!$A$2:$B$11,2,FALSE),0)*('EV Scenarios'!O$4-'EV Scenarios'!O$2)</f>
        <v>1.2020967308295966E-2</v>
      </c>
      <c r="P91" s="5">
        <f>'Pc, Winter, S1'!P91*Main!$B$5+_xlfn.IFNA(VLOOKUP($A91,'EV Distribution'!$A$2:$B$11,2,FALSE),0)*('EV Scenarios'!P$4-'EV Scenarios'!P$2)</f>
        <v>1.2072376608744396E-2</v>
      </c>
      <c r="Q91" s="5">
        <f>'Pc, Winter, S1'!Q91*Main!$B$5+_xlfn.IFNA(VLOOKUP($A91,'EV Distribution'!$A$2:$B$11,2,FALSE),0)*('EV Scenarios'!Q$4-'EV Scenarios'!Q$2)</f>
        <v>1.2027063603139015E-2</v>
      </c>
      <c r="R91" s="5">
        <f>'Pc, Winter, S1'!R91*Main!$B$5+_xlfn.IFNA(VLOOKUP($A91,'EV Distribution'!$A$2:$B$11,2,FALSE),0)*('EV Scenarios'!R$4-'EV Scenarios'!R$2)</f>
        <v>1.2156891647982063E-2</v>
      </c>
      <c r="S91" s="5">
        <f>'Pc, Winter, S1'!S91*Main!$B$5+_xlfn.IFNA(VLOOKUP($A91,'EV Distribution'!$A$2:$B$11,2,FALSE),0)*('EV Scenarios'!S$4-'EV Scenarios'!S$2)</f>
        <v>1.2352941987668162E-2</v>
      </c>
      <c r="T91" s="5">
        <f>'Pc, Winter, S1'!T91*Main!$B$5+_xlfn.IFNA(VLOOKUP($A91,'EV Distribution'!$A$2:$B$11,2,FALSE),0)*('EV Scenarios'!T$4-'EV Scenarios'!T$2)</f>
        <v>1.1149631551569507E-2</v>
      </c>
      <c r="U91" s="5">
        <f>'Pc, Winter, S1'!U91*Main!$B$5+_xlfn.IFNA(VLOOKUP($A91,'EV Distribution'!$A$2:$B$11,2,FALSE),0)*('EV Scenarios'!U$4-'EV Scenarios'!U$2)</f>
        <v>1.2770500272421527E-2</v>
      </c>
      <c r="V91" s="5">
        <f>'Pc, Winter, S1'!V91*Main!$B$5+_xlfn.IFNA(VLOOKUP($A91,'EV Distribution'!$A$2:$B$11,2,FALSE),0)*('EV Scenarios'!V$4-'EV Scenarios'!V$2)</f>
        <v>1.2825294678251123E-2</v>
      </c>
      <c r="W91" s="5">
        <f>'Pc, Winter, S1'!W91*Main!$B$5+_xlfn.IFNA(VLOOKUP($A91,'EV Distribution'!$A$2:$B$11,2,FALSE),0)*('EV Scenarios'!W$4-'EV Scenarios'!W$2)</f>
        <v>1.2004421377802691E-2</v>
      </c>
      <c r="X91" s="5">
        <f>'Pc, Winter, S1'!X91*Main!$B$5+_xlfn.IFNA(VLOOKUP($A91,'EV Distribution'!$A$2:$B$11,2,FALSE),0)*('EV Scenarios'!X$4-'EV Scenarios'!X$2)</f>
        <v>3.9620575420403592E-2</v>
      </c>
      <c r="Y91" s="5">
        <f>'Pc, Winter, S1'!Y91*Main!$B$5+_xlfn.IFNA(VLOOKUP($A91,'EV Distribution'!$A$2:$B$11,2,FALSE),0)*('EV Scenarios'!Y$4-'EV Scenarios'!Y$2)</f>
        <v>4.1357444155829599E-2</v>
      </c>
    </row>
    <row r="92" spans="1:25" x14ac:dyDescent="0.25">
      <c r="A92">
        <v>85</v>
      </c>
      <c r="B92" s="5">
        <f>'Pc, Winter, S1'!B92*Main!$B$5+_xlfn.IFNA(VLOOKUP($A92,'EV Distribution'!$A$2:$B$11,2,FALSE),0)*('EV Scenarios'!B$4-'EV Scenarios'!B$2)</f>
        <v>4.3788054760089692E-2</v>
      </c>
      <c r="C92" s="5">
        <f>'Pc, Winter, S1'!C92*Main!$B$5+_xlfn.IFNA(VLOOKUP($A92,'EV Distribution'!$A$2:$B$11,2,FALSE),0)*('EV Scenarios'!C$4-'EV Scenarios'!C$2)</f>
        <v>4.2135418729820628E-2</v>
      </c>
      <c r="D92" s="5">
        <f>'Pc, Winter, S1'!D92*Main!$B$5+_xlfn.IFNA(VLOOKUP($A92,'EV Distribution'!$A$2:$B$11,2,FALSE),0)*('EV Scenarios'!D$4-'EV Scenarios'!D$2)</f>
        <v>3.7892492433856506E-2</v>
      </c>
      <c r="E92" s="5">
        <f>'Pc, Winter, S1'!E92*Main!$B$5+_xlfn.IFNA(VLOOKUP($A92,'EV Distribution'!$A$2:$B$11,2,FALSE),0)*('EV Scenarios'!E$4-'EV Scenarios'!E$2)</f>
        <v>3.5108922415919286E-2</v>
      </c>
      <c r="F92" s="5">
        <f>'Pc, Winter, S1'!F92*Main!$B$5+_xlfn.IFNA(VLOOKUP($A92,'EV Distribution'!$A$2:$B$11,2,FALSE),0)*('EV Scenarios'!F$4-'EV Scenarios'!F$2)</f>
        <v>3.4088773279147992E-2</v>
      </c>
      <c r="G92" s="5">
        <f>'Pc, Winter, S1'!G92*Main!$B$5+_xlfn.IFNA(VLOOKUP($A92,'EV Distribution'!$A$2:$B$11,2,FALSE),0)*('EV Scenarios'!G$4-'EV Scenarios'!G$2)</f>
        <v>3.2086050458520185E-2</v>
      </c>
      <c r="H92" s="5">
        <f>'Pc, Winter, S1'!H92*Main!$B$5+_xlfn.IFNA(VLOOKUP($A92,'EV Distribution'!$A$2:$B$11,2,FALSE),0)*('EV Scenarios'!H$4-'EV Scenarios'!H$2)</f>
        <v>3.2470576070627803E-2</v>
      </c>
      <c r="I92" s="5">
        <f>'Pc, Winter, S1'!I92*Main!$B$5+_xlfn.IFNA(VLOOKUP($A92,'EV Distribution'!$A$2:$B$11,2,FALSE),0)*('EV Scenarios'!I$4-'EV Scenarios'!I$2)</f>
        <v>9.877488510089686E-3</v>
      </c>
      <c r="J92" s="5">
        <f>'Pc, Winter, S1'!J92*Main!$B$5+_xlfn.IFNA(VLOOKUP($A92,'EV Distribution'!$A$2:$B$11,2,FALSE),0)*('EV Scenarios'!J$4-'EV Scenarios'!J$2)</f>
        <v>1.0962087391255607E-2</v>
      </c>
      <c r="K92" s="5">
        <f>'Pc, Winter, S1'!K92*Main!$B$5+_xlfn.IFNA(VLOOKUP($A92,'EV Distribution'!$A$2:$B$11,2,FALSE),0)*('EV Scenarios'!K$4-'EV Scenarios'!K$2)</f>
        <v>1.3844314117713006E-2</v>
      </c>
      <c r="L92" s="5">
        <f>'Pc, Winter, S1'!L92*Main!$B$5+_xlfn.IFNA(VLOOKUP($A92,'EV Distribution'!$A$2:$B$11,2,FALSE),0)*('EV Scenarios'!L$4-'EV Scenarios'!L$2)</f>
        <v>1.3125950190582958E-2</v>
      </c>
      <c r="M92" s="5">
        <f>'Pc, Winter, S1'!M92*Main!$B$5+_xlfn.IFNA(VLOOKUP($A92,'EV Distribution'!$A$2:$B$11,2,FALSE),0)*('EV Scenarios'!M$4-'EV Scenarios'!M$2)</f>
        <v>1.3187178561659194E-2</v>
      </c>
      <c r="N92" s="5">
        <f>'Pc, Winter, S1'!N92*Main!$B$5+_xlfn.IFNA(VLOOKUP($A92,'EV Distribution'!$A$2:$B$11,2,FALSE),0)*('EV Scenarios'!N$4-'EV Scenarios'!N$2)</f>
        <v>1.4033237718609868E-2</v>
      </c>
      <c r="O92" s="5">
        <f>'Pc, Winter, S1'!O92*Main!$B$5+_xlfn.IFNA(VLOOKUP($A92,'EV Distribution'!$A$2:$B$11,2,FALSE),0)*('EV Scenarios'!O$4-'EV Scenarios'!O$2)</f>
        <v>1.5574679105381168E-2</v>
      </c>
      <c r="P92" s="5">
        <f>'Pc, Winter, S1'!P92*Main!$B$5+_xlfn.IFNA(VLOOKUP($A92,'EV Distribution'!$A$2:$B$11,2,FALSE),0)*('EV Scenarios'!P$4-'EV Scenarios'!P$2)</f>
        <v>1.5733277523542602E-2</v>
      </c>
      <c r="Q92" s="5">
        <f>'Pc, Winter, S1'!Q92*Main!$B$5+_xlfn.IFNA(VLOOKUP($A92,'EV Distribution'!$A$2:$B$11,2,FALSE),0)*('EV Scenarios'!Q$4-'EV Scenarios'!Q$2)</f>
        <v>1.5587700090807177E-2</v>
      </c>
      <c r="R92" s="5">
        <f>'Pc, Winter, S1'!R92*Main!$B$5+_xlfn.IFNA(VLOOKUP($A92,'EV Distribution'!$A$2:$B$11,2,FALSE),0)*('EV Scenarios'!R$4-'EV Scenarios'!R$2)</f>
        <v>1.5453374820627806E-2</v>
      </c>
      <c r="S92" s="5">
        <f>'Pc, Winter, S1'!S92*Main!$B$5+_xlfn.IFNA(VLOOKUP($A92,'EV Distribution'!$A$2:$B$11,2,FALSE),0)*('EV Scenarios'!S$4-'EV Scenarios'!S$2)</f>
        <v>1.5670783077354263E-2</v>
      </c>
      <c r="T92" s="5">
        <f>'Pc, Winter, S1'!T92*Main!$B$5+_xlfn.IFNA(VLOOKUP($A92,'EV Distribution'!$A$2:$B$11,2,FALSE),0)*('EV Scenarios'!T$4-'EV Scenarios'!T$2)</f>
        <v>1.4060478114349776E-2</v>
      </c>
      <c r="U92" s="5">
        <f>'Pc, Winter, S1'!U92*Main!$B$5+_xlfn.IFNA(VLOOKUP($A92,'EV Distribution'!$A$2:$B$11,2,FALSE),0)*('EV Scenarios'!U$4-'EV Scenarios'!U$2)</f>
        <v>1.472019068273543E-2</v>
      </c>
      <c r="V92" s="5">
        <f>'Pc, Winter, S1'!V92*Main!$B$5+_xlfn.IFNA(VLOOKUP($A92,'EV Distribution'!$A$2:$B$11,2,FALSE),0)*('EV Scenarios'!V$4-'EV Scenarios'!V$2)</f>
        <v>1.4984011565022423E-2</v>
      </c>
      <c r="W92" s="5">
        <f>'Pc, Winter, S1'!W92*Main!$B$5+_xlfn.IFNA(VLOOKUP($A92,'EV Distribution'!$A$2:$B$11,2,FALSE),0)*('EV Scenarios'!W$4-'EV Scenarios'!W$2)</f>
        <v>1.3480621500000001E-2</v>
      </c>
      <c r="X92" s="5">
        <f>'Pc, Winter, S1'!X92*Main!$B$5+_xlfn.IFNA(VLOOKUP($A92,'EV Distribution'!$A$2:$B$11,2,FALSE),0)*('EV Scenarios'!X$4-'EV Scenarios'!X$2)</f>
        <v>4.1959448113228701E-2</v>
      </c>
      <c r="Y92" s="5">
        <f>'Pc, Winter, S1'!Y92*Main!$B$5+_xlfn.IFNA(VLOOKUP($A92,'EV Distribution'!$A$2:$B$11,2,FALSE),0)*('EV Scenarios'!Y$4-'EV Scenarios'!Y$2)</f>
        <v>4.400324972869956E-2</v>
      </c>
    </row>
    <row r="93" spans="1:25" x14ac:dyDescent="0.25">
      <c r="A93">
        <v>86</v>
      </c>
      <c r="B93" s="5">
        <f>'Pc, Winter, S1'!B93*Main!$B$5+_xlfn.IFNA(VLOOKUP($A93,'EV Distribution'!$A$2:$B$11,2,FALSE),0)*('EV Scenarios'!B$4-'EV Scenarios'!B$2)</f>
        <v>4.4050328715246639E-2</v>
      </c>
      <c r="C93" s="5">
        <f>'Pc, Winter, S1'!C93*Main!$B$5+_xlfn.IFNA(VLOOKUP($A93,'EV Distribution'!$A$2:$B$11,2,FALSE),0)*('EV Scenarios'!C$4-'EV Scenarios'!C$2)</f>
        <v>4.2701583072869961E-2</v>
      </c>
      <c r="D93" s="5">
        <f>'Pc, Winter, S1'!D93*Main!$B$5+_xlfn.IFNA(VLOOKUP($A93,'EV Distribution'!$A$2:$B$11,2,FALSE),0)*('EV Scenarios'!D$4-'EV Scenarios'!D$2)</f>
        <v>3.8319645619955163E-2</v>
      </c>
      <c r="E93" s="5">
        <f>'Pc, Winter, S1'!E93*Main!$B$5+_xlfn.IFNA(VLOOKUP($A93,'EV Distribution'!$A$2:$B$11,2,FALSE),0)*('EV Scenarios'!E$4-'EV Scenarios'!E$2)</f>
        <v>3.5440736626681617E-2</v>
      </c>
      <c r="F93" s="5">
        <f>'Pc, Winter, S1'!F93*Main!$B$5+_xlfn.IFNA(VLOOKUP($A93,'EV Distribution'!$A$2:$B$11,2,FALSE),0)*('EV Scenarios'!F$4-'EV Scenarios'!F$2)</f>
        <v>3.4505444706278032E-2</v>
      </c>
      <c r="G93" s="5">
        <f>'Pc, Winter, S1'!G93*Main!$B$5+_xlfn.IFNA(VLOOKUP($A93,'EV Distribution'!$A$2:$B$11,2,FALSE),0)*('EV Scenarios'!G$4-'EV Scenarios'!G$2)</f>
        <v>3.3057726604260089E-2</v>
      </c>
      <c r="H93" s="5">
        <f>'Pc, Winter, S1'!H93*Main!$B$5+_xlfn.IFNA(VLOOKUP($A93,'EV Distribution'!$A$2:$B$11,2,FALSE),0)*('EV Scenarios'!H$4-'EV Scenarios'!H$2)</f>
        <v>3.3774402399103141E-2</v>
      </c>
      <c r="I93" s="5">
        <f>'Pc, Winter, S1'!I93*Main!$B$5+_xlfn.IFNA(VLOOKUP($A93,'EV Distribution'!$A$2:$B$11,2,FALSE),0)*('EV Scenarios'!I$4-'EV Scenarios'!I$2)</f>
        <v>1.1013048452914799E-2</v>
      </c>
      <c r="J93" s="5">
        <f>'Pc, Winter, S1'!J93*Main!$B$5+_xlfn.IFNA(VLOOKUP($A93,'EV Distribution'!$A$2:$B$11,2,FALSE),0)*('EV Scenarios'!J$4-'EV Scenarios'!J$2)</f>
        <v>1.1851462331838567E-2</v>
      </c>
      <c r="K93" s="5">
        <f>'Pc, Winter, S1'!K93*Main!$B$5+_xlfn.IFNA(VLOOKUP($A93,'EV Distribution'!$A$2:$B$11,2,FALSE),0)*('EV Scenarios'!K$4-'EV Scenarios'!K$2)</f>
        <v>1.4715524930493273E-2</v>
      </c>
      <c r="L93" s="5">
        <f>'Pc, Winter, S1'!L93*Main!$B$5+_xlfn.IFNA(VLOOKUP($A93,'EV Distribution'!$A$2:$B$11,2,FALSE),0)*('EV Scenarios'!L$4-'EV Scenarios'!L$2)</f>
        <v>1.3415249622197312E-2</v>
      </c>
      <c r="M93" s="5">
        <f>'Pc, Winter, S1'!M93*Main!$B$5+_xlfn.IFNA(VLOOKUP($A93,'EV Distribution'!$A$2:$B$11,2,FALSE),0)*('EV Scenarios'!M$4-'EV Scenarios'!M$2)</f>
        <v>1.2836866338565024E-2</v>
      </c>
      <c r="N93" s="5">
        <f>'Pc, Winter, S1'!N93*Main!$B$5+_xlfn.IFNA(VLOOKUP($A93,'EV Distribution'!$A$2:$B$11,2,FALSE),0)*('EV Scenarios'!N$4-'EV Scenarios'!N$2)</f>
        <v>1.3977988849775786E-2</v>
      </c>
      <c r="O93" s="5">
        <f>'Pc, Winter, S1'!O93*Main!$B$5+_xlfn.IFNA(VLOOKUP($A93,'EV Distribution'!$A$2:$B$11,2,FALSE),0)*('EV Scenarios'!O$4-'EV Scenarios'!O$2)</f>
        <v>1.5624316860986549E-2</v>
      </c>
      <c r="P93" s="5">
        <f>'Pc, Winter, S1'!P93*Main!$B$5+_xlfn.IFNA(VLOOKUP($A93,'EV Distribution'!$A$2:$B$11,2,FALSE),0)*('EV Scenarios'!P$4-'EV Scenarios'!P$2)</f>
        <v>1.5624661360986548E-2</v>
      </c>
      <c r="Q93" s="5">
        <f>'Pc, Winter, S1'!Q93*Main!$B$5+_xlfn.IFNA(VLOOKUP($A93,'EV Distribution'!$A$2:$B$11,2,FALSE),0)*('EV Scenarios'!Q$4-'EV Scenarios'!Q$2)</f>
        <v>1.5623464885650223E-2</v>
      </c>
      <c r="R93" s="5">
        <f>'Pc, Winter, S1'!R93*Main!$B$5+_xlfn.IFNA(VLOOKUP($A93,'EV Distribution'!$A$2:$B$11,2,FALSE),0)*('EV Scenarios'!R$4-'EV Scenarios'!R$2)</f>
        <v>1.5701097374439463E-2</v>
      </c>
      <c r="S93" s="5">
        <f>'Pc, Winter, S1'!S93*Main!$B$5+_xlfn.IFNA(VLOOKUP($A93,'EV Distribution'!$A$2:$B$11,2,FALSE),0)*('EV Scenarios'!S$4-'EV Scenarios'!S$2)</f>
        <v>1.5882440350896861E-2</v>
      </c>
      <c r="T93" s="5">
        <f>'Pc, Winter, S1'!T93*Main!$B$5+_xlfn.IFNA(VLOOKUP($A93,'EV Distribution'!$A$2:$B$11,2,FALSE),0)*('EV Scenarios'!T$4-'EV Scenarios'!T$2)</f>
        <v>1.4192010236547087E-2</v>
      </c>
      <c r="U93" s="5">
        <f>'Pc, Winter, S1'!U93*Main!$B$5+_xlfn.IFNA(VLOOKUP($A93,'EV Distribution'!$A$2:$B$11,2,FALSE),0)*('EV Scenarios'!U$4-'EV Scenarios'!U$2)</f>
        <v>1.512267850336323E-2</v>
      </c>
      <c r="V93" s="5">
        <f>'Pc, Winter, S1'!V93*Main!$B$5+_xlfn.IFNA(VLOOKUP($A93,'EV Distribution'!$A$2:$B$11,2,FALSE),0)*('EV Scenarios'!V$4-'EV Scenarios'!V$2)</f>
        <v>1.5035503290358746E-2</v>
      </c>
      <c r="W93" s="5">
        <f>'Pc, Winter, S1'!W93*Main!$B$5+_xlfn.IFNA(VLOOKUP($A93,'EV Distribution'!$A$2:$B$11,2,FALSE),0)*('EV Scenarios'!W$4-'EV Scenarios'!W$2)</f>
        <v>1.3793428042600898E-2</v>
      </c>
      <c r="X93" s="5">
        <f>'Pc, Winter, S1'!X93*Main!$B$5+_xlfn.IFNA(VLOOKUP($A93,'EV Distribution'!$A$2:$B$11,2,FALSE),0)*('EV Scenarios'!X$4-'EV Scenarios'!X$2)</f>
        <v>4.1698192426008973E-2</v>
      </c>
      <c r="Y93" s="5">
        <f>'Pc, Winter, S1'!Y93*Main!$B$5+_xlfn.IFNA(VLOOKUP($A93,'EV Distribution'!$A$2:$B$11,2,FALSE),0)*('EV Scenarios'!Y$4-'EV Scenarios'!Y$2)</f>
        <v>4.4015342632287E-2</v>
      </c>
    </row>
    <row r="94" spans="1:25" x14ac:dyDescent="0.25">
      <c r="A94">
        <v>36</v>
      </c>
      <c r="B94" s="5">
        <f>'Pc, Winter, S1'!B94*Main!$B$5+_xlfn.IFNA(VLOOKUP($A94,'EV Distribution'!$A$2:$B$11,2,FALSE),0)*('EV Scenarios'!B$4-'EV Scenarios'!B$2)</f>
        <v>0.81335885329596425</v>
      </c>
      <c r="C94" s="5">
        <f>'Pc, Winter, S1'!C94*Main!$B$5+_xlfn.IFNA(VLOOKUP($A94,'EV Distribution'!$A$2:$B$11,2,FALSE),0)*('EV Scenarios'!C$4-'EV Scenarios'!C$2)</f>
        <v>1.0046418532959642</v>
      </c>
      <c r="D94" s="5">
        <f>'Pc, Winter, S1'!D94*Main!$B$5+_xlfn.IFNA(VLOOKUP($A94,'EV Distribution'!$A$2:$B$11,2,FALSE),0)*('EV Scenarios'!D$4-'EV Scenarios'!D$2)</f>
        <v>1.2563208532959642</v>
      </c>
      <c r="E94" s="5">
        <f>'Pc, Winter, S1'!E94*Main!$B$5+_xlfn.IFNA(VLOOKUP($A94,'EV Distribution'!$A$2:$B$11,2,FALSE),0)*('EV Scenarios'!E$4-'EV Scenarios'!E$2)</f>
        <v>1.4895318532959643</v>
      </c>
      <c r="F94" s="5">
        <f>'Pc, Winter, S1'!F94*Main!$B$5+_xlfn.IFNA(VLOOKUP($A94,'EV Distribution'!$A$2:$B$11,2,FALSE),0)*('EV Scenarios'!F$4-'EV Scenarios'!F$2)</f>
        <v>1.6827428532959643</v>
      </c>
      <c r="G94" s="5">
        <f>'Pc, Winter, S1'!G94*Main!$B$5+_xlfn.IFNA(VLOOKUP($A94,'EV Distribution'!$A$2:$B$11,2,FALSE),0)*('EV Scenarios'!G$4-'EV Scenarios'!G$2)</f>
        <v>1.8313398532959644</v>
      </c>
      <c r="H94" s="5">
        <f>'Pc, Winter, S1'!H94*Main!$B$5+_xlfn.IFNA(VLOOKUP($A94,'EV Distribution'!$A$2:$B$11,2,FALSE),0)*('EV Scenarios'!H$4-'EV Scenarios'!H$2)</f>
        <v>1.7720408532959644</v>
      </c>
      <c r="I94" s="5">
        <f>'Pc, Winter, S1'!I94*Main!$B$5+_xlfn.IFNA(VLOOKUP($A94,'EV Distribution'!$A$2:$B$11,2,FALSE),0)*('EV Scenarios'!I$4-'EV Scenarios'!I$2)</f>
        <v>2.5753878532959642</v>
      </c>
      <c r="J94" s="5">
        <f>'Pc, Winter, S1'!J94*Main!$B$5+_xlfn.IFNA(VLOOKUP($A94,'EV Distribution'!$A$2:$B$11,2,FALSE),0)*('EV Scenarios'!J$4-'EV Scenarios'!J$2)</f>
        <v>2.3255948532959638</v>
      </c>
      <c r="K94" s="5">
        <f>'Pc, Winter, S1'!K94*Main!$B$5+_xlfn.IFNA(VLOOKUP($A94,'EV Distribution'!$A$2:$B$11,2,FALSE),0)*('EV Scenarios'!K$4-'EV Scenarios'!K$2)</f>
        <v>2.7467558532959644</v>
      </c>
      <c r="L94" s="5">
        <f>'Pc, Winter, S1'!L94*Main!$B$5+_xlfn.IFNA(VLOOKUP($A94,'EV Distribution'!$A$2:$B$11,2,FALSE),0)*('EV Scenarios'!L$4-'EV Scenarios'!L$2)</f>
        <v>2.7482948532959646</v>
      </c>
      <c r="M94" s="5">
        <f>'Pc, Winter, S1'!M94*Main!$B$5+_xlfn.IFNA(VLOOKUP($A94,'EV Distribution'!$A$2:$B$11,2,FALSE),0)*('EV Scenarios'!M$4-'EV Scenarios'!M$2)</f>
        <v>2.6775848532959641</v>
      </c>
      <c r="N94" s="5">
        <f>'Pc, Winter, S1'!N94*Main!$B$5+_xlfn.IFNA(VLOOKUP($A94,'EV Distribution'!$A$2:$B$11,2,FALSE),0)*('EV Scenarios'!N$4-'EV Scenarios'!N$2)</f>
        <v>2.4570698532959638</v>
      </c>
      <c r="O94" s="5">
        <f>'Pc, Winter, S1'!O94*Main!$B$5+_xlfn.IFNA(VLOOKUP($A94,'EV Distribution'!$A$2:$B$11,2,FALSE),0)*('EV Scenarios'!O$4-'EV Scenarios'!O$2)</f>
        <v>2.3279498532959644</v>
      </c>
      <c r="P94" s="5">
        <f>'Pc, Winter, S1'!P94*Main!$B$5+_xlfn.IFNA(VLOOKUP($A94,'EV Distribution'!$A$2:$B$11,2,FALSE),0)*('EV Scenarios'!P$4-'EV Scenarios'!P$2)</f>
        <v>2.2204078532959644</v>
      </c>
      <c r="Q94" s="5">
        <f>'Pc, Winter, S1'!Q94*Main!$B$5+_xlfn.IFNA(VLOOKUP($A94,'EV Distribution'!$A$2:$B$11,2,FALSE),0)*('EV Scenarios'!Q$4-'EV Scenarios'!Q$2)</f>
        <v>2.0953128532959644</v>
      </c>
      <c r="R94" s="5">
        <f>'Pc, Winter, S1'!R94*Main!$B$5+_xlfn.IFNA(VLOOKUP($A94,'EV Distribution'!$A$2:$B$11,2,FALSE),0)*('EV Scenarios'!R$4-'EV Scenarios'!R$2)</f>
        <v>2.0179718532959643</v>
      </c>
      <c r="S94" s="5">
        <f>'Pc, Winter, S1'!S94*Main!$B$5+_xlfn.IFNA(VLOOKUP($A94,'EV Distribution'!$A$2:$B$11,2,FALSE),0)*('EV Scenarios'!S$4-'EV Scenarios'!S$2)</f>
        <v>1.9086348532959643</v>
      </c>
      <c r="T94" s="5">
        <f>'Pc, Winter, S1'!T94*Main!$B$5+_xlfn.IFNA(VLOOKUP($A94,'EV Distribution'!$A$2:$B$11,2,FALSE),0)*('EV Scenarios'!T$4-'EV Scenarios'!T$2)</f>
        <v>1.3815518532959643</v>
      </c>
      <c r="U94" s="5">
        <f>'Pc, Winter, S1'!U94*Main!$B$5+_xlfn.IFNA(VLOOKUP($A94,'EV Distribution'!$A$2:$B$11,2,FALSE),0)*('EV Scenarios'!U$4-'EV Scenarios'!U$2)</f>
        <v>1.4058828532959644</v>
      </c>
      <c r="V94" s="5">
        <f>'Pc, Winter, S1'!V94*Main!$B$5+_xlfn.IFNA(VLOOKUP($A94,'EV Distribution'!$A$2:$B$11,2,FALSE),0)*('EV Scenarios'!V$4-'EV Scenarios'!V$2)</f>
        <v>1.4928238532959643</v>
      </c>
      <c r="W94" s="5">
        <f>'Pc, Winter, S1'!W94*Main!$B$5+_xlfn.IFNA(VLOOKUP($A94,'EV Distribution'!$A$2:$B$11,2,FALSE),0)*('EV Scenarios'!W$4-'EV Scenarios'!W$2)</f>
        <v>1.6415898532959643</v>
      </c>
      <c r="X94" s="5">
        <f>'Pc, Winter, S1'!X94*Main!$B$5+_xlfn.IFNA(VLOOKUP($A94,'EV Distribution'!$A$2:$B$11,2,FALSE),0)*('EV Scenarios'!X$4-'EV Scenarios'!X$2)</f>
        <v>0.58963285329596404</v>
      </c>
      <c r="Y94" s="5">
        <f>'Pc, Winter, S1'!Y94*Main!$B$5+_xlfn.IFNA(VLOOKUP($A94,'EV Distribution'!$A$2:$B$11,2,FALSE),0)*('EV Scenarios'!Y$4-'EV Scenarios'!Y$2)</f>
        <v>0.68415485329596415</v>
      </c>
    </row>
    <row r="95" spans="1:25" x14ac:dyDescent="0.25">
      <c r="A95">
        <v>39</v>
      </c>
      <c r="B95" s="5">
        <f>'Pc, Winter, S1'!B95*Main!$B$5+_xlfn.IFNA(VLOOKUP($A95,'EV Distribution'!$A$2:$B$11,2,FALSE),0)*('EV Scenarios'!B$4-'EV Scenarios'!B$2)</f>
        <v>2.8442649607623321E-3</v>
      </c>
      <c r="C95" s="5">
        <f>'Pc, Winter, S1'!C95*Main!$B$5+_xlfn.IFNA(VLOOKUP($A95,'EV Distribution'!$A$2:$B$11,2,FALSE),0)*('EV Scenarios'!C$4-'EV Scenarios'!C$2)</f>
        <v>2.6023628396860989E-3</v>
      </c>
      <c r="D95" s="5">
        <f>'Pc, Winter, S1'!D95*Main!$B$5+_xlfn.IFNA(VLOOKUP($A95,'EV Distribution'!$A$2:$B$11,2,FALSE),0)*('EV Scenarios'!D$4-'EV Scenarios'!D$2)</f>
        <v>2.3656037757847537E-3</v>
      </c>
      <c r="E95" s="5">
        <f>'Pc, Winter, S1'!E95*Main!$B$5+_xlfn.IFNA(VLOOKUP($A95,'EV Distribution'!$A$2:$B$11,2,FALSE),0)*('EV Scenarios'!E$4-'EV Scenarios'!E$2)</f>
        <v>2.3193346221973095E-3</v>
      </c>
      <c r="F95" s="5">
        <f>'Pc, Winter, S1'!F95*Main!$B$5+_xlfn.IFNA(VLOOKUP($A95,'EV Distribution'!$A$2:$B$11,2,FALSE),0)*('EV Scenarios'!F$4-'EV Scenarios'!F$2)</f>
        <v>2.285771356502242E-3</v>
      </c>
      <c r="G95" s="5">
        <f>'Pc, Winter, S1'!G95*Main!$B$5+_xlfn.IFNA(VLOOKUP($A95,'EV Distribution'!$A$2:$B$11,2,FALSE),0)*('EV Scenarios'!G$4-'EV Scenarios'!G$2)</f>
        <v>2.306602215246637E-3</v>
      </c>
      <c r="H95" s="5">
        <f>'Pc, Winter, S1'!H95*Main!$B$5+_xlfn.IFNA(VLOOKUP($A95,'EV Distribution'!$A$2:$B$11,2,FALSE),0)*('EV Scenarios'!H$4-'EV Scenarios'!H$2)</f>
        <v>2.2897236973094173E-3</v>
      </c>
      <c r="I95" s="5">
        <f>'Pc, Winter, S1'!I95*Main!$B$5+_xlfn.IFNA(VLOOKUP($A95,'EV Distribution'!$A$2:$B$11,2,FALSE),0)*('EV Scenarios'!I$4-'EV Scenarios'!I$2)</f>
        <v>2.3179782522421526E-3</v>
      </c>
      <c r="J95" s="5">
        <f>'Pc, Winter, S1'!J95*Main!$B$5+_xlfn.IFNA(VLOOKUP($A95,'EV Distribution'!$A$2:$B$11,2,FALSE),0)*('EV Scenarios'!J$4-'EV Scenarios'!J$2)</f>
        <v>2.4473134248878922E-3</v>
      </c>
      <c r="K95" s="5">
        <f>'Pc, Winter, S1'!K95*Main!$B$5+_xlfn.IFNA(VLOOKUP($A95,'EV Distribution'!$A$2:$B$11,2,FALSE),0)*('EV Scenarios'!K$4-'EV Scenarios'!K$2)</f>
        <v>2.5109352869955156E-3</v>
      </c>
      <c r="L95" s="5">
        <f>'Pc, Winter, S1'!L95*Main!$B$5+_xlfn.IFNA(VLOOKUP($A95,'EV Distribution'!$A$2:$B$11,2,FALSE),0)*('EV Scenarios'!L$4-'EV Scenarios'!L$2)</f>
        <v>2.5631745302690588E-3</v>
      </c>
      <c r="M95" s="5">
        <f>'Pc, Winter, S1'!M95*Main!$B$5+_xlfn.IFNA(VLOOKUP($A95,'EV Distribution'!$A$2:$B$11,2,FALSE),0)*('EV Scenarios'!M$4-'EV Scenarios'!M$2)</f>
        <v>2.6128489226457403E-3</v>
      </c>
      <c r="N95" s="5">
        <f>'Pc, Winter, S1'!N95*Main!$B$5+_xlfn.IFNA(VLOOKUP($A95,'EV Distribution'!$A$2:$B$11,2,FALSE),0)*('EV Scenarios'!N$4-'EV Scenarios'!N$2)</f>
        <v>2.7724922477578478E-3</v>
      </c>
      <c r="O95" s="5">
        <f>'Pc, Winter, S1'!O95*Main!$B$5+_xlfn.IFNA(VLOOKUP($A95,'EV Distribution'!$A$2:$B$11,2,FALSE),0)*('EV Scenarios'!O$4-'EV Scenarios'!O$2)</f>
        <v>2.5885438755605386E-3</v>
      </c>
      <c r="P95" s="5">
        <f>'Pc, Winter, S1'!P95*Main!$B$5+_xlfn.IFNA(VLOOKUP($A95,'EV Distribution'!$A$2:$B$11,2,FALSE),0)*('EV Scenarios'!P$4-'EV Scenarios'!P$2)</f>
        <v>2.4736535381165922E-3</v>
      </c>
      <c r="Q95" s="5">
        <f>'Pc, Winter, S1'!Q95*Main!$B$5+_xlfn.IFNA(VLOOKUP($A95,'EV Distribution'!$A$2:$B$11,2,FALSE),0)*('EV Scenarios'!Q$4-'EV Scenarios'!Q$2)</f>
        <v>2.5061325896860989E-3</v>
      </c>
      <c r="R95" s="5">
        <f>'Pc, Winter, S1'!R95*Main!$B$5+_xlfn.IFNA(VLOOKUP($A95,'EV Distribution'!$A$2:$B$11,2,FALSE),0)*('EV Scenarios'!R$4-'EV Scenarios'!R$2)</f>
        <v>2.6835623004484305E-3</v>
      </c>
      <c r="S95" s="5">
        <f>'Pc, Winter, S1'!S95*Main!$B$5+_xlfn.IFNA(VLOOKUP($A95,'EV Distribution'!$A$2:$B$11,2,FALSE),0)*('EV Scenarios'!S$4-'EV Scenarios'!S$2)</f>
        <v>2.8742832354260086E-3</v>
      </c>
      <c r="T95" s="5">
        <f>'Pc, Winter, S1'!T95*Main!$B$5+_xlfn.IFNA(VLOOKUP($A95,'EV Distribution'!$A$2:$B$11,2,FALSE),0)*('EV Scenarios'!T$4-'EV Scenarios'!T$2)</f>
        <v>3.7393407533632289E-3</v>
      </c>
      <c r="U95" s="5">
        <f>'Pc, Winter, S1'!U95*Main!$B$5+_xlfn.IFNA(VLOOKUP($A95,'EV Distribution'!$A$2:$B$11,2,FALSE),0)*('EV Scenarios'!U$4-'EV Scenarios'!U$2)</f>
        <v>4.4867044327354258E-3</v>
      </c>
      <c r="V95" s="5">
        <f>'Pc, Winter, S1'!V95*Main!$B$5+_xlfn.IFNA(VLOOKUP($A95,'EV Distribution'!$A$2:$B$11,2,FALSE),0)*('EV Scenarios'!V$4-'EV Scenarios'!V$2)</f>
        <v>4.6138254663677129E-3</v>
      </c>
      <c r="W95" s="5">
        <f>'Pc, Winter, S1'!W95*Main!$B$5+_xlfn.IFNA(VLOOKUP($A95,'EV Distribution'!$A$2:$B$11,2,FALSE),0)*('EV Scenarios'!W$4-'EV Scenarios'!W$2)</f>
        <v>4.1331567141255606E-3</v>
      </c>
      <c r="X95" s="5">
        <f>'Pc, Winter, S1'!X95*Main!$B$5+_xlfn.IFNA(VLOOKUP($A95,'EV Distribution'!$A$2:$B$11,2,FALSE),0)*('EV Scenarios'!X$4-'EV Scenarios'!X$2)</f>
        <v>3.6059658654708526E-3</v>
      </c>
      <c r="Y95" s="5">
        <f>'Pc, Winter, S1'!Y95*Main!$B$5+_xlfn.IFNA(VLOOKUP($A95,'EV Distribution'!$A$2:$B$11,2,FALSE),0)*('EV Scenarios'!Y$4-'EV Scenarios'!Y$2)</f>
        <v>3.0707486670403586E-3</v>
      </c>
    </row>
    <row r="96" spans="1:25" x14ac:dyDescent="0.25">
      <c r="A96">
        <v>80</v>
      </c>
      <c r="B96" s="5">
        <f>'Pc, Winter, S1'!B96*Main!$B$5+_xlfn.IFNA(VLOOKUP($A96,'EV Distribution'!$A$2:$B$11,2,FALSE),0)*('EV Scenarios'!B$4-'EV Scenarios'!B$2)</f>
        <v>4.3316800529147992E-2</v>
      </c>
      <c r="C96" s="5">
        <f>'Pc, Winter, S1'!C96*Main!$B$5+_xlfn.IFNA(VLOOKUP($A96,'EV Distribution'!$A$2:$B$11,2,FALSE),0)*('EV Scenarios'!C$4-'EV Scenarios'!C$2)</f>
        <v>4.1418991225336328E-2</v>
      </c>
      <c r="D96" s="5">
        <f>'Pc, Winter, S1'!D96*Main!$B$5+_xlfn.IFNA(VLOOKUP($A96,'EV Distribution'!$A$2:$B$11,2,FALSE),0)*('EV Scenarios'!D$4-'EV Scenarios'!D$2)</f>
        <v>3.6749449707399108E-2</v>
      </c>
      <c r="E96" s="5">
        <f>'Pc, Winter, S1'!E96*Main!$B$5+_xlfn.IFNA(VLOOKUP($A96,'EV Distribution'!$A$2:$B$11,2,FALSE),0)*('EV Scenarios'!E$4-'EV Scenarios'!E$2)</f>
        <v>3.3368070250000006E-2</v>
      </c>
      <c r="F96" s="5">
        <f>'Pc, Winter, S1'!F96*Main!$B$5+_xlfn.IFNA(VLOOKUP($A96,'EV Distribution'!$A$2:$B$11,2,FALSE),0)*('EV Scenarios'!F$4-'EV Scenarios'!F$2)</f>
        <v>3.2540410070627808E-2</v>
      </c>
      <c r="G96" s="5">
        <f>'Pc, Winter, S1'!G96*Main!$B$5+_xlfn.IFNA(VLOOKUP($A96,'EV Distribution'!$A$2:$B$11,2,FALSE),0)*('EV Scenarios'!G$4-'EV Scenarios'!G$2)</f>
        <v>3.1213829919282517E-2</v>
      </c>
      <c r="H96" s="5">
        <f>'Pc, Winter, S1'!H96*Main!$B$5+_xlfn.IFNA(VLOOKUP($A96,'EV Distribution'!$A$2:$B$11,2,FALSE),0)*('EV Scenarios'!H$4-'EV Scenarios'!H$2)</f>
        <v>3.1566364941704034E-2</v>
      </c>
      <c r="I96" s="5">
        <f>'Pc, Winter, S1'!I96*Main!$B$5+_xlfn.IFNA(VLOOKUP($A96,'EV Distribution'!$A$2:$B$11,2,FALSE),0)*('EV Scenarios'!I$4-'EV Scenarios'!I$2)</f>
        <v>9.1638135560538122E-3</v>
      </c>
      <c r="J96" s="5">
        <f>'Pc, Winter, S1'!J96*Main!$B$5+_xlfn.IFNA(VLOOKUP($A96,'EV Distribution'!$A$2:$B$11,2,FALSE),0)*('EV Scenarios'!J$4-'EV Scenarios'!J$2)</f>
        <v>1.1136479572869958E-2</v>
      </c>
      <c r="K96" s="5">
        <f>'Pc, Winter, S1'!K96*Main!$B$5+_xlfn.IFNA(VLOOKUP($A96,'EV Distribution'!$A$2:$B$11,2,FALSE),0)*('EV Scenarios'!K$4-'EV Scenarios'!K$2)</f>
        <v>1.4284472612107624E-2</v>
      </c>
      <c r="L96" s="5">
        <f>'Pc, Winter, S1'!L96*Main!$B$5+_xlfn.IFNA(VLOOKUP($A96,'EV Distribution'!$A$2:$B$11,2,FALSE),0)*('EV Scenarios'!L$4-'EV Scenarios'!L$2)</f>
        <v>1.3897850580717491E-2</v>
      </c>
      <c r="M96" s="5">
        <f>'Pc, Winter, S1'!M96*Main!$B$5+_xlfn.IFNA(VLOOKUP($A96,'EV Distribution'!$A$2:$B$11,2,FALSE),0)*('EV Scenarios'!M$4-'EV Scenarios'!M$2)</f>
        <v>1.3835696849775786E-2</v>
      </c>
      <c r="N96" s="5">
        <f>'Pc, Winter, S1'!N96*Main!$B$5+_xlfn.IFNA(VLOOKUP($A96,'EV Distribution'!$A$2:$B$11,2,FALSE),0)*('EV Scenarios'!N$4-'EV Scenarios'!N$2)</f>
        <v>1.4977368316143498E-2</v>
      </c>
      <c r="O96" s="5">
        <f>'Pc, Winter, S1'!O96*Main!$B$5+_xlfn.IFNA(VLOOKUP($A96,'EV Distribution'!$A$2:$B$11,2,FALSE),0)*('EV Scenarios'!O$4-'EV Scenarios'!O$2)</f>
        <v>1.5933214941704039E-2</v>
      </c>
      <c r="P96" s="5">
        <f>'Pc, Winter, S1'!P96*Main!$B$5+_xlfn.IFNA(VLOOKUP($A96,'EV Distribution'!$A$2:$B$11,2,FALSE),0)*('EV Scenarios'!P$4-'EV Scenarios'!P$2)</f>
        <v>1.6505584517937221E-2</v>
      </c>
      <c r="Q96" s="5">
        <f>'Pc, Winter, S1'!Q96*Main!$B$5+_xlfn.IFNA(VLOOKUP($A96,'EV Distribution'!$A$2:$B$11,2,FALSE),0)*('EV Scenarios'!Q$4-'EV Scenarios'!Q$2)</f>
        <v>1.6105570821748877E-2</v>
      </c>
      <c r="R96" s="5">
        <f>'Pc, Winter, S1'!R96*Main!$B$5+_xlfn.IFNA(VLOOKUP($A96,'EV Distribution'!$A$2:$B$11,2,FALSE),0)*('EV Scenarios'!R$4-'EV Scenarios'!R$2)</f>
        <v>1.6020170828475341E-2</v>
      </c>
      <c r="S96" s="5">
        <f>'Pc, Winter, S1'!S96*Main!$B$5+_xlfn.IFNA(VLOOKUP($A96,'EV Distribution'!$A$2:$B$11,2,FALSE),0)*('EV Scenarios'!S$4-'EV Scenarios'!S$2)</f>
        <v>1.6175780434977579E-2</v>
      </c>
      <c r="T96" s="5">
        <f>'Pc, Winter, S1'!T96*Main!$B$5+_xlfn.IFNA(VLOOKUP($A96,'EV Distribution'!$A$2:$B$11,2,FALSE),0)*('EV Scenarios'!T$4-'EV Scenarios'!T$2)</f>
        <v>1.4762442891255606E-2</v>
      </c>
      <c r="U96" s="5">
        <f>'Pc, Winter, S1'!U96*Main!$B$5+_xlfn.IFNA(VLOOKUP($A96,'EV Distribution'!$A$2:$B$11,2,FALSE),0)*('EV Scenarios'!U$4-'EV Scenarios'!U$2)</f>
        <v>1.6819878573991032E-2</v>
      </c>
      <c r="V96" s="5">
        <f>'Pc, Winter, S1'!V96*Main!$B$5+_xlfn.IFNA(VLOOKUP($A96,'EV Distribution'!$A$2:$B$11,2,FALSE),0)*('EV Scenarios'!V$4-'EV Scenarios'!V$2)</f>
        <v>1.7195412405829596E-2</v>
      </c>
      <c r="W96" s="5">
        <f>'Pc, Winter, S1'!W96*Main!$B$5+_xlfn.IFNA(VLOOKUP($A96,'EV Distribution'!$A$2:$B$11,2,FALSE),0)*('EV Scenarios'!W$4-'EV Scenarios'!W$2)</f>
        <v>1.5373969199551571E-2</v>
      </c>
      <c r="X96" s="5">
        <f>'Pc, Winter, S1'!X96*Main!$B$5+_xlfn.IFNA(VLOOKUP($A96,'EV Distribution'!$A$2:$B$11,2,FALSE),0)*('EV Scenarios'!X$4-'EV Scenarios'!X$2)</f>
        <v>4.3062619233183858E-2</v>
      </c>
      <c r="Y96" s="5">
        <f>'Pc, Winter, S1'!Y96*Main!$B$5+_xlfn.IFNA(VLOOKUP($A96,'EV Distribution'!$A$2:$B$11,2,FALSE),0)*('EV Scenarios'!Y$4-'EV Scenarios'!Y$2)</f>
        <v>4.4526445337443953E-2</v>
      </c>
    </row>
    <row r="97" spans="1:25" x14ac:dyDescent="0.25">
      <c r="A97">
        <v>81</v>
      </c>
      <c r="B97" s="5">
        <f>'Pc, Winter, S1'!B97*Main!$B$5+_xlfn.IFNA(VLOOKUP($A97,'EV Distribution'!$A$2:$B$11,2,FALSE),0)*('EV Scenarios'!B$4-'EV Scenarios'!B$2)</f>
        <v>4.1764924557174898E-2</v>
      </c>
      <c r="C97" s="5">
        <f>'Pc, Winter, S1'!C97*Main!$B$5+_xlfn.IFNA(VLOOKUP($A97,'EV Distribution'!$A$2:$B$11,2,FALSE),0)*('EV Scenarios'!C$4-'EV Scenarios'!C$2)</f>
        <v>4.0268959693946192E-2</v>
      </c>
      <c r="D97" s="5">
        <f>'Pc, Winter, S1'!D97*Main!$B$5+_xlfn.IFNA(VLOOKUP($A97,'EV Distribution'!$A$2:$B$11,2,FALSE),0)*('EV Scenarios'!D$4-'EV Scenarios'!D$2)</f>
        <v>3.627004833183857E-2</v>
      </c>
      <c r="E97" s="5">
        <f>'Pc, Winter, S1'!E97*Main!$B$5+_xlfn.IFNA(VLOOKUP($A97,'EV Distribution'!$A$2:$B$11,2,FALSE),0)*('EV Scenarios'!E$4-'EV Scenarios'!E$2)</f>
        <v>3.3324759047085206E-2</v>
      </c>
      <c r="F97" s="5">
        <f>'Pc, Winter, S1'!F97*Main!$B$5+_xlfn.IFNA(VLOOKUP($A97,'EV Distribution'!$A$2:$B$11,2,FALSE),0)*('EV Scenarios'!F$4-'EV Scenarios'!F$2)</f>
        <v>3.2470609289237673E-2</v>
      </c>
      <c r="G97" s="5">
        <f>'Pc, Winter, S1'!G97*Main!$B$5+_xlfn.IFNA(VLOOKUP($A97,'EV Distribution'!$A$2:$B$11,2,FALSE),0)*('EV Scenarios'!G$4-'EV Scenarios'!G$2)</f>
        <v>3.0496445534753364E-2</v>
      </c>
      <c r="H97" s="5">
        <f>'Pc, Winter, S1'!H97*Main!$B$5+_xlfn.IFNA(VLOOKUP($A97,'EV Distribution'!$A$2:$B$11,2,FALSE),0)*('EV Scenarios'!H$4-'EV Scenarios'!H$2)</f>
        <v>3.0758608846412558E-2</v>
      </c>
      <c r="I97" s="5">
        <f>'Pc, Winter, S1'!I97*Main!$B$5+_xlfn.IFNA(VLOOKUP($A97,'EV Distribution'!$A$2:$B$11,2,FALSE),0)*('EV Scenarios'!I$4-'EV Scenarios'!I$2)</f>
        <v>7.6589219641255606E-3</v>
      </c>
      <c r="J97" s="5">
        <f>'Pc, Winter, S1'!J97*Main!$B$5+_xlfn.IFNA(VLOOKUP($A97,'EV Distribution'!$A$2:$B$11,2,FALSE),0)*('EV Scenarios'!J$4-'EV Scenarios'!J$2)</f>
        <v>8.8389291535874437E-3</v>
      </c>
      <c r="K97" s="5">
        <f>'Pc, Winter, S1'!K97*Main!$B$5+_xlfn.IFNA(VLOOKUP($A97,'EV Distribution'!$A$2:$B$11,2,FALSE),0)*('EV Scenarios'!K$4-'EV Scenarios'!K$2)</f>
        <v>1.2428577384529148E-2</v>
      </c>
      <c r="L97" s="5">
        <f>'Pc, Winter, S1'!L97*Main!$B$5+_xlfn.IFNA(VLOOKUP($A97,'EV Distribution'!$A$2:$B$11,2,FALSE),0)*('EV Scenarios'!L$4-'EV Scenarios'!L$2)</f>
        <v>1.2869398664798205E-2</v>
      </c>
      <c r="M97" s="5">
        <f>'Pc, Winter, S1'!M97*Main!$B$5+_xlfn.IFNA(VLOOKUP($A97,'EV Distribution'!$A$2:$B$11,2,FALSE),0)*('EV Scenarios'!M$4-'EV Scenarios'!M$2)</f>
        <v>1.2652290795964128E-2</v>
      </c>
      <c r="N97" s="5">
        <f>'Pc, Winter, S1'!N97*Main!$B$5+_xlfn.IFNA(VLOOKUP($A97,'EV Distribution'!$A$2:$B$11,2,FALSE),0)*('EV Scenarios'!N$4-'EV Scenarios'!N$2)</f>
        <v>1.3839168992152468E-2</v>
      </c>
      <c r="O97" s="5">
        <f>'Pc, Winter, S1'!O97*Main!$B$5+_xlfn.IFNA(VLOOKUP($A97,'EV Distribution'!$A$2:$B$11,2,FALSE),0)*('EV Scenarios'!O$4-'EV Scenarios'!O$2)</f>
        <v>1.5254073510089689E-2</v>
      </c>
      <c r="P97" s="5">
        <f>'Pc, Winter, S1'!P97*Main!$B$5+_xlfn.IFNA(VLOOKUP($A97,'EV Distribution'!$A$2:$B$11,2,FALSE),0)*('EV Scenarios'!P$4-'EV Scenarios'!P$2)</f>
        <v>1.637028739237668E-2</v>
      </c>
      <c r="Q97" s="5">
        <f>'Pc, Winter, S1'!Q97*Main!$B$5+_xlfn.IFNA(VLOOKUP($A97,'EV Distribution'!$A$2:$B$11,2,FALSE),0)*('EV Scenarios'!Q$4-'EV Scenarios'!Q$2)</f>
        <v>1.653319027466368E-2</v>
      </c>
      <c r="R97" s="5">
        <f>'Pc, Winter, S1'!R97*Main!$B$5+_xlfn.IFNA(VLOOKUP($A97,'EV Distribution'!$A$2:$B$11,2,FALSE),0)*('EV Scenarios'!R$4-'EV Scenarios'!R$2)</f>
        <v>1.6018696880044841E-2</v>
      </c>
      <c r="S97" s="5">
        <f>'Pc, Winter, S1'!S97*Main!$B$5+_xlfn.IFNA(VLOOKUP($A97,'EV Distribution'!$A$2:$B$11,2,FALSE),0)*('EV Scenarios'!S$4-'EV Scenarios'!S$2)</f>
        <v>1.6434606593049329E-2</v>
      </c>
      <c r="T97" s="5">
        <f>'Pc, Winter, S1'!T97*Main!$B$5+_xlfn.IFNA(VLOOKUP($A97,'EV Distribution'!$A$2:$B$11,2,FALSE),0)*('EV Scenarios'!T$4-'EV Scenarios'!T$2)</f>
        <v>1.4768095455156949E-2</v>
      </c>
      <c r="U97" s="5">
        <f>'Pc, Winter, S1'!U97*Main!$B$5+_xlfn.IFNA(VLOOKUP($A97,'EV Distribution'!$A$2:$B$11,2,FALSE),0)*('EV Scenarios'!U$4-'EV Scenarios'!U$2)</f>
        <v>1.5679063810538119E-2</v>
      </c>
      <c r="V97" s="5">
        <f>'Pc, Winter, S1'!V97*Main!$B$5+_xlfn.IFNA(VLOOKUP($A97,'EV Distribution'!$A$2:$B$11,2,FALSE),0)*('EV Scenarios'!V$4-'EV Scenarios'!V$2)</f>
        <v>1.5404572475336324E-2</v>
      </c>
      <c r="W97" s="5">
        <f>'Pc, Winter, S1'!W97*Main!$B$5+_xlfn.IFNA(VLOOKUP($A97,'EV Distribution'!$A$2:$B$11,2,FALSE),0)*('EV Scenarios'!W$4-'EV Scenarios'!W$2)</f>
        <v>1.4549718612107625E-2</v>
      </c>
      <c r="X97" s="5">
        <f>'Pc, Winter, S1'!X97*Main!$B$5+_xlfn.IFNA(VLOOKUP($A97,'EV Distribution'!$A$2:$B$11,2,FALSE),0)*('EV Scenarios'!X$4-'EV Scenarios'!X$2)</f>
        <v>4.289383392600897E-2</v>
      </c>
      <c r="Y97" s="5">
        <f>'Pc, Winter, S1'!Y97*Main!$B$5+_xlfn.IFNA(VLOOKUP($A97,'EV Distribution'!$A$2:$B$11,2,FALSE),0)*('EV Scenarios'!Y$4-'EV Scenarios'!Y$2)</f>
        <v>4.4387333940582967E-2</v>
      </c>
    </row>
    <row r="98" spans="1:25" x14ac:dyDescent="0.25">
      <c r="A98">
        <v>27</v>
      </c>
      <c r="B98" s="5">
        <f>'Pc, Winter, S1'!B98*Main!$B$5+_xlfn.IFNA(VLOOKUP($A98,'EV Distribution'!$A$2:$B$11,2,FALSE),0)*('EV Scenarios'!B$4-'EV Scenarios'!B$2)</f>
        <v>7.425381778026905E-3</v>
      </c>
      <c r="C98" s="5">
        <f>'Pc, Winter, S1'!C98*Main!$B$5+_xlfn.IFNA(VLOOKUP($A98,'EV Distribution'!$A$2:$B$11,2,FALSE),0)*('EV Scenarios'!C$4-'EV Scenarios'!C$2)</f>
        <v>6.3557075302690591E-3</v>
      </c>
      <c r="D98" s="5">
        <f>'Pc, Winter, S1'!D98*Main!$B$5+_xlfn.IFNA(VLOOKUP($A98,'EV Distribution'!$A$2:$B$11,2,FALSE),0)*('EV Scenarios'!D$4-'EV Scenarios'!D$2)</f>
        <v>5.1290349192825123E-3</v>
      </c>
      <c r="E98" s="5">
        <f>'Pc, Winter, S1'!E98*Main!$B$5+_xlfn.IFNA(VLOOKUP($A98,'EV Distribution'!$A$2:$B$11,2,FALSE),0)*('EV Scenarios'!E$4-'EV Scenarios'!E$2)</f>
        <v>5.0588177567264568E-3</v>
      </c>
      <c r="F98" s="5">
        <f>'Pc, Winter, S1'!F98*Main!$B$5+_xlfn.IFNA(VLOOKUP($A98,'EV Distribution'!$A$2:$B$11,2,FALSE),0)*('EV Scenarios'!F$4-'EV Scenarios'!F$2)</f>
        <v>4.961145871076233E-3</v>
      </c>
      <c r="G98" s="5">
        <f>'Pc, Winter, S1'!G98*Main!$B$5+_xlfn.IFNA(VLOOKUP($A98,'EV Distribution'!$A$2:$B$11,2,FALSE),0)*('EV Scenarios'!G$4-'EV Scenarios'!G$2)</f>
        <v>5.1272573329596413E-3</v>
      </c>
      <c r="H98" s="5">
        <f>'Pc, Winter, S1'!H98*Main!$B$5+_xlfn.IFNA(VLOOKUP($A98,'EV Distribution'!$A$2:$B$11,2,FALSE),0)*('EV Scenarios'!H$4-'EV Scenarios'!H$2)</f>
        <v>5.078503822869956E-3</v>
      </c>
      <c r="I98" s="5">
        <f>'Pc, Winter, S1'!I98*Main!$B$5+_xlfn.IFNA(VLOOKUP($A98,'EV Distribution'!$A$2:$B$11,2,FALSE),0)*('EV Scenarios'!I$4-'EV Scenarios'!I$2)</f>
        <v>5.5324486917040366E-3</v>
      </c>
      <c r="J98" s="5">
        <f>'Pc, Winter, S1'!J98*Main!$B$5+_xlfn.IFNA(VLOOKUP($A98,'EV Distribution'!$A$2:$B$11,2,FALSE),0)*('EV Scenarios'!J$4-'EV Scenarios'!J$2)</f>
        <v>7.4772966154708536E-3</v>
      </c>
      <c r="K98" s="5">
        <f>'Pc, Winter, S1'!K98*Main!$B$5+_xlfn.IFNA(VLOOKUP($A98,'EV Distribution'!$A$2:$B$11,2,FALSE),0)*('EV Scenarios'!K$4-'EV Scenarios'!K$2)</f>
        <v>8.2347406468609875E-3</v>
      </c>
      <c r="L98" s="5">
        <f>'Pc, Winter, S1'!L98*Main!$B$5+_xlfn.IFNA(VLOOKUP($A98,'EV Distribution'!$A$2:$B$11,2,FALSE),0)*('EV Scenarios'!L$4-'EV Scenarios'!L$2)</f>
        <v>9.7245802130044856E-3</v>
      </c>
      <c r="M98" s="5">
        <f>'Pc, Winter, S1'!M98*Main!$B$5+_xlfn.IFNA(VLOOKUP($A98,'EV Distribution'!$A$2:$B$11,2,FALSE),0)*('EV Scenarios'!M$4-'EV Scenarios'!M$2)</f>
        <v>1.1153839940582959E-2</v>
      </c>
      <c r="N98" s="5">
        <f>'Pc, Winter, S1'!N98*Main!$B$5+_xlfn.IFNA(VLOOKUP($A98,'EV Distribution'!$A$2:$B$11,2,FALSE),0)*('EV Scenarios'!N$4-'EV Scenarios'!N$2)</f>
        <v>1.2135084439461884E-2</v>
      </c>
      <c r="O98" s="5">
        <f>'Pc, Winter, S1'!O98*Main!$B$5+_xlfn.IFNA(VLOOKUP($A98,'EV Distribution'!$A$2:$B$11,2,FALSE),0)*('EV Scenarios'!O$4-'EV Scenarios'!O$2)</f>
        <v>1.1592738492152466E-2</v>
      </c>
      <c r="P98" s="5">
        <f>'Pc, Winter, S1'!P98*Main!$B$5+_xlfn.IFNA(VLOOKUP($A98,'EV Distribution'!$A$2:$B$11,2,FALSE),0)*('EV Scenarios'!P$4-'EV Scenarios'!P$2)</f>
        <v>1.0703800040358745E-2</v>
      </c>
      <c r="Q98" s="5">
        <f>'Pc, Winter, S1'!Q98*Main!$B$5+_xlfn.IFNA(VLOOKUP($A98,'EV Distribution'!$A$2:$B$11,2,FALSE),0)*('EV Scenarios'!Q$4-'EV Scenarios'!Q$2)</f>
        <v>1.0417645130044846E-2</v>
      </c>
      <c r="R98" s="5">
        <f>'Pc, Winter, S1'!R98*Main!$B$5+_xlfn.IFNA(VLOOKUP($A98,'EV Distribution'!$A$2:$B$11,2,FALSE),0)*('EV Scenarios'!R$4-'EV Scenarios'!R$2)</f>
        <v>9.7516474596412578E-3</v>
      </c>
      <c r="S98" s="5">
        <f>'Pc, Winter, S1'!S98*Main!$B$5+_xlfn.IFNA(VLOOKUP($A98,'EV Distribution'!$A$2:$B$11,2,FALSE),0)*('EV Scenarios'!S$4-'EV Scenarios'!S$2)</f>
        <v>9.614109313901345E-3</v>
      </c>
      <c r="T98" s="5">
        <f>'Pc, Winter, S1'!T98*Main!$B$5+_xlfn.IFNA(VLOOKUP($A98,'EV Distribution'!$A$2:$B$11,2,FALSE),0)*('EV Scenarios'!T$4-'EV Scenarios'!T$2)</f>
        <v>1.0191755621076234E-2</v>
      </c>
      <c r="U98" s="5">
        <f>'Pc, Winter, S1'!U98*Main!$B$5+_xlfn.IFNA(VLOOKUP($A98,'EV Distribution'!$A$2:$B$11,2,FALSE),0)*('EV Scenarios'!U$4-'EV Scenarios'!U$2)</f>
        <v>1.1009493447309417E-2</v>
      </c>
      <c r="V98" s="5">
        <f>'Pc, Winter, S1'!V98*Main!$B$5+_xlfn.IFNA(VLOOKUP($A98,'EV Distribution'!$A$2:$B$11,2,FALSE),0)*('EV Scenarios'!V$4-'EV Scenarios'!V$2)</f>
        <v>1.1259861154708522E-2</v>
      </c>
      <c r="W98" s="5">
        <f>'Pc, Winter, S1'!W98*Main!$B$5+_xlfn.IFNA(VLOOKUP($A98,'EV Distribution'!$A$2:$B$11,2,FALSE),0)*('EV Scenarios'!W$4-'EV Scenarios'!W$2)</f>
        <v>1.0872850559417039E-2</v>
      </c>
      <c r="X98" s="5">
        <f>'Pc, Winter, S1'!X98*Main!$B$5+_xlfn.IFNA(VLOOKUP($A98,'EV Distribution'!$A$2:$B$11,2,FALSE),0)*('EV Scenarios'!X$4-'EV Scenarios'!X$2)</f>
        <v>9.7518522208520173E-3</v>
      </c>
      <c r="Y98" s="5">
        <f>'Pc, Winter, S1'!Y98*Main!$B$5+_xlfn.IFNA(VLOOKUP($A98,'EV Distribution'!$A$2:$B$11,2,FALSE),0)*('EV Scenarios'!Y$4-'EV Scenarios'!Y$2)</f>
        <v>8.575500215246638E-3</v>
      </c>
    </row>
    <row r="99" spans="1:25" x14ac:dyDescent="0.25">
      <c r="A99">
        <v>25</v>
      </c>
      <c r="B99" s="5">
        <f>'Pc, Winter, S1'!B99*Main!$B$5+_xlfn.IFNA(VLOOKUP($A99,'EV Distribution'!$A$2:$B$11,2,FALSE),0)*('EV Scenarios'!B$4-'EV Scenarios'!B$2)</f>
        <v>5.1117445145739916E-3</v>
      </c>
      <c r="C99" s="5">
        <f>'Pc, Winter, S1'!C99*Main!$B$5+_xlfn.IFNA(VLOOKUP($A99,'EV Distribution'!$A$2:$B$11,2,FALSE),0)*('EV Scenarios'!C$4-'EV Scenarios'!C$2)</f>
        <v>3.8977348284753364E-3</v>
      </c>
      <c r="D99" s="5">
        <f>'Pc, Winter, S1'!D99*Main!$B$5+_xlfn.IFNA(VLOOKUP($A99,'EV Distribution'!$A$2:$B$11,2,FALSE),0)*('EV Scenarios'!D$4-'EV Scenarios'!D$2)</f>
        <v>2.9556900347533629E-3</v>
      </c>
      <c r="E99" s="5">
        <f>'Pc, Winter, S1'!E99*Main!$B$5+_xlfn.IFNA(VLOOKUP($A99,'EV Distribution'!$A$2:$B$11,2,FALSE),0)*('EV Scenarios'!E$4-'EV Scenarios'!E$2)</f>
        <v>2.7852692791479824E-3</v>
      </c>
      <c r="F99" s="5">
        <f>'Pc, Winter, S1'!F99*Main!$B$5+_xlfn.IFNA(VLOOKUP($A99,'EV Distribution'!$A$2:$B$11,2,FALSE),0)*('EV Scenarios'!F$4-'EV Scenarios'!F$2)</f>
        <v>2.7418580706278029E-3</v>
      </c>
      <c r="G99" s="5">
        <f>'Pc, Winter, S1'!G99*Main!$B$5+_xlfn.IFNA(VLOOKUP($A99,'EV Distribution'!$A$2:$B$11,2,FALSE),0)*('EV Scenarios'!G$4-'EV Scenarios'!G$2)</f>
        <v>2.8834254304932736E-3</v>
      </c>
      <c r="H99" s="5">
        <f>'Pc, Winter, S1'!H99*Main!$B$5+_xlfn.IFNA(VLOOKUP($A99,'EV Distribution'!$A$2:$B$11,2,FALSE),0)*('EV Scenarios'!H$4-'EV Scenarios'!H$2)</f>
        <v>3.0599280818385654E-3</v>
      </c>
      <c r="I99" s="5">
        <f>'Pc, Winter, S1'!I99*Main!$B$5+_xlfn.IFNA(VLOOKUP($A99,'EV Distribution'!$A$2:$B$11,2,FALSE),0)*('EV Scenarios'!I$4-'EV Scenarios'!I$2)</f>
        <v>3.2749828621076228E-3</v>
      </c>
      <c r="J99" s="5">
        <f>'Pc, Winter, S1'!J99*Main!$B$5+_xlfn.IFNA(VLOOKUP($A99,'EV Distribution'!$A$2:$B$11,2,FALSE),0)*('EV Scenarios'!J$4-'EV Scenarios'!J$2)</f>
        <v>3.4287609170403593E-3</v>
      </c>
      <c r="K99" s="5">
        <f>'Pc, Winter, S1'!K99*Main!$B$5+_xlfn.IFNA(VLOOKUP($A99,'EV Distribution'!$A$2:$B$11,2,FALSE),0)*('EV Scenarios'!K$4-'EV Scenarios'!K$2)</f>
        <v>3.9100290639013466E-3</v>
      </c>
      <c r="L99" s="5">
        <f>'Pc, Winter, S1'!L99*Main!$B$5+_xlfn.IFNA(VLOOKUP($A99,'EV Distribution'!$A$2:$B$11,2,FALSE),0)*('EV Scenarios'!L$4-'EV Scenarios'!L$2)</f>
        <v>4.1554048621076228E-3</v>
      </c>
      <c r="M99" s="5">
        <f>'Pc, Winter, S1'!M99*Main!$B$5+_xlfn.IFNA(VLOOKUP($A99,'EV Distribution'!$A$2:$B$11,2,FALSE),0)*('EV Scenarios'!M$4-'EV Scenarios'!M$2)</f>
        <v>4.162540427130045E-3</v>
      </c>
      <c r="N99" s="5">
        <f>'Pc, Winter, S1'!N99*Main!$B$5+_xlfn.IFNA(VLOOKUP($A99,'EV Distribution'!$A$2:$B$11,2,FALSE),0)*('EV Scenarios'!N$4-'EV Scenarios'!N$2)</f>
        <v>4.4067021849775786E-3</v>
      </c>
      <c r="O99" s="5">
        <f>'Pc, Winter, S1'!O99*Main!$B$5+_xlfn.IFNA(VLOOKUP($A99,'EV Distribution'!$A$2:$B$11,2,FALSE),0)*('EV Scenarios'!O$4-'EV Scenarios'!O$2)</f>
        <v>4.4314695582959645E-3</v>
      </c>
      <c r="P99" s="5">
        <f>'Pc, Winter, S1'!P99*Main!$B$5+_xlfn.IFNA(VLOOKUP($A99,'EV Distribution'!$A$2:$B$11,2,FALSE),0)*('EV Scenarios'!P$4-'EV Scenarios'!P$2)</f>
        <v>4.5168544932735434E-3</v>
      </c>
      <c r="Q99" s="5">
        <f>'Pc, Winter, S1'!Q99*Main!$B$5+_xlfn.IFNA(VLOOKUP($A99,'EV Distribution'!$A$2:$B$11,2,FALSE),0)*('EV Scenarios'!Q$4-'EV Scenarios'!Q$2)</f>
        <v>4.5371305392376679E-3</v>
      </c>
      <c r="R99" s="5">
        <f>'Pc, Winter, S1'!R99*Main!$B$5+_xlfn.IFNA(VLOOKUP($A99,'EV Distribution'!$A$2:$B$11,2,FALSE),0)*('EV Scenarios'!R$4-'EV Scenarios'!R$2)</f>
        <v>4.5985674652466368E-3</v>
      </c>
      <c r="S99" s="5">
        <f>'Pc, Winter, S1'!S99*Main!$B$5+_xlfn.IFNA(VLOOKUP($A99,'EV Distribution'!$A$2:$B$11,2,FALSE),0)*('EV Scenarios'!S$4-'EV Scenarios'!S$2)</f>
        <v>5.1124389730941707E-3</v>
      </c>
      <c r="T99" s="5">
        <f>'Pc, Winter, S1'!T99*Main!$B$5+_xlfn.IFNA(VLOOKUP($A99,'EV Distribution'!$A$2:$B$11,2,FALSE),0)*('EV Scenarios'!T$4-'EV Scenarios'!T$2)</f>
        <v>6.5346067802690595E-3</v>
      </c>
      <c r="U99" s="5">
        <f>'Pc, Winter, S1'!U99*Main!$B$5+_xlfn.IFNA(VLOOKUP($A99,'EV Distribution'!$A$2:$B$11,2,FALSE),0)*('EV Scenarios'!U$4-'EV Scenarios'!U$2)</f>
        <v>8.2050568318385655E-3</v>
      </c>
      <c r="V99" s="5">
        <f>'Pc, Winter, S1'!V99*Main!$B$5+_xlfn.IFNA(VLOOKUP($A99,'EV Distribution'!$A$2:$B$11,2,FALSE),0)*('EV Scenarios'!V$4-'EV Scenarios'!V$2)</f>
        <v>8.3918992107623325E-3</v>
      </c>
      <c r="W99" s="5">
        <f>'Pc, Winter, S1'!W99*Main!$B$5+_xlfn.IFNA(VLOOKUP($A99,'EV Distribution'!$A$2:$B$11,2,FALSE),0)*('EV Scenarios'!W$4-'EV Scenarios'!W$2)</f>
        <v>7.6186979170403584E-3</v>
      </c>
      <c r="X99" s="5">
        <f>'Pc, Winter, S1'!X99*Main!$B$5+_xlfn.IFNA(VLOOKUP($A99,'EV Distribution'!$A$2:$B$11,2,FALSE),0)*('EV Scenarios'!X$4-'EV Scenarios'!X$2)</f>
        <v>6.4660596154708528E-3</v>
      </c>
      <c r="Y99" s="5">
        <f>'Pc, Winter, S1'!Y99*Main!$B$5+_xlfn.IFNA(VLOOKUP($A99,'EV Distribution'!$A$2:$B$11,2,FALSE),0)*('EV Scenarios'!Y$4-'EV Scenarios'!Y$2)</f>
        <v>5.4669541367713013E-3</v>
      </c>
    </row>
    <row r="100" spans="1:25" x14ac:dyDescent="0.25">
      <c r="A100">
        <v>73</v>
      </c>
      <c r="B100" s="5">
        <f>'Pc, Winter, S1'!B100*Main!$B$5+_xlfn.IFNA(VLOOKUP($A100,'EV Distribution'!$A$2:$B$11,2,FALSE),0)*('EV Scenarios'!B$4-'EV Scenarios'!B$2)</f>
        <v>4.0788394465246645E-2</v>
      </c>
      <c r="C100" s="5">
        <f>'Pc, Winter, S1'!C100*Main!$B$5+_xlfn.IFNA(VLOOKUP($A100,'EV Distribution'!$A$2:$B$11,2,FALSE),0)*('EV Scenarios'!C$4-'EV Scenarios'!C$2)</f>
        <v>3.9641417661434981E-2</v>
      </c>
      <c r="D100" s="5">
        <f>'Pc, Winter, S1'!D100*Main!$B$5+_xlfn.IFNA(VLOOKUP($A100,'EV Distribution'!$A$2:$B$11,2,FALSE),0)*('EV Scenarios'!D$4-'EV Scenarios'!D$2)</f>
        <v>3.4955788575112112E-2</v>
      </c>
      <c r="E100" s="5">
        <f>'Pc, Winter, S1'!E100*Main!$B$5+_xlfn.IFNA(VLOOKUP($A100,'EV Distribution'!$A$2:$B$11,2,FALSE),0)*('EV Scenarios'!E$4-'EV Scenarios'!E$2)</f>
        <v>3.1980707098654713E-2</v>
      </c>
      <c r="F100" s="5">
        <f>'Pc, Winter, S1'!F100*Main!$B$5+_xlfn.IFNA(VLOOKUP($A100,'EV Distribution'!$A$2:$B$11,2,FALSE),0)*('EV Scenarios'!F$4-'EV Scenarios'!F$2)</f>
        <v>3.1243124321748885E-2</v>
      </c>
      <c r="G100" s="5">
        <f>'Pc, Winter, S1'!G100*Main!$B$5+_xlfn.IFNA(VLOOKUP($A100,'EV Distribution'!$A$2:$B$11,2,FALSE),0)*('EV Scenarios'!G$4-'EV Scenarios'!G$2)</f>
        <v>2.9163449903587449E-2</v>
      </c>
      <c r="H100" s="5">
        <f>'Pc, Winter, S1'!H100*Main!$B$5+_xlfn.IFNA(VLOOKUP($A100,'EV Distribution'!$A$2:$B$11,2,FALSE),0)*('EV Scenarios'!H$4-'EV Scenarios'!H$2)</f>
        <v>3.0037717577354257E-2</v>
      </c>
      <c r="I100" s="5">
        <f>'Pc, Winter, S1'!I100*Main!$B$5+_xlfn.IFNA(VLOOKUP($A100,'EV Distribution'!$A$2:$B$11,2,FALSE),0)*('EV Scenarios'!I$4-'EV Scenarios'!I$2)</f>
        <v>7.36530546412556E-3</v>
      </c>
      <c r="J100" s="5">
        <f>'Pc, Winter, S1'!J100*Main!$B$5+_xlfn.IFNA(VLOOKUP($A100,'EV Distribution'!$A$2:$B$11,2,FALSE),0)*('EV Scenarios'!J$4-'EV Scenarios'!J$2)</f>
        <v>8.6769828239910314E-3</v>
      </c>
      <c r="K100" s="5">
        <f>'Pc, Winter, S1'!K100*Main!$B$5+_xlfn.IFNA(VLOOKUP($A100,'EV Distribution'!$A$2:$B$11,2,FALSE),0)*('EV Scenarios'!K$4-'EV Scenarios'!K$2)</f>
        <v>1.2515020163677133E-2</v>
      </c>
      <c r="L100" s="5">
        <f>'Pc, Winter, S1'!L100*Main!$B$5+_xlfn.IFNA(VLOOKUP($A100,'EV Distribution'!$A$2:$B$11,2,FALSE),0)*('EV Scenarios'!L$4-'EV Scenarios'!L$2)</f>
        <v>1.2097105622197308E-2</v>
      </c>
      <c r="M100" s="5">
        <f>'Pc, Winter, S1'!M100*Main!$B$5+_xlfn.IFNA(VLOOKUP($A100,'EV Distribution'!$A$2:$B$11,2,FALSE),0)*('EV Scenarios'!M$4-'EV Scenarios'!M$2)</f>
        <v>1.1896188266816146E-2</v>
      </c>
      <c r="N100" s="5">
        <f>'Pc, Winter, S1'!N100*Main!$B$5+_xlfn.IFNA(VLOOKUP($A100,'EV Distribution'!$A$2:$B$11,2,FALSE),0)*('EV Scenarios'!N$4-'EV Scenarios'!N$2)</f>
        <v>1.2605470790358744E-2</v>
      </c>
      <c r="O100" s="5">
        <f>'Pc, Winter, S1'!O100*Main!$B$5+_xlfn.IFNA(VLOOKUP($A100,'EV Distribution'!$A$2:$B$11,2,FALSE),0)*('EV Scenarios'!O$4-'EV Scenarios'!O$2)</f>
        <v>1.3805867033632289E-2</v>
      </c>
      <c r="P100" s="5">
        <f>'Pc, Winter, S1'!P100*Main!$B$5+_xlfn.IFNA(VLOOKUP($A100,'EV Distribution'!$A$2:$B$11,2,FALSE),0)*('EV Scenarios'!P$4-'EV Scenarios'!P$2)</f>
        <v>1.4716896294843053E-2</v>
      </c>
      <c r="Q100" s="5">
        <f>'Pc, Winter, S1'!Q100*Main!$B$5+_xlfn.IFNA(VLOOKUP($A100,'EV Distribution'!$A$2:$B$11,2,FALSE),0)*('EV Scenarios'!Q$4-'EV Scenarios'!Q$2)</f>
        <v>1.5093245198430494E-2</v>
      </c>
      <c r="R100" s="5">
        <f>'Pc, Winter, S1'!R100*Main!$B$5+_xlfn.IFNA(VLOOKUP($A100,'EV Distribution'!$A$2:$B$11,2,FALSE),0)*('EV Scenarios'!R$4-'EV Scenarios'!R$2)</f>
        <v>1.4975741786995518E-2</v>
      </c>
      <c r="S100" s="5">
        <f>'Pc, Winter, S1'!S100*Main!$B$5+_xlfn.IFNA(VLOOKUP($A100,'EV Distribution'!$A$2:$B$11,2,FALSE),0)*('EV Scenarios'!S$4-'EV Scenarios'!S$2)</f>
        <v>1.4731206153587445E-2</v>
      </c>
      <c r="T100" s="5">
        <f>'Pc, Winter, S1'!T100*Main!$B$5+_xlfn.IFNA(VLOOKUP($A100,'EV Distribution'!$A$2:$B$11,2,FALSE),0)*('EV Scenarios'!T$4-'EV Scenarios'!T$2)</f>
        <v>1.2785121965246638E-2</v>
      </c>
      <c r="U100" s="5">
        <f>'Pc, Winter, S1'!U100*Main!$B$5+_xlfn.IFNA(VLOOKUP($A100,'EV Distribution'!$A$2:$B$11,2,FALSE),0)*('EV Scenarios'!U$4-'EV Scenarios'!U$2)</f>
        <v>1.3909498171524665E-2</v>
      </c>
      <c r="V100" s="5">
        <f>'Pc, Winter, S1'!V100*Main!$B$5+_xlfn.IFNA(VLOOKUP($A100,'EV Distribution'!$A$2:$B$11,2,FALSE),0)*('EV Scenarios'!V$4-'EV Scenarios'!V$2)</f>
        <v>1.3769563643497761E-2</v>
      </c>
      <c r="W100" s="5">
        <f>'Pc, Winter, S1'!W100*Main!$B$5+_xlfn.IFNA(VLOOKUP($A100,'EV Distribution'!$A$2:$B$11,2,FALSE),0)*('EV Scenarios'!W$4-'EV Scenarios'!W$2)</f>
        <v>1.1623641248878925E-2</v>
      </c>
      <c r="X100" s="5">
        <f>'Pc, Winter, S1'!X100*Main!$B$5+_xlfn.IFNA(VLOOKUP($A100,'EV Distribution'!$A$2:$B$11,2,FALSE),0)*('EV Scenarios'!X$4-'EV Scenarios'!X$2)</f>
        <v>3.9376346502242157E-2</v>
      </c>
      <c r="Y100" s="5">
        <f>'Pc, Winter, S1'!Y100*Main!$B$5+_xlfn.IFNA(VLOOKUP($A100,'EV Distribution'!$A$2:$B$11,2,FALSE),0)*('EV Scenarios'!Y$4-'EV Scenarios'!Y$2)</f>
        <v>4.1397521056053821E-2</v>
      </c>
    </row>
    <row r="101" spans="1:25" x14ac:dyDescent="0.25">
      <c r="A101">
        <v>51</v>
      </c>
      <c r="B101" s="5">
        <f>'Pc, Winter, S1'!B101*Main!$B$5+_xlfn.IFNA(VLOOKUP($A101,'EV Distribution'!$A$2:$B$11,2,FALSE),0)*('EV Scenarios'!B$4-'EV Scenarios'!B$2)</f>
        <v>4.3771847845291485E-2</v>
      </c>
      <c r="C101" s="5">
        <f>'Pc, Winter, S1'!C101*Main!$B$5+_xlfn.IFNA(VLOOKUP($A101,'EV Distribution'!$A$2:$B$11,2,FALSE),0)*('EV Scenarios'!C$4-'EV Scenarios'!C$2)</f>
        <v>4.2121419031390141E-2</v>
      </c>
      <c r="D101" s="5">
        <f>'Pc, Winter, S1'!D101*Main!$B$5+_xlfn.IFNA(VLOOKUP($A101,'EV Distribution'!$A$2:$B$11,2,FALSE),0)*('EV Scenarios'!D$4-'EV Scenarios'!D$2)</f>
        <v>3.7792261576233194E-2</v>
      </c>
      <c r="E101" s="5">
        <f>'Pc, Winter, S1'!E101*Main!$B$5+_xlfn.IFNA(VLOOKUP($A101,'EV Distribution'!$A$2:$B$11,2,FALSE),0)*('EV Scenarios'!E$4-'EV Scenarios'!E$2)</f>
        <v>3.4890075133408076E-2</v>
      </c>
      <c r="F101" s="5">
        <f>'Pc, Winter, S1'!F101*Main!$B$5+_xlfn.IFNA(VLOOKUP($A101,'EV Distribution'!$A$2:$B$11,2,FALSE),0)*('EV Scenarios'!F$4-'EV Scenarios'!F$2)</f>
        <v>3.3783117872197309E-2</v>
      </c>
      <c r="G101" s="5">
        <f>'Pc, Winter, S1'!G101*Main!$B$5+_xlfn.IFNA(VLOOKUP($A101,'EV Distribution'!$A$2:$B$11,2,FALSE),0)*('EV Scenarios'!G$4-'EV Scenarios'!G$2)</f>
        <v>3.198401913789238E-2</v>
      </c>
      <c r="H101" s="5">
        <f>'Pc, Winter, S1'!H101*Main!$B$5+_xlfn.IFNA(VLOOKUP($A101,'EV Distribution'!$A$2:$B$11,2,FALSE),0)*('EV Scenarios'!H$4-'EV Scenarios'!H$2)</f>
        <v>3.231899928923767E-2</v>
      </c>
      <c r="I101" s="5">
        <f>'Pc, Winter, S1'!I101*Main!$B$5+_xlfn.IFNA(VLOOKUP($A101,'EV Distribution'!$A$2:$B$11,2,FALSE),0)*('EV Scenarios'!I$4-'EV Scenarios'!I$2)</f>
        <v>8.9707414562780266E-3</v>
      </c>
      <c r="J101" s="5">
        <f>'Pc, Winter, S1'!J101*Main!$B$5+_xlfn.IFNA(VLOOKUP($A101,'EV Distribution'!$A$2:$B$11,2,FALSE),0)*('EV Scenarios'!J$4-'EV Scenarios'!J$2)</f>
        <v>9.3194812432735429E-3</v>
      </c>
      <c r="K101" s="5">
        <f>'Pc, Winter, S1'!K101*Main!$B$5+_xlfn.IFNA(VLOOKUP($A101,'EV Distribution'!$A$2:$B$11,2,FALSE),0)*('EV Scenarios'!K$4-'EV Scenarios'!K$2)</f>
        <v>1.2126332860986548E-2</v>
      </c>
      <c r="L101" s="5">
        <f>'Pc, Winter, S1'!L101*Main!$B$5+_xlfn.IFNA(VLOOKUP($A101,'EV Distribution'!$A$2:$B$11,2,FALSE),0)*('EV Scenarios'!L$4-'EV Scenarios'!L$2)</f>
        <v>1.1511525451793722E-2</v>
      </c>
      <c r="M101" s="5">
        <f>'Pc, Winter, S1'!M101*Main!$B$5+_xlfn.IFNA(VLOOKUP($A101,'EV Distribution'!$A$2:$B$11,2,FALSE),0)*('EV Scenarios'!M$4-'EV Scenarios'!M$2)</f>
        <v>1.1607131085201797E-2</v>
      </c>
      <c r="N101" s="5">
        <f>'Pc, Winter, S1'!N101*Main!$B$5+_xlfn.IFNA(VLOOKUP($A101,'EV Distribution'!$A$2:$B$11,2,FALSE),0)*('EV Scenarios'!N$4-'EV Scenarios'!N$2)</f>
        <v>1.3036194336322872E-2</v>
      </c>
      <c r="O101" s="5">
        <f>'Pc, Winter, S1'!O101*Main!$B$5+_xlfn.IFNA(VLOOKUP($A101,'EV Distribution'!$A$2:$B$11,2,FALSE),0)*('EV Scenarios'!O$4-'EV Scenarios'!O$2)</f>
        <v>1.4511469650224216E-2</v>
      </c>
      <c r="P101" s="5">
        <f>'Pc, Winter, S1'!P101*Main!$B$5+_xlfn.IFNA(VLOOKUP($A101,'EV Distribution'!$A$2:$B$11,2,FALSE),0)*('EV Scenarios'!P$4-'EV Scenarios'!P$2)</f>
        <v>1.4389117752242154E-2</v>
      </c>
      <c r="Q101" s="5">
        <f>'Pc, Winter, S1'!Q101*Main!$B$5+_xlfn.IFNA(VLOOKUP($A101,'EV Distribution'!$A$2:$B$11,2,FALSE),0)*('EV Scenarios'!Q$4-'EV Scenarios'!Q$2)</f>
        <v>1.4290393403587443E-2</v>
      </c>
      <c r="R101" s="5">
        <f>'Pc, Winter, S1'!R101*Main!$B$5+_xlfn.IFNA(VLOOKUP($A101,'EV Distribution'!$A$2:$B$11,2,FALSE),0)*('EV Scenarios'!R$4-'EV Scenarios'!R$2)</f>
        <v>1.4449310554932739E-2</v>
      </c>
      <c r="S101" s="5">
        <f>'Pc, Winter, S1'!S101*Main!$B$5+_xlfn.IFNA(VLOOKUP($A101,'EV Distribution'!$A$2:$B$11,2,FALSE),0)*('EV Scenarios'!S$4-'EV Scenarios'!S$2)</f>
        <v>1.4808672007847532E-2</v>
      </c>
      <c r="T101" s="5">
        <f>'Pc, Winter, S1'!T101*Main!$B$5+_xlfn.IFNA(VLOOKUP($A101,'EV Distribution'!$A$2:$B$11,2,FALSE),0)*('EV Scenarios'!T$4-'EV Scenarios'!T$2)</f>
        <v>1.3769043951793722E-2</v>
      </c>
      <c r="U101" s="5">
        <f>'Pc, Winter, S1'!U101*Main!$B$5+_xlfn.IFNA(VLOOKUP($A101,'EV Distribution'!$A$2:$B$11,2,FALSE),0)*('EV Scenarios'!U$4-'EV Scenarios'!U$2)</f>
        <v>1.4968911013452919E-2</v>
      </c>
      <c r="V101" s="5">
        <f>'Pc, Winter, S1'!V101*Main!$B$5+_xlfn.IFNA(VLOOKUP($A101,'EV Distribution'!$A$2:$B$11,2,FALSE),0)*('EV Scenarios'!V$4-'EV Scenarios'!V$2)</f>
        <v>1.5873304797085205E-2</v>
      </c>
      <c r="W101" s="5">
        <f>'Pc, Winter, S1'!W101*Main!$B$5+_xlfn.IFNA(VLOOKUP($A101,'EV Distribution'!$A$2:$B$11,2,FALSE),0)*('EV Scenarios'!W$4-'EV Scenarios'!W$2)</f>
        <v>1.4863796706278028E-2</v>
      </c>
      <c r="X101" s="5">
        <f>'Pc, Winter, S1'!X101*Main!$B$5+_xlfn.IFNA(VLOOKUP($A101,'EV Distribution'!$A$2:$B$11,2,FALSE),0)*('EV Scenarios'!X$4-'EV Scenarios'!X$2)</f>
        <v>4.2580976113228697E-2</v>
      </c>
      <c r="Y101" s="5">
        <f>'Pc, Winter, S1'!Y101*Main!$B$5+_xlfn.IFNA(VLOOKUP($A101,'EV Distribution'!$A$2:$B$11,2,FALSE),0)*('EV Scenarios'!Y$4-'EV Scenarios'!Y$2)</f>
        <v>4.4503805410313901E-2</v>
      </c>
    </row>
    <row r="102" spans="1:25" x14ac:dyDescent="0.25">
      <c r="A102">
        <v>52</v>
      </c>
      <c r="B102" s="5">
        <f>'Pc, Winter, S1'!B102*Main!$B$5+_xlfn.IFNA(VLOOKUP($A102,'EV Distribution'!$A$2:$B$11,2,FALSE),0)*('EV Scenarios'!B$4-'EV Scenarios'!B$2)</f>
        <v>4.3598915276905834E-2</v>
      </c>
      <c r="C102" s="5">
        <f>'Pc, Winter, S1'!C102*Main!$B$5+_xlfn.IFNA(VLOOKUP($A102,'EV Distribution'!$A$2:$B$11,2,FALSE),0)*('EV Scenarios'!C$4-'EV Scenarios'!C$2)</f>
        <v>4.1580775415919285E-2</v>
      </c>
      <c r="D102" s="5">
        <f>'Pc, Winter, S1'!D102*Main!$B$5+_xlfn.IFNA(VLOOKUP($A102,'EV Distribution'!$A$2:$B$11,2,FALSE),0)*('EV Scenarios'!D$4-'EV Scenarios'!D$2)</f>
        <v>3.7436723075112109E-2</v>
      </c>
      <c r="E102" s="5">
        <f>'Pc, Winter, S1'!E102*Main!$B$5+_xlfn.IFNA(VLOOKUP($A102,'EV Distribution'!$A$2:$B$11,2,FALSE),0)*('EV Scenarios'!E$4-'EV Scenarios'!E$2)</f>
        <v>3.4566345869955162E-2</v>
      </c>
      <c r="F102" s="5">
        <f>'Pc, Winter, S1'!F102*Main!$B$5+_xlfn.IFNA(VLOOKUP($A102,'EV Distribution'!$A$2:$B$11,2,FALSE),0)*('EV Scenarios'!F$4-'EV Scenarios'!F$2)</f>
        <v>3.3397853232062784E-2</v>
      </c>
      <c r="G102" s="5">
        <f>'Pc, Winter, S1'!G102*Main!$B$5+_xlfn.IFNA(VLOOKUP($A102,'EV Distribution'!$A$2:$B$11,2,FALSE),0)*('EV Scenarios'!G$4-'EV Scenarios'!G$2)</f>
        <v>3.1599768271300448E-2</v>
      </c>
      <c r="H102" s="5">
        <f>'Pc, Winter, S1'!H102*Main!$B$5+_xlfn.IFNA(VLOOKUP($A102,'EV Distribution'!$A$2:$B$11,2,FALSE),0)*('EV Scenarios'!H$4-'EV Scenarios'!H$2)</f>
        <v>3.2020465708520178E-2</v>
      </c>
      <c r="I102" s="5">
        <f>'Pc, Winter, S1'!I102*Main!$B$5+_xlfn.IFNA(VLOOKUP($A102,'EV Distribution'!$A$2:$B$11,2,FALSE),0)*('EV Scenarios'!I$4-'EV Scenarios'!I$2)</f>
        <v>8.6284492567264576E-3</v>
      </c>
      <c r="J102" s="5">
        <f>'Pc, Winter, S1'!J102*Main!$B$5+_xlfn.IFNA(VLOOKUP($A102,'EV Distribution'!$A$2:$B$11,2,FALSE),0)*('EV Scenarios'!J$4-'EV Scenarios'!J$2)</f>
        <v>8.8337479473094178E-3</v>
      </c>
      <c r="K102" s="5">
        <f>'Pc, Winter, S1'!K102*Main!$B$5+_xlfn.IFNA(VLOOKUP($A102,'EV Distribution'!$A$2:$B$11,2,FALSE),0)*('EV Scenarios'!K$4-'EV Scenarios'!K$2)</f>
        <v>1.2046122742152467E-2</v>
      </c>
      <c r="L102" s="5">
        <f>'Pc, Winter, S1'!L102*Main!$B$5+_xlfn.IFNA(VLOOKUP($A102,'EV Distribution'!$A$2:$B$11,2,FALSE),0)*('EV Scenarios'!L$4-'EV Scenarios'!L$2)</f>
        <v>1.1821238551569508E-2</v>
      </c>
      <c r="M102" s="5">
        <f>'Pc, Winter, S1'!M102*Main!$B$5+_xlfn.IFNA(VLOOKUP($A102,'EV Distribution'!$A$2:$B$11,2,FALSE),0)*('EV Scenarios'!M$4-'EV Scenarios'!M$2)</f>
        <v>1.1624372882286998E-2</v>
      </c>
      <c r="N102" s="5">
        <f>'Pc, Winter, S1'!N102*Main!$B$5+_xlfn.IFNA(VLOOKUP($A102,'EV Distribution'!$A$2:$B$11,2,FALSE),0)*('EV Scenarios'!N$4-'EV Scenarios'!N$2)</f>
        <v>1.3142829152466368E-2</v>
      </c>
      <c r="O102" s="5">
        <f>'Pc, Winter, S1'!O102*Main!$B$5+_xlfn.IFNA(VLOOKUP($A102,'EV Distribution'!$A$2:$B$11,2,FALSE),0)*('EV Scenarios'!O$4-'EV Scenarios'!O$2)</f>
        <v>1.4921323868834081E-2</v>
      </c>
      <c r="P102" s="5">
        <f>'Pc, Winter, S1'!P102*Main!$B$5+_xlfn.IFNA(VLOOKUP($A102,'EV Distribution'!$A$2:$B$11,2,FALSE),0)*('EV Scenarios'!P$4-'EV Scenarios'!P$2)</f>
        <v>1.4429672655829598E-2</v>
      </c>
      <c r="Q102" s="5">
        <f>'Pc, Winter, S1'!Q102*Main!$B$5+_xlfn.IFNA(VLOOKUP($A102,'EV Distribution'!$A$2:$B$11,2,FALSE),0)*('EV Scenarios'!Q$4-'EV Scenarios'!Q$2)</f>
        <v>1.4364122924887894E-2</v>
      </c>
      <c r="R102" s="5">
        <f>'Pc, Winter, S1'!R102*Main!$B$5+_xlfn.IFNA(VLOOKUP($A102,'EV Distribution'!$A$2:$B$11,2,FALSE),0)*('EV Scenarios'!R$4-'EV Scenarios'!R$2)</f>
        <v>1.4299952023542601E-2</v>
      </c>
      <c r="S102" s="5">
        <f>'Pc, Winter, S1'!S102*Main!$B$5+_xlfn.IFNA(VLOOKUP($A102,'EV Distribution'!$A$2:$B$11,2,FALSE),0)*('EV Scenarios'!S$4-'EV Scenarios'!S$2)</f>
        <v>1.453921364573991E-2</v>
      </c>
      <c r="T102" s="5">
        <f>'Pc, Winter, S1'!T102*Main!$B$5+_xlfn.IFNA(VLOOKUP($A102,'EV Distribution'!$A$2:$B$11,2,FALSE),0)*('EV Scenarios'!T$4-'EV Scenarios'!T$2)</f>
        <v>1.3070165141255608E-2</v>
      </c>
      <c r="U102" s="5">
        <f>'Pc, Winter, S1'!U102*Main!$B$5+_xlfn.IFNA(VLOOKUP($A102,'EV Distribution'!$A$2:$B$11,2,FALSE),0)*('EV Scenarios'!U$4-'EV Scenarios'!U$2)</f>
        <v>1.4629518806053813E-2</v>
      </c>
      <c r="V102" s="5">
        <f>'Pc, Winter, S1'!V102*Main!$B$5+_xlfn.IFNA(VLOOKUP($A102,'EV Distribution'!$A$2:$B$11,2,FALSE),0)*('EV Scenarios'!V$4-'EV Scenarios'!V$2)</f>
        <v>1.5252902099775787E-2</v>
      </c>
      <c r="W102" s="5">
        <f>'Pc, Winter, S1'!W102*Main!$B$5+_xlfn.IFNA(VLOOKUP($A102,'EV Distribution'!$A$2:$B$11,2,FALSE),0)*('EV Scenarios'!W$4-'EV Scenarios'!W$2)</f>
        <v>1.4017494062780271E-2</v>
      </c>
      <c r="X102" s="5">
        <f>'Pc, Winter, S1'!X102*Main!$B$5+_xlfn.IFNA(VLOOKUP($A102,'EV Distribution'!$A$2:$B$11,2,FALSE),0)*('EV Scenarios'!X$4-'EV Scenarios'!X$2)</f>
        <v>4.1842634579596416E-2</v>
      </c>
      <c r="Y102" s="5">
        <f>'Pc, Winter, S1'!Y102*Main!$B$5+_xlfn.IFNA(VLOOKUP($A102,'EV Distribution'!$A$2:$B$11,2,FALSE),0)*('EV Scenarios'!Y$4-'EV Scenarios'!Y$2)</f>
        <v>4.4032678428251128E-2</v>
      </c>
    </row>
    <row r="103" spans="1:25" x14ac:dyDescent="0.25">
      <c r="A103">
        <v>69</v>
      </c>
      <c r="B103" s="5">
        <f>'Pc, Winter, S1'!B103*Main!$B$5+_xlfn.IFNA(VLOOKUP($A103,'EV Distribution'!$A$2:$B$11,2,FALSE),0)*('EV Scenarios'!B$4-'EV Scenarios'!B$2)</f>
        <v>4.1385376680493281E-2</v>
      </c>
      <c r="C103" s="5">
        <f>'Pc, Winter, S1'!C103*Main!$B$5+_xlfn.IFNA(VLOOKUP($A103,'EV Distribution'!$A$2:$B$11,2,FALSE),0)*('EV Scenarios'!C$4-'EV Scenarios'!C$2)</f>
        <v>3.9721299093049334E-2</v>
      </c>
      <c r="D103" s="5">
        <f>'Pc, Winter, S1'!D103*Main!$B$5+_xlfn.IFNA(VLOOKUP($A103,'EV Distribution'!$A$2:$B$11,2,FALSE),0)*('EV Scenarios'!D$4-'EV Scenarios'!D$2)</f>
        <v>3.5975382017937228E-2</v>
      </c>
      <c r="E103" s="5">
        <f>'Pc, Winter, S1'!E103*Main!$B$5+_xlfn.IFNA(VLOOKUP($A103,'EV Distribution'!$A$2:$B$11,2,FALSE),0)*('EV Scenarios'!E$4-'EV Scenarios'!E$2)</f>
        <v>3.3034338615470858E-2</v>
      </c>
      <c r="F103" s="5">
        <f>'Pc, Winter, S1'!F103*Main!$B$5+_xlfn.IFNA(VLOOKUP($A103,'EV Distribution'!$A$2:$B$11,2,FALSE),0)*('EV Scenarios'!F$4-'EV Scenarios'!F$2)</f>
        <v>3.195554186771301E-2</v>
      </c>
      <c r="G103" s="5">
        <f>'Pc, Winter, S1'!G103*Main!$B$5+_xlfn.IFNA(VLOOKUP($A103,'EV Distribution'!$A$2:$B$11,2,FALSE),0)*('EV Scenarios'!G$4-'EV Scenarios'!G$2)</f>
        <v>3.0154616513452914E-2</v>
      </c>
      <c r="H103" s="5">
        <f>'Pc, Winter, S1'!H103*Main!$B$5+_xlfn.IFNA(VLOOKUP($A103,'EV Distribution'!$A$2:$B$11,2,FALSE),0)*('EV Scenarios'!H$4-'EV Scenarios'!H$2)</f>
        <v>3.0530386853139014E-2</v>
      </c>
      <c r="I103" s="5">
        <f>'Pc, Winter, S1'!I103*Main!$B$5+_xlfn.IFNA(VLOOKUP($A103,'EV Distribution'!$A$2:$B$11,2,FALSE),0)*('EV Scenarios'!I$4-'EV Scenarios'!I$2)</f>
        <v>7.4709797365470846E-3</v>
      </c>
      <c r="J103" s="5">
        <f>'Pc, Winter, S1'!J103*Main!$B$5+_xlfn.IFNA(VLOOKUP($A103,'EV Distribution'!$A$2:$B$11,2,FALSE),0)*('EV Scenarios'!J$4-'EV Scenarios'!J$2)</f>
        <v>9.3521225403587465E-3</v>
      </c>
      <c r="K103" s="5">
        <f>'Pc, Winter, S1'!K103*Main!$B$5+_xlfn.IFNA(VLOOKUP($A103,'EV Distribution'!$A$2:$B$11,2,FALSE),0)*('EV Scenarios'!K$4-'EV Scenarios'!K$2)</f>
        <v>1.2631631960762333E-2</v>
      </c>
      <c r="L103" s="5">
        <f>'Pc, Winter, S1'!L103*Main!$B$5+_xlfn.IFNA(VLOOKUP($A103,'EV Distribution'!$A$2:$B$11,2,FALSE),0)*('EV Scenarios'!L$4-'EV Scenarios'!L$2)</f>
        <v>1.1361312389013454E-2</v>
      </c>
      <c r="M103" s="5">
        <f>'Pc, Winter, S1'!M103*Main!$B$5+_xlfn.IFNA(VLOOKUP($A103,'EV Distribution'!$A$2:$B$11,2,FALSE),0)*('EV Scenarios'!M$4-'EV Scenarios'!M$2)</f>
        <v>1.1151385178251122E-2</v>
      </c>
      <c r="N103" s="5">
        <f>'Pc, Winter, S1'!N103*Main!$B$5+_xlfn.IFNA(VLOOKUP($A103,'EV Distribution'!$A$2:$B$11,2,FALSE),0)*('EV Scenarios'!N$4-'EV Scenarios'!N$2)</f>
        <v>1.2524213434977581E-2</v>
      </c>
      <c r="O103" s="5">
        <f>'Pc, Winter, S1'!O103*Main!$B$5+_xlfn.IFNA(VLOOKUP($A103,'EV Distribution'!$A$2:$B$11,2,FALSE),0)*('EV Scenarios'!O$4-'EV Scenarios'!O$2)</f>
        <v>1.4442199974215248E-2</v>
      </c>
      <c r="P103" s="5">
        <f>'Pc, Winter, S1'!P103*Main!$B$5+_xlfn.IFNA(VLOOKUP($A103,'EV Distribution'!$A$2:$B$11,2,FALSE),0)*('EV Scenarios'!P$4-'EV Scenarios'!P$2)</f>
        <v>1.4606549385650225E-2</v>
      </c>
      <c r="Q103" s="5">
        <f>'Pc, Winter, S1'!Q103*Main!$B$5+_xlfn.IFNA(VLOOKUP($A103,'EV Distribution'!$A$2:$B$11,2,FALSE),0)*('EV Scenarios'!Q$4-'EV Scenarios'!Q$2)</f>
        <v>1.4628453012331838E-2</v>
      </c>
      <c r="R103" s="5">
        <f>'Pc, Winter, S1'!R103*Main!$B$5+_xlfn.IFNA(VLOOKUP($A103,'EV Distribution'!$A$2:$B$11,2,FALSE),0)*('EV Scenarios'!R$4-'EV Scenarios'!R$2)</f>
        <v>1.4556793363228699E-2</v>
      </c>
      <c r="S103" s="5">
        <f>'Pc, Winter, S1'!S103*Main!$B$5+_xlfn.IFNA(VLOOKUP($A103,'EV Distribution'!$A$2:$B$11,2,FALSE),0)*('EV Scenarios'!S$4-'EV Scenarios'!S$2)</f>
        <v>1.4874173080717487E-2</v>
      </c>
      <c r="T103" s="5">
        <f>'Pc, Winter, S1'!T103*Main!$B$5+_xlfn.IFNA(VLOOKUP($A103,'EV Distribution'!$A$2:$B$11,2,FALSE),0)*('EV Scenarios'!T$4-'EV Scenarios'!T$2)</f>
        <v>1.3571601702914798E-2</v>
      </c>
      <c r="U103" s="5">
        <f>'Pc, Winter, S1'!U103*Main!$B$5+_xlfn.IFNA(VLOOKUP($A103,'EV Distribution'!$A$2:$B$11,2,FALSE),0)*('EV Scenarios'!U$4-'EV Scenarios'!U$2)</f>
        <v>1.4728212964125562E-2</v>
      </c>
      <c r="V103" s="5">
        <f>'Pc, Winter, S1'!V103*Main!$B$5+_xlfn.IFNA(VLOOKUP($A103,'EV Distribution'!$A$2:$B$11,2,FALSE),0)*('EV Scenarios'!V$4-'EV Scenarios'!V$2)</f>
        <v>1.52499494529148E-2</v>
      </c>
      <c r="W103" s="5">
        <f>'Pc, Winter, S1'!W103*Main!$B$5+_xlfn.IFNA(VLOOKUP($A103,'EV Distribution'!$A$2:$B$11,2,FALSE),0)*('EV Scenarios'!W$4-'EV Scenarios'!W$2)</f>
        <v>1.3443167600896861E-2</v>
      </c>
      <c r="X103" s="5">
        <f>'Pc, Winter, S1'!X103*Main!$B$5+_xlfn.IFNA(VLOOKUP($A103,'EV Distribution'!$A$2:$B$11,2,FALSE),0)*('EV Scenarios'!X$4-'EV Scenarios'!X$2)</f>
        <v>4.0681813178251119E-2</v>
      </c>
      <c r="Y103" s="5">
        <f>'Pc, Winter, S1'!Y103*Main!$B$5+_xlfn.IFNA(VLOOKUP($A103,'EV Distribution'!$A$2:$B$11,2,FALSE),0)*('EV Scenarios'!Y$4-'EV Scenarios'!Y$2)</f>
        <v>4.2897144237668168E-2</v>
      </c>
    </row>
    <row r="104" spans="1:25" x14ac:dyDescent="0.25">
      <c r="A104">
        <v>50</v>
      </c>
      <c r="B104" s="5">
        <f>'Pc, Winter, S1'!B104*Main!$B$5+_xlfn.IFNA(VLOOKUP($A104,'EV Distribution'!$A$2:$B$11,2,FALSE),0)*('EV Scenarios'!B$4-'EV Scenarios'!B$2)</f>
        <v>3.975493581502243E-2</v>
      </c>
      <c r="C104" s="5">
        <f>'Pc, Winter, S1'!C104*Main!$B$5+_xlfn.IFNA(VLOOKUP($A104,'EV Distribution'!$A$2:$B$11,2,FALSE),0)*('EV Scenarios'!C$4-'EV Scenarios'!C$2)</f>
        <v>3.8622002950672647E-2</v>
      </c>
      <c r="D104" s="5">
        <f>'Pc, Winter, S1'!D104*Main!$B$5+_xlfn.IFNA(VLOOKUP($A104,'EV Distribution'!$A$2:$B$11,2,FALSE),0)*('EV Scenarios'!D$4-'EV Scenarios'!D$2)</f>
        <v>3.468385020179373E-2</v>
      </c>
      <c r="E104" s="5">
        <f>'Pc, Winter, S1'!E104*Main!$B$5+_xlfn.IFNA(VLOOKUP($A104,'EV Distribution'!$A$2:$B$11,2,FALSE),0)*('EV Scenarios'!E$4-'EV Scenarios'!E$2)</f>
        <v>3.1882368785874443E-2</v>
      </c>
      <c r="F104" s="5">
        <f>'Pc, Winter, S1'!F104*Main!$B$5+_xlfn.IFNA(VLOOKUP($A104,'EV Distribution'!$A$2:$B$11,2,FALSE),0)*('EV Scenarios'!F$4-'EV Scenarios'!F$2)</f>
        <v>3.0798655979820636E-2</v>
      </c>
      <c r="G104" s="5">
        <f>'Pc, Winter, S1'!G104*Main!$B$5+_xlfn.IFNA(VLOOKUP($A104,'EV Distribution'!$A$2:$B$11,2,FALSE),0)*('EV Scenarios'!G$4-'EV Scenarios'!G$2)</f>
        <v>2.8995194572869962E-2</v>
      </c>
      <c r="H104" s="5">
        <f>'Pc, Winter, S1'!H104*Main!$B$5+_xlfn.IFNA(VLOOKUP($A104,'EV Distribution'!$A$2:$B$11,2,FALSE),0)*('EV Scenarios'!H$4-'EV Scenarios'!H$2)</f>
        <v>2.9344823852017938E-2</v>
      </c>
      <c r="I104" s="5">
        <f>'Pc, Winter, S1'!I104*Main!$B$5+_xlfn.IFNA(VLOOKUP($A104,'EV Distribution'!$A$2:$B$11,2,FALSE),0)*('EV Scenarios'!I$4-'EV Scenarios'!I$2)</f>
        <v>6.1371076132286997E-3</v>
      </c>
      <c r="J104" s="5">
        <f>'Pc, Winter, S1'!J104*Main!$B$5+_xlfn.IFNA(VLOOKUP($A104,'EV Distribution'!$A$2:$B$11,2,FALSE),0)*('EV Scenarios'!J$4-'EV Scenarios'!J$2)</f>
        <v>6.1589339327354272E-3</v>
      </c>
      <c r="K104" s="5">
        <f>'Pc, Winter, S1'!K104*Main!$B$5+_xlfn.IFNA(VLOOKUP($A104,'EV Distribution'!$A$2:$B$11,2,FALSE),0)*('EV Scenarios'!K$4-'EV Scenarios'!K$2)</f>
        <v>8.3465921434977587E-3</v>
      </c>
      <c r="L104" s="5">
        <f>'Pc, Winter, S1'!L104*Main!$B$5+_xlfn.IFNA(VLOOKUP($A104,'EV Distribution'!$A$2:$B$11,2,FALSE),0)*('EV Scenarios'!L$4-'EV Scenarios'!L$2)</f>
        <v>7.2095859226457412E-3</v>
      </c>
      <c r="M104" s="5">
        <f>'Pc, Winter, S1'!M104*Main!$B$5+_xlfn.IFNA(VLOOKUP($A104,'EV Distribution'!$A$2:$B$11,2,FALSE),0)*('EV Scenarios'!M$4-'EV Scenarios'!M$2)</f>
        <v>6.6770127679372212E-3</v>
      </c>
      <c r="N104" s="5">
        <f>'Pc, Winter, S1'!N104*Main!$B$5+_xlfn.IFNA(VLOOKUP($A104,'EV Distribution'!$A$2:$B$11,2,FALSE),0)*('EV Scenarios'!N$4-'EV Scenarios'!N$2)</f>
        <v>7.770736179372198E-3</v>
      </c>
      <c r="O104" s="5">
        <f>'Pc, Winter, S1'!O104*Main!$B$5+_xlfn.IFNA(VLOOKUP($A104,'EV Distribution'!$A$2:$B$11,2,FALSE),0)*('EV Scenarios'!O$4-'EV Scenarios'!O$2)</f>
        <v>9.7020926266816153E-3</v>
      </c>
      <c r="P104" s="5">
        <f>'Pc, Winter, S1'!P104*Main!$B$5+_xlfn.IFNA(VLOOKUP($A104,'EV Distribution'!$A$2:$B$11,2,FALSE),0)*('EV Scenarios'!P$4-'EV Scenarios'!P$2)</f>
        <v>9.853946108744396E-3</v>
      </c>
      <c r="Q104" s="5">
        <f>'Pc, Winter, S1'!Q104*Main!$B$5+_xlfn.IFNA(VLOOKUP($A104,'EV Distribution'!$A$2:$B$11,2,FALSE),0)*('EV Scenarios'!Q$4-'EV Scenarios'!Q$2)</f>
        <v>9.7724851558295966E-3</v>
      </c>
      <c r="R104" s="5">
        <f>'Pc, Winter, S1'!R104*Main!$B$5+_xlfn.IFNA(VLOOKUP($A104,'EV Distribution'!$A$2:$B$11,2,FALSE),0)*('EV Scenarios'!R$4-'EV Scenarios'!R$2)</f>
        <v>9.8779624002242172E-3</v>
      </c>
      <c r="S104" s="5">
        <f>'Pc, Winter, S1'!S104*Main!$B$5+_xlfn.IFNA(VLOOKUP($A104,'EV Distribution'!$A$2:$B$11,2,FALSE),0)*('EV Scenarios'!S$4-'EV Scenarios'!S$2)</f>
        <v>1.0176291678251121E-2</v>
      </c>
      <c r="T104" s="5">
        <f>'Pc, Winter, S1'!T104*Main!$B$5+_xlfn.IFNA(VLOOKUP($A104,'EV Distribution'!$A$2:$B$11,2,FALSE),0)*('EV Scenarios'!T$4-'EV Scenarios'!T$2)</f>
        <v>8.7387448542600912E-3</v>
      </c>
      <c r="U104" s="5">
        <f>'Pc, Winter, S1'!U104*Main!$B$5+_xlfn.IFNA(VLOOKUP($A104,'EV Distribution'!$A$2:$B$11,2,FALSE),0)*('EV Scenarios'!U$4-'EV Scenarios'!U$2)</f>
        <v>9.9829607914798234E-3</v>
      </c>
      <c r="V104" s="5">
        <f>'Pc, Winter, S1'!V104*Main!$B$5+_xlfn.IFNA(VLOOKUP($A104,'EV Distribution'!$A$2:$B$11,2,FALSE),0)*('EV Scenarios'!V$4-'EV Scenarios'!V$2)</f>
        <v>1.050362622982063E-2</v>
      </c>
      <c r="W104" s="5">
        <f>'Pc, Winter, S1'!W104*Main!$B$5+_xlfn.IFNA(VLOOKUP($A104,'EV Distribution'!$A$2:$B$11,2,FALSE),0)*('EV Scenarios'!W$4-'EV Scenarios'!W$2)</f>
        <v>9.5925276165919286E-3</v>
      </c>
      <c r="X104" s="5">
        <f>'Pc, Winter, S1'!X104*Main!$B$5+_xlfn.IFNA(VLOOKUP($A104,'EV Distribution'!$A$2:$B$11,2,FALSE),0)*('EV Scenarios'!X$4-'EV Scenarios'!X$2)</f>
        <v>3.7918154588565026E-2</v>
      </c>
      <c r="Y104" s="5">
        <f>'Pc, Winter, S1'!Y104*Main!$B$5+_xlfn.IFNA(VLOOKUP($A104,'EV Distribution'!$A$2:$B$11,2,FALSE),0)*('EV Scenarios'!Y$4-'EV Scenarios'!Y$2)</f>
        <v>4.0151885443946191E-2</v>
      </c>
    </row>
    <row r="105" spans="1:25" x14ac:dyDescent="0.25">
      <c r="A105">
        <v>54</v>
      </c>
      <c r="B105" s="5">
        <f>'Pc, Winter, S1'!B105*Main!$B$5+_xlfn.IFNA(VLOOKUP($A105,'EV Distribution'!$A$2:$B$11,2,FALSE),0)*('EV Scenarios'!B$4-'EV Scenarios'!B$2)</f>
        <v>3.9673546290358748E-2</v>
      </c>
      <c r="C105" s="5">
        <f>'Pc, Winter, S1'!C105*Main!$B$5+_xlfn.IFNA(VLOOKUP($A105,'EV Distribution'!$A$2:$B$11,2,FALSE),0)*('EV Scenarios'!C$4-'EV Scenarios'!C$2)</f>
        <v>3.8513399696188347E-2</v>
      </c>
      <c r="D105" s="5">
        <f>'Pc, Winter, S1'!D105*Main!$B$5+_xlfn.IFNA(VLOOKUP($A105,'EV Distribution'!$A$2:$B$11,2,FALSE),0)*('EV Scenarios'!D$4-'EV Scenarios'!D$2)</f>
        <v>3.4691660671524668E-2</v>
      </c>
      <c r="E105" s="5">
        <f>'Pc, Winter, S1'!E105*Main!$B$5+_xlfn.IFNA(VLOOKUP($A105,'EV Distribution'!$A$2:$B$11,2,FALSE),0)*('EV Scenarios'!E$4-'EV Scenarios'!E$2)</f>
        <v>3.1899700854260096E-2</v>
      </c>
      <c r="F105" s="5">
        <f>'Pc, Winter, S1'!F105*Main!$B$5+_xlfn.IFNA(VLOOKUP($A105,'EV Distribution'!$A$2:$B$11,2,FALSE),0)*('EV Scenarios'!F$4-'EV Scenarios'!F$2)</f>
        <v>3.0802942332959646E-2</v>
      </c>
      <c r="G105" s="5">
        <f>'Pc, Winter, S1'!G105*Main!$B$5+_xlfn.IFNA(VLOOKUP($A105,'EV Distribution'!$A$2:$B$11,2,FALSE),0)*('EV Scenarios'!G$4-'EV Scenarios'!G$2)</f>
        <v>2.9012488343049331E-2</v>
      </c>
      <c r="H105" s="5">
        <f>'Pc, Winter, S1'!H105*Main!$B$5+_xlfn.IFNA(VLOOKUP($A105,'EV Distribution'!$A$2:$B$11,2,FALSE),0)*('EV Scenarios'!H$4-'EV Scenarios'!H$2)</f>
        <v>2.9395932808295961E-2</v>
      </c>
      <c r="I105" s="5">
        <f>'Pc, Winter, S1'!I105*Main!$B$5+_xlfn.IFNA(VLOOKUP($A105,'EV Distribution'!$A$2:$B$11,2,FALSE),0)*('EV Scenarios'!I$4-'EV Scenarios'!I$2)</f>
        <v>6.1072714786995514E-3</v>
      </c>
      <c r="J105" s="5">
        <f>'Pc, Winter, S1'!J105*Main!$B$5+_xlfn.IFNA(VLOOKUP($A105,'EV Distribution'!$A$2:$B$11,2,FALSE),0)*('EV Scenarios'!J$4-'EV Scenarios'!J$2)</f>
        <v>5.9703968475336329E-3</v>
      </c>
      <c r="K105" s="5">
        <f>'Pc, Winter, S1'!K105*Main!$B$5+_xlfn.IFNA(VLOOKUP($A105,'EV Distribution'!$A$2:$B$11,2,FALSE),0)*('EV Scenarios'!K$4-'EV Scenarios'!K$2)</f>
        <v>8.2129297634529162E-3</v>
      </c>
      <c r="L105" s="5">
        <f>'Pc, Winter, S1'!L105*Main!$B$5+_xlfn.IFNA(VLOOKUP($A105,'EV Distribution'!$A$2:$B$11,2,FALSE),0)*('EV Scenarios'!L$4-'EV Scenarios'!L$2)</f>
        <v>7.1038289192825108E-3</v>
      </c>
      <c r="M105" s="5">
        <f>'Pc, Winter, S1'!M105*Main!$B$5+_xlfn.IFNA(VLOOKUP($A105,'EV Distribution'!$A$2:$B$11,2,FALSE),0)*('EV Scenarios'!M$4-'EV Scenarios'!M$2)</f>
        <v>6.5748736883408073E-3</v>
      </c>
      <c r="N105" s="5">
        <f>'Pc, Winter, S1'!N105*Main!$B$5+_xlfn.IFNA(VLOOKUP($A105,'EV Distribution'!$A$2:$B$11,2,FALSE),0)*('EV Scenarios'!N$4-'EV Scenarios'!N$2)</f>
        <v>7.6927773901345302E-3</v>
      </c>
      <c r="O105" s="5">
        <f>'Pc, Winter, S1'!O105*Main!$B$5+_xlfn.IFNA(VLOOKUP($A105,'EV Distribution'!$A$2:$B$11,2,FALSE),0)*('EV Scenarios'!O$4-'EV Scenarios'!O$2)</f>
        <v>9.6591800190582982E-3</v>
      </c>
      <c r="P105" s="5">
        <f>'Pc, Winter, S1'!P105*Main!$B$5+_xlfn.IFNA(VLOOKUP($A105,'EV Distribution'!$A$2:$B$11,2,FALSE),0)*('EV Scenarios'!P$4-'EV Scenarios'!P$2)</f>
        <v>9.8119475459641278E-3</v>
      </c>
      <c r="Q105" s="5">
        <f>'Pc, Winter, S1'!Q105*Main!$B$5+_xlfn.IFNA(VLOOKUP($A105,'EV Distribution'!$A$2:$B$11,2,FALSE),0)*('EV Scenarios'!Q$4-'EV Scenarios'!Q$2)</f>
        <v>9.6931757477578488E-3</v>
      </c>
      <c r="R105" s="5">
        <f>'Pc, Winter, S1'!R105*Main!$B$5+_xlfn.IFNA(VLOOKUP($A105,'EV Distribution'!$A$2:$B$11,2,FALSE),0)*('EV Scenarios'!R$4-'EV Scenarios'!R$2)</f>
        <v>9.7342904069506742E-3</v>
      </c>
      <c r="S105" s="5">
        <f>'Pc, Winter, S1'!S105*Main!$B$5+_xlfn.IFNA(VLOOKUP($A105,'EV Distribution'!$A$2:$B$11,2,FALSE),0)*('EV Scenarios'!S$4-'EV Scenarios'!S$2)</f>
        <v>9.9938945112107627E-3</v>
      </c>
      <c r="T105" s="5">
        <f>'Pc, Winter, S1'!T105*Main!$B$5+_xlfn.IFNA(VLOOKUP($A105,'EV Distribution'!$A$2:$B$11,2,FALSE),0)*('EV Scenarios'!T$4-'EV Scenarios'!T$2)</f>
        <v>8.5330496401345296E-3</v>
      </c>
      <c r="U105" s="5">
        <f>'Pc, Winter, S1'!U105*Main!$B$5+_xlfn.IFNA(VLOOKUP($A105,'EV Distribution'!$A$2:$B$11,2,FALSE),0)*('EV Scenarios'!U$4-'EV Scenarios'!U$2)</f>
        <v>9.6777974248878941E-3</v>
      </c>
      <c r="V105" s="5">
        <f>'Pc, Winter, S1'!V105*Main!$B$5+_xlfn.IFNA(VLOOKUP($A105,'EV Distribution'!$A$2:$B$11,2,FALSE),0)*('EV Scenarios'!V$4-'EV Scenarios'!V$2)</f>
        <v>1.0211650908071751E-2</v>
      </c>
      <c r="W105" s="5">
        <f>'Pc, Winter, S1'!W105*Main!$B$5+_xlfn.IFNA(VLOOKUP($A105,'EV Distribution'!$A$2:$B$11,2,FALSE),0)*('EV Scenarios'!W$4-'EV Scenarios'!W$2)</f>
        <v>9.2848748878923779E-3</v>
      </c>
      <c r="X105" s="5">
        <f>'Pc, Winter, S1'!X105*Main!$B$5+_xlfn.IFNA(VLOOKUP($A105,'EV Distribution'!$A$2:$B$11,2,FALSE),0)*('EV Scenarios'!X$4-'EV Scenarios'!X$2)</f>
        <v>3.7780836455156952E-2</v>
      </c>
      <c r="Y105" s="5">
        <f>'Pc, Winter, S1'!Y105*Main!$B$5+_xlfn.IFNA(VLOOKUP($A105,'EV Distribution'!$A$2:$B$11,2,FALSE),0)*('EV Scenarios'!Y$4-'EV Scenarios'!Y$2)</f>
        <v>4.015743380605382E-2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8885-4CD3-4BFC-925E-D6DC87D4B653}">
  <dimension ref="A1:Y105"/>
  <sheetViews>
    <sheetView workbookViewId="0"/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'[3]CostFlex, Winter'!B2*(1+[4]Main!$B$6)^(Main!$B$7-2020)</f>
        <v>24.679113639745513</v>
      </c>
      <c r="C2" s="5">
        <f>'[3]CostFlex, Winter'!C2*(1+[4]Main!$B$6)^(Main!$B$7-2020)</f>
        <v>25.326081119105307</v>
      </c>
      <c r="D2" s="5">
        <f>'[3]CostFlex, Winter'!D2*(1+[4]Main!$B$6)^(Main!$B$7-2020)</f>
        <v>30.164858725150442</v>
      </c>
      <c r="E2" s="5">
        <f>'[3]CostFlex, Winter'!E2*(1+[4]Main!$B$6)^(Main!$B$7-2020)</f>
        <v>32.820121088356274</v>
      </c>
      <c r="F2" s="5">
        <f>'[3]CostFlex, Winter'!F2*(1+[4]Main!$B$6)^(Main!$B$7-2020)</f>
        <v>33.70970137247599</v>
      </c>
      <c r="G2" s="5">
        <f>'[3]CostFlex, Winter'!G2*(1+[4]Main!$B$6)^(Main!$B$7-2020)</f>
        <v>27.60394578601792</v>
      </c>
      <c r="H2" s="5">
        <f>'[3]CostFlex, Winter'!H2*(1+[4]Main!$B$6)^(Main!$B$7-2020)</f>
        <v>29.827896496317216</v>
      </c>
      <c r="I2" s="5">
        <f>'[3]CostFlex, Winter'!I2*(1+[4]Main!$B$6)^(Main!$B$7-2020)</f>
        <v>16.65941259351472</v>
      </c>
      <c r="J2" s="5">
        <f>'[3]CostFlex, Winter'!J2*(1+[4]Main!$B$6)^(Main!$B$7-2020)</f>
        <v>7.5344754367109461</v>
      </c>
      <c r="K2" s="5">
        <f>'[3]CostFlex, Winter'!K2*(1+[4]Main!$B$6)^(Main!$B$7-2020)</f>
        <v>5.4048741504849538</v>
      </c>
      <c r="L2" s="5">
        <f>'[3]CostFlex, Winter'!L2*(1+[4]Main!$B$6)^(Main!$B$7-2020)</f>
        <v>4.703992714511843</v>
      </c>
      <c r="M2" s="5">
        <f>'[3]CostFlex, Winter'!M2*(1+[4]Main!$B$6)^(Main!$B$7-2020)</f>
        <v>6.9279434248111382</v>
      </c>
      <c r="N2" s="5">
        <f>'[3]CostFlex, Winter'!N2*(1+[4]Main!$B$6)^(Main!$B$7-2020)</f>
        <v>5.3779171721782966</v>
      </c>
      <c r="O2" s="5">
        <f>'[3]CostFlex, Winter'!O2*(1+[4]Main!$B$6)^(Main!$B$7-2020)</f>
        <v>5.7822718467781682</v>
      </c>
      <c r="P2" s="5">
        <f>'[3]CostFlex, Winter'!P2*(1+[4]Main!$B$6)^(Main!$B$7-2020)</f>
        <v>5.9305352274647882</v>
      </c>
      <c r="Q2" s="5">
        <f>'[3]CostFlex, Winter'!Q2*(1+[4]Main!$B$6)^(Main!$B$7-2020)</f>
        <v>6.0518416298447493</v>
      </c>
      <c r="R2" s="5">
        <f>'[3]CostFlex, Winter'!R2*(1+[4]Main!$B$6)^(Main!$B$7-2020)</f>
        <v>5.3779171721782966</v>
      </c>
      <c r="S2" s="5">
        <f>'[3]CostFlex, Winter'!S2*(1+[4]Main!$B$6)^(Main!$B$7-2020)</f>
        <v>5.3779171721782966</v>
      </c>
      <c r="T2" s="5">
        <f>'[3]CostFlex, Winter'!T2*(1+[4]Main!$B$6)^(Main!$B$7-2020)</f>
        <v>6.2540189671446846</v>
      </c>
      <c r="U2" s="5">
        <f>'[3]CostFlex, Winter'!U2*(1+[4]Main!$B$6)^(Main!$B$7-2020)</f>
        <v>7.2649056536443641</v>
      </c>
      <c r="V2" s="5">
        <f>'[3]CostFlex, Winter'!V2*(1+[4]Main!$B$6)^(Main!$B$7-2020)</f>
        <v>5.3779171721782966</v>
      </c>
      <c r="W2" s="5">
        <f>'[3]CostFlex, Winter'!W2*(1+[4]Main!$B$6)^(Main!$B$7-2020)</f>
        <v>5.3779171721782966</v>
      </c>
      <c r="X2" s="5">
        <f>'[3]CostFlex, Winter'!X2*(1+[4]Main!$B$6)^(Main!$B$7-2020)</f>
        <v>8.0736150028441092</v>
      </c>
      <c r="Y2" s="5">
        <f>'[3]CostFlex, Winter'!Y2*(1+[4]Main!$B$6)^(Main!$B$7-2020)</f>
        <v>12.871957141429256</v>
      </c>
    </row>
    <row r="3" spans="1:25" x14ac:dyDescent="0.25">
      <c r="A3">
        <v>16</v>
      </c>
      <c r="B3" s="5">
        <f>'[3]CostFlex, Winter'!B3*(1+[4]Main!$B$6)^(Main!$B$7-2020)</f>
        <v>24.679113639745513</v>
      </c>
      <c r="C3" s="5">
        <f>'[3]CostFlex, Winter'!C3*(1+[4]Main!$B$6)^(Main!$B$7-2020)</f>
        <v>25.326081119105307</v>
      </c>
      <c r="D3" s="5">
        <f>'[3]CostFlex, Winter'!D3*(1+[4]Main!$B$6)^(Main!$B$7-2020)</f>
        <v>30.164858725150442</v>
      </c>
      <c r="E3" s="5">
        <f>'[3]CostFlex, Winter'!E3*(1+[4]Main!$B$6)^(Main!$B$7-2020)</f>
        <v>32.820121088356274</v>
      </c>
      <c r="F3" s="5">
        <f>'[3]CostFlex, Winter'!F3*(1+[4]Main!$B$6)^(Main!$B$7-2020)</f>
        <v>33.70970137247599</v>
      </c>
      <c r="G3" s="5">
        <f>'[3]CostFlex, Winter'!G3*(1+[4]Main!$B$6)^(Main!$B$7-2020)</f>
        <v>27.60394578601792</v>
      </c>
      <c r="H3" s="5">
        <f>'[3]CostFlex, Winter'!H3*(1+[4]Main!$B$6)^(Main!$B$7-2020)</f>
        <v>29.827896496317216</v>
      </c>
      <c r="I3" s="5">
        <f>'[3]CostFlex, Winter'!I3*(1+[4]Main!$B$6)^(Main!$B$7-2020)</f>
        <v>16.65941259351472</v>
      </c>
      <c r="J3" s="5">
        <f>'[3]CostFlex, Winter'!J3*(1+[4]Main!$B$6)^(Main!$B$7-2020)</f>
        <v>7.5344754367109461</v>
      </c>
      <c r="K3" s="5">
        <f>'[3]CostFlex, Winter'!K3*(1+[4]Main!$B$6)^(Main!$B$7-2020)</f>
        <v>5.4048741504849538</v>
      </c>
      <c r="L3" s="5">
        <f>'[3]CostFlex, Winter'!L3*(1+[4]Main!$B$6)^(Main!$B$7-2020)</f>
        <v>4.703992714511843</v>
      </c>
      <c r="M3" s="5">
        <f>'[3]CostFlex, Winter'!M3*(1+[4]Main!$B$6)^(Main!$B$7-2020)</f>
        <v>6.9279434248111382</v>
      </c>
      <c r="N3" s="5">
        <f>'[3]CostFlex, Winter'!N3*(1+[4]Main!$B$6)^(Main!$B$7-2020)</f>
        <v>5.3779171721782966</v>
      </c>
      <c r="O3" s="5">
        <f>'[3]CostFlex, Winter'!O3*(1+[4]Main!$B$6)^(Main!$B$7-2020)</f>
        <v>5.7822718467781682</v>
      </c>
      <c r="P3" s="5">
        <f>'[3]CostFlex, Winter'!P3*(1+[4]Main!$B$6)^(Main!$B$7-2020)</f>
        <v>5.9305352274647882</v>
      </c>
      <c r="Q3" s="5">
        <f>'[3]CostFlex, Winter'!Q3*(1+[4]Main!$B$6)^(Main!$B$7-2020)</f>
        <v>6.0518416298447493</v>
      </c>
      <c r="R3" s="5">
        <f>'[3]CostFlex, Winter'!R3*(1+[4]Main!$B$6)^(Main!$B$7-2020)</f>
        <v>5.3779171721782966</v>
      </c>
      <c r="S3" s="5">
        <f>'[3]CostFlex, Winter'!S3*(1+[4]Main!$B$6)^(Main!$B$7-2020)</f>
        <v>5.3779171721782966</v>
      </c>
      <c r="T3" s="5">
        <f>'[3]CostFlex, Winter'!T3*(1+[4]Main!$B$6)^(Main!$B$7-2020)</f>
        <v>6.2540189671446846</v>
      </c>
      <c r="U3" s="5">
        <f>'[3]CostFlex, Winter'!U3*(1+[4]Main!$B$6)^(Main!$B$7-2020)</f>
        <v>7.2649056536443641</v>
      </c>
      <c r="V3" s="5">
        <f>'[3]CostFlex, Winter'!V3*(1+[4]Main!$B$6)^(Main!$B$7-2020)</f>
        <v>5.3779171721782966</v>
      </c>
      <c r="W3" s="5">
        <f>'[3]CostFlex, Winter'!W3*(1+[4]Main!$B$6)^(Main!$B$7-2020)</f>
        <v>5.3779171721782966</v>
      </c>
      <c r="X3" s="5">
        <f>'[3]CostFlex, Winter'!X3*(1+[4]Main!$B$6)^(Main!$B$7-2020)</f>
        <v>8.0736150028441092</v>
      </c>
      <c r="Y3" s="5">
        <f>'[3]CostFlex, Winter'!Y3*(1+[4]Main!$B$6)^(Main!$B$7-2020)</f>
        <v>12.871957141429256</v>
      </c>
    </row>
    <row r="4" spans="1:25" x14ac:dyDescent="0.25">
      <c r="A4">
        <v>17</v>
      </c>
      <c r="B4" s="5">
        <f>'[3]CostFlex, Winter'!B4*(1+[4]Main!$B$6)^(Main!$B$7-2020)</f>
        <v>24.679113639745513</v>
      </c>
      <c r="C4" s="5">
        <f>'[3]CostFlex, Winter'!C4*(1+[4]Main!$B$6)^(Main!$B$7-2020)</f>
        <v>25.326081119105307</v>
      </c>
      <c r="D4" s="5">
        <f>'[3]CostFlex, Winter'!D4*(1+[4]Main!$B$6)^(Main!$B$7-2020)</f>
        <v>30.164858725150442</v>
      </c>
      <c r="E4" s="5">
        <f>'[3]CostFlex, Winter'!E4*(1+[4]Main!$B$6)^(Main!$B$7-2020)</f>
        <v>32.820121088356274</v>
      </c>
      <c r="F4" s="5">
        <f>'[3]CostFlex, Winter'!F4*(1+[4]Main!$B$6)^(Main!$B$7-2020)</f>
        <v>33.70970137247599</v>
      </c>
      <c r="G4" s="5">
        <f>'[3]CostFlex, Winter'!G4*(1+[4]Main!$B$6)^(Main!$B$7-2020)</f>
        <v>27.60394578601792</v>
      </c>
      <c r="H4" s="5">
        <f>'[3]CostFlex, Winter'!H4*(1+[4]Main!$B$6)^(Main!$B$7-2020)</f>
        <v>29.827896496317216</v>
      </c>
      <c r="I4" s="5">
        <f>'[3]CostFlex, Winter'!I4*(1+[4]Main!$B$6)^(Main!$B$7-2020)</f>
        <v>16.65941259351472</v>
      </c>
      <c r="J4" s="5">
        <f>'[3]CostFlex, Winter'!J4*(1+[4]Main!$B$6)^(Main!$B$7-2020)</f>
        <v>7.5344754367109461</v>
      </c>
      <c r="K4" s="5">
        <f>'[3]CostFlex, Winter'!K4*(1+[4]Main!$B$6)^(Main!$B$7-2020)</f>
        <v>5.4048741504849538</v>
      </c>
      <c r="L4" s="5">
        <f>'[3]CostFlex, Winter'!L4*(1+[4]Main!$B$6)^(Main!$B$7-2020)</f>
        <v>4.703992714511843</v>
      </c>
      <c r="M4" s="5">
        <f>'[3]CostFlex, Winter'!M4*(1+[4]Main!$B$6)^(Main!$B$7-2020)</f>
        <v>6.9279434248111382</v>
      </c>
      <c r="N4" s="5">
        <f>'[3]CostFlex, Winter'!N4*(1+[4]Main!$B$6)^(Main!$B$7-2020)</f>
        <v>5.3779171721782966</v>
      </c>
      <c r="O4" s="5">
        <f>'[3]CostFlex, Winter'!O4*(1+[4]Main!$B$6)^(Main!$B$7-2020)</f>
        <v>5.7822718467781682</v>
      </c>
      <c r="P4" s="5">
        <f>'[3]CostFlex, Winter'!P4*(1+[4]Main!$B$6)^(Main!$B$7-2020)</f>
        <v>5.9305352274647882</v>
      </c>
      <c r="Q4" s="5">
        <f>'[3]CostFlex, Winter'!Q4*(1+[4]Main!$B$6)^(Main!$B$7-2020)</f>
        <v>6.0518416298447493</v>
      </c>
      <c r="R4" s="5">
        <f>'[3]CostFlex, Winter'!R4*(1+[4]Main!$B$6)^(Main!$B$7-2020)</f>
        <v>5.3779171721782966</v>
      </c>
      <c r="S4" s="5">
        <f>'[3]CostFlex, Winter'!S4*(1+[4]Main!$B$6)^(Main!$B$7-2020)</f>
        <v>5.3779171721782966</v>
      </c>
      <c r="T4" s="5">
        <f>'[3]CostFlex, Winter'!T4*(1+[4]Main!$B$6)^(Main!$B$7-2020)</f>
        <v>6.2540189671446846</v>
      </c>
      <c r="U4" s="5">
        <f>'[3]CostFlex, Winter'!U4*(1+[4]Main!$B$6)^(Main!$B$7-2020)</f>
        <v>7.2649056536443641</v>
      </c>
      <c r="V4" s="5">
        <f>'[3]CostFlex, Winter'!V4*(1+[4]Main!$B$6)^(Main!$B$7-2020)</f>
        <v>5.3779171721782966</v>
      </c>
      <c r="W4" s="5">
        <f>'[3]CostFlex, Winter'!W4*(1+[4]Main!$B$6)^(Main!$B$7-2020)</f>
        <v>5.3779171721782966</v>
      </c>
      <c r="X4" s="5">
        <f>'[3]CostFlex, Winter'!X4*(1+[4]Main!$B$6)^(Main!$B$7-2020)</f>
        <v>8.0736150028441092</v>
      </c>
      <c r="Y4" s="5">
        <f>'[3]CostFlex, Winter'!Y4*(1+[4]Main!$B$6)^(Main!$B$7-2020)</f>
        <v>12.871957141429256</v>
      </c>
    </row>
    <row r="5" spans="1:25" x14ac:dyDescent="0.25">
      <c r="A5">
        <v>23</v>
      </c>
      <c r="B5" s="5">
        <f>'[3]CostFlex, Winter'!B5*(1+[4]Main!$B$6)^(Main!$B$7-2020)</f>
        <v>24.679113639745513</v>
      </c>
      <c r="C5" s="5">
        <f>'[3]CostFlex, Winter'!C5*(1+[4]Main!$B$6)^(Main!$B$7-2020)</f>
        <v>25.326081119105307</v>
      </c>
      <c r="D5" s="5">
        <f>'[3]CostFlex, Winter'!D5*(1+[4]Main!$B$6)^(Main!$B$7-2020)</f>
        <v>30.164858725150442</v>
      </c>
      <c r="E5" s="5">
        <f>'[3]CostFlex, Winter'!E5*(1+[4]Main!$B$6)^(Main!$B$7-2020)</f>
        <v>32.820121088356274</v>
      </c>
      <c r="F5" s="5">
        <f>'[3]CostFlex, Winter'!F5*(1+[4]Main!$B$6)^(Main!$B$7-2020)</f>
        <v>33.70970137247599</v>
      </c>
      <c r="G5" s="5">
        <f>'[3]CostFlex, Winter'!G5*(1+[4]Main!$B$6)^(Main!$B$7-2020)</f>
        <v>27.60394578601792</v>
      </c>
      <c r="H5" s="5">
        <f>'[3]CostFlex, Winter'!H5*(1+[4]Main!$B$6)^(Main!$B$7-2020)</f>
        <v>29.827896496317216</v>
      </c>
      <c r="I5" s="5">
        <f>'[3]CostFlex, Winter'!I5*(1+[4]Main!$B$6)^(Main!$B$7-2020)</f>
        <v>16.65941259351472</v>
      </c>
      <c r="J5" s="5">
        <f>'[3]CostFlex, Winter'!J5*(1+[4]Main!$B$6)^(Main!$B$7-2020)</f>
        <v>7.5344754367109461</v>
      </c>
      <c r="K5" s="5">
        <f>'[3]CostFlex, Winter'!K5*(1+[4]Main!$B$6)^(Main!$B$7-2020)</f>
        <v>5.4048741504849538</v>
      </c>
      <c r="L5" s="5">
        <f>'[3]CostFlex, Winter'!L5*(1+[4]Main!$B$6)^(Main!$B$7-2020)</f>
        <v>4.703992714511843</v>
      </c>
      <c r="M5" s="5">
        <f>'[3]CostFlex, Winter'!M5*(1+[4]Main!$B$6)^(Main!$B$7-2020)</f>
        <v>6.9279434248111382</v>
      </c>
      <c r="N5" s="5">
        <f>'[3]CostFlex, Winter'!N5*(1+[4]Main!$B$6)^(Main!$B$7-2020)</f>
        <v>5.3779171721782966</v>
      </c>
      <c r="O5" s="5">
        <f>'[3]CostFlex, Winter'!O5*(1+[4]Main!$B$6)^(Main!$B$7-2020)</f>
        <v>5.7822718467781682</v>
      </c>
      <c r="P5" s="5">
        <f>'[3]CostFlex, Winter'!P5*(1+[4]Main!$B$6)^(Main!$B$7-2020)</f>
        <v>5.9305352274647882</v>
      </c>
      <c r="Q5" s="5">
        <f>'[3]CostFlex, Winter'!Q5*(1+[4]Main!$B$6)^(Main!$B$7-2020)</f>
        <v>6.0518416298447493</v>
      </c>
      <c r="R5" s="5">
        <f>'[3]CostFlex, Winter'!R5*(1+[4]Main!$B$6)^(Main!$B$7-2020)</f>
        <v>5.3779171721782966</v>
      </c>
      <c r="S5" s="5">
        <f>'[3]CostFlex, Winter'!S5*(1+[4]Main!$B$6)^(Main!$B$7-2020)</f>
        <v>5.3779171721782966</v>
      </c>
      <c r="T5" s="5">
        <f>'[3]CostFlex, Winter'!T5*(1+[4]Main!$B$6)^(Main!$B$7-2020)</f>
        <v>6.2540189671446846</v>
      </c>
      <c r="U5" s="5">
        <f>'[3]CostFlex, Winter'!U5*(1+[4]Main!$B$6)^(Main!$B$7-2020)</f>
        <v>7.2649056536443641</v>
      </c>
      <c r="V5" s="5">
        <f>'[3]CostFlex, Winter'!V5*(1+[4]Main!$B$6)^(Main!$B$7-2020)</f>
        <v>5.3779171721782966</v>
      </c>
      <c r="W5" s="5">
        <f>'[3]CostFlex, Winter'!W5*(1+[4]Main!$B$6)^(Main!$B$7-2020)</f>
        <v>5.3779171721782966</v>
      </c>
      <c r="X5" s="5">
        <f>'[3]CostFlex, Winter'!X5*(1+[4]Main!$B$6)^(Main!$B$7-2020)</f>
        <v>8.0736150028441092</v>
      </c>
      <c r="Y5" s="5">
        <f>'[3]CostFlex, Winter'!Y5*(1+[4]Main!$B$6)^(Main!$B$7-2020)</f>
        <v>12.871957141429256</v>
      </c>
    </row>
    <row r="6" spans="1:25" x14ac:dyDescent="0.25">
      <c r="A6">
        <v>26</v>
      </c>
      <c r="B6" s="5">
        <f>'[3]CostFlex, Winter'!B6*(1+[4]Main!$B$6)^(Main!$B$7-2020)</f>
        <v>24.679113639745513</v>
      </c>
      <c r="C6" s="5">
        <f>'[3]CostFlex, Winter'!C6*(1+[4]Main!$B$6)^(Main!$B$7-2020)</f>
        <v>25.326081119105307</v>
      </c>
      <c r="D6" s="5">
        <f>'[3]CostFlex, Winter'!D6*(1+[4]Main!$B$6)^(Main!$B$7-2020)</f>
        <v>30.164858725150442</v>
      </c>
      <c r="E6" s="5">
        <f>'[3]CostFlex, Winter'!E6*(1+[4]Main!$B$6)^(Main!$B$7-2020)</f>
        <v>32.820121088356274</v>
      </c>
      <c r="F6" s="5">
        <f>'[3]CostFlex, Winter'!F6*(1+[4]Main!$B$6)^(Main!$B$7-2020)</f>
        <v>33.70970137247599</v>
      </c>
      <c r="G6" s="5">
        <f>'[3]CostFlex, Winter'!G6*(1+[4]Main!$B$6)^(Main!$B$7-2020)</f>
        <v>27.60394578601792</v>
      </c>
      <c r="H6" s="5">
        <f>'[3]CostFlex, Winter'!H6*(1+[4]Main!$B$6)^(Main!$B$7-2020)</f>
        <v>29.827896496317216</v>
      </c>
      <c r="I6" s="5">
        <f>'[3]CostFlex, Winter'!I6*(1+[4]Main!$B$6)^(Main!$B$7-2020)</f>
        <v>16.65941259351472</v>
      </c>
      <c r="J6" s="5">
        <f>'[3]CostFlex, Winter'!J6*(1+[4]Main!$B$6)^(Main!$B$7-2020)</f>
        <v>7.5344754367109461</v>
      </c>
      <c r="K6" s="5">
        <f>'[3]CostFlex, Winter'!K6*(1+[4]Main!$B$6)^(Main!$B$7-2020)</f>
        <v>5.4048741504849538</v>
      </c>
      <c r="L6" s="5">
        <f>'[3]CostFlex, Winter'!L6*(1+[4]Main!$B$6)^(Main!$B$7-2020)</f>
        <v>4.703992714511843</v>
      </c>
      <c r="M6" s="5">
        <f>'[3]CostFlex, Winter'!M6*(1+[4]Main!$B$6)^(Main!$B$7-2020)</f>
        <v>6.9279434248111382</v>
      </c>
      <c r="N6" s="5">
        <f>'[3]CostFlex, Winter'!N6*(1+[4]Main!$B$6)^(Main!$B$7-2020)</f>
        <v>5.3779171721782966</v>
      </c>
      <c r="O6" s="5">
        <f>'[3]CostFlex, Winter'!O6*(1+[4]Main!$B$6)^(Main!$B$7-2020)</f>
        <v>5.7822718467781682</v>
      </c>
      <c r="P6" s="5">
        <f>'[3]CostFlex, Winter'!P6*(1+[4]Main!$B$6)^(Main!$B$7-2020)</f>
        <v>5.9305352274647882</v>
      </c>
      <c r="Q6" s="5">
        <f>'[3]CostFlex, Winter'!Q6*(1+[4]Main!$B$6)^(Main!$B$7-2020)</f>
        <v>6.0518416298447493</v>
      </c>
      <c r="R6" s="5">
        <f>'[3]CostFlex, Winter'!R6*(1+[4]Main!$B$6)^(Main!$B$7-2020)</f>
        <v>5.3779171721782966</v>
      </c>
      <c r="S6" s="5">
        <f>'[3]CostFlex, Winter'!S6*(1+[4]Main!$B$6)^(Main!$B$7-2020)</f>
        <v>5.3779171721782966</v>
      </c>
      <c r="T6" s="5">
        <f>'[3]CostFlex, Winter'!T6*(1+[4]Main!$B$6)^(Main!$B$7-2020)</f>
        <v>6.2540189671446846</v>
      </c>
      <c r="U6" s="5">
        <f>'[3]CostFlex, Winter'!U6*(1+[4]Main!$B$6)^(Main!$B$7-2020)</f>
        <v>7.2649056536443641</v>
      </c>
      <c r="V6" s="5">
        <f>'[3]CostFlex, Winter'!V6*(1+[4]Main!$B$6)^(Main!$B$7-2020)</f>
        <v>5.3779171721782966</v>
      </c>
      <c r="W6" s="5">
        <f>'[3]CostFlex, Winter'!W6*(1+[4]Main!$B$6)^(Main!$B$7-2020)</f>
        <v>5.3779171721782966</v>
      </c>
      <c r="X6" s="5">
        <f>'[3]CostFlex, Winter'!X6*(1+[4]Main!$B$6)^(Main!$B$7-2020)</f>
        <v>8.0736150028441092</v>
      </c>
      <c r="Y6" s="5">
        <f>'[3]CostFlex, Winter'!Y6*(1+[4]Main!$B$6)^(Main!$B$7-2020)</f>
        <v>12.871957141429256</v>
      </c>
    </row>
    <row r="7" spans="1:25" x14ac:dyDescent="0.25">
      <c r="A7">
        <v>34</v>
      </c>
      <c r="B7" s="5">
        <f>'[3]CostFlex, Winter'!B7*(1+[4]Main!$B$6)^(Main!$B$7-2020)</f>
        <v>24.679113639745513</v>
      </c>
      <c r="C7" s="5">
        <f>'[3]CostFlex, Winter'!C7*(1+[4]Main!$B$6)^(Main!$B$7-2020)</f>
        <v>25.326081119105307</v>
      </c>
      <c r="D7" s="5">
        <f>'[3]CostFlex, Winter'!D7*(1+[4]Main!$B$6)^(Main!$B$7-2020)</f>
        <v>30.164858725150442</v>
      </c>
      <c r="E7" s="5">
        <f>'[3]CostFlex, Winter'!E7*(1+[4]Main!$B$6)^(Main!$B$7-2020)</f>
        <v>32.820121088356274</v>
      </c>
      <c r="F7" s="5">
        <f>'[3]CostFlex, Winter'!F7*(1+[4]Main!$B$6)^(Main!$B$7-2020)</f>
        <v>33.70970137247599</v>
      </c>
      <c r="G7" s="5">
        <f>'[3]CostFlex, Winter'!G7*(1+[4]Main!$B$6)^(Main!$B$7-2020)</f>
        <v>27.60394578601792</v>
      </c>
      <c r="H7" s="5">
        <f>'[3]CostFlex, Winter'!H7*(1+[4]Main!$B$6)^(Main!$B$7-2020)</f>
        <v>29.827896496317216</v>
      </c>
      <c r="I7" s="5">
        <f>'[3]CostFlex, Winter'!I7*(1+[4]Main!$B$6)^(Main!$B$7-2020)</f>
        <v>16.65941259351472</v>
      </c>
      <c r="J7" s="5">
        <f>'[3]CostFlex, Winter'!J7*(1+[4]Main!$B$6)^(Main!$B$7-2020)</f>
        <v>7.5344754367109461</v>
      </c>
      <c r="K7" s="5">
        <f>'[3]CostFlex, Winter'!K7*(1+[4]Main!$B$6)^(Main!$B$7-2020)</f>
        <v>5.4048741504849538</v>
      </c>
      <c r="L7" s="5">
        <f>'[3]CostFlex, Winter'!L7*(1+[4]Main!$B$6)^(Main!$B$7-2020)</f>
        <v>4.703992714511843</v>
      </c>
      <c r="M7" s="5">
        <f>'[3]CostFlex, Winter'!M7*(1+[4]Main!$B$6)^(Main!$B$7-2020)</f>
        <v>6.9279434248111382</v>
      </c>
      <c r="N7" s="5">
        <f>'[3]CostFlex, Winter'!N7*(1+[4]Main!$B$6)^(Main!$B$7-2020)</f>
        <v>5.3779171721782966</v>
      </c>
      <c r="O7" s="5">
        <f>'[3]CostFlex, Winter'!O7*(1+[4]Main!$B$6)^(Main!$B$7-2020)</f>
        <v>5.7822718467781682</v>
      </c>
      <c r="P7" s="5">
        <f>'[3]CostFlex, Winter'!P7*(1+[4]Main!$B$6)^(Main!$B$7-2020)</f>
        <v>5.9305352274647882</v>
      </c>
      <c r="Q7" s="5">
        <f>'[3]CostFlex, Winter'!Q7*(1+[4]Main!$B$6)^(Main!$B$7-2020)</f>
        <v>6.0518416298447493</v>
      </c>
      <c r="R7" s="5">
        <f>'[3]CostFlex, Winter'!R7*(1+[4]Main!$B$6)^(Main!$B$7-2020)</f>
        <v>5.3779171721782966</v>
      </c>
      <c r="S7" s="5">
        <f>'[3]CostFlex, Winter'!S7*(1+[4]Main!$B$6)^(Main!$B$7-2020)</f>
        <v>5.3779171721782966</v>
      </c>
      <c r="T7" s="5">
        <f>'[3]CostFlex, Winter'!T7*(1+[4]Main!$B$6)^(Main!$B$7-2020)</f>
        <v>6.2540189671446846</v>
      </c>
      <c r="U7" s="5">
        <f>'[3]CostFlex, Winter'!U7*(1+[4]Main!$B$6)^(Main!$B$7-2020)</f>
        <v>7.2649056536443641</v>
      </c>
      <c r="V7" s="5">
        <f>'[3]CostFlex, Winter'!V7*(1+[4]Main!$B$6)^(Main!$B$7-2020)</f>
        <v>5.3779171721782966</v>
      </c>
      <c r="W7" s="5">
        <f>'[3]CostFlex, Winter'!W7*(1+[4]Main!$B$6)^(Main!$B$7-2020)</f>
        <v>5.3779171721782966</v>
      </c>
      <c r="X7" s="5">
        <f>'[3]CostFlex, Winter'!X7*(1+[4]Main!$B$6)^(Main!$B$7-2020)</f>
        <v>8.0736150028441092</v>
      </c>
      <c r="Y7" s="5">
        <f>'[3]CostFlex, Winter'!Y7*(1+[4]Main!$B$6)^(Main!$B$7-2020)</f>
        <v>12.871957141429256</v>
      </c>
    </row>
    <row r="8" spans="1:25" x14ac:dyDescent="0.25">
      <c r="A8">
        <v>37</v>
      </c>
      <c r="B8" s="5">
        <f>'[3]CostFlex, Winter'!B8*(1+[4]Main!$B$6)^(Main!$B$7-2020)</f>
        <v>24.679113639745513</v>
      </c>
      <c r="C8" s="5">
        <f>'[3]CostFlex, Winter'!C8*(1+[4]Main!$B$6)^(Main!$B$7-2020)</f>
        <v>25.326081119105307</v>
      </c>
      <c r="D8" s="5">
        <f>'[3]CostFlex, Winter'!D8*(1+[4]Main!$B$6)^(Main!$B$7-2020)</f>
        <v>30.164858725150442</v>
      </c>
      <c r="E8" s="5">
        <f>'[3]CostFlex, Winter'!E8*(1+[4]Main!$B$6)^(Main!$B$7-2020)</f>
        <v>32.820121088356274</v>
      </c>
      <c r="F8" s="5">
        <f>'[3]CostFlex, Winter'!F8*(1+[4]Main!$B$6)^(Main!$B$7-2020)</f>
        <v>33.70970137247599</v>
      </c>
      <c r="G8" s="5">
        <f>'[3]CostFlex, Winter'!G8*(1+[4]Main!$B$6)^(Main!$B$7-2020)</f>
        <v>27.60394578601792</v>
      </c>
      <c r="H8" s="5">
        <f>'[3]CostFlex, Winter'!H8*(1+[4]Main!$B$6)^(Main!$B$7-2020)</f>
        <v>29.827896496317216</v>
      </c>
      <c r="I8" s="5">
        <f>'[3]CostFlex, Winter'!I8*(1+[4]Main!$B$6)^(Main!$B$7-2020)</f>
        <v>16.65941259351472</v>
      </c>
      <c r="J8" s="5">
        <f>'[3]CostFlex, Winter'!J8*(1+[4]Main!$B$6)^(Main!$B$7-2020)</f>
        <v>7.5344754367109461</v>
      </c>
      <c r="K8" s="5">
        <f>'[3]CostFlex, Winter'!K8*(1+[4]Main!$B$6)^(Main!$B$7-2020)</f>
        <v>5.4048741504849538</v>
      </c>
      <c r="L8" s="5">
        <f>'[3]CostFlex, Winter'!L8*(1+[4]Main!$B$6)^(Main!$B$7-2020)</f>
        <v>4.703992714511843</v>
      </c>
      <c r="M8" s="5">
        <f>'[3]CostFlex, Winter'!M8*(1+[4]Main!$B$6)^(Main!$B$7-2020)</f>
        <v>6.9279434248111382</v>
      </c>
      <c r="N8" s="5">
        <f>'[3]CostFlex, Winter'!N8*(1+[4]Main!$B$6)^(Main!$B$7-2020)</f>
        <v>5.3779171721782966</v>
      </c>
      <c r="O8" s="5">
        <f>'[3]CostFlex, Winter'!O8*(1+[4]Main!$B$6)^(Main!$B$7-2020)</f>
        <v>5.7822718467781682</v>
      </c>
      <c r="P8" s="5">
        <f>'[3]CostFlex, Winter'!P8*(1+[4]Main!$B$6)^(Main!$B$7-2020)</f>
        <v>5.9305352274647882</v>
      </c>
      <c r="Q8" s="5">
        <f>'[3]CostFlex, Winter'!Q8*(1+[4]Main!$B$6)^(Main!$B$7-2020)</f>
        <v>6.0518416298447493</v>
      </c>
      <c r="R8" s="5">
        <f>'[3]CostFlex, Winter'!R8*(1+[4]Main!$B$6)^(Main!$B$7-2020)</f>
        <v>5.3779171721782966</v>
      </c>
      <c r="S8" s="5">
        <f>'[3]CostFlex, Winter'!S8*(1+[4]Main!$B$6)^(Main!$B$7-2020)</f>
        <v>5.3779171721782966</v>
      </c>
      <c r="T8" s="5">
        <f>'[3]CostFlex, Winter'!T8*(1+[4]Main!$B$6)^(Main!$B$7-2020)</f>
        <v>6.2540189671446846</v>
      </c>
      <c r="U8" s="5">
        <f>'[3]CostFlex, Winter'!U8*(1+[4]Main!$B$6)^(Main!$B$7-2020)</f>
        <v>7.2649056536443641</v>
      </c>
      <c r="V8" s="5">
        <f>'[3]CostFlex, Winter'!V8*(1+[4]Main!$B$6)^(Main!$B$7-2020)</f>
        <v>5.3779171721782966</v>
      </c>
      <c r="W8" s="5">
        <f>'[3]CostFlex, Winter'!W8*(1+[4]Main!$B$6)^(Main!$B$7-2020)</f>
        <v>5.3779171721782966</v>
      </c>
      <c r="X8" s="5">
        <f>'[3]CostFlex, Winter'!X8*(1+[4]Main!$B$6)^(Main!$B$7-2020)</f>
        <v>8.0736150028441092</v>
      </c>
      <c r="Y8" s="5">
        <f>'[3]CostFlex, Winter'!Y8*(1+[4]Main!$B$6)^(Main!$B$7-2020)</f>
        <v>12.871957141429256</v>
      </c>
    </row>
    <row r="9" spans="1:25" x14ac:dyDescent="0.25">
      <c r="A9">
        <v>38</v>
      </c>
      <c r="B9" s="5">
        <f>'[3]CostFlex, Winter'!B9*(1+[4]Main!$B$6)^(Main!$B$7-2020)</f>
        <v>24.679113639745513</v>
      </c>
      <c r="C9" s="5">
        <f>'[3]CostFlex, Winter'!C9*(1+[4]Main!$B$6)^(Main!$B$7-2020)</f>
        <v>25.326081119105307</v>
      </c>
      <c r="D9" s="5">
        <f>'[3]CostFlex, Winter'!D9*(1+[4]Main!$B$6)^(Main!$B$7-2020)</f>
        <v>30.164858725150442</v>
      </c>
      <c r="E9" s="5">
        <f>'[3]CostFlex, Winter'!E9*(1+[4]Main!$B$6)^(Main!$B$7-2020)</f>
        <v>32.820121088356274</v>
      </c>
      <c r="F9" s="5">
        <f>'[3]CostFlex, Winter'!F9*(1+[4]Main!$B$6)^(Main!$B$7-2020)</f>
        <v>33.70970137247599</v>
      </c>
      <c r="G9" s="5">
        <f>'[3]CostFlex, Winter'!G9*(1+[4]Main!$B$6)^(Main!$B$7-2020)</f>
        <v>27.60394578601792</v>
      </c>
      <c r="H9" s="5">
        <f>'[3]CostFlex, Winter'!H9*(1+[4]Main!$B$6)^(Main!$B$7-2020)</f>
        <v>29.827896496317216</v>
      </c>
      <c r="I9" s="5">
        <f>'[3]CostFlex, Winter'!I9*(1+[4]Main!$B$6)^(Main!$B$7-2020)</f>
        <v>16.65941259351472</v>
      </c>
      <c r="J9" s="5">
        <f>'[3]CostFlex, Winter'!J9*(1+[4]Main!$B$6)^(Main!$B$7-2020)</f>
        <v>7.5344754367109461</v>
      </c>
      <c r="K9" s="5">
        <f>'[3]CostFlex, Winter'!K9*(1+[4]Main!$B$6)^(Main!$B$7-2020)</f>
        <v>5.4048741504849538</v>
      </c>
      <c r="L9" s="5">
        <f>'[3]CostFlex, Winter'!L9*(1+[4]Main!$B$6)^(Main!$B$7-2020)</f>
        <v>4.703992714511843</v>
      </c>
      <c r="M9" s="5">
        <f>'[3]CostFlex, Winter'!M9*(1+[4]Main!$B$6)^(Main!$B$7-2020)</f>
        <v>6.9279434248111382</v>
      </c>
      <c r="N9" s="5">
        <f>'[3]CostFlex, Winter'!N9*(1+[4]Main!$B$6)^(Main!$B$7-2020)</f>
        <v>5.3779171721782966</v>
      </c>
      <c r="O9" s="5">
        <f>'[3]CostFlex, Winter'!O9*(1+[4]Main!$B$6)^(Main!$B$7-2020)</f>
        <v>5.7822718467781682</v>
      </c>
      <c r="P9" s="5">
        <f>'[3]CostFlex, Winter'!P9*(1+[4]Main!$B$6)^(Main!$B$7-2020)</f>
        <v>5.9305352274647882</v>
      </c>
      <c r="Q9" s="5">
        <f>'[3]CostFlex, Winter'!Q9*(1+[4]Main!$B$6)^(Main!$B$7-2020)</f>
        <v>6.0518416298447493</v>
      </c>
      <c r="R9" s="5">
        <f>'[3]CostFlex, Winter'!R9*(1+[4]Main!$B$6)^(Main!$B$7-2020)</f>
        <v>5.3779171721782966</v>
      </c>
      <c r="S9" s="5">
        <f>'[3]CostFlex, Winter'!S9*(1+[4]Main!$B$6)^(Main!$B$7-2020)</f>
        <v>5.3779171721782966</v>
      </c>
      <c r="T9" s="5">
        <f>'[3]CostFlex, Winter'!T9*(1+[4]Main!$B$6)^(Main!$B$7-2020)</f>
        <v>6.2540189671446846</v>
      </c>
      <c r="U9" s="5">
        <f>'[3]CostFlex, Winter'!U9*(1+[4]Main!$B$6)^(Main!$B$7-2020)</f>
        <v>7.2649056536443641</v>
      </c>
      <c r="V9" s="5">
        <f>'[3]CostFlex, Winter'!V9*(1+[4]Main!$B$6)^(Main!$B$7-2020)</f>
        <v>5.3779171721782966</v>
      </c>
      <c r="W9" s="5">
        <f>'[3]CostFlex, Winter'!W9*(1+[4]Main!$B$6)^(Main!$B$7-2020)</f>
        <v>5.3779171721782966</v>
      </c>
      <c r="X9" s="5">
        <f>'[3]CostFlex, Winter'!X9*(1+[4]Main!$B$6)^(Main!$B$7-2020)</f>
        <v>8.0736150028441092</v>
      </c>
      <c r="Y9" s="5">
        <f>'[3]CostFlex, Winter'!Y9*(1+[4]Main!$B$6)^(Main!$B$7-2020)</f>
        <v>12.871957141429256</v>
      </c>
    </row>
    <row r="10" spans="1:25" x14ac:dyDescent="0.25">
      <c r="A10">
        <v>45</v>
      </c>
      <c r="B10" s="5">
        <f>'[3]CostFlex, Winter'!B10*(1+[4]Main!$B$6)^(Main!$B$7-2020)</f>
        <v>24.679113639745513</v>
      </c>
      <c r="C10" s="5">
        <f>'[3]CostFlex, Winter'!C10*(1+[4]Main!$B$6)^(Main!$B$7-2020)</f>
        <v>25.326081119105307</v>
      </c>
      <c r="D10" s="5">
        <f>'[3]CostFlex, Winter'!D10*(1+[4]Main!$B$6)^(Main!$B$7-2020)</f>
        <v>30.164858725150442</v>
      </c>
      <c r="E10" s="5">
        <f>'[3]CostFlex, Winter'!E10*(1+[4]Main!$B$6)^(Main!$B$7-2020)</f>
        <v>32.820121088356274</v>
      </c>
      <c r="F10" s="5">
        <f>'[3]CostFlex, Winter'!F10*(1+[4]Main!$B$6)^(Main!$B$7-2020)</f>
        <v>33.70970137247599</v>
      </c>
      <c r="G10" s="5">
        <f>'[3]CostFlex, Winter'!G10*(1+[4]Main!$B$6)^(Main!$B$7-2020)</f>
        <v>27.60394578601792</v>
      </c>
      <c r="H10" s="5">
        <f>'[3]CostFlex, Winter'!H10*(1+[4]Main!$B$6)^(Main!$B$7-2020)</f>
        <v>29.827896496317216</v>
      </c>
      <c r="I10" s="5">
        <f>'[3]CostFlex, Winter'!I10*(1+[4]Main!$B$6)^(Main!$B$7-2020)</f>
        <v>16.65941259351472</v>
      </c>
      <c r="J10" s="5">
        <f>'[3]CostFlex, Winter'!J10*(1+[4]Main!$B$6)^(Main!$B$7-2020)</f>
        <v>7.5344754367109461</v>
      </c>
      <c r="K10" s="5">
        <f>'[3]CostFlex, Winter'!K10*(1+[4]Main!$B$6)^(Main!$B$7-2020)</f>
        <v>5.4048741504849538</v>
      </c>
      <c r="L10" s="5">
        <f>'[3]CostFlex, Winter'!L10*(1+[4]Main!$B$6)^(Main!$B$7-2020)</f>
        <v>4.703992714511843</v>
      </c>
      <c r="M10" s="5">
        <f>'[3]CostFlex, Winter'!M10*(1+[4]Main!$B$6)^(Main!$B$7-2020)</f>
        <v>6.9279434248111382</v>
      </c>
      <c r="N10" s="5">
        <f>'[3]CostFlex, Winter'!N10*(1+[4]Main!$B$6)^(Main!$B$7-2020)</f>
        <v>5.3779171721782966</v>
      </c>
      <c r="O10" s="5">
        <f>'[3]CostFlex, Winter'!O10*(1+[4]Main!$B$6)^(Main!$B$7-2020)</f>
        <v>5.7822718467781682</v>
      </c>
      <c r="P10" s="5">
        <f>'[3]CostFlex, Winter'!P10*(1+[4]Main!$B$6)^(Main!$B$7-2020)</f>
        <v>5.9305352274647882</v>
      </c>
      <c r="Q10" s="5">
        <f>'[3]CostFlex, Winter'!Q10*(1+[4]Main!$B$6)^(Main!$B$7-2020)</f>
        <v>6.0518416298447493</v>
      </c>
      <c r="R10" s="5">
        <f>'[3]CostFlex, Winter'!R10*(1+[4]Main!$B$6)^(Main!$B$7-2020)</f>
        <v>5.3779171721782966</v>
      </c>
      <c r="S10" s="5">
        <f>'[3]CostFlex, Winter'!S10*(1+[4]Main!$B$6)^(Main!$B$7-2020)</f>
        <v>5.3779171721782966</v>
      </c>
      <c r="T10" s="5">
        <f>'[3]CostFlex, Winter'!T10*(1+[4]Main!$B$6)^(Main!$B$7-2020)</f>
        <v>6.2540189671446846</v>
      </c>
      <c r="U10" s="5">
        <f>'[3]CostFlex, Winter'!U10*(1+[4]Main!$B$6)^(Main!$B$7-2020)</f>
        <v>7.2649056536443641</v>
      </c>
      <c r="V10" s="5">
        <f>'[3]CostFlex, Winter'!V10*(1+[4]Main!$B$6)^(Main!$B$7-2020)</f>
        <v>5.3779171721782966</v>
      </c>
      <c r="W10" s="5">
        <f>'[3]CostFlex, Winter'!W10*(1+[4]Main!$B$6)^(Main!$B$7-2020)</f>
        <v>5.3779171721782966</v>
      </c>
      <c r="X10" s="5">
        <f>'[3]CostFlex, Winter'!X10*(1+[4]Main!$B$6)^(Main!$B$7-2020)</f>
        <v>8.0736150028441092</v>
      </c>
      <c r="Y10" s="5">
        <f>'[3]CostFlex, Winter'!Y10*(1+[4]Main!$B$6)^(Main!$B$7-2020)</f>
        <v>12.871957141429256</v>
      </c>
    </row>
    <row r="11" spans="1:25" x14ac:dyDescent="0.25">
      <c r="A11">
        <v>48</v>
      </c>
      <c r="B11" s="5">
        <f>'[3]CostFlex, Winter'!B11*(1+[4]Main!$B$6)^(Main!$B$7-2020)</f>
        <v>24.679113639745513</v>
      </c>
      <c r="C11" s="5">
        <f>'[3]CostFlex, Winter'!C11*(1+[4]Main!$B$6)^(Main!$B$7-2020)</f>
        <v>25.326081119105307</v>
      </c>
      <c r="D11" s="5">
        <f>'[3]CostFlex, Winter'!D11*(1+[4]Main!$B$6)^(Main!$B$7-2020)</f>
        <v>30.164858725150442</v>
      </c>
      <c r="E11" s="5">
        <f>'[3]CostFlex, Winter'!E11*(1+[4]Main!$B$6)^(Main!$B$7-2020)</f>
        <v>32.820121088356274</v>
      </c>
      <c r="F11" s="5">
        <f>'[3]CostFlex, Winter'!F11*(1+[4]Main!$B$6)^(Main!$B$7-2020)</f>
        <v>33.70970137247599</v>
      </c>
      <c r="G11" s="5">
        <f>'[3]CostFlex, Winter'!G11*(1+[4]Main!$B$6)^(Main!$B$7-2020)</f>
        <v>27.60394578601792</v>
      </c>
      <c r="H11" s="5">
        <f>'[3]CostFlex, Winter'!H11*(1+[4]Main!$B$6)^(Main!$B$7-2020)</f>
        <v>29.827896496317216</v>
      </c>
      <c r="I11" s="5">
        <f>'[3]CostFlex, Winter'!I11*(1+[4]Main!$B$6)^(Main!$B$7-2020)</f>
        <v>16.65941259351472</v>
      </c>
      <c r="J11" s="5">
        <f>'[3]CostFlex, Winter'!J11*(1+[4]Main!$B$6)^(Main!$B$7-2020)</f>
        <v>7.5344754367109461</v>
      </c>
      <c r="K11" s="5">
        <f>'[3]CostFlex, Winter'!K11*(1+[4]Main!$B$6)^(Main!$B$7-2020)</f>
        <v>5.4048741504849538</v>
      </c>
      <c r="L11" s="5">
        <f>'[3]CostFlex, Winter'!L11*(1+[4]Main!$B$6)^(Main!$B$7-2020)</f>
        <v>4.703992714511843</v>
      </c>
      <c r="M11" s="5">
        <f>'[3]CostFlex, Winter'!M11*(1+[4]Main!$B$6)^(Main!$B$7-2020)</f>
        <v>6.9279434248111382</v>
      </c>
      <c r="N11" s="5">
        <f>'[3]CostFlex, Winter'!N11*(1+[4]Main!$B$6)^(Main!$B$7-2020)</f>
        <v>5.3779171721782966</v>
      </c>
      <c r="O11" s="5">
        <f>'[3]CostFlex, Winter'!O11*(1+[4]Main!$B$6)^(Main!$B$7-2020)</f>
        <v>5.7822718467781682</v>
      </c>
      <c r="P11" s="5">
        <f>'[3]CostFlex, Winter'!P11*(1+[4]Main!$B$6)^(Main!$B$7-2020)</f>
        <v>5.9305352274647882</v>
      </c>
      <c r="Q11" s="5">
        <f>'[3]CostFlex, Winter'!Q11*(1+[4]Main!$B$6)^(Main!$B$7-2020)</f>
        <v>6.0518416298447493</v>
      </c>
      <c r="R11" s="5">
        <f>'[3]CostFlex, Winter'!R11*(1+[4]Main!$B$6)^(Main!$B$7-2020)</f>
        <v>5.3779171721782966</v>
      </c>
      <c r="S11" s="5">
        <f>'[3]CostFlex, Winter'!S11*(1+[4]Main!$B$6)^(Main!$B$7-2020)</f>
        <v>5.3779171721782966</v>
      </c>
      <c r="T11" s="5">
        <f>'[3]CostFlex, Winter'!T11*(1+[4]Main!$B$6)^(Main!$B$7-2020)</f>
        <v>6.2540189671446846</v>
      </c>
      <c r="U11" s="5">
        <f>'[3]CostFlex, Winter'!U11*(1+[4]Main!$B$6)^(Main!$B$7-2020)</f>
        <v>7.2649056536443641</v>
      </c>
      <c r="V11" s="5">
        <f>'[3]CostFlex, Winter'!V11*(1+[4]Main!$B$6)^(Main!$B$7-2020)</f>
        <v>5.3779171721782966</v>
      </c>
      <c r="W11" s="5">
        <f>'[3]CostFlex, Winter'!W11*(1+[4]Main!$B$6)^(Main!$B$7-2020)</f>
        <v>5.3779171721782966</v>
      </c>
      <c r="X11" s="5">
        <f>'[3]CostFlex, Winter'!X11*(1+[4]Main!$B$6)^(Main!$B$7-2020)</f>
        <v>8.0736150028441092</v>
      </c>
      <c r="Y11" s="5">
        <f>'[3]CostFlex, Winter'!Y11*(1+[4]Main!$B$6)^(Main!$B$7-2020)</f>
        <v>12.871957141429256</v>
      </c>
    </row>
    <row r="12" spans="1:25" x14ac:dyDescent="0.25">
      <c r="A12">
        <v>49</v>
      </c>
      <c r="B12" s="5">
        <f>'[3]CostFlex, Winter'!B12*(1+[4]Main!$B$6)^(Main!$B$7-2020)</f>
        <v>24.679113639745513</v>
      </c>
      <c r="C12" s="5">
        <f>'[3]CostFlex, Winter'!C12*(1+[4]Main!$B$6)^(Main!$B$7-2020)</f>
        <v>25.326081119105307</v>
      </c>
      <c r="D12" s="5">
        <f>'[3]CostFlex, Winter'!D12*(1+[4]Main!$B$6)^(Main!$B$7-2020)</f>
        <v>30.164858725150442</v>
      </c>
      <c r="E12" s="5">
        <f>'[3]CostFlex, Winter'!E12*(1+[4]Main!$B$6)^(Main!$B$7-2020)</f>
        <v>32.820121088356274</v>
      </c>
      <c r="F12" s="5">
        <f>'[3]CostFlex, Winter'!F12*(1+[4]Main!$B$6)^(Main!$B$7-2020)</f>
        <v>33.70970137247599</v>
      </c>
      <c r="G12" s="5">
        <f>'[3]CostFlex, Winter'!G12*(1+[4]Main!$B$6)^(Main!$B$7-2020)</f>
        <v>27.60394578601792</v>
      </c>
      <c r="H12" s="5">
        <f>'[3]CostFlex, Winter'!H12*(1+[4]Main!$B$6)^(Main!$B$7-2020)</f>
        <v>29.827896496317216</v>
      </c>
      <c r="I12" s="5">
        <f>'[3]CostFlex, Winter'!I12*(1+[4]Main!$B$6)^(Main!$B$7-2020)</f>
        <v>16.65941259351472</v>
      </c>
      <c r="J12" s="5">
        <f>'[3]CostFlex, Winter'!J12*(1+[4]Main!$B$6)^(Main!$B$7-2020)</f>
        <v>7.5344754367109461</v>
      </c>
      <c r="K12" s="5">
        <f>'[3]CostFlex, Winter'!K12*(1+[4]Main!$B$6)^(Main!$B$7-2020)</f>
        <v>5.4048741504849538</v>
      </c>
      <c r="L12" s="5">
        <f>'[3]CostFlex, Winter'!L12*(1+[4]Main!$B$6)^(Main!$B$7-2020)</f>
        <v>4.703992714511843</v>
      </c>
      <c r="M12" s="5">
        <f>'[3]CostFlex, Winter'!M12*(1+[4]Main!$B$6)^(Main!$B$7-2020)</f>
        <v>6.9279434248111382</v>
      </c>
      <c r="N12" s="5">
        <f>'[3]CostFlex, Winter'!N12*(1+[4]Main!$B$6)^(Main!$B$7-2020)</f>
        <v>5.3779171721782966</v>
      </c>
      <c r="O12" s="5">
        <f>'[3]CostFlex, Winter'!O12*(1+[4]Main!$B$6)^(Main!$B$7-2020)</f>
        <v>5.7822718467781682</v>
      </c>
      <c r="P12" s="5">
        <f>'[3]CostFlex, Winter'!P12*(1+[4]Main!$B$6)^(Main!$B$7-2020)</f>
        <v>5.9305352274647882</v>
      </c>
      <c r="Q12" s="5">
        <f>'[3]CostFlex, Winter'!Q12*(1+[4]Main!$B$6)^(Main!$B$7-2020)</f>
        <v>6.0518416298447493</v>
      </c>
      <c r="R12" s="5">
        <f>'[3]CostFlex, Winter'!R12*(1+[4]Main!$B$6)^(Main!$B$7-2020)</f>
        <v>5.3779171721782966</v>
      </c>
      <c r="S12" s="5">
        <f>'[3]CostFlex, Winter'!S12*(1+[4]Main!$B$6)^(Main!$B$7-2020)</f>
        <v>5.3779171721782966</v>
      </c>
      <c r="T12" s="5">
        <f>'[3]CostFlex, Winter'!T12*(1+[4]Main!$B$6)^(Main!$B$7-2020)</f>
        <v>6.2540189671446846</v>
      </c>
      <c r="U12" s="5">
        <f>'[3]CostFlex, Winter'!U12*(1+[4]Main!$B$6)^(Main!$B$7-2020)</f>
        <v>7.2649056536443641</v>
      </c>
      <c r="V12" s="5">
        <f>'[3]CostFlex, Winter'!V12*(1+[4]Main!$B$6)^(Main!$B$7-2020)</f>
        <v>5.3779171721782966</v>
      </c>
      <c r="W12" s="5">
        <f>'[3]CostFlex, Winter'!W12*(1+[4]Main!$B$6)^(Main!$B$7-2020)</f>
        <v>5.3779171721782966</v>
      </c>
      <c r="X12" s="5">
        <f>'[3]CostFlex, Winter'!X12*(1+[4]Main!$B$6)^(Main!$B$7-2020)</f>
        <v>8.0736150028441092</v>
      </c>
      <c r="Y12" s="5">
        <f>'[3]CostFlex, Winter'!Y12*(1+[4]Main!$B$6)^(Main!$B$7-2020)</f>
        <v>12.871957141429256</v>
      </c>
    </row>
    <row r="13" spans="1:25" x14ac:dyDescent="0.25">
      <c r="A13">
        <v>53</v>
      </c>
      <c r="B13" s="5">
        <f>'[3]CostFlex, Winter'!B13*(1+[4]Main!$B$6)^(Main!$B$7-2020)</f>
        <v>24.679113639745513</v>
      </c>
      <c r="C13" s="5">
        <f>'[3]CostFlex, Winter'!C13*(1+[4]Main!$B$6)^(Main!$B$7-2020)</f>
        <v>25.326081119105307</v>
      </c>
      <c r="D13" s="5">
        <f>'[3]CostFlex, Winter'!D13*(1+[4]Main!$B$6)^(Main!$B$7-2020)</f>
        <v>30.164858725150442</v>
      </c>
      <c r="E13" s="5">
        <f>'[3]CostFlex, Winter'!E13*(1+[4]Main!$B$6)^(Main!$B$7-2020)</f>
        <v>32.820121088356274</v>
      </c>
      <c r="F13" s="5">
        <f>'[3]CostFlex, Winter'!F13*(1+[4]Main!$B$6)^(Main!$B$7-2020)</f>
        <v>33.70970137247599</v>
      </c>
      <c r="G13" s="5">
        <f>'[3]CostFlex, Winter'!G13*(1+[4]Main!$B$6)^(Main!$B$7-2020)</f>
        <v>27.60394578601792</v>
      </c>
      <c r="H13" s="5">
        <f>'[3]CostFlex, Winter'!H13*(1+[4]Main!$B$6)^(Main!$B$7-2020)</f>
        <v>29.827896496317216</v>
      </c>
      <c r="I13" s="5">
        <f>'[3]CostFlex, Winter'!I13*(1+[4]Main!$B$6)^(Main!$B$7-2020)</f>
        <v>16.65941259351472</v>
      </c>
      <c r="J13" s="5">
        <f>'[3]CostFlex, Winter'!J13*(1+[4]Main!$B$6)^(Main!$B$7-2020)</f>
        <v>7.5344754367109461</v>
      </c>
      <c r="K13" s="5">
        <f>'[3]CostFlex, Winter'!K13*(1+[4]Main!$B$6)^(Main!$B$7-2020)</f>
        <v>5.4048741504849538</v>
      </c>
      <c r="L13" s="5">
        <f>'[3]CostFlex, Winter'!L13*(1+[4]Main!$B$6)^(Main!$B$7-2020)</f>
        <v>4.703992714511843</v>
      </c>
      <c r="M13" s="5">
        <f>'[3]CostFlex, Winter'!M13*(1+[4]Main!$B$6)^(Main!$B$7-2020)</f>
        <v>6.9279434248111382</v>
      </c>
      <c r="N13" s="5">
        <f>'[3]CostFlex, Winter'!N13*(1+[4]Main!$B$6)^(Main!$B$7-2020)</f>
        <v>5.3779171721782966</v>
      </c>
      <c r="O13" s="5">
        <f>'[3]CostFlex, Winter'!O13*(1+[4]Main!$B$6)^(Main!$B$7-2020)</f>
        <v>5.7822718467781682</v>
      </c>
      <c r="P13" s="5">
        <f>'[3]CostFlex, Winter'!P13*(1+[4]Main!$B$6)^(Main!$B$7-2020)</f>
        <v>5.9305352274647882</v>
      </c>
      <c r="Q13" s="5">
        <f>'[3]CostFlex, Winter'!Q13*(1+[4]Main!$B$6)^(Main!$B$7-2020)</f>
        <v>6.0518416298447493</v>
      </c>
      <c r="R13" s="5">
        <f>'[3]CostFlex, Winter'!R13*(1+[4]Main!$B$6)^(Main!$B$7-2020)</f>
        <v>5.3779171721782966</v>
      </c>
      <c r="S13" s="5">
        <f>'[3]CostFlex, Winter'!S13*(1+[4]Main!$B$6)^(Main!$B$7-2020)</f>
        <v>5.3779171721782966</v>
      </c>
      <c r="T13" s="5">
        <f>'[3]CostFlex, Winter'!T13*(1+[4]Main!$B$6)^(Main!$B$7-2020)</f>
        <v>6.2540189671446846</v>
      </c>
      <c r="U13" s="5">
        <f>'[3]CostFlex, Winter'!U13*(1+[4]Main!$B$6)^(Main!$B$7-2020)</f>
        <v>7.2649056536443641</v>
      </c>
      <c r="V13" s="5">
        <f>'[3]CostFlex, Winter'!V13*(1+[4]Main!$B$6)^(Main!$B$7-2020)</f>
        <v>5.3779171721782966</v>
      </c>
      <c r="W13" s="5">
        <f>'[3]CostFlex, Winter'!W13*(1+[4]Main!$B$6)^(Main!$B$7-2020)</f>
        <v>5.3779171721782966</v>
      </c>
      <c r="X13" s="5">
        <f>'[3]CostFlex, Winter'!X13*(1+[4]Main!$B$6)^(Main!$B$7-2020)</f>
        <v>8.0736150028441092</v>
      </c>
      <c r="Y13" s="5">
        <f>'[3]CostFlex, Winter'!Y13*(1+[4]Main!$B$6)^(Main!$B$7-2020)</f>
        <v>12.871957141429256</v>
      </c>
    </row>
    <row r="14" spans="1:25" x14ac:dyDescent="0.25">
      <c r="A14">
        <v>59</v>
      </c>
      <c r="B14" s="5">
        <f>'[3]CostFlex, Winter'!B14*(1+[4]Main!$B$6)^(Main!$B$7-2020)</f>
        <v>24.679113639745513</v>
      </c>
      <c r="C14" s="5">
        <f>'[3]CostFlex, Winter'!C14*(1+[4]Main!$B$6)^(Main!$B$7-2020)</f>
        <v>25.326081119105307</v>
      </c>
      <c r="D14" s="5">
        <f>'[3]CostFlex, Winter'!D14*(1+[4]Main!$B$6)^(Main!$B$7-2020)</f>
        <v>30.164858725150442</v>
      </c>
      <c r="E14" s="5">
        <f>'[3]CostFlex, Winter'!E14*(1+[4]Main!$B$6)^(Main!$B$7-2020)</f>
        <v>32.820121088356274</v>
      </c>
      <c r="F14" s="5">
        <f>'[3]CostFlex, Winter'!F14*(1+[4]Main!$B$6)^(Main!$B$7-2020)</f>
        <v>33.70970137247599</v>
      </c>
      <c r="G14" s="5">
        <f>'[3]CostFlex, Winter'!G14*(1+[4]Main!$B$6)^(Main!$B$7-2020)</f>
        <v>27.60394578601792</v>
      </c>
      <c r="H14" s="5">
        <f>'[3]CostFlex, Winter'!H14*(1+[4]Main!$B$6)^(Main!$B$7-2020)</f>
        <v>29.827896496317216</v>
      </c>
      <c r="I14" s="5">
        <f>'[3]CostFlex, Winter'!I14*(1+[4]Main!$B$6)^(Main!$B$7-2020)</f>
        <v>16.65941259351472</v>
      </c>
      <c r="J14" s="5">
        <f>'[3]CostFlex, Winter'!J14*(1+[4]Main!$B$6)^(Main!$B$7-2020)</f>
        <v>7.5344754367109461</v>
      </c>
      <c r="K14" s="5">
        <f>'[3]CostFlex, Winter'!K14*(1+[4]Main!$B$6)^(Main!$B$7-2020)</f>
        <v>5.4048741504849538</v>
      </c>
      <c r="L14" s="5">
        <f>'[3]CostFlex, Winter'!L14*(1+[4]Main!$B$6)^(Main!$B$7-2020)</f>
        <v>4.703992714511843</v>
      </c>
      <c r="M14" s="5">
        <f>'[3]CostFlex, Winter'!M14*(1+[4]Main!$B$6)^(Main!$B$7-2020)</f>
        <v>6.9279434248111382</v>
      </c>
      <c r="N14" s="5">
        <f>'[3]CostFlex, Winter'!N14*(1+[4]Main!$B$6)^(Main!$B$7-2020)</f>
        <v>5.3779171721782966</v>
      </c>
      <c r="O14" s="5">
        <f>'[3]CostFlex, Winter'!O14*(1+[4]Main!$B$6)^(Main!$B$7-2020)</f>
        <v>5.7822718467781682</v>
      </c>
      <c r="P14" s="5">
        <f>'[3]CostFlex, Winter'!P14*(1+[4]Main!$B$6)^(Main!$B$7-2020)</f>
        <v>5.9305352274647882</v>
      </c>
      <c r="Q14" s="5">
        <f>'[3]CostFlex, Winter'!Q14*(1+[4]Main!$B$6)^(Main!$B$7-2020)</f>
        <v>6.0518416298447493</v>
      </c>
      <c r="R14" s="5">
        <f>'[3]CostFlex, Winter'!R14*(1+[4]Main!$B$6)^(Main!$B$7-2020)</f>
        <v>5.3779171721782966</v>
      </c>
      <c r="S14" s="5">
        <f>'[3]CostFlex, Winter'!S14*(1+[4]Main!$B$6)^(Main!$B$7-2020)</f>
        <v>5.3779171721782966</v>
      </c>
      <c r="T14" s="5">
        <f>'[3]CostFlex, Winter'!T14*(1+[4]Main!$B$6)^(Main!$B$7-2020)</f>
        <v>6.2540189671446846</v>
      </c>
      <c r="U14" s="5">
        <f>'[3]CostFlex, Winter'!U14*(1+[4]Main!$B$6)^(Main!$B$7-2020)</f>
        <v>7.2649056536443641</v>
      </c>
      <c r="V14" s="5">
        <f>'[3]CostFlex, Winter'!V14*(1+[4]Main!$B$6)^(Main!$B$7-2020)</f>
        <v>5.3779171721782966</v>
      </c>
      <c r="W14" s="5">
        <f>'[3]CostFlex, Winter'!W14*(1+[4]Main!$B$6)^(Main!$B$7-2020)</f>
        <v>5.3779171721782966</v>
      </c>
      <c r="X14" s="5">
        <f>'[3]CostFlex, Winter'!X14*(1+[4]Main!$B$6)^(Main!$B$7-2020)</f>
        <v>8.0736150028441092</v>
      </c>
      <c r="Y14" s="5">
        <f>'[3]CostFlex, Winter'!Y14*(1+[4]Main!$B$6)^(Main!$B$7-2020)</f>
        <v>12.871957141429256</v>
      </c>
    </row>
    <row r="15" spans="1:25" x14ac:dyDescent="0.25">
      <c r="A15">
        <v>63</v>
      </c>
      <c r="B15" s="5">
        <f>'[3]CostFlex, Winter'!B15*(1+[4]Main!$B$6)^(Main!$B$7-2020)</f>
        <v>24.679113639745513</v>
      </c>
      <c r="C15" s="5">
        <f>'[3]CostFlex, Winter'!C15*(1+[4]Main!$B$6)^(Main!$B$7-2020)</f>
        <v>25.326081119105307</v>
      </c>
      <c r="D15" s="5">
        <f>'[3]CostFlex, Winter'!D15*(1+[4]Main!$B$6)^(Main!$B$7-2020)</f>
        <v>30.164858725150442</v>
      </c>
      <c r="E15" s="5">
        <f>'[3]CostFlex, Winter'!E15*(1+[4]Main!$B$6)^(Main!$B$7-2020)</f>
        <v>32.820121088356274</v>
      </c>
      <c r="F15" s="5">
        <f>'[3]CostFlex, Winter'!F15*(1+[4]Main!$B$6)^(Main!$B$7-2020)</f>
        <v>33.70970137247599</v>
      </c>
      <c r="G15" s="5">
        <f>'[3]CostFlex, Winter'!G15*(1+[4]Main!$B$6)^(Main!$B$7-2020)</f>
        <v>27.60394578601792</v>
      </c>
      <c r="H15" s="5">
        <f>'[3]CostFlex, Winter'!H15*(1+[4]Main!$B$6)^(Main!$B$7-2020)</f>
        <v>29.827896496317216</v>
      </c>
      <c r="I15" s="5">
        <f>'[3]CostFlex, Winter'!I15*(1+[4]Main!$B$6)^(Main!$B$7-2020)</f>
        <v>16.65941259351472</v>
      </c>
      <c r="J15" s="5">
        <f>'[3]CostFlex, Winter'!J15*(1+[4]Main!$B$6)^(Main!$B$7-2020)</f>
        <v>7.5344754367109461</v>
      </c>
      <c r="K15" s="5">
        <f>'[3]CostFlex, Winter'!K15*(1+[4]Main!$B$6)^(Main!$B$7-2020)</f>
        <v>5.4048741504849538</v>
      </c>
      <c r="L15" s="5">
        <f>'[3]CostFlex, Winter'!L15*(1+[4]Main!$B$6)^(Main!$B$7-2020)</f>
        <v>4.703992714511843</v>
      </c>
      <c r="M15" s="5">
        <f>'[3]CostFlex, Winter'!M15*(1+[4]Main!$B$6)^(Main!$B$7-2020)</f>
        <v>6.9279434248111382</v>
      </c>
      <c r="N15" s="5">
        <f>'[3]CostFlex, Winter'!N15*(1+[4]Main!$B$6)^(Main!$B$7-2020)</f>
        <v>5.3779171721782966</v>
      </c>
      <c r="O15" s="5">
        <f>'[3]CostFlex, Winter'!O15*(1+[4]Main!$B$6)^(Main!$B$7-2020)</f>
        <v>5.7822718467781682</v>
      </c>
      <c r="P15" s="5">
        <f>'[3]CostFlex, Winter'!P15*(1+[4]Main!$B$6)^(Main!$B$7-2020)</f>
        <v>5.9305352274647882</v>
      </c>
      <c r="Q15" s="5">
        <f>'[3]CostFlex, Winter'!Q15*(1+[4]Main!$B$6)^(Main!$B$7-2020)</f>
        <v>6.0518416298447493</v>
      </c>
      <c r="R15" s="5">
        <f>'[3]CostFlex, Winter'!R15*(1+[4]Main!$B$6)^(Main!$B$7-2020)</f>
        <v>5.3779171721782966</v>
      </c>
      <c r="S15" s="5">
        <f>'[3]CostFlex, Winter'!S15*(1+[4]Main!$B$6)^(Main!$B$7-2020)</f>
        <v>5.3779171721782966</v>
      </c>
      <c r="T15" s="5">
        <f>'[3]CostFlex, Winter'!T15*(1+[4]Main!$B$6)^(Main!$B$7-2020)</f>
        <v>6.2540189671446846</v>
      </c>
      <c r="U15" s="5">
        <f>'[3]CostFlex, Winter'!U15*(1+[4]Main!$B$6)^(Main!$B$7-2020)</f>
        <v>7.2649056536443641</v>
      </c>
      <c r="V15" s="5">
        <f>'[3]CostFlex, Winter'!V15*(1+[4]Main!$B$6)^(Main!$B$7-2020)</f>
        <v>5.3779171721782966</v>
      </c>
      <c r="W15" s="5">
        <f>'[3]CostFlex, Winter'!W15*(1+[4]Main!$B$6)^(Main!$B$7-2020)</f>
        <v>5.3779171721782966</v>
      </c>
      <c r="X15" s="5">
        <f>'[3]CostFlex, Winter'!X15*(1+[4]Main!$B$6)^(Main!$B$7-2020)</f>
        <v>8.0736150028441092</v>
      </c>
      <c r="Y15" s="5">
        <f>'[3]CostFlex, Winter'!Y15*(1+[4]Main!$B$6)^(Main!$B$7-2020)</f>
        <v>12.871957141429256</v>
      </c>
    </row>
    <row r="16" spans="1:25" x14ac:dyDescent="0.25">
      <c r="A16">
        <v>64</v>
      </c>
      <c r="B16" s="5">
        <f>'[3]CostFlex, Winter'!B16*(1+[4]Main!$B$6)^(Main!$B$7-2020)</f>
        <v>24.679113639745513</v>
      </c>
      <c r="C16" s="5">
        <f>'[3]CostFlex, Winter'!C16*(1+[4]Main!$B$6)^(Main!$B$7-2020)</f>
        <v>25.326081119105307</v>
      </c>
      <c r="D16" s="5">
        <f>'[3]CostFlex, Winter'!D16*(1+[4]Main!$B$6)^(Main!$B$7-2020)</f>
        <v>30.164858725150442</v>
      </c>
      <c r="E16" s="5">
        <f>'[3]CostFlex, Winter'!E16*(1+[4]Main!$B$6)^(Main!$B$7-2020)</f>
        <v>32.820121088356274</v>
      </c>
      <c r="F16" s="5">
        <f>'[3]CostFlex, Winter'!F16*(1+[4]Main!$B$6)^(Main!$B$7-2020)</f>
        <v>33.70970137247599</v>
      </c>
      <c r="G16" s="5">
        <f>'[3]CostFlex, Winter'!G16*(1+[4]Main!$B$6)^(Main!$B$7-2020)</f>
        <v>27.60394578601792</v>
      </c>
      <c r="H16" s="5">
        <f>'[3]CostFlex, Winter'!H16*(1+[4]Main!$B$6)^(Main!$B$7-2020)</f>
        <v>29.827896496317216</v>
      </c>
      <c r="I16" s="5">
        <f>'[3]CostFlex, Winter'!I16*(1+[4]Main!$B$6)^(Main!$B$7-2020)</f>
        <v>16.65941259351472</v>
      </c>
      <c r="J16" s="5">
        <f>'[3]CostFlex, Winter'!J16*(1+[4]Main!$B$6)^(Main!$B$7-2020)</f>
        <v>7.5344754367109461</v>
      </c>
      <c r="K16" s="5">
        <f>'[3]CostFlex, Winter'!K16*(1+[4]Main!$B$6)^(Main!$B$7-2020)</f>
        <v>5.4048741504849538</v>
      </c>
      <c r="L16" s="5">
        <f>'[3]CostFlex, Winter'!L16*(1+[4]Main!$B$6)^(Main!$B$7-2020)</f>
        <v>4.703992714511843</v>
      </c>
      <c r="M16" s="5">
        <f>'[3]CostFlex, Winter'!M16*(1+[4]Main!$B$6)^(Main!$B$7-2020)</f>
        <v>6.9279434248111382</v>
      </c>
      <c r="N16" s="5">
        <f>'[3]CostFlex, Winter'!N16*(1+[4]Main!$B$6)^(Main!$B$7-2020)</f>
        <v>5.3779171721782966</v>
      </c>
      <c r="O16" s="5">
        <f>'[3]CostFlex, Winter'!O16*(1+[4]Main!$B$6)^(Main!$B$7-2020)</f>
        <v>5.7822718467781682</v>
      </c>
      <c r="P16" s="5">
        <f>'[3]CostFlex, Winter'!P16*(1+[4]Main!$B$6)^(Main!$B$7-2020)</f>
        <v>5.9305352274647882</v>
      </c>
      <c r="Q16" s="5">
        <f>'[3]CostFlex, Winter'!Q16*(1+[4]Main!$B$6)^(Main!$B$7-2020)</f>
        <v>6.0518416298447493</v>
      </c>
      <c r="R16" s="5">
        <f>'[3]CostFlex, Winter'!R16*(1+[4]Main!$B$6)^(Main!$B$7-2020)</f>
        <v>5.3779171721782966</v>
      </c>
      <c r="S16" s="5">
        <f>'[3]CostFlex, Winter'!S16*(1+[4]Main!$B$6)^(Main!$B$7-2020)</f>
        <v>5.3779171721782966</v>
      </c>
      <c r="T16" s="5">
        <f>'[3]CostFlex, Winter'!T16*(1+[4]Main!$B$6)^(Main!$B$7-2020)</f>
        <v>6.2540189671446846</v>
      </c>
      <c r="U16" s="5">
        <f>'[3]CostFlex, Winter'!U16*(1+[4]Main!$B$6)^(Main!$B$7-2020)</f>
        <v>7.2649056536443641</v>
      </c>
      <c r="V16" s="5">
        <f>'[3]CostFlex, Winter'!V16*(1+[4]Main!$B$6)^(Main!$B$7-2020)</f>
        <v>5.3779171721782966</v>
      </c>
      <c r="W16" s="5">
        <f>'[3]CostFlex, Winter'!W16*(1+[4]Main!$B$6)^(Main!$B$7-2020)</f>
        <v>5.3779171721782966</v>
      </c>
      <c r="X16" s="5">
        <f>'[3]CostFlex, Winter'!X16*(1+[4]Main!$B$6)^(Main!$B$7-2020)</f>
        <v>8.0736150028441092</v>
      </c>
      <c r="Y16" s="5">
        <f>'[3]CostFlex, Winter'!Y16*(1+[4]Main!$B$6)^(Main!$B$7-2020)</f>
        <v>12.871957141429256</v>
      </c>
    </row>
    <row r="17" spans="1:25" x14ac:dyDescent="0.25">
      <c r="A17">
        <v>65</v>
      </c>
      <c r="B17" s="5">
        <f>'[3]CostFlex, Winter'!B17*(1+[4]Main!$B$6)^(Main!$B$7-2020)</f>
        <v>24.679113639745513</v>
      </c>
      <c r="C17" s="5">
        <f>'[3]CostFlex, Winter'!C17*(1+[4]Main!$B$6)^(Main!$B$7-2020)</f>
        <v>25.326081119105307</v>
      </c>
      <c r="D17" s="5">
        <f>'[3]CostFlex, Winter'!D17*(1+[4]Main!$B$6)^(Main!$B$7-2020)</f>
        <v>30.164858725150442</v>
      </c>
      <c r="E17" s="5">
        <f>'[3]CostFlex, Winter'!E17*(1+[4]Main!$B$6)^(Main!$B$7-2020)</f>
        <v>32.820121088356274</v>
      </c>
      <c r="F17" s="5">
        <f>'[3]CostFlex, Winter'!F17*(1+[4]Main!$B$6)^(Main!$B$7-2020)</f>
        <v>33.70970137247599</v>
      </c>
      <c r="G17" s="5">
        <f>'[3]CostFlex, Winter'!G17*(1+[4]Main!$B$6)^(Main!$B$7-2020)</f>
        <v>27.60394578601792</v>
      </c>
      <c r="H17" s="5">
        <f>'[3]CostFlex, Winter'!H17*(1+[4]Main!$B$6)^(Main!$B$7-2020)</f>
        <v>29.827896496317216</v>
      </c>
      <c r="I17" s="5">
        <f>'[3]CostFlex, Winter'!I17*(1+[4]Main!$B$6)^(Main!$B$7-2020)</f>
        <v>16.65941259351472</v>
      </c>
      <c r="J17" s="5">
        <f>'[3]CostFlex, Winter'!J17*(1+[4]Main!$B$6)^(Main!$B$7-2020)</f>
        <v>7.5344754367109461</v>
      </c>
      <c r="K17" s="5">
        <f>'[3]CostFlex, Winter'!K17*(1+[4]Main!$B$6)^(Main!$B$7-2020)</f>
        <v>5.4048741504849538</v>
      </c>
      <c r="L17" s="5">
        <f>'[3]CostFlex, Winter'!L17*(1+[4]Main!$B$6)^(Main!$B$7-2020)</f>
        <v>4.703992714511843</v>
      </c>
      <c r="M17" s="5">
        <f>'[3]CostFlex, Winter'!M17*(1+[4]Main!$B$6)^(Main!$B$7-2020)</f>
        <v>6.9279434248111382</v>
      </c>
      <c r="N17" s="5">
        <f>'[3]CostFlex, Winter'!N17*(1+[4]Main!$B$6)^(Main!$B$7-2020)</f>
        <v>5.3779171721782966</v>
      </c>
      <c r="O17" s="5">
        <f>'[3]CostFlex, Winter'!O17*(1+[4]Main!$B$6)^(Main!$B$7-2020)</f>
        <v>5.7822718467781682</v>
      </c>
      <c r="P17" s="5">
        <f>'[3]CostFlex, Winter'!P17*(1+[4]Main!$B$6)^(Main!$B$7-2020)</f>
        <v>5.9305352274647882</v>
      </c>
      <c r="Q17" s="5">
        <f>'[3]CostFlex, Winter'!Q17*(1+[4]Main!$B$6)^(Main!$B$7-2020)</f>
        <v>6.0518416298447493</v>
      </c>
      <c r="R17" s="5">
        <f>'[3]CostFlex, Winter'!R17*(1+[4]Main!$B$6)^(Main!$B$7-2020)</f>
        <v>5.3779171721782966</v>
      </c>
      <c r="S17" s="5">
        <f>'[3]CostFlex, Winter'!S17*(1+[4]Main!$B$6)^(Main!$B$7-2020)</f>
        <v>5.3779171721782966</v>
      </c>
      <c r="T17" s="5">
        <f>'[3]CostFlex, Winter'!T17*(1+[4]Main!$B$6)^(Main!$B$7-2020)</f>
        <v>6.2540189671446846</v>
      </c>
      <c r="U17" s="5">
        <f>'[3]CostFlex, Winter'!U17*(1+[4]Main!$B$6)^(Main!$B$7-2020)</f>
        <v>7.2649056536443641</v>
      </c>
      <c r="V17" s="5">
        <f>'[3]CostFlex, Winter'!V17*(1+[4]Main!$B$6)^(Main!$B$7-2020)</f>
        <v>5.3779171721782966</v>
      </c>
      <c r="W17" s="5">
        <f>'[3]CostFlex, Winter'!W17*(1+[4]Main!$B$6)^(Main!$B$7-2020)</f>
        <v>5.3779171721782966</v>
      </c>
      <c r="X17" s="5">
        <f>'[3]CostFlex, Winter'!X17*(1+[4]Main!$B$6)^(Main!$B$7-2020)</f>
        <v>8.0736150028441092</v>
      </c>
      <c r="Y17" s="5">
        <f>'[3]CostFlex, Winter'!Y17*(1+[4]Main!$B$6)^(Main!$B$7-2020)</f>
        <v>12.871957141429256</v>
      </c>
    </row>
    <row r="18" spans="1:25" x14ac:dyDescent="0.25">
      <c r="A18">
        <v>66</v>
      </c>
      <c r="B18" s="5">
        <f>'[3]CostFlex, Winter'!B18*(1+[4]Main!$B$6)^(Main!$B$7-2020)</f>
        <v>24.679113639745513</v>
      </c>
      <c r="C18" s="5">
        <f>'[3]CostFlex, Winter'!C18*(1+[4]Main!$B$6)^(Main!$B$7-2020)</f>
        <v>25.326081119105307</v>
      </c>
      <c r="D18" s="5">
        <f>'[3]CostFlex, Winter'!D18*(1+[4]Main!$B$6)^(Main!$B$7-2020)</f>
        <v>30.164858725150442</v>
      </c>
      <c r="E18" s="5">
        <f>'[3]CostFlex, Winter'!E18*(1+[4]Main!$B$6)^(Main!$B$7-2020)</f>
        <v>32.820121088356274</v>
      </c>
      <c r="F18" s="5">
        <f>'[3]CostFlex, Winter'!F18*(1+[4]Main!$B$6)^(Main!$B$7-2020)</f>
        <v>33.70970137247599</v>
      </c>
      <c r="G18" s="5">
        <f>'[3]CostFlex, Winter'!G18*(1+[4]Main!$B$6)^(Main!$B$7-2020)</f>
        <v>27.60394578601792</v>
      </c>
      <c r="H18" s="5">
        <f>'[3]CostFlex, Winter'!H18*(1+[4]Main!$B$6)^(Main!$B$7-2020)</f>
        <v>29.827896496317216</v>
      </c>
      <c r="I18" s="5">
        <f>'[3]CostFlex, Winter'!I18*(1+[4]Main!$B$6)^(Main!$B$7-2020)</f>
        <v>16.65941259351472</v>
      </c>
      <c r="J18" s="5">
        <f>'[3]CostFlex, Winter'!J18*(1+[4]Main!$B$6)^(Main!$B$7-2020)</f>
        <v>7.5344754367109461</v>
      </c>
      <c r="K18" s="5">
        <f>'[3]CostFlex, Winter'!K18*(1+[4]Main!$B$6)^(Main!$B$7-2020)</f>
        <v>5.4048741504849538</v>
      </c>
      <c r="L18" s="5">
        <f>'[3]CostFlex, Winter'!L18*(1+[4]Main!$B$6)^(Main!$B$7-2020)</f>
        <v>4.703992714511843</v>
      </c>
      <c r="M18" s="5">
        <f>'[3]CostFlex, Winter'!M18*(1+[4]Main!$B$6)^(Main!$B$7-2020)</f>
        <v>6.9279434248111382</v>
      </c>
      <c r="N18" s="5">
        <f>'[3]CostFlex, Winter'!N18*(1+[4]Main!$B$6)^(Main!$B$7-2020)</f>
        <v>5.3779171721782966</v>
      </c>
      <c r="O18" s="5">
        <f>'[3]CostFlex, Winter'!O18*(1+[4]Main!$B$6)^(Main!$B$7-2020)</f>
        <v>5.7822718467781682</v>
      </c>
      <c r="P18" s="5">
        <f>'[3]CostFlex, Winter'!P18*(1+[4]Main!$B$6)^(Main!$B$7-2020)</f>
        <v>5.9305352274647882</v>
      </c>
      <c r="Q18" s="5">
        <f>'[3]CostFlex, Winter'!Q18*(1+[4]Main!$B$6)^(Main!$B$7-2020)</f>
        <v>6.0518416298447493</v>
      </c>
      <c r="R18" s="5">
        <f>'[3]CostFlex, Winter'!R18*(1+[4]Main!$B$6)^(Main!$B$7-2020)</f>
        <v>5.3779171721782966</v>
      </c>
      <c r="S18" s="5">
        <f>'[3]CostFlex, Winter'!S18*(1+[4]Main!$B$6)^(Main!$B$7-2020)</f>
        <v>5.3779171721782966</v>
      </c>
      <c r="T18" s="5">
        <f>'[3]CostFlex, Winter'!T18*(1+[4]Main!$B$6)^(Main!$B$7-2020)</f>
        <v>6.2540189671446846</v>
      </c>
      <c r="U18" s="5">
        <f>'[3]CostFlex, Winter'!U18*(1+[4]Main!$B$6)^(Main!$B$7-2020)</f>
        <v>7.2649056536443641</v>
      </c>
      <c r="V18" s="5">
        <f>'[3]CostFlex, Winter'!V18*(1+[4]Main!$B$6)^(Main!$B$7-2020)</f>
        <v>5.3779171721782966</v>
      </c>
      <c r="W18" s="5">
        <f>'[3]CostFlex, Winter'!W18*(1+[4]Main!$B$6)^(Main!$B$7-2020)</f>
        <v>5.3779171721782966</v>
      </c>
      <c r="X18" s="5">
        <f>'[3]CostFlex, Winter'!X18*(1+[4]Main!$B$6)^(Main!$B$7-2020)</f>
        <v>8.0736150028441092</v>
      </c>
      <c r="Y18" s="5">
        <f>'[3]CostFlex, Winter'!Y18*(1+[4]Main!$B$6)^(Main!$B$7-2020)</f>
        <v>12.871957141429256</v>
      </c>
    </row>
    <row r="19" spans="1:25" x14ac:dyDescent="0.25">
      <c r="A19">
        <v>67</v>
      </c>
      <c r="B19" s="5">
        <f>'[3]CostFlex, Winter'!B19*(1+[4]Main!$B$6)^(Main!$B$7-2020)</f>
        <v>24.679113639745513</v>
      </c>
      <c r="C19" s="5">
        <f>'[3]CostFlex, Winter'!C19*(1+[4]Main!$B$6)^(Main!$B$7-2020)</f>
        <v>25.326081119105307</v>
      </c>
      <c r="D19" s="5">
        <f>'[3]CostFlex, Winter'!D19*(1+[4]Main!$B$6)^(Main!$B$7-2020)</f>
        <v>30.164858725150442</v>
      </c>
      <c r="E19" s="5">
        <f>'[3]CostFlex, Winter'!E19*(1+[4]Main!$B$6)^(Main!$B$7-2020)</f>
        <v>32.820121088356274</v>
      </c>
      <c r="F19" s="5">
        <f>'[3]CostFlex, Winter'!F19*(1+[4]Main!$B$6)^(Main!$B$7-2020)</f>
        <v>33.70970137247599</v>
      </c>
      <c r="G19" s="5">
        <f>'[3]CostFlex, Winter'!G19*(1+[4]Main!$B$6)^(Main!$B$7-2020)</f>
        <v>27.60394578601792</v>
      </c>
      <c r="H19" s="5">
        <f>'[3]CostFlex, Winter'!H19*(1+[4]Main!$B$6)^(Main!$B$7-2020)</f>
        <v>29.827896496317216</v>
      </c>
      <c r="I19" s="5">
        <f>'[3]CostFlex, Winter'!I19*(1+[4]Main!$B$6)^(Main!$B$7-2020)</f>
        <v>16.65941259351472</v>
      </c>
      <c r="J19" s="5">
        <f>'[3]CostFlex, Winter'!J19*(1+[4]Main!$B$6)^(Main!$B$7-2020)</f>
        <v>7.5344754367109461</v>
      </c>
      <c r="K19" s="5">
        <f>'[3]CostFlex, Winter'!K19*(1+[4]Main!$B$6)^(Main!$B$7-2020)</f>
        <v>5.4048741504849538</v>
      </c>
      <c r="L19" s="5">
        <f>'[3]CostFlex, Winter'!L19*(1+[4]Main!$B$6)^(Main!$B$7-2020)</f>
        <v>4.703992714511843</v>
      </c>
      <c r="M19" s="5">
        <f>'[3]CostFlex, Winter'!M19*(1+[4]Main!$B$6)^(Main!$B$7-2020)</f>
        <v>6.9279434248111382</v>
      </c>
      <c r="N19" s="5">
        <f>'[3]CostFlex, Winter'!N19*(1+[4]Main!$B$6)^(Main!$B$7-2020)</f>
        <v>5.3779171721782966</v>
      </c>
      <c r="O19" s="5">
        <f>'[3]CostFlex, Winter'!O19*(1+[4]Main!$B$6)^(Main!$B$7-2020)</f>
        <v>5.7822718467781682</v>
      </c>
      <c r="P19" s="5">
        <f>'[3]CostFlex, Winter'!P19*(1+[4]Main!$B$6)^(Main!$B$7-2020)</f>
        <v>5.9305352274647882</v>
      </c>
      <c r="Q19" s="5">
        <f>'[3]CostFlex, Winter'!Q19*(1+[4]Main!$B$6)^(Main!$B$7-2020)</f>
        <v>6.0518416298447493</v>
      </c>
      <c r="R19" s="5">
        <f>'[3]CostFlex, Winter'!R19*(1+[4]Main!$B$6)^(Main!$B$7-2020)</f>
        <v>5.3779171721782966</v>
      </c>
      <c r="S19" s="5">
        <f>'[3]CostFlex, Winter'!S19*(1+[4]Main!$B$6)^(Main!$B$7-2020)</f>
        <v>5.3779171721782966</v>
      </c>
      <c r="T19" s="5">
        <f>'[3]CostFlex, Winter'!T19*(1+[4]Main!$B$6)^(Main!$B$7-2020)</f>
        <v>6.2540189671446846</v>
      </c>
      <c r="U19" s="5">
        <f>'[3]CostFlex, Winter'!U19*(1+[4]Main!$B$6)^(Main!$B$7-2020)</f>
        <v>7.2649056536443641</v>
      </c>
      <c r="V19" s="5">
        <f>'[3]CostFlex, Winter'!V19*(1+[4]Main!$B$6)^(Main!$B$7-2020)</f>
        <v>5.3779171721782966</v>
      </c>
      <c r="W19" s="5">
        <f>'[3]CostFlex, Winter'!W19*(1+[4]Main!$B$6)^(Main!$B$7-2020)</f>
        <v>5.3779171721782966</v>
      </c>
      <c r="X19" s="5">
        <f>'[3]CostFlex, Winter'!X19*(1+[4]Main!$B$6)^(Main!$B$7-2020)</f>
        <v>8.0736150028441092</v>
      </c>
      <c r="Y19" s="5">
        <f>'[3]CostFlex, Winter'!Y19*(1+[4]Main!$B$6)^(Main!$B$7-2020)</f>
        <v>12.871957141429256</v>
      </c>
    </row>
    <row r="20" spans="1:25" x14ac:dyDescent="0.25">
      <c r="A20">
        <v>68</v>
      </c>
      <c r="B20" s="5">
        <f>'[3]CostFlex, Winter'!B20*(1+[4]Main!$B$6)^(Main!$B$7-2020)</f>
        <v>24.679113639745513</v>
      </c>
      <c r="C20" s="5">
        <f>'[3]CostFlex, Winter'!C20*(1+[4]Main!$B$6)^(Main!$B$7-2020)</f>
        <v>25.326081119105307</v>
      </c>
      <c r="D20" s="5">
        <f>'[3]CostFlex, Winter'!D20*(1+[4]Main!$B$6)^(Main!$B$7-2020)</f>
        <v>30.164858725150442</v>
      </c>
      <c r="E20" s="5">
        <f>'[3]CostFlex, Winter'!E20*(1+[4]Main!$B$6)^(Main!$B$7-2020)</f>
        <v>32.820121088356274</v>
      </c>
      <c r="F20" s="5">
        <f>'[3]CostFlex, Winter'!F20*(1+[4]Main!$B$6)^(Main!$B$7-2020)</f>
        <v>33.70970137247599</v>
      </c>
      <c r="G20" s="5">
        <f>'[3]CostFlex, Winter'!G20*(1+[4]Main!$B$6)^(Main!$B$7-2020)</f>
        <v>27.60394578601792</v>
      </c>
      <c r="H20" s="5">
        <f>'[3]CostFlex, Winter'!H20*(1+[4]Main!$B$6)^(Main!$B$7-2020)</f>
        <v>29.827896496317216</v>
      </c>
      <c r="I20" s="5">
        <f>'[3]CostFlex, Winter'!I20*(1+[4]Main!$B$6)^(Main!$B$7-2020)</f>
        <v>16.65941259351472</v>
      </c>
      <c r="J20" s="5">
        <f>'[3]CostFlex, Winter'!J20*(1+[4]Main!$B$6)^(Main!$B$7-2020)</f>
        <v>7.5344754367109461</v>
      </c>
      <c r="K20" s="5">
        <f>'[3]CostFlex, Winter'!K20*(1+[4]Main!$B$6)^(Main!$B$7-2020)</f>
        <v>5.4048741504849538</v>
      </c>
      <c r="L20" s="5">
        <f>'[3]CostFlex, Winter'!L20*(1+[4]Main!$B$6)^(Main!$B$7-2020)</f>
        <v>4.703992714511843</v>
      </c>
      <c r="M20" s="5">
        <f>'[3]CostFlex, Winter'!M20*(1+[4]Main!$B$6)^(Main!$B$7-2020)</f>
        <v>6.9279434248111382</v>
      </c>
      <c r="N20" s="5">
        <f>'[3]CostFlex, Winter'!N20*(1+[4]Main!$B$6)^(Main!$B$7-2020)</f>
        <v>5.3779171721782966</v>
      </c>
      <c r="O20" s="5">
        <f>'[3]CostFlex, Winter'!O20*(1+[4]Main!$B$6)^(Main!$B$7-2020)</f>
        <v>5.7822718467781682</v>
      </c>
      <c r="P20" s="5">
        <f>'[3]CostFlex, Winter'!P20*(1+[4]Main!$B$6)^(Main!$B$7-2020)</f>
        <v>5.9305352274647882</v>
      </c>
      <c r="Q20" s="5">
        <f>'[3]CostFlex, Winter'!Q20*(1+[4]Main!$B$6)^(Main!$B$7-2020)</f>
        <v>6.0518416298447493</v>
      </c>
      <c r="R20" s="5">
        <f>'[3]CostFlex, Winter'!R20*(1+[4]Main!$B$6)^(Main!$B$7-2020)</f>
        <v>5.3779171721782966</v>
      </c>
      <c r="S20" s="5">
        <f>'[3]CostFlex, Winter'!S20*(1+[4]Main!$B$6)^(Main!$B$7-2020)</f>
        <v>5.3779171721782966</v>
      </c>
      <c r="T20" s="5">
        <f>'[3]CostFlex, Winter'!T20*(1+[4]Main!$B$6)^(Main!$B$7-2020)</f>
        <v>6.2540189671446846</v>
      </c>
      <c r="U20" s="5">
        <f>'[3]CostFlex, Winter'!U20*(1+[4]Main!$B$6)^(Main!$B$7-2020)</f>
        <v>7.2649056536443641</v>
      </c>
      <c r="V20" s="5">
        <f>'[3]CostFlex, Winter'!V20*(1+[4]Main!$B$6)^(Main!$B$7-2020)</f>
        <v>5.3779171721782966</v>
      </c>
      <c r="W20" s="5">
        <f>'[3]CostFlex, Winter'!W20*(1+[4]Main!$B$6)^(Main!$B$7-2020)</f>
        <v>5.3779171721782966</v>
      </c>
      <c r="X20" s="5">
        <f>'[3]CostFlex, Winter'!X20*(1+[4]Main!$B$6)^(Main!$B$7-2020)</f>
        <v>8.0736150028441092</v>
      </c>
      <c r="Y20" s="5">
        <f>'[3]CostFlex, Winter'!Y20*(1+[4]Main!$B$6)^(Main!$B$7-2020)</f>
        <v>12.871957141429256</v>
      </c>
    </row>
    <row r="21" spans="1:25" x14ac:dyDescent="0.25">
      <c r="A21">
        <v>70</v>
      </c>
      <c r="B21" s="5">
        <f>'[3]CostFlex, Winter'!B21*(1+[4]Main!$B$6)^(Main!$B$7-2020)</f>
        <v>24.679113639745513</v>
      </c>
      <c r="C21" s="5">
        <f>'[3]CostFlex, Winter'!C21*(1+[4]Main!$B$6)^(Main!$B$7-2020)</f>
        <v>25.326081119105307</v>
      </c>
      <c r="D21" s="5">
        <f>'[3]CostFlex, Winter'!D21*(1+[4]Main!$B$6)^(Main!$B$7-2020)</f>
        <v>30.164858725150442</v>
      </c>
      <c r="E21" s="5">
        <f>'[3]CostFlex, Winter'!E21*(1+[4]Main!$B$6)^(Main!$B$7-2020)</f>
        <v>32.820121088356274</v>
      </c>
      <c r="F21" s="5">
        <f>'[3]CostFlex, Winter'!F21*(1+[4]Main!$B$6)^(Main!$B$7-2020)</f>
        <v>33.70970137247599</v>
      </c>
      <c r="G21" s="5">
        <f>'[3]CostFlex, Winter'!G21*(1+[4]Main!$B$6)^(Main!$B$7-2020)</f>
        <v>27.60394578601792</v>
      </c>
      <c r="H21" s="5">
        <f>'[3]CostFlex, Winter'!H21*(1+[4]Main!$B$6)^(Main!$B$7-2020)</f>
        <v>29.827896496317216</v>
      </c>
      <c r="I21" s="5">
        <f>'[3]CostFlex, Winter'!I21*(1+[4]Main!$B$6)^(Main!$B$7-2020)</f>
        <v>16.65941259351472</v>
      </c>
      <c r="J21" s="5">
        <f>'[3]CostFlex, Winter'!J21*(1+[4]Main!$B$6)^(Main!$B$7-2020)</f>
        <v>7.5344754367109461</v>
      </c>
      <c r="K21" s="5">
        <f>'[3]CostFlex, Winter'!K21*(1+[4]Main!$B$6)^(Main!$B$7-2020)</f>
        <v>5.4048741504849538</v>
      </c>
      <c r="L21" s="5">
        <f>'[3]CostFlex, Winter'!L21*(1+[4]Main!$B$6)^(Main!$B$7-2020)</f>
        <v>4.703992714511843</v>
      </c>
      <c r="M21" s="5">
        <f>'[3]CostFlex, Winter'!M21*(1+[4]Main!$B$6)^(Main!$B$7-2020)</f>
        <v>6.9279434248111382</v>
      </c>
      <c r="N21" s="5">
        <f>'[3]CostFlex, Winter'!N21*(1+[4]Main!$B$6)^(Main!$B$7-2020)</f>
        <v>5.3779171721782966</v>
      </c>
      <c r="O21" s="5">
        <f>'[3]CostFlex, Winter'!O21*(1+[4]Main!$B$6)^(Main!$B$7-2020)</f>
        <v>5.7822718467781682</v>
      </c>
      <c r="P21" s="5">
        <f>'[3]CostFlex, Winter'!P21*(1+[4]Main!$B$6)^(Main!$B$7-2020)</f>
        <v>5.9305352274647882</v>
      </c>
      <c r="Q21" s="5">
        <f>'[3]CostFlex, Winter'!Q21*(1+[4]Main!$B$6)^(Main!$B$7-2020)</f>
        <v>6.0518416298447493</v>
      </c>
      <c r="R21" s="5">
        <f>'[3]CostFlex, Winter'!R21*(1+[4]Main!$B$6)^(Main!$B$7-2020)</f>
        <v>5.3779171721782966</v>
      </c>
      <c r="S21" s="5">
        <f>'[3]CostFlex, Winter'!S21*(1+[4]Main!$B$6)^(Main!$B$7-2020)</f>
        <v>5.3779171721782966</v>
      </c>
      <c r="T21" s="5">
        <f>'[3]CostFlex, Winter'!T21*(1+[4]Main!$B$6)^(Main!$B$7-2020)</f>
        <v>6.2540189671446846</v>
      </c>
      <c r="U21" s="5">
        <f>'[3]CostFlex, Winter'!U21*(1+[4]Main!$B$6)^(Main!$B$7-2020)</f>
        <v>7.2649056536443641</v>
      </c>
      <c r="V21" s="5">
        <f>'[3]CostFlex, Winter'!V21*(1+[4]Main!$B$6)^(Main!$B$7-2020)</f>
        <v>5.3779171721782966</v>
      </c>
      <c r="W21" s="5">
        <f>'[3]CostFlex, Winter'!W21*(1+[4]Main!$B$6)^(Main!$B$7-2020)</f>
        <v>5.3779171721782966</v>
      </c>
      <c r="X21" s="5">
        <f>'[3]CostFlex, Winter'!X21*(1+[4]Main!$B$6)^(Main!$B$7-2020)</f>
        <v>8.0736150028441092</v>
      </c>
      <c r="Y21" s="5">
        <f>'[3]CostFlex, Winter'!Y21*(1+[4]Main!$B$6)^(Main!$B$7-2020)</f>
        <v>12.871957141429256</v>
      </c>
    </row>
    <row r="22" spans="1:25" x14ac:dyDescent="0.25">
      <c r="A22">
        <v>74</v>
      </c>
      <c r="B22" s="5">
        <f>'[3]CostFlex, Winter'!B22*(1+[4]Main!$B$6)^(Main!$B$7-2020)</f>
        <v>24.679113639745513</v>
      </c>
      <c r="C22" s="5">
        <f>'[3]CostFlex, Winter'!C22*(1+[4]Main!$B$6)^(Main!$B$7-2020)</f>
        <v>25.326081119105307</v>
      </c>
      <c r="D22" s="5">
        <f>'[3]CostFlex, Winter'!D22*(1+[4]Main!$B$6)^(Main!$B$7-2020)</f>
        <v>30.164858725150442</v>
      </c>
      <c r="E22" s="5">
        <f>'[3]CostFlex, Winter'!E22*(1+[4]Main!$B$6)^(Main!$B$7-2020)</f>
        <v>32.820121088356274</v>
      </c>
      <c r="F22" s="5">
        <f>'[3]CostFlex, Winter'!F22*(1+[4]Main!$B$6)^(Main!$B$7-2020)</f>
        <v>33.70970137247599</v>
      </c>
      <c r="G22" s="5">
        <f>'[3]CostFlex, Winter'!G22*(1+[4]Main!$B$6)^(Main!$B$7-2020)</f>
        <v>27.60394578601792</v>
      </c>
      <c r="H22" s="5">
        <f>'[3]CostFlex, Winter'!H22*(1+[4]Main!$B$6)^(Main!$B$7-2020)</f>
        <v>29.827896496317216</v>
      </c>
      <c r="I22" s="5">
        <f>'[3]CostFlex, Winter'!I22*(1+[4]Main!$B$6)^(Main!$B$7-2020)</f>
        <v>16.65941259351472</v>
      </c>
      <c r="J22" s="5">
        <f>'[3]CostFlex, Winter'!J22*(1+[4]Main!$B$6)^(Main!$B$7-2020)</f>
        <v>7.5344754367109461</v>
      </c>
      <c r="K22" s="5">
        <f>'[3]CostFlex, Winter'!K22*(1+[4]Main!$B$6)^(Main!$B$7-2020)</f>
        <v>5.4048741504849538</v>
      </c>
      <c r="L22" s="5">
        <f>'[3]CostFlex, Winter'!L22*(1+[4]Main!$B$6)^(Main!$B$7-2020)</f>
        <v>4.703992714511843</v>
      </c>
      <c r="M22" s="5">
        <f>'[3]CostFlex, Winter'!M22*(1+[4]Main!$B$6)^(Main!$B$7-2020)</f>
        <v>6.9279434248111382</v>
      </c>
      <c r="N22" s="5">
        <f>'[3]CostFlex, Winter'!N22*(1+[4]Main!$B$6)^(Main!$B$7-2020)</f>
        <v>5.3779171721782966</v>
      </c>
      <c r="O22" s="5">
        <f>'[3]CostFlex, Winter'!O22*(1+[4]Main!$B$6)^(Main!$B$7-2020)</f>
        <v>5.7822718467781682</v>
      </c>
      <c r="P22" s="5">
        <f>'[3]CostFlex, Winter'!P22*(1+[4]Main!$B$6)^(Main!$B$7-2020)</f>
        <v>5.9305352274647882</v>
      </c>
      <c r="Q22" s="5">
        <f>'[3]CostFlex, Winter'!Q22*(1+[4]Main!$B$6)^(Main!$B$7-2020)</f>
        <v>6.0518416298447493</v>
      </c>
      <c r="R22" s="5">
        <f>'[3]CostFlex, Winter'!R22*(1+[4]Main!$B$6)^(Main!$B$7-2020)</f>
        <v>5.3779171721782966</v>
      </c>
      <c r="S22" s="5">
        <f>'[3]CostFlex, Winter'!S22*(1+[4]Main!$B$6)^(Main!$B$7-2020)</f>
        <v>5.3779171721782966</v>
      </c>
      <c r="T22" s="5">
        <f>'[3]CostFlex, Winter'!T22*(1+[4]Main!$B$6)^(Main!$B$7-2020)</f>
        <v>6.2540189671446846</v>
      </c>
      <c r="U22" s="5">
        <f>'[3]CostFlex, Winter'!U22*(1+[4]Main!$B$6)^(Main!$B$7-2020)</f>
        <v>7.2649056536443641</v>
      </c>
      <c r="V22" s="5">
        <f>'[3]CostFlex, Winter'!V22*(1+[4]Main!$B$6)^(Main!$B$7-2020)</f>
        <v>5.3779171721782966</v>
      </c>
      <c r="W22" s="5">
        <f>'[3]CostFlex, Winter'!W22*(1+[4]Main!$B$6)^(Main!$B$7-2020)</f>
        <v>5.3779171721782966</v>
      </c>
      <c r="X22" s="5">
        <f>'[3]CostFlex, Winter'!X22*(1+[4]Main!$B$6)^(Main!$B$7-2020)</f>
        <v>8.0736150028441092</v>
      </c>
      <c r="Y22" s="5">
        <f>'[3]CostFlex, Winter'!Y22*(1+[4]Main!$B$6)^(Main!$B$7-2020)</f>
        <v>12.871957141429256</v>
      </c>
    </row>
    <row r="23" spans="1:25" x14ac:dyDescent="0.25">
      <c r="A23">
        <v>74</v>
      </c>
      <c r="B23" s="5">
        <f>'[3]CostFlex, Winter'!B23*(1+[4]Main!$B$6)^(Main!$B$7-2020)</f>
        <v>24.679113639745513</v>
      </c>
      <c r="C23" s="5">
        <f>'[3]CostFlex, Winter'!C23*(1+[4]Main!$B$6)^(Main!$B$7-2020)</f>
        <v>25.326081119105307</v>
      </c>
      <c r="D23" s="5">
        <f>'[3]CostFlex, Winter'!D23*(1+[4]Main!$B$6)^(Main!$B$7-2020)</f>
        <v>30.164858725150442</v>
      </c>
      <c r="E23" s="5">
        <f>'[3]CostFlex, Winter'!E23*(1+[4]Main!$B$6)^(Main!$B$7-2020)</f>
        <v>32.820121088356274</v>
      </c>
      <c r="F23" s="5">
        <f>'[3]CostFlex, Winter'!F23*(1+[4]Main!$B$6)^(Main!$B$7-2020)</f>
        <v>33.70970137247599</v>
      </c>
      <c r="G23" s="5">
        <f>'[3]CostFlex, Winter'!G23*(1+[4]Main!$B$6)^(Main!$B$7-2020)</f>
        <v>27.60394578601792</v>
      </c>
      <c r="H23" s="5">
        <f>'[3]CostFlex, Winter'!H23*(1+[4]Main!$B$6)^(Main!$B$7-2020)</f>
        <v>29.827896496317216</v>
      </c>
      <c r="I23" s="5">
        <f>'[3]CostFlex, Winter'!I23*(1+[4]Main!$B$6)^(Main!$B$7-2020)</f>
        <v>16.65941259351472</v>
      </c>
      <c r="J23" s="5">
        <f>'[3]CostFlex, Winter'!J23*(1+[4]Main!$B$6)^(Main!$B$7-2020)</f>
        <v>7.5344754367109461</v>
      </c>
      <c r="K23" s="5">
        <f>'[3]CostFlex, Winter'!K23*(1+[4]Main!$B$6)^(Main!$B$7-2020)</f>
        <v>5.4048741504849538</v>
      </c>
      <c r="L23" s="5">
        <f>'[3]CostFlex, Winter'!L23*(1+[4]Main!$B$6)^(Main!$B$7-2020)</f>
        <v>4.703992714511843</v>
      </c>
      <c r="M23" s="5">
        <f>'[3]CostFlex, Winter'!M23*(1+[4]Main!$B$6)^(Main!$B$7-2020)</f>
        <v>6.9279434248111382</v>
      </c>
      <c r="N23" s="5">
        <f>'[3]CostFlex, Winter'!N23*(1+[4]Main!$B$6)^(Main!$B$7-2020)</f>
        <v>5.3779171721782966</v>
      </c>
      <c r="O23" s="5">
        <f>'[3]CostFlex, Winter'!O23*(1+[4]Main!$B$6)^(Main!$B$7-2020)</f>
        <v>5.7822718467781682</v>
      </c>
      <c r="P23" s="5">
        <f>'[3]CostFlex, Winter'!P23*(1+[4]Main!$B$6)^(Main!$B$7-2020)</f>
        <v>5.9305352274647882</v>
      </c>
      <c r="Q23" s="5">
        <f>'[3]CostFlex, Winter'!Q23*(1+[4]Main!$B$6)^(Main!$B$7-2020)</f>
        <v>6.0518416298447493</v>
      </c>
      <c r="R23" s="5">
        <f>'[3]CostFlex, Winter'!R23*(1+[4]Main!$B$6)^(Main!$B$7-2020)</f>
        <v>5.3779171721782966</v>
      </c>
      <c r="S23" s="5">
        <f>'[3]CostFlex, Winter'!S23*(1+[4]Main!$B$6)^(Main!$B$7-2020)</f>
        <v>5.3779171721782966</v>
      </c>
      <c r="T23" s="5">
        <f>'[3]CostFlex, Winter'!T23*(1+[4]Main!$B$6)^(Main!$B$7-2020)</f>
        <v>6.2540189671446846</v>
      </c>
      <c r="U23" s="5">
        <f>'[3]CostFlex, Winter'!U23*(1+[4]Main!$B$6)^(Main!$B$7-2020)</f>
        <v>7.2649056536443641</v>
      </c>
      <c r="V23" s="5">
        <f>'[3]CostFlex, Winter'!V23*(1+[4]Main!$B$6)^(Main!$B$7-2020)</f>
        <v>5.3779171721782966</v>
      </c>
      <c r="W23" s="5">
        <f>'[3]CostFlex, Winter'!W23*(1+[4]Main!$B$6)^(Main!$B$7-2020)</f>
        <v>5.3779171721782966</v>
      </c>
      <c r="X23" s="5">
        <f>'[3]CostFlex, Winter'!X23*(1+[4]Main!$B$6)^(Main!$B$7-2020)</f>
        <v>8.0736150028441092</v>
      </c>
      <c r="Y23" s="5">
        <f>'[3]CostFlex, Winter'!Y23*(1+[4]Main!$B$6)^(Main!$B$7-2020)</f>
        <v>12.871957141429256</v>
      </c>
    </row>
    <row r="24" spans="1:25" x14ac:dyDescent="0.25">
      <c r="A24">
        <v>76</v>
      </c>
      <c r="B24" s="5">
        <f>'[3]CostFlex, Winter'!B24*(1+[4]Main!$B$6)^(Main!$B$7-2020)</f>
        <v>24.679113639745513</v>
      </c>
      <c r="C24" s="5">
        <f>'[3]CostFlex, Winter'!C24*(1+[4]Main!$B$6)^(Main!$B$7-2020)</f>
        <v>25.326081119105307</v>
      </c>
      <c r="D24" s="5">
        <f>'[3]CostFlex, Winter'!D24*(1+[4]Main!$B$6)^(Main!$B$7-2020)</f>
        <v>30.164858725150442</v>
      </c>
      <c r="E24" s="5">
        <f>'[3]CostFlex, Winter'!E24*(1+[4]Main!$B$6)^(Main!$B$7-2020)</f>
        <v>32.820121088356274</v>
      </c>
      <c r="F24" s="5">
        <f>'[3]CostFlex, Winter'!F24*(1+[4]Main!$B$6)^(Main!$B$7-2020)</f>
        <v>33.70970137247599</v>
      </c>
      <c r="G24" s="5">
        <f>'[3]CostFlex, Winter'!G24*(1+[4]Main!$B$6)^(Main!$B$7-2020)</f>
        <v>27.60394578601792</v>
      </c>
      <c r="H24" s="5">
        <f>'[3]CostFlex, Winter'!H24*(1+[4]Main!$B$6)^(Main!$B$7-2020)</f>
        <v>29.827896496317216</v>
      </c>
      <c r="I24" s="5">
        <f>'[3]CostFlex, Winter'!I24*(1+[4]Main!$B$6)^(Main!$B$7-2020)</f>
        <v>16.65941259351472</v>
      </c>
      <c r="J24" s="5">
        <f>'[3]CostFlex, Winter'!J24*(1+[4]Main!$B$6)^(Main!$B$7-2020)</f>
        <v>7.5344754367109461</v>
      </c>
      <c r="K24" s="5">
        <f>'[3]CostFlex, Winter'!K24*(1+[4]Main!$B$6)^(Main!$B$7-2020)</f>
        <v>5.4048741504849538</v>
      </c>
      <c r="L24" s="5">
        <f>'[3]CostFlex, Winter'!L24*(1+[4]Main!$B$6)^(Main!$B$7-2020)</f>
        <v>4.703992714511843</v>
      </c>
      <c r="M24" s="5">
        <f>'[3]CostFlex, Winter'!M24*(1+[4]Main!$B$6)^(Main!$B$7-2020)</f>
        <v>6.9279434248111382</v>
      </c>
      <c r="N24" s="5">
        <f>'[3]CostFlex, Winter'!N24*(1+[4]Main!$B$6)^(Main!$B$7-2020)</f>
        <v>5.3779171721782966</v>
      </c>
      <c r="O24" s="5">
        <f>'[3]CostFlex, Winter'!O24*(1+[4]Main!$B$6)^(Main!$B$7-2020)</f>
        <v>5.7822718467781682</v>
      </c>
      <c r="P24" s="5">
        <f>'[3]CostFlex, Winter'!P24*(1+[4]Main!$B$6)^(Main!$B$7-2020)</f>
        <v>5.9305352274647882</v>
      </c>
      <c r="Q24" s="5">
        <f>'[3]CostFlex, Winter'!Q24*(1+[4]Main!$B$6)^(Main!$B$7-2020)</f>
        <v>6.0518416298447493</v>
      </c>
      <c r="R24" s="5">
        <f>'[3]CostFlex, Winter'!R24*(1+[4]Main!$B$6)^(Main!$B$7-2020)</f>
        <v>5.3779171721782966</v>
      </c>
      <c r="S24" s="5">
        <f>'[3]CostFlex, Winter'!S24*(1+[4]Main!$B$6)^(Main!$B$7-2020)</f>
        <v>5.3779171721782966</v>
      </c>
      <c r="T24" s="5">
        <f>'[3]CostFlex, Winter'!T24*(1+[4]Main!$B$6)^(Main!$B$7-2020)</f>
        <v>6.2540189671446846</v>
      </c>
      <c r="U24" s="5">
        <f>'[3]CostFlex, Winter'!U24*(1+[4]Main!$B$6)^(Main!$B$7-2020)</f>
        <v>7.2649056536443641</v>
      </c>
      <c r="V24" s="5">
        <f>'[3]CostFlex, Winter'!V24*(1+[4]Main!$B$6)^(Main!$B$7-2020)</f>
        <v>5.3779171721782966</v>
      </c>
      <c r="W24" s="5">
        <f>'[3]CostFlex, Winter'!W24*(1+[4]Main!$B$6)^(Main!$B$7-2020)</f>
        <v>5.3779171721782966</v>
      </c>
      <c r="X24" s="5">
        <f>'[3]CostFlex, Winter'!X24*(1+[4]Main!$B$6)^(Main!$B$7-2020)</f>
        <v>8.0736150028441092</v>
      </c>
      <c r="Y24" s="5">
        <f>'[3]CostFlex, Winter'!Y24*(1+[4]Main!$B$6)^(Main!$B$7-2020)</f>
        <v>12.871957141429256</v>
      </c>
    </row>
    <row r="25" spans="1:25" x14ac:dyDescent="0.25">
      <c r="A25">
        <v>77</v>
      </c>
      <c r="B25" s="5">
        <f>'[3]CostFlex, Winter'!B25*(1+[4]Main!$B$6)^(Main!$B$7-2020)</f>
        <v>24.679113639745513</v>
      </c>
      <c r="C25" s="5">
        <f>'[3]CostFlex, Winter'!C25*(1+[4]Main!$B$6)^(Main!$B$7-2020)</f>
        <v>25.326081119105307</v>
      </c>
      <c r="D25" s="5">
        <f>'[3]CostFlex, Winter'!D25*(1+[4]Main!$B$6)^(Main!$B$7-2020)</f>
        <v>30.164858725150442</v>
      </c>
      <c r="E25" s="5">
        <f>'[3]CostFlex, Winter'!E25*(1+[4]Main!$B$6)^(Main!$B$7-2020)</f>
        <v>32.820121088356274</v>
      </c>
      <c r="F25" s="5">
        <f>'[3]CostFlex, Winter'!F25*(1+[4]Main!$B$6)^(Main!$B$7-2020)</f>
        <v>33.70970137247599</v>
      </c>
      <c r="G25" s="5">
        <f>'[3]CostFlex, Winter'!G25*(1+[4]Main!$B$6)^(Main!$B$7-2020)</f>
        <v>27.60394578601792</v>
      </c>
      <c r="H25" s="5">
        <f>'[3]CostFlex, Winter'!H25*(1+[4]Main!$B$6)^(Main!$B$7-2020)</f>
        <v>29.827896496317216</v>
      </c>
      <c r="I25" s="5">
        <f>'[3]CostFlex, Winter'!I25*(1+[4]Main!$B$6)^(Main!$B$7-2020)</f>
        <v>16.65941259351472</v>
      </c>
      <c r="J25" s="5">
        <f>'[3]CostFlex, Winter'!J25*(1+[4]Main!$B$6)^(Main!$B$7-2020)</f>
        <v>7.5344754367109461</v>
      </c>
      <c r="K25" s="5">
        <f>'[3]CostFlex, Winter'!K25*(1+[4]Main!$B$6)^(Main!$B$7-2020)</f>
        <v>5.4048741504849538</v>
      </c>
      <c r="L25" s="5">
        <f>'[3]CostFlex, Winter'!L25*(1+[4]Main!$B$6)^(Main!$B$7-2020)</f>
        <v>4.703992714511843</v>
      </c>
      <c r="M25" s="5">
        <f>'[3]CostFlex, Winter'!M25*(1+[4]Main!$B$6)^(Main!$B$7-2020)</f>
        <v>6.9279434248111382</v>
      </c>
      <c r="N25" s="5">
        <f>'[3]CostFlex, Winter'!N25*(1+[4]Main!$B$6)^(Main!$B$7-2020)</f>
        <v>5.3779171721782966</v>
      </c>
      <c r="O25" s="5">
        <f>'[3]CostFlex, Winter'!O25*(1+[4]Main!$B$6)^(Main!$B$7-2020)</f>
        <v>5.7822718467781682</v>
      </c>
      <c r="P25" s="5">
        <f>'[3]CostFlex, Winter'!P25*(1+[4]Main!$B$6)^(Main!$B$7-2020)</f>
        <v>5.9305352274647882</v>
      </c>
      <c r="Q25" s="5">
        <f>'[3]CostFlex, Winter'!Q25*(1+[4]Main!$B$6)^(Main!$B$7-2020)</f>
        <v>6.0518416298447493</v>
      </c>
      <c r="R25" s="5">
        <f>'[3]CostFlex, Winter'!R25*(1+[4]Main!$B$6)^(Main!$B$7-2020)</f>
        <v>5.3779171721782966</v>
      </c>
      <c r="S25" s="5">
        <f>'[3]CostFlex, Winter'!S25*(1+[4]Main!$B$6)^(Main!$B$7-2020)</f>
        <v>5.3779171721782966</v>
      </c>
      <c r="T25" s="5">
        <f>'[3]CostFlex, Winter'!T25*(1+[4]Main!$B$6)^(Main!$B$7-2020)</f>
        <v>6.2540189671446846</v>
      </c>
      <c r="U25" s="5">
        <f>'[3]CostFlex, Winter'!U25*(1+[4]Main!$B$6)^(Main!$B$7-2020)</f>
        <v>7.2649056536443641</v>
      </c>
      <c r="V25" s="5">
        <f>'[3]CostFlex, Winter'!V25*(1+[4]Main!$B$6)^(Main!$B$7-2020)</f>
        <v>5.3779171721782966</v>
      </c>
      <c r="W25" s="5">
        <f>'[3]CostFlex, Winter'!W25*(1+[4]Main!$B$6)^(Main!$B$7-2020)</f>
        <v>5.3779171721782966</v>
      </c>
      <c r="X25" s="5">
        <f>'[3]CostFlex, Winter'!X25*(1+[4]Main!$B$6)^(Main!$B$7-2020)</f>
        <v>8.0736150028441092</v>
      </c>
      <c r="Y25" s="5">
        <f>'[3]CostFlex, Winter'!Y25*(1+[4]Main!$B$6)^(Main!$B$7-2020)</f>
        <v>12.871957141429256</v>
      </c>
    </row>
    <row r="26" spans="1:25" x14ac:dyDescent="0.25">
      <c r="A26">
        <v>78</v>
      </c>
      <c r="B26" s="5">
        <f>'[3]CostFlex, Winter'!B26*(1+[4]Main!$B$6)^(Main!$B$7-2020)</f>
        <v>24.679113639745513</v>
      </c>
      <c r="C26" s="5">
        <f>'[3]CostFlex, Winter'!C26*(1+[4]Main!$B$6)^(Main!$B$7-2020)</f>
        <v>25.326081119105307</v>
      </c>
      <c r="D26" s="5">
        <f>'[3]CostFlex, Winter'!D26*(1+[4]Main!$B$6)^(Main!$B$7-2020)</f>
        <v>30.164858725150442</v>
      </c>
      <c r="E26" s="5">
        <f>'[3]CostFlex, Winter'!E26*(1+[4]Main!$B$6)^(Main!$B$7-2020)</f>
        <v>32.820121088356274</v>
      </c>
      <c r="F26" s="5">
        <f>'[3]CostFlex, Winter'!F26*(1+[4]Main!$B$6)^(Main!$B$7-2020)</f>
        <v>33.70970137247599</v>
      </c>
      <c r="G26" s="5">
        <f>'[3]CostFlex, Winter'!G26*(1+[4]Main!$B$6)^(Main!$B$7-2020)</f>
        <v>27.60394578601792</v>
      </c>
      <c r="H26" s="5">
        <f>'[3]CostFlex, Winter'!H26*(1+[4]Main!$B$6)^(Main!$B$7-2020)</f>
        <v>29.827896496317216</v>
      </c>
      <c r="I26" s="5">
        <f>'[3]CostFlex, Winter'!I26*(1+[4]Main!$B$6)^(Main!$B$7-2020)</f>
        <v>16.65941259351472</v>
      </c>
      <c r="J26" s="5">
        <f>'[3]CostFlex, Winter'!J26*(1+[4]Main!$B$6)^(Main!$B$7-2020)</f>
        <v>7.5344754367109461</v>
      </c>
      <c r="K26" s="5">
        <f>'[3]CostFlex, Winter'!K26*(1+[4]Main!$B$6)^(Main!$B$7-2020)</f>
        <v>5.4048741504849538</v>
      </c>
      <c r="L26" s="5">
        <f>'[3]CostFlex, Winter'!L26*(1+[4]Main!$B$6)^(Main!$B$7-2020)</f>
        <v>4.703992714511843</v>
      </c>
      <c r="M26" s="5">
        <f>'[3]CostFlex, Winter'!M26*(1+[4]Main!$B$6)^(Main!$B$7-2020)</f>
        <v>6.9279434248111382</v>
      </c>
      <c r="N26" s="5">
        <f>'[3]CostFlex, Winter'!N26*(1+[4]Main!$B$6)^(Main!$B$7-2020)</f>
        <v>5.3779171721782966</v>
      </c>
      <c r="O26" s="5">
        <f>'[3]CostFlex, Winter'!O26*(1+[4]Main!$B$6)^(Main!$B$7-2020)</f>
        <v>5.7822718467781682</v>
      </c>
      <c r="P26" s="5">
        <f>'[3]CostFlex, Winter'!P26*(1+[4]Main!$B$6)^(Main!$B$7-2020)</f>
        <v>5.9305352274647882</v>
      </c>
      <c r="Q26" s="5">
        <f>'[3]CostFlex, Winter'!Q26*(1+[4]Main!$B$6)^(Main!$B$7-2020)</f>
        <v>6.0518416298447493</v>
      </c>
      <c r="R26" s="5">
        <f>'[3]CostFlex, Winter'!R26*(1+[4]Main!$B$6)^(Main!$B$7-2020)</f>
        <v>5.3779171721782966</v>
      </c>
      <c r="S26" s="5">
        <f>'[3]CostFlex, Winter'!S26*(1+[4]Main!$B$6)^(Main!$B$7-2020)</f>
        <v>5.3779171721782966</v>
      </c>
      <c r="T26" s="5">
        <f>'[3]CostFlex, Winter'!T26*(1+[4]Main!$B$6)^(Main!$B$7-2020)</f>
        <v>6.2540189671446846</v>
      </c>
      <c r="U26" s="5">
        <f>'[3]CostFlex, Winter'!U26*(1+[4]Main!$B$6)^(Main!$B$7-2020)</f>
        <v>7.2649056536443641</v>
      </c>
      <c r="V26" s="5">
        <f>'[3]CostFlex, Winter'!V26*(1+[4]Main!$B$6)^(Main!$B$7-2020)</f>
        <v>5.3779171721782966</v>
      </c>
      <c r="W26" s="5">
        <f>'[3]CostFlex, Winter'!W26*(1+[4]Main!$B$6)^(Main!$B$7-2020)</f>
        <v>5.3779171721782966</v>
      </c>
      <c r="X26" s="5">
        <f>'[3]CostFlex, Winter'!X26*(1+[4]Main!$B$6)^(Main!$B$7-2020)</f>
        <v>8.0736150028441092</v>
      </c>
      <c r="Y26" s="5">
        <f>'[3]CostFlex, Winter'!Y26*(1+[4]Main!$B$6)^(Main!$B$7-2020)</f>
        <v>12.871957141429256</v>
      </c>
    </row>
    <row r="27" spans="1:25" x14ac:dyDescent="0.25">
      <c r="A27">
        <v>114</v>
      </c>
      <c r="B27" s="5">
        <f>'[3]CostFlex, Winter'!B27*(1+[4]Main!$B$6)^(Main!$B$7-2020)</f>
        <v>24.679113639745513</v>
      </c>
      <c r="C27" s="5">
        <f>'[3]CostFlex, Winter'!C27*(1+[4]Main!$B$6)^(Main!$B$7-2020)</f>
        <v>25.326081119105307</v>
      </c>
      <c r="D27" s="5">
        <f>'[3]CostFlex, Winter'!D27*(1+[4]Main!$B$6)^(Main!$B$7-2020)</f>
        <v>30.164858725150442</v>
      </c>
      <c r="E27" s="5">
        <f>'[3]CostFlex, Winter'!E27*(1+[4]Main!$B$6)^(Main!$B$7-2020)</f>
        <v>32.820121088356274</v>
      </c>
      <c r="F27" s="5">
        <f>'[3]CostFlex, Winter'!F27*(1+[4]Main!$B$6)^(Main!$B$7-2020)</f>
        <v>33.70970137247599</v>
      </c>
      <c r="G27" s="5">
        <f>'[3]CostFlex, Winter'!G27*(1+[4]Main!$B$6)^(Main!$B$7-2020)</f>
        <v>27.60394578601792</v>
      </c>
      <c r="H27" s="5">
        <f>'[3]CostFlex, Winter'!H27*(1+[4]Main!$B$6)^(Main!$B$7-2020)</f>
        <v>29.827896496317216</v>
      </c>
      <c r="I27" s="5">
        <f>'[3]CostFlex, Winter'!I27*(1+[4]Main!$B$6)^(Main!$B$7-2020)</f>
        <v>16.65941259351472</v>
      </c>
      <c r="J27" s="5">
        <f>'[3]CostFlex, Winter'!J27*(1+[4]Main!$B$6)^(Main!$B$7-2020)</f>
        <v>7.5344754367109461</v>
      </c>
      <c r="K27" s="5">
        <f>'[3]CostFlex, Winter'!K27*(1+[4]Main!$B$6)^(Main!$B$7-2020)</f>
        <v>5.4048741504849538</v>
      </c>
      <c r="L27" s="5">
        <f>'[3]CostFlex, Winter'!L27*(1+[4]Main!$B$6)^(Main!$B$7-2020)</f>
        <v>4.703992714511843</v>
      </c>
      <c r="M27" s="5">
        <f>'[3]CostFlex, Winter'!M27*(1+[4]Main!$B$6)^(Main!$B$7-2020)</f>
        <v>6.9279434248111382</v>
      </c>
      <c r="N27" s="5">
        <f>'[3]CostFlex, Winter'!N27*(1+[4]Main!$B$6)^(Main!$B$7-2020)</f>
        <v>5.3779171721782966</v>
      </c>
      <c r="O27" s="5">
        <f>'[3]CostFlex, Winter'!O27*(1+[4]Main!$B$6)^(Main!$B$7-2020)</f>
        <v>5.7822718467781682</v>
      </c>
      <c r="P27" s="5">
        <f>'[3]CostFlex, Winter'!P27*(1+[4]Main!$B$6)^(Main!$B$7-2020)</f>
        <v>5.9305352274647882</v>
      </c>
      <c r="Q27" s="5">
        <f>'[3]CostFlex, Winter'!Q27*(1+[4]Main!$B$6)^(Main!$B$7-2020)</f>
        <v>6.0518416298447493</v>
      </c>
      <c r="R27" s="5">
        <f>'[3]CostFlex, Winter'!R27*(1+[4]Main!$B$6)^(Main!$B$7-2020)</f>
        <v>5.3779171721782966</v>
      </c>
      <c r="S27" s="5">
        <f>'[3]CostFlex, Winter'!S27*(1+[4]Main!$B$6)^(Main!$B$7-2020)</f>
        <v>5.3779171721782966</v>
      </c>
      <c r="T27" s="5">
        <f>'[3]CostFlex, Winter'!T27*(1+[4]Main!$B$6)^(Main!$B$7-2020)</f>
        <v>6.2540189671446846</v>
      </c>
      <c r="U27" s="5">
        <f>'[3]CostFlex, Winter'!U27*(1+[4]Main!$B$6)^(Main!$B$7-2020)</f>
        <v>7.2649056536443641</v>
      </c>
      <c r="V27" s="5">
        <f>'[3]CostFlex, Winter'!V27*(1+[4]Main!$B$6)^(Main!$B$7-2020)</f>
        <v>5.3779171721782966</v>
      </c>
      <c r="W27" s="5">
        <f>'[3]CostFlex, Winter'!W27*(1+[4]Main!$B$6)^(Main!$B$7-2020)</f>
        <v>5.3779171721782966</v>
      </c>
      <c r="X27" s="5">
        <f>'[3]CostFlex, Winter'!X27*(1+[4]Main!$B$6)^(Main!$B$7-2020)</f>
        <v>8.0736150028441092</v>
      </c>
      <c r="Y27" s="5">
        <f>'[3]CostFlex, Winter'!Y27*(1+[4]Main!$B$6)^(Main!$B$7-2020)</f>
        <v>12.871957141429256</v>
      </c>
    </row>
    <row r="28" spans="1:25" x14ac:dyDescent="0.25">
      <c r="A28">
        <v>79</v>
      </c>
      <c r="B28" s="5">
        <f>'[3]CostFlex, Winter'!B28*(1+[4]Main!$B$6)^(Main!$B$7-2020)</f>
        <v>24.679113639745513</v>
      </c>
      <c r="C28" s="5">
        <f>'[3]CostFlex, Winter'!C28*(1+[4]Main!$B$6)^(Main!$B$7-2020)</f>
        <v>25.326081119105307</v>
      </c>
      <c r="D28" s="5">
        <f>'[3]CostFlex, Winter'!D28*(1+[4]Main!$B$6)^(Main!$B$7-2020)</f>
        <v>30.164858725150442</v>
      </c>
      <c r="E28" s="5">
        <f>'[3]CostFlex, Winter'!E28*(1+[4]Main!$B$6)^(Main!$B$7-2020)</f>
        <v>32.820121088356274</v>
      </c>
      <c r="F28" s="5">
        <f>'[3]CostFlex, Winter'!F28*(1+[4]Main!$B$6)^(Main!$B$7-2020)</f>
        <v>33.70970137247599</v>
      </c>
      <c r="G28" s="5">
        <f>'[3]CostFlex, Winter'!G28*(1+[4]Main!$B$6)^(Main!$B$7-2020)</f>
        <v>27.60394578601792</v>
      </c>
      <c r="H28" s="5">
        <f>'[3]CostFlex, Winter'!H28*(1+[4]Main!$B$6)^(Main!$B$7-2020)</f>
        <v>29.827896496317216</v>
      </c>
      <c r="I28" s="5">
        <f>'[3]CostFlex, Winter'!I28*(1+[4]Main!$B$6)^(Main!$B$7-2020)</f>
        <v>16.65941259351472</v>
      </c>
      <c r="J28" s="5">
        <f>'[3]CostFlex, Winter'!J28*(1+[4]Main!$B$6)^(Main!$B$7-2020)</f>
        <v>7.5344754367109461</v>
      </c>
      <c r="K28" s="5">
        <f>'[3]CostFlex, Winter'!K28*(1+[4]Main!$B$6)^(Main!$B$7-2020)</f>
        <v>5.4048741504849538</v>
      </c>
      <c r="L28" s="5">
        <f>'[3]CostFlex, Winter'!L28*(1+[4]Main!$B$6)^(Main!$B$7-2020)</f>
        <v>4.703992714511843</v>
      </c>
      <c r="M28" s="5">
        <f>'[3]CostFlex, Winter'!M28*(1+[4]Main!$B$6)^(Main!$B$7-2020)</f>
        <v>6.9279434248111382</v>
      </c>
      <c r="N28" s="5">
        <f>'[3]CostFlex, Winter'!N28*(1+[4]Main!$B$6)^(Main!$B$7-2020)</f>
        <v>5.3779171721782966</v>
      </c>
      <c r="O28" s="5">
        <f>'[3]CostFlex, Winter'!O28*(1+[4]Main!$B$6)^(Main!$B$7-2020)</f>
        <v>5.7822718467781682</v>
      </c>
      <c r="P28" s="5">
        <f>'[3]CostFlex, Winter'!P28*(1+[4]Main!$B$6)^(Main!$B$7-2020)</f>
        <v>5.9305352274647882</v>
      </c>
      <c r="Q28" s="5">
        <f>'[3]CostFlex, Winter'!Q28*(1+[4]Main!$B$6)^(Main!$B$7-2020)</f>
        <v>6.0518416298447493</v>
      </c>
      <c r="R28" s="5">
        <f>'[3]CostFlex, Winter'!R28*(1+[4]Main!$B$6)^(Main!$B$7-2020)</f>
        <v>5.3779171721782966</v>
      </c>
      <c r="S28" s="5">
        <f>'[3]CostFlex, Winter'!S28*(1+[4]Main!$B$6)^(Main!$B$7-2020)</f>
        <v>5.3779171721782966</v>
      </c>
      <c r="T28" s="5">
        <f>'[3]CostFlex, Winter'!T28*(1+[4]Main!$B$6)^(Main!$B$7-2020)</f>
        <v>6.2540189671446846</v>
      </c>
      <c r="U28" s="5">
        <f>'[3]CostFlex, Winter'!U28*(1+[4]Main!$B$6)^(Main!$B$7-2020)</f>
        <v>7.2649056536443641</v>
      </c>
      <c r="V28" s="5">
        <f>'[3]CostFlex, Winter'!V28*(1+[4]Main!$B$6)^(Main!$B$7-2020)</f>
        <v>5.3779171721782966</v>
      </c>
      <c r="W28" s="5">
        <f>'[3]CostFlex, Winter'!W28*(1+[4]Main!$B$6)^(Main!$B$7-2020)</f>
        <v>5.3779171721782966</v>
      </c>
      <c r="X28" s="5">
        <f>'[3]CostFlex, Winter'!X28*(1+[4]Main!$B$6)^(Main!$B$7-2020)</f>
        <v>8.0736150028441092</v>
      </c>
      <c r="Y28" s="5">
        <f>'[3]CostFlex, Winter'!Y28*(1+[4]Main!$B$6)^(Main!$B$7-2020)</f>
        <v>12.871957141429256</v>
      </c>
    </row>
    <row r="29" spans="1:25" x14ac:dyDescent="0.25">
      <c r="A29">
        <v>71</v>
      </c>
      <c r="B29" s="5">
        <f>'[3]CostFlex, Winter'!B29*(1+[4]Main!$B$6)^(Main!$B$7-2020)</f>
        <v>24.679113639745513</v>
      </c>
      <c r="C29" s="5">
        <f>'[3]CostFlex, Winter'!C29*(1+[4]Main!$B$6)^(Main!$B$7-2020)</f>
        <v>25.326081119105307</v>
      </c>
      <c r="D29" s="5">
        <f>'[3]CostFlex, Winter'!D29*(1+[4]Main!$B$6)^(Main!$B$7-2020)</f>
        <v>30.164858725150442</v>
      </c>
      <c r="E29" s="5">
        <f>'[3]CostFlex, Winter'!E29*(1+[4]Main!$B$6)^(Main!$B$7-2020)</f>
        <v>32.820121088356274</v>
      </c>
      <c r="F29" s="5">
        <f>'[3]CostFlex, Winter'!F29*(1+[4]Main!$B$6)^(Main!$B$7-2020)</f>
        <v>33.70970137247599</v>
      </c>
      <c r="G29" s="5">
        <f>'[3]CostFlex, Winter'!G29*(1+[4]Main!$B$6)^(Main!$B$7-2020)</f>
        <v>27.60394578601792</v>
      </c>
      <c r="H29" s="5">
        <f>'[3]CostFlex, Winter'!H29*(1+[4]Main!$B$6)^(Main!$B$7-2020)</f>
        <v>29.827896496317216</v>
      </c>
      <c r="I29" s="5">
        <f>'[3]CostFlex, Winter'!I29*(1+[4]Main!$B$6)^(Main!$B$7-2020)</f>
        <v>16.65941259351472</v>
      </c>
      <c r="J29" s="5">
        <f>'[3]CostFlex, Winter'!J29*(1+[4]Main!$B$6)^(Main!$B$7-2020)</f>
        <v>7.5344754367109461</v>
      </c>
      <c r="K29" s="5">
        <f>'[3]CostFlex, Winter'!K29*(1+[4]Main!$B$6)^(Main!$B$7-2020)</f>
        <v>5.4048741504849538</v>
      </c>
      <c r="L29" s="5">
        <f>'[3]CostFlex, Winter'!L29*(1+[4]Main!$B$6)^(Main!$B$7-2020)</f>
        <v>4.703992714511843</v>
      </c>
      <c r="M29" s="5">
        <f>'[3]CostFlex, Winter'!M29*(1+[4]Main!$B$6)^(Main!$B$7-2020)</f>
        <v>6.9279434248111382</v>
      </c>
      <c r="N29" s="5">
        <f>'[3]CostFlex, Winter'!N29*(1+[4]Main!$B$6)^(Main!$B$7-2020)</f>
        <v>5.3779171721782966</v>
      </c>
      <c r="O29" s="5">
        <f>'[3]CostFlex, Winter'!O29*(1+[4]Main!$B$6)^(Main!$B$7-2020)</f>
        <v>5.7822718467781682</v>
      </c>
      <c r="P29" s="5">
        <f>'[3]CostFlex, Winter'!P29*(1+[4]Main!$B$6)^(Main!$B$7-2020)</f>
        <v>5.9305352274647882</v>
      </c>
      <c r="Q29" s="5">
        <f>'[3]CostFlex, Winter'!Q29*(1+[4]Main!$B$6)^(Main!$B$7-2020)</f>
        <v>6.0518416298447493</v>
      </c>
      <c r="R29" s="5">
        <f>'[3]CostFlex, Winter'!R29*(1+[4]Main!$B$6)^(Main!$B$7-2020)</f>
        <v>5.3779171721782966</v>
      </c>
      <c r="S29" s="5">
        <f>'[3]CostFlex, Winter'!S29*(1+[4]Main!$B$6)^(Main!$B$7-2020)</f>
        <v>5.3779171721782966</v>
      </c>
      <c r="T29" s="5">
        <f>'[3]CostFlex, Winter'!T29*(1+[4]Main!$B$6)^(Main!$B$7-2020)</f>
        <v>6.2540189671446846</v>
      </c>
      <c r="U29" s="5">
        <f>'[3]CostFlex, Winter'!U29*(1+[4]Main!$B$6)^(Main!$B$7-2020)</f>
        <v>7.2649056536443641</v>
      </c>
      <c r="V29" s="5">
        <f>'[3]CostFlex, Winter'!V29*(1+[4]Main!$B$6)^(Main!$B$7-2020)</f>
        <v>5.3779171721782966</v>
      </c>
      <c r="W29" s="5">
        <f>'[3]CostFlex, Winter'!W29*(1+[4]Main!$B$6)^(Main!$B$7-2020)</f>
        <v>5.3779171721782966</v>
      </c>
      <c r="X29" s="5">
        <f>'[3]CostFlex, Winter'!X29*(1+[4]Main!$B$6)^(Main!$B$7-2020)</f>
        <v>8.0736150028441092</v>
      </c>
      <c r="Y29" s="5">
        <f>'[3]CostFlex, Winter'!Y29*(1+[4]Main!$B$6)^(Main!$B$7-2020)</f>
        <v>12.871957141429256</v>
      </c>
    </row>
    <row r="30" spans="1:25" x14ac:dyDescent="0.25">
      <c r="A30">
        <v>9</v>
      </c>
      <c r="B30" s="5">
        <f>'[3]CostFlex, Winter'!B30*(1+[4]Main!$B$6)^(Main!$B$7-2020)</f>
        <v>24.679113639745513</v>
      </c>
      <c r="C30" s="5">
        <f>'[3]CostFlex, Winter'!C30*(1+[4]Main!$B$6)^(Main!$B$7-2020)</f>
        <v>25.326081119105307</v>
      </c>
      <c r="D30" s="5">
        <f>'[3]CostFlex, Winter'!D30*(1+[4]Main!$B$6)^(Main!$B$7-2020)</f>
        <v>30.164858725150442</v>
      </c>
      <c r="E30" s="5">
        <f>'[3]CostFlex, Winter'!E30*(1+[4]Main!$B$6)^(Main!$B$7-2020)</f>
        <v>32.820121088356274</v>
      </c>
      <c r="F30" s="5">
        <f>'[3]CostFlex, Winter'!F30*(1+[4]Main!$B$6)^(Main!$B$7-2020)</f>
        <v>33.70970137247599</v>
      </c>
      <c r="G30" s="5">
        <f>'[3]CostFlex, Winter'!G30*(1+[4]Main!$B$6)^(Main!$B$7-2020)</f>
        <v>27.60394578601792</v>
      </c>
      <c r="H30" s="5">
        <f>'[3]CostFlex, Winter'!H30*(1+[4]Main!$B$6)^(Main!$B$7-2020)</f>
        <v>29.827896496317216</v>
      </c>
      <c r="I30" s="5">
        <f>'[3]CostFlex, Winter'!I30*(1+[4]Main!$B$6)^(Main!$B$7-2020)</f>
        <v>16.65941259351472</v>
      </c>
      <c r="J30" s="5">
        <f>'[3]CostFlex, Winter'!J30*(1+[4]Main!$B$6)^(Main!$B$7-2020)</f>
        <v>7.5344754367109461</v>
      </c>
      <c r="K30" s="5">
        <f>'[3]CostFlex, Winter'!K30*(1+[4]Main!$B$6)^(Main!$B$7-2020)</f>
        <v>5.4048741504849538</v>
      </c>
      <c r="L30" s="5">
        <f>'[3]CostFlex, Winter'!L30*(1+[4]Main!$B$6)^(Main!$B$7-2020)</f>
        <v>4.703992714511843</v>
      </c>
      <c r="M30" s="5">
        <f>'[3]CostFlex, Winter'!M30*(1+[4]Main!$B$6)^(Main!$B$7-2020)</f>
        <v>6.9279434248111382</v>
      </c>
      <c r="N30" s="5">
        <f>'[3]CostFlex, Winter'!N30*(1+[4]Main!$B$6)^(Main!$B$7-2020)</f>
        <v>5.3779171721782966</v>
      </c>
      <c r="O30" s="5">
        <f>'[3]CostFlex, Winter'!O30*(1+[4]Main!$B$6)^(Main!$B$7-2020)</f>
        <v>5.7822718467781682</v>
      </c>
      <c r="P30" s="5">
        <f>'[3]CostFlex, Winter'!P30*(1+[4]Main!$B$6)^(Main!$B$7-2020)</f>
        <v>5.9305352274647882</v>
      </c>
      <c r="Q30" s="5">
        <f>'[3]CostFlex, Winter'!Q30*(1+[4]Main!$B$6)^(Main!$B$7-2020)</f>
        <v>6.0518416298447493</v>
      </c>
      <c r="R30" s="5">
        <f>'[3]CostFlex, Winter'!R30*(1+[4]Main!$B$6)^(Main!$B$7-2020)</f>
        <v>5.3779171721782966</v>
      </c>
      <c r="S30" s="5">
        <f>'[3]CostFlex, Winter'!S30*(1+[4]Main!$B$6)^(Main!$B$7-2020)</f>
        <v>5.3779171721782966</v>
      </c>
      <c r="T30" s="5">
        <f>'[3]CostFlex, Winter'!T30*(1+[4]Main!$B$6)^(Main!$B$7-2020)</f>
        <v>6.2540189671446846</v>
      </c>
      <c r="U30" s="5">
        <f>'[3]CostFlex, Winter'!U30*(1+[4]Main!$B$6)^(Main!$B$7-2020)</f>
        <v>7.2649056536443641</v>
      </c>
      <c r="V30" s="5">
        <f>'[3]CostFlex, Winter'!V30*(1+[4]Main!$B$6)^(Main!$B$7-2020)</f>
        <v>5.3779171721782966</v>
      </c>
      <c r="W30" s="5">
        <f>'[3]CostFlex, Winter'!W30*(1+[4]Main!$B$6)^(Main!$B$7-2020)</f>
        <v>5.3779171721782966</v>
      </c>
      <c r="X30" s="5">
        <f>'[3]CostFlex, Winter'!X30*(1+[4]Main!$B$6)^(Main!$B$7-2020)</f>
        <v>8.0736150028441092</v>
      </c>
      <c r="Y30" s="5">
        <f>'[3]CostFlex, Winter'!Y30*(1+[4]Main!$B$6)^(Main!$B$7-2020)</f>
        <v>12.871957141429256</v>
      </c>
    </row>
    <row r="31" spans="1:25" x14ac:dyDescent="0.25">
      <c r="A31">
        <v>100</v>
      </c>
      <c r="B31" s="5">
        <f>'[3]CostFlex, Winter'!B31*(1+[4]Main!$B$6)^(Main!$B$7-2020)</f>
        <v>24.679113639745513</v>
      </c>
      <c r="C31" s="5">
        <f>'[3]CostFlex, Winter'!C31*(1+[4]Main!$B$6)^(Main!$B$7-2020)</f>
        <v>25.326081119105307</v>
      </c>
      <c r="D31" s="5">
        <f>'[3]CostFlex, Winter'!D31*(1+[4]Main!$B$6)^(Main!$B$7-2020)</f>
        <v>30.164858725150442</v>
      </c>
      <c r="E31" s="5">
        <f>'[3]CostFlex, Winter'!E31*(1+[4]Main!$B$6)^(Main!$B$7-2020)</f>
        <v>32.820121088356274</v>
      </c>
      <c r="F31" s="5">
        <f>'[3]CostFlex, Winter'!F31*(1+[4]Main!$B$6)^(Main!$B$7-2020)</f>
        <v>33.70970137247599</v>
      </c>
      <c r="G31" s="5">
        <f>'[3]CostFlex, Winter'!G31*(1+[4]Main!$B$6)^(Main!$B$7-2020)</f>
        <v>27.60394578601792</v>
      </c>
      <c r="H31" s="5">
        <f>'[3]CostFlex, Winter'!H31*(1+[4]Main!$B$6)^(Main!$B$7-2020)</f>
        <v>29.827896496317216</v>
      </c>
      <c r="I31" s="5">
        <f>'[3]CostFlex, Winter'!I31*(1+[4]Main!$B$6)^(Main!$B$7-2020)</f>
        <v>16.65941259351472</v>
      </c>
      <c r="J31" s="5">
        <f>'[3]CostFlex, Winter'!J31*(1+[4]Main!$B$6)^(Main!$B$7-2020)</f>
        <v>7.5344754367109461</v>
      </c>
      <c r="K31" s="5">
        <f>'[3]CostFlex, Winter'!K31*(1+[4]Main!$B$6)^(Main!$B$7-2020)</f>
        <v>5.4048741504849538</v>
      </c>
      <c r="L31" s="5">
        <f>'[3]CostFlex, Winter'!L31*(1+[4]Main!$B$6)^(Main!$B$7-2020)</f>
        <v>4.703992714511843</v>
      </c>
      <c r="M31" s="5">
        <f>'[3]CostFlex, Winter'!M31*(1+[4]Main!$B$6)^(Main!$B$7-2020)</f>
        <v>6.9279434248111382</v>
      </c>
      <c r="N31" s="5">
        <f>'[3]CostFlex, Winter'!N31*(1+[4]Main!$B$6)^(Main!$B$7-2020)</f>
        <v>5.3779171721782966</v>
      </c>
      <c r="O31" s="5">
        <f>'[3]CostFlex, Winter'!O31*(1+[4]Main!$B$6)^(Main!$B$7-2020)</f>
        <v>5.7822718467781682</v>
      </c>
      <c r="P31" s="5">
        <f>'[3]CostFlex, Winter'!P31*(1+[4]Main!$B$6)^(Main!$B$7-2020)</f>
        <v>5.9305352274647882</v>
      </c>
      <c r="Q31" s="5">
        <f>'[3]CostFlex, Winter'!Q31*(1+[4]Main!$B$6)^(Main!$B$7-2020)</f>
        <v>6.0518416298447493</v>
      </c>
      <c r="R31" s="5">
        <f>'[3]CostFlex, Winter'!R31*(1+[4]Main!$B$6)^(Main!$B$7-2020)</f>
        <v>5.3779171721782966</v>
      </c>
      <c r="S31" s="5">
        <f>'[3]CostFlex, Winter'!S31*(1+[4]Main!$B$6)^(Main!$B$7-2020)</f>
        <v>5.3779171721782966</v>
      </c>
      <c r="T31" s="5">
        <f>'[3]CostFlex, Winter'!T31*(1+[4]Main!$B$6)^(Main!$B$7-2020)</f>
        <v>6.2540189671446846</v>
      </c>
      <c r="U31" s="5">
        <f>'[3]CostFlex, Winter'!U31*(1+[4]Main!$B$6)^(Main!$B$7-2020)</f>
        <v>7.2649056536443641</v>
      </c>
      <c r="V31" s="5">
        <f>'[3]CostFlex, Winter'!V31*(1+[4]Main!$B$6)^(Main!$B$7-2020)</f>
        <v>5.3779171721782966</v>
      </c>
      <c r="W31" s="5">
        <f>'[3]CostFlex, Winter'!W31*(1+[4]Main!$B$6)^(Main!$B$7-2020)</f>
        <v>5.3779171721782966</v>
      </c>
      <c r="X31" s="5">
        <f>'[3]CostFlex, Winter'!X31*(1+[4]Main!$B$6)^(Main!$B$7-2020)</f>
        <v>8.0736150028441092</v>
      </c>
      <c r="Y31" s="5">
        <f>'[3]CostFlex, Winter'!Y31*(1+[4]Main!$B$6)^(Main!$B$7-2020)</f>
        <v>12.871957141429256</v>
      </c>
    </row>
    <row r="32" spans="1:25" x14ac:dyDescent="0.25">
      <c r="A32">
        <v>108</v>
      </c>
      <c r="B32" s="5">
        <f>'[3]CostFlex, Winter'!B32*(1+[4]Main!$B$6)^(Main!$B$7-2020)</f>
        <v>24.679113639745513</v>
      </c>
      <c r="C32" s="5">
        <f>'[3]CostFlex, Winter'!C32*(1+[4]Main!$B$6)^(Main!$B$7-2020)</f>
        <v>25.326081119105307</v>
      </c>
      <c r="D32" s="5">
        <f>'[3]CostFlex, Winter'!D32*(1+[4]Main!$B$6)^(Main!$B$7-2020)</f>
        <v>30.164858725150442</v>
      </c>
      <c r="E32" s="5">
        <f>'[3]CostFlex, Winter'!E32*(1+[4]Main!$B$6)^(Main!$B$7-2020)</f>
        <v>32.820121088356274</v>
      </c>
      <c r="F32" s="5">
        <f>'[3]CostFlex, Winter'!F32*(1+[4]Main!$B$6)^(Main!$B$7-2020)</f>
        <v>33.70970137247599</v>
      </c>
      <c r="G32" s="5">
        <f>'[3]CostFlex, Winter'!G32*(1+[4]Main!$B$6)^(Main!$B$7-2020)</f>
        <v>27.60394578601792</v>
      </c>
      <c r="H32" s="5">
        <f>'[3]CostFlex, Winter'!H32*(1+[4]Main!$B$6)^(Main!$B$7-2020)</f>
        <v>29.827896496317216</v>
      </c>
      <c r="I32" s="5">
        <f>'[3]CostFlex, Winter'!I32*(1+[4]Main!$B$6)^(Main!$B$7-2020)</f>
        <v>16.65941259351472</v>
      </c>
      <c r="J32" s="5">
        <f>'[3]CostFlex, Winter'!J32*(1+[4]Main!$B$6)^(Main!$B$7-2020)</f>
        <v>7.5344754367109461</v>
      </c>
      <c r="K32" s="5">
        <f>'[3]CostFlex, Winter'!K32*(1+[4]Main!$B$6)^(Main!$B$7-2020)</f>
        <v>5.4048741504849538</v>
      </c>
      <c r="L32" s="5">
        <f>'[3]CostFlex, Winter'!L32*(1+[4]Main!$B$6)^(Main!$B$7-2020)</f>
        <v>4.703992714511843</v>
      </c>
      <c r="M32" s="5">
        <f>'[3]CostFlex, Winter'!M32*(1+[4]Main!$B$6)^(Main!$B$7-2020)</f>
        <v>6.9279434248111382</v>
      </c>
      <c r="N32" s="5">
        <f>'[3]CostFlex, Winter'!N32*(1+[4]Main!$B$6)^(Main!$B$7-2020)</f>
        <v>5.3779171721782966</v>
      </c>
      <c r="O32" s="5">
        <f>'[3]CostFlex, Winter'!O32*(1+[4]Main!$B$6)^(Main!$B$7-2020)</f>
        <v>5.7822718467781682</v>
      </c>
      <c r="P32" s="5">
        <f>'[3]CostFlex, Winter'!P32*(1+[4]Main!$B$6)^(Main!$B$7-2020)</f>
        <v>5.9305352274647882</v>
      </c>
      <c r="Q32" s="5">
        <f>'[3]CostFlex, Winter'!Q32*(1+[4]Main!$B$6)^(Main!$B$7-2020)</f>
        <v>6.0518416298447493</v>
      </c>
      <c r="R32" s="5">
        <f>'[3]CostFlex, Winter'!R32*(1+[4]Main!$B$6)^(Main!$B$7-2020)</f>
        <v>5.3779171721782966</v>
      </c>
      <c r="S32" s="5">
        <f>'[3]CostFlex, Winter'!S32*(1+[4]Main!$B$6)^(Main!$B$7-2020)</f>
        <v>5.3779171721782966</v>
      </c>
      <c r="T32" s="5">
        <f>'[3]CostFlex, Winter'!T32*(1+[4]Main!$B$6)^(Main!$B$7-2020)</f>
        <v>6.2540189671446846</v>
      </c>
      <c r="U32" s="5">
        <f>'[3]CostFlex, Winter'!U32*(1+[4]Main!$B$6)^(Main!$B$7-2020)</f>
        <v>7.2649056536443641</v>
      </c>
      <c r="V32" s="5">
        <f>'[3]CostFlex, Winter'!V32*(1+[4]Main!$B$6)^(Main!$B$7-2020)</f>
        <v>5.3779171721782966</v>
      </c>
      <c r="W32" s="5">
        <f>'[3]CostFlex, Winter'!W32*(1+[4]Main!$B$6)^(Main!$B$7-2020)</f>
        <v>5.3779171721782966</v>
      </c>
      <c r="X32" s="5">
        <f>'[3]CostFlex, Winter'!X32*(1+[4]Main!$B$6)^(Main!$B$7-2020)</f>
        <v>8.0736150028441092</v>
      </c>
      <c r="Y32" s="5">
        <f>'[3]CostFlex, Winter'!Y32*(1+[4]Main!$B$6)^(Main!$B$7-2020)</f>
        <v>12.871957141429256</v>
      </c>
    </row>
    <row r="33" spans="1:25" x14ac:dyDescent="0.25">
      <c r="A33">
        <v>101</v>
      </c>
      <c r="B33" s="5">
        <f>'[3]CostFlex, Winter'!B33*(1+[4]Main!$B$6)^(Main!$B$7-2020)</f>
        <v>24.679113639745513</v>
      </c>
      <c r="C33" s="5">
        <f>'[3]CostFlex, Winter'!C33*(1+[4]Main!$B$6)^(Main!$B$7-2020)</f>
        <v>25.326081119105307</v>
      </c>
      <c r="D33" s="5">
        <f>'[3]CostFlex, Winter'!D33*(1+[4]Main!$B$6)^(Main!$B$7-2020)</f>
        <v>30.164858725150442</v>
      </c>
      <c r="E33" s="5">
        <f>'[3]CostFlex, Winter'!E33*(1+[4]Main!$B$6)^(Main!$B$7-2020)</f>
        <v>32.820121088356274</v>
      </c>
      <c r="F33" s="5">
        <f>'[3]CostFlex, Winter'!F33*(1+[4]Main!$B$6)^(Main!$B$7-2020)</f>
        <v>33.70970137247599</v>
      </c>
      <c r="G33" s="5">
        <f>'[3]CostFlex, Winter'!G33*(1+[4]Main!$B$6)^(Main!$B$7-2020)</f>
        <v>27.60394578601792</v>
      </c>
      <c r="H33" s="5">
        <f>'[3]CostFlex, Winter'!H33*(1+[4]Main!$B$6)^(Main!$B$7-2020)</f>
        <v>29.827896496317216</v>
      </c>
      <c r="I33" s="5">
        <f>'[3]CostFlex, Winter'!I33*(1+[4]Main!$B$6)^(Main!$B$7-2020)</f>
        <v>16.65941259351472</v>
      </c>
      <c r="J33" s="5">
        <f>'[3]CostFlex, Winter'!J33*(1+[4]Main!$B$6)^(Main!$B$7-2020)</f>
        <v>7.5344754367109461</v>
      </c>
      <c r="K33" s="5">
        <f>'[3]CostFlex, Winter'!K33*(1+[4]Main!$B$6)^(Main!$B$7-2020)</f>
        <v>5.4048741504849538</v>
      </c>
      <c r="L33" s="5">
        <f>'[3]CostFlex, Winter'!L33*(1+[4]Main!$B$6)^(Main!$B$7-2020)</f>
        <v>4.703992714511843</v>
      </c>
      <c r="M33" s="5">
        <f>'[3]CostFlex, Winter'!M33*(1+[4]Main!$B$6)^(Main!$B$7-2020)</f>
        <v>6.9279434248111382</v>
      </c>
      <c r="N33" s="5">
        <f>'[3]CostFlex, Winter'!N33*(1+[4]Main!$B$6)^(Main!$B$7-2020)</f>
        <v>5.3779171721782966</v>
      </c>
      <c r="O33" s="5">
        <f>'[3]CostFlex, Winter'!O33*(1+[4]Main!$B$6)^(Main!$B$7-2020)</f>
        <v>5.7822718467781682</v>
      </c>
      <c r="P33" s="5">
        <f>'[3]CostFlex, Winter'!P33*(1+[4]Main!$B$6)^(Main!$B$7-2020)</f>
        <v>5.9305352274647882</v>
      </c>
      <c r="Q33" s="5">
        <f>'[3]CostFlex, Winter'!Q33*(1+[4]Main!$B$6)^(Main!$B$7-2020)</f>
        <v>6.0518416298447493</v>
      </c>
      <c r="R33" s="5">
        <f>'[3]CostFlex, Winter'!R33*(1+[4]Main!$B$6)^(Main!$B$7-2020)</f>
        <v>5.3779171721782966</v>
      </c>
      <c r="S33" s="5">
        <f>'[3]CostFlex, Winter'!S33*(1+[4]Main!$B$6)^(Main!$B$7-2020)</f>
        <v>5.3779171721782966</v>
      </c>
      <c r="T33" s="5">
        <f>'[3]CostFlex, Winter'!T33*(1+[4]Main!$B$6)^(Main!$B$7-2020)</f>
        <v>6.2540189671446846</v>
      </c>
      <c r="U33" s="5">
        <f>'[3]CostFlex, Winter'!U33*(1+[4]Main!$B$6)^(Main!$B$7-2020)</f>
        <v>7.2649056536443641</v>
      </c>
      <c r="V33" s="5">
        <f>'[3]CostFlex, Winter'!V33*(1+[4]Main!$B$6)^(Main!$B$7-2020)</f>
        <v>5.3779171721782966</v>
      </c>
      <c r="W33" s="5">
        <f>'[3]CostFlex, Winter'!W33*(1+[4]Main!$B$6)^(Main!$B$7-2020)</f>
        <v>5.3779171721782966</v>
      </c>
      <c r="X33" s="5">
        <f>'[3]CostFlex, Winter'!X33*(1+[4]Main!$B$6)^(Main!$B$7-2020)</f>
        <v>8.0736150028441092</v>
      </c>
      <c r="Y33" s="5">
        <f>'[3]CostFlex, Winter'!Y33*(1+[4]Main!$B$6)^(Main!$B$7-2020)</f>
        <v>12.871957141429256</v>
      </c>
    </row>
    <row r="34" spans="1:25" x14ac:dyDescent="0.25">
      <c r="A34">
        <v>13</v>
      </c>
      <c r="B34" s="5">
        <f>'[3]CostFlex, Winter'!B34*(1+[4]Main!$B$6)^(Main!$B$7-2020)</f>
        <v>24.679113639745513</v>
      </c>
      <c r="C34" s="5">
        <f>'[3]CostFlex, Winter'!C34*(1+[4]Main!$B$6)^(Main!$B$7-2020)</f>
        <v>25.326081119105307</v>
      </c>
      <c r="D34" s="5">
        <f>'[3]CostFlex, Winter'!D34*(1+[4]Main!$B$6)^(Main!$B$7-2020)</f>
        <v>30.164858725150442</v>
      </c>
      <c r="E34" s="5">
        <f>'[3]CostFlex, Winter'!E34*(1+[4]Main!$B$6)^(Main!$B$7-2020)</f>
        <v>32.820121088356274</v>
      </c>
      <c r="F34" s="5">
        <f>'[3]CostFlex, Winter'!F34*(1+[4]Main!$B$6)^(Main!$B$7-2020)</f>
        <v>33.70970137247599</v>
      </c>
      <c r="G34" s="5">
        <f>'[3]CostFlex, Winter'!G34*(1+[4]Main!$B$6)^(Main!$B$7-2020)</f>
        <v>27.60394578601792</v>
      </c>
      <c r="H34" s="5">
        <f>'[3]CostFlex, Winter'!H34*(1+[4]Main!$B$6)^(Main!$B$7-2020)</f>
        <v>29.827896496317216</v>
      </c>
      <c r="I34" s="5">
        <f>'[3]CostFlex, Winter'!I34*(1+[4]Main!$B$6)^(Main!$B$7-2020)</f>
        <v>16.65941259351472</v>
      </c>
      <c r="J34" s="5">
        <f>'[3]CostFlex, Winter'!J34*(1+[4]Main!$B$6)^(Main!$B$7-2020)</f>
        <v>7.5344754367109461</v>
      </c>
      <c r="K34" s="5">
        <f>'[3]CostFlex, Winter'!K34*(1+[4]Main!$B$6)^(Main!$B$7-2020)</f>
        <v>5.4048741504849538</v>
      </c>
      <c r="L34" s="5">
        <f>'[3]CostFlex, Winter'!L34*(1+[4]Main!$B$6)^(Main!$B$7-2020)</f>
        <v>4.703992714511843</v>
      </c>
      <c r="M34" s="5">
        <f>'[3]CostFlex, Winter'!M34*(1+[4]Main!$B$6)^(Main!$B$7-2020)</f>
        <v>6.9279434248111382</v>
      </c>
      <c r="N34" s="5">
        <f>'[3]CostFlex, Winter'!N34*(1+[4]Main!$B$6)^(Main!$B$7-2020)</f>
        <v>5.3779171721782966</v>
      </c>
      <c r="O34" s="5">
        <f>'[3]CostFlex, Winter'!O34*(1+[4]Main!$B$6)^(Main!$B$7-2020)</f>
        <v>5.7822718467781682</v>
      </c>
      <c r="P34" s="5">
        <f>'[3]CostFlex, Winter'!P34*(1+[4]Main!$B$6)^(Main!$B$7-2020)</f>
        <v>5.9305352274647882</v>
      </c>
      <c r="Q34" s="5">
        <f>'[3]CostFlex, Winter'!Q34*(1+[4]Main!$B$6)^(Main!$B$7-2020)</f>
        <v>6.0518416298447493</v>
      </c>
      <c r="R34" s="5">
        <f>'[3]CostFlex, Winter'!R34*(1+[4]Main!$B$6)^(Main!$B$7-2020)</f>
        <v>5.3779171721782966</v>
      </c>
      <c r="S34" s="5">
        <f>'[3]CostFlex, Winter'!S34*(1+[4]Main!$B$6)^(Main!$B$7-2020)</f>
        <v>5.3779171721782966</v>
      </c>
      <c r="T34" s="5">
        <f>'[3]CostFlex, Winter'!T34*(1+[4]Main!$B$6)^(Main!$B$7-2020)</f>
        <v>6.2540189671446846</v>
      </c>
      <c r="U34" s="5">
        <f>'[3]CostFlex, Winter'!U34*(1+[4]Main!$B$6)^(Main!$B$7-2020)</f>
        <v>7.2649056536443641</v>
      </c>
      <c r="V34" s="5">
        <f>'[3]CostFlex, Winter'!V34*(1+[4]Main!$B$6)^(Main!$B$7-2020)</f>
        <v>5.3779171721782966</v>
      </c>
      <c r="W34" s="5">
        <f>'[3]CostFlex, Winter'!W34*(1+[4]Main!$B$6)^(Main!$B$7-2020)</f>
        <v>5.3779171721782966</v>
      </c>
      <c r="X34" s="5">
        <f>'[3]CostFlex, Winter'!X34*(1+[4]Main!$B$6)^(Main!$B$7-2020)</f>
        <v>8.0736150028441092</v>
      </c>
      <c r="Y34" s="5">
        <f>'[3]CostFlex, Winter'!Y34*(1+[4]Main!$B$6)^(Main!$B$7-2020)</f>
        <v>12.871957141429256</v>
      </c>
    </row>
    <row r="35" spans="1:25" x14ac:dyDescent="0.25">
      <c r="A35">
        <v>14</v>
      </c>
      <c r="B35" s="5">
        <f>'[3]CostFlex, Winter'!B35*(1+[4]Main!$B$6)^(Main!$B$7-2020)</f>
        <v>24.679113639745513</v>
      </c>
      <c r="C35" s="5">
        <f>'[3]CostFlex, Winter'!C35*(1+[4]Main!$B$6)^(Main!$B$7-2020)</f>
        <v>25.326081119105307</v>
      </c>
      <c r="D35" s="5">
        <f>'[3]CostFlex, Winter'!D35*(1+[4]Main!$B$6)^(Main!$B$7-2020)</f>
        <v>30.164858725150442</v>
      </c>
      <c r="E35" s="5">
        <f>'[3]CostFlex, Winter'!E35*(1+[4]Main!$B$6)^(Main!$B$7-2020)</f>
        <v>32.820121088356274</v>
      </c>
      <c r="F35" s="5">
        <f>'[3]CostFlex, Winter'!F35*(1+[4]Main!$B$6)^(Main!$B$7-2020)</f>
        <v>33.70970137247599</v>
      </c>
      <c r="G35" s="5">
        <f>'[3]CostFlex, Winter'!G35*(1+[4]Main!$B$6)^(Main!$B$7-2020)</f>
        <v>27.60394578601792</v>
      </c>
      <c r="H35" s="5">
        <f>'[3]CostFlex, Winter'!H35*(1+[4]Main!$B$6)^(Main!$B$7-2020)</f>
        <v>29.827896496317216</v>
      </c>
      <c r="I35" s="5">
        <f>'[3]CostFlex, Winter'!I35*(1+[4]Main!$B$6)^(Main!$B$7-2020)</f>
        <v>16.65941259351472</v>
      </c>
      <c r="J35" s="5">
        <f>'[3]CostFlex, Winter'!J35*(1+[4]Main!$B$6)^(Main!$B$7-2020)</f>
        <v>7.5344754367109461</v>
      </c>
      <c r="K35" s="5">
        <f>'[3]CostFlex, Winter'!K35*(1+[4]Main!$B$6)^(Main!$B$7-2020)</f>
        <v>5.4048741504849538</v>
      </c>
      <c r="L35" s="5">
        <f>'[3]CostFlex, Winter'!L35*(1+[4]Main!$B$6)^(Main!$B$7-2020)</f>
        <v>4.703992714511843</v>
      </c>
      <c r="M35" s="5">
        <f>'[3]CostFlex, Winter'!M35*(1+[4]Main!$B$6)^(Main!$B$7-2020)</f>
        <v>6.9279434248111382</v>
      </c>
      <c r="N35" s="5">
        <f>'[3]CostFlex, Winter'!N35*(1+[4]Main!$B$6)^(Main!$B$7-2020)</f>
        <v>5.3779171721782966</v>
      </c>
      <c r="O35" s="5">
        <f>'[3]CostFlex, Winter'!O35*(1+[4]Main!$B$6)^(Main!$B$7-2020)</f>
        <v>5.7822718467781682</v>
      </c>
      <c r="P35" s="5">
        <f>'[3]CostFlex, Winter'!P35*(1+[4]Main!$B$6)^(Main!$B$7-2020)</f>
        <v>5.9305352274647882</v>
      </c>
      <c r="Q35" s="5">
        <f>'[3]CostFlex, Winter'!Q35*(1+[4]Main!$B$6)^(Main!$B$7-2020)</f>
        <v>6.0518416298447493</v>
      </c>
      <c r="R35" s="5">
        <f>'[3]CostFlex, Winter'!R35*(1+[4]Main!$B$6)^(Main!$B$7-2020)</f>
        <v>5.3779171721782966</v>
      </c>
      <c r="S35" s="5">
        <f>'[3]CostFlex, Winter'!S35*(1+[4]Main!$B$6)^(Main!$B$7-2020)</f>
        <v>5.3779171721782966</v>
      </c>
      <c r="T35" s="5">
        <f>'[3]CostFlex, Winter'!T35*(1+[4]Main!$B$6)^(Main!$B$7-2020)</f>
        <v>6.2540189671446846</v>
      </c>
      <c r="U35" s="5">
        <f>'[3]CostFlex, Winter'!U35*(1+[4]Main!$B$6)^(Main!$B$7-2020)</f>
        <v>7.2649056536443641</v>
      </c>
      <c r="V35" s="5">
        <f>'[3]CostFlex, Winter'!V35*(1+[4]Main!$B$6)^(Main!$B$7-2020)</f>
        <v>5.3779171721782966</v>
      </c>
      <c r="W35" s="5">
        <f>'[3]CostFlex, Winter'!W35*(1+[4]Main!$B$6)^(Main!$B$7-2020)</f>
        <v>5.3779171721782966</v>
      </c>
      <c r="X35" s="5">
        <f>'[3]CostFlex, Winter'!X35*(1+[4]Main!$B$6)^(Main!$B$7-2020)</f>
        <v>8.0736150028441092</v>
      </c>
      <c r="Y35" s="5">
        <f>'[3]CostFlex, Winter'!Y35*(1+[4]Main!$B$6)^(Main!$B$7-2020)</f>
        <v>12.871957141429256</v>
      </c>
    </row>
    <row r="36" spans="1:25" x14ac:dyDescent="0.25">
      <c r="A36">
        <v>92</v>
      </c>
      <c r="B36" s="5">
        <f>'[3]CostFlex, Winter'!B36*(1+[4]Main!$B$6)^(Main!$B$7-2020)</f>
        <v>24.679113639745513</v>
      </c>
      <c r="C36" s="5">
        <f>'[3]CostFlex, Winter'!C36*(1+[4]Main!$B$6)^(Main!$B$7-2020)</f>
        <v>25.326081119105307</v>
      </c>
      <c r="D36" s="5">
        <f>'[3]CostFlex, Winter'!D36*(1+[4]Main!$B$6)^(Main!$B$7-2020)</f>
        <v>30.164858725150442</v>
      </c>
      <c r="E36" s="5">
        <f>'[3]CostFlex, Winter'!E36*(1+[4]Main!$B$6)^(Main!$B$7-2020)</f>
        <v>32.820121088356274</v>
      </c>
      <c r="F36" s="5">
        <f>'[3]CostFlex, Winter'!F36*(1+[4]Main!$B$6)^(Main!$B$7-2020)</f>
        <v>33.70970137247599</v>
      </c>
      <c r="G36" s="5">
        <f>'[3]CostFlex, Winter'!G36*(1+[4]Main!$B$6)^(Main!$B$7-2020)</f>
        <v>27.60394578601792</v>
      </c>
      <c r="H36" s="5">
        <f>'[3]CostFlex, Winter'!H36*(1+[4]Main!$B$6)^(Main!$B$7-2020)</f>
        <v>29.827896496317216</v>
      </c>
      <c r="I36" s="5">
        <f>'[3]CostFlex, Winter'!I36*(1+[4]Main!$B$6)^(Main!$B$7-2020)</f>
        <v>16.65941259351472</v>
      </c>
      <c r="J36" s="5">
        <f>'[3]CostFlex, Winter'!J36*(1+[4]Main!$B$6)^(Main!$B$7-2020)</f>
        <v>7.5344754367109461</v>
      </c>
      <c r="K36" s="5">
        <f>'[3]CostFlex, Winter'!K36*(1+[4]Main!$B$6)^(Main!$B$7-2020)</f>
        <v>5.4048741504849538</v>
      </c>
      <c r="L36" s="5">
        <f>'[3]CostFlex, Winter'!L36*(1+[4]Main!$B$6)^(Main!$B$7-2020)</f>
        <v>4.703992714511843</v>
      </c>
      <c r="M36" s="5">
        <f>'[3]CostFlex, Winter'!M36*(1+[4]Main!$B$6)^(Main!$B$7-2020)</f>
        <v>6.9279434248111382</v>
      </c>
      <c r="N36" s="5">
        <f>'[3]CostFlex, Winter'!N36*(1+[4]Main!$B$6)^(Main!$B$7-2020)</f>
        <v>5.3779171721782966</v>
      </c>
      <c r="O36" s="5">
        <f>'[3]CostFlex, Winter'!O36*(1+[4]Main!$B$6)^(Main!$B$7-2020)</f>
        <v>5.7822718467781682</v>
      </c>
      <c r="P36" s="5">
        <f>'[3]CostFlex, Winter'!P36*(1+[4]Main!$B$6)^(Main!$B$7-2020)</f>
        <v>5.9305352274647882</v>
      </c>
      <c r="Q36" s="5">
        <f>'[3]CostFlex, Winter'!Q36*(1+[4]Main!$B$6)^(Main!$B$7-2020)</f>
        <v>6.0518416298447493</v>
      </c>
      <c r="R36" s="5">
        <f>'[3]CostFlex, Winter'!R36*(1+[4]Main!$B$6)^(Main!$B$7-2020)</f>
        <v>5.3779171721782966</v>
      </c>
      <c r="S36" s="5">
        <f>'[3]CostFlex, Winter'!S36*(1+[4]Main!$B$6)^(Main!$B$7-2020)</f>
        <v>5.3779171721782966</v>
      </c>
      <c r="T36" s="5">
        <f>'[3]CostFlex, Winter'!T36*(1+[4]Main!$B$6)^(Main!$B$7-2020)</f>
        <v>6.2540189671446846</v>
      </c>
      <c r="U36" s="5">
        <f>'[3]CostFlex, Winter'!U36*(1+[4]Main!$B$6)^(Main!$B$7-2020)</f>
        <v>7.2649056536443641</v>
      </c>
      <c r="V36" s="5">
        <f>'[3]CostFlex, Winter'!V36*(1+[4]Main!$B$6)^(Main!$B$7-2020)</f>
        <v>5.3779171721782966</v>
      </c>
      <c r="W36" s="5">
        <f>'[3]CostFlex, Winter'!W36*(1+[4]Main!$B$6)^(Main!$B$7-2020)</f>
        <v>5.3779171721782966</v>
      </c>
      <c r="X36" s="5">
        <f>'[3]CostFlex, Winter'!X36*(1+[4]Main!$B$6)^(Main!$B$7-2020)</f>
        <v>8.0736150028441092</v>
      </c>
      <c r="Y36" s="5">
        <f>'[3]CostFlex, Winter'!Y36*(1+[4]Main!$B$6)^(Main!$B$7-2020)</f>
        <v>12.871957141429256</v>
      </c>
    </row>
    <row r="37" spans="1:25" x14ac:dyDescent="0.25">
      <c r="A37">
        <v>7</v>
      </c>
      <c r="B37" s="5">
        <f>'[3]CostFlex, Winter'!B37*(1+[4]Main!$B$6)^(Main!$B$7-2020)</f>
        <v>24.679113639745513</v>
      </c>
      <c r="C37" s="5">
        <f>'[3]CostFlex, Winter'!C37*(1+[4]Main!$B$6)^(Main!$B$7-2020)</f>
        <v>25.326081119105307</v>
      </c>
      <c r="D37" s="5">
        <f>'[3]CostFlex, Winter'!D37*(1+[4]Main!$B$6)^(Main!$B$7-2020)</f>
        <v>30.164858725150442</v>
      </c>
      <c r="E37" s="5">
        <f>'[3]CostFlex, Winter'!E37*(1+[4]Main!$B$6)^(Main!$B$7-2020)</f>
        <v>32.820121088356274</v>
      </c>
      <c r="F37" s="5">
        <f>'[3]CostFlex, Winter'!F37*(1+[4]Main!$B$6)^(Main!$B$7-2020)</f>
        <v>33.70970137247599</v>
      </c>
      <c r="G37" s="5">
        <f>'[3]CostFlex, Winter'!G37*(1+[4]Main!$B$6)^(Main!$B$7-2020)</f>
        <v>27.60394578601792</v>
      </c>
      <c r="H37" s="5">
        <f>'[3]CostFlex, Winter'!H37*(1+[4]Main!$B$6)^(Main!$B$7-2020)</f>
        <v>29.827896496317216</v>
      </c>
      <c r="I37" s="5">
        <f>'[3]CostFlex, Winter'!I37*(1+[4]Main!$B$6)^(Main!$B$7-2020)</f>
        <v>16.65941259351472</v>
      </c>
      <c r="J37" s="5">
        <f>'[3]CostFlex, Winter'!J37*(1+[4]Main!$B$6)^(Main!$B$7-2020)</f>
        <v>7.5344754367109461</v>
      </c>
      <c r="K37" s="5">
        <f>'[3]CostFlex, Winter'!K37*(1+[4]Main!$B$6)^(Main!$B$7-2020)</f>
        <v>5.4048741504849538</v>
      </c>
      <c r="L37" s="5">
        <f>'[3]CostFlex, Winter'!L37*(1+[4]Main!$B$6)^(Main!$B$7-2020)</f>
        <v>4.703992714511843</v>
      </c>
      <c r="M37" s="5">
        <f>'[3]CostFlex, Winter'!M37*(1+[4]Main!$B$6)^(Main!$B$7-2020)</f>
        <v>6.9279434248111382</v>
      </c>
      <c r="N37" s="5">
        <f>'[3]CostFlex, Winter'!N37*(1+[4]Main!$B$6)^(Main!$B$7-2020)</f>
        <v>5.3779171721782966</v>
      </c>
      <c r="O37" s="5">
        <f>'[3]CostFlex, Winter'!O37*(1+[4]Main!$B$6)^(Main!$B$7-2020)</f>
        <v>5.7822718467781682</v>
      </c>
      <c r="P37" s="5">
        <f>'[3]CostFlex, Winter'!P37*(1+[4]Main!$B$6)^(Main!$B$7-2020)</f>
        <v>5.9305352274647882</v>
      </c>
      <c r="Q37" s="5">
        <f>'[3]CostFlex, Winter'!Q37*(1+[4]Main!$B$6)^(Main!$B$7-2020)</f>
        <v>6.0518416298447493</v>
      </c>
      <c r="R37" s="5">
        <f>'[3]CostFlex, Winter'!R37*(1+[4]Main!$B$6)^(Main!$B$7-2020)</f>
        <v>5.3779171721782966</v>
      </c>
      <c r="S37" s="5">
        <f>'[3]CostFlex, Winter'!S37*(1+[4]Main!$B$6)^(Main!$B$7-2020)</f>
        <v>5.3779171721782966</v>
      </c>
      <c r="T37" s="5">
        <f>'[3]CostFlex, Winter'!T37*(1+[4]Main!$B$6)^(Main!$B$7-2020)</f>
        <v>6.2540189671446846</v>
      </c>
      <c r="U37" s="5">
        <f>'[3]CostFlex, Winter'!U37*(1+[4]Main!$B$6)^(Main!$B$7-2020)</f>
        <v>7.2649056536443641</v>
      </c>
      <c r="V37" s="5">
        <f>'[3]CostFlex, Winter'!V37*(1+[4]Main!$B$6)^(Main!$B$7-2020)</f>
        <v>5.3779171721782966</v>
      </c>
      <c r="W37" s="5">
        <f>'[3]CostFlex, Winter'!W37*(1+[4]Main!$B$6)^(Main!$B$7-2020)</f>
        <v>5.3779171721782966</v>
      </c>
      <c r="X37" s="5">
        <f>'[3]CostFlex, Winter'!X37*(1+[4]Main!$B$6)^(Main!$B$7-2020)</f>
        <v>8.0736150028441092</v>
      </c>
      <c r="Y37" s="5">
        <f>'[3]CostFlex, Winter'!Y37*(1+[4]Main!$B$6)^(Main!$B$7-2020)</f>
        <v>12.871957141429256</v>
      </c>
    </row>
    <row r="38" spans="1:25" x14ac:dyDescent="0.25">
      <c r="A38">
        <v>112</v>
      </c>
      <c r="B38" s="5">
        <f>'[3]CostFlex, Winter'!B38*(1+[4]Main!$B$6)^(Main!$B$7-2020)</f>
        <v>24.679113639745513</v>
      </c>
      <c r="C38" s="5">
        <f>'[3]CostFlex, Winter'!C38*(1+[4]Main!$B$6)^(Main!$B$7-2020)</f>
        <v>25.326081119105307</v>
      </c>
      <c r="D38" s="5">
        <f>'[3]CostFlex, Winter'!D38*(1+[4]Main!$B$6)^(Main!$B$7-2020)</f>
        <v>30.164858725150442</v>
      </c>
      <c r="E38" s="5">
        <f>'[3]CostFlex, Winter'!E38*(1+[4]Main!$B$6)^(Main!$B$7-2020)</f>
        <v>32.820121088356274</v>
      </c>
      <c r="F38" s="5">
        <f>'[3]CostFlex, Winter'!F38*(1+[4]Main!$B$6)^(Main!$B$7-2020)</f>
        <v>33.70970137247599</v>
      </c>
      <c r="G38" s="5">
        <f>'[3]CostFlex, Winter'!G38*(1+[4]Main!$B$6)^(Main!$B$7-2020)</f>
        <v>27.60394578601792</v>
      </c>
      <c r="H38" s="5">
        <f>'[3]CostFlex, Winter'!H38*(1+[4]Main!$B$6)^(Main!$B$7-2020)</f>
        <v>29.827896496317216</v>
      </c>
      <c r="I38" s="5">
        <f>'[3]CostFlex, Winter'!I38*(1+[4]Main!$B$6)^(Main!$B$7-2020)</f>
        <v>16.65941259351472</v>
      </c>
      <c r="J38" s="5">
        <f>'[3]CostFlex, Winter'!J38*(1+[4]Main!$B$6)^(Main!$B$7-2020)</f>
        <v>7.5344754367109461</v>
      </c>
      <c r="K38" s="5">
        <f>'[3]CostFlex, Winter'!K38*(1+[4]Main!$B$6)^(Main!$B$7-2020)</f>
        <v>5.4048741504849538</v>
      </c>
      <c r="L38" s="5">
        <f>'[3]CostFlex, Winter'!L38*(1+[4]Main!$B$6)^(Main!$B$7-2020)</f>
        <v>4.703992714511843</v>
      </c>
      <c r="M38" s="5">
        <f>'[3]CostFlex, Winter'!M38*(1+[4]Main!$B$6)^(Main!$B$7-2020)</f>
        <v>6.9279434248111382</v>
      </c>
      <c r="N38" s="5">
        <f>'[3]CostFlex, Winter'!N38*(1+[4]Main!$B$6)^(Main!$B$7-2020)</f>
        <v>5.3779171721782966</v>
      </c>
      <c r="O38" s="5">
        <f>'[3]CostFlex, Winter'!O38*(1+[4]Main!$B$6)^(Main!$B$7-2020)</f>
        <v>5.7822718467781682</v>
      </c>
      <c r="P38" s="5">
        <f>'[3]CostFlex, Winter'!P38*(1+[4]Main!$B$6)^(Main!$B$7-2020)</f>
        <v>5.9305352274647882</v>
      </c>
      <c r="Q38" s="5">
        <f>'[3]CostFlex, Winter'!Q38*(1+[4]Main!$B$6)^(Main!$B$7-2020)</f>
        <v>6.0518416298447493</v>
      </c>
      <c r="R38" s="5">
        <f>'[3]CostFlex, Winter'!R38*(1+[4]Main!$B$6)^(Main!$B$7-2020)</f>
        <v>5.3779171721782966</v>
      </c>
      <c r="S38" s="5">
        <f>'[3]CostFlex, Winter'!S38*(1+[4]Main!$B$6)^(Main!$B$7-2020)</f>
        <v>5.3779171721782966</v>
      </c>
      <c r="T38" s="5">
        <f>'[3]CostFlex, Winter'!T38*(1+[4]Main!$B$6)^(Main!$B$7-2020)</f>
        <v>6.2540189671446846</v>
      </c>
      <c r="U38" s="5">
        <f>'[3]CostFlex, Winter'!U38*(1+[4]Main!$B$6)^(Main!$B$7-2020)</f>
        <v>7.2649056536443641</v>
      </c>
      <c r="V38" s="5">
        <f>'[3]CostFlex, Winter'!V38*(1+[4]Main!$B$6)^(Main!$B$7-2020)</f>
        <v>5.3779171721782966</v>
      </c>
      <c r="W38" s="5">
        <f>'[3]CostFlex, Winter'!W38*(1+[4]Main!$B$6)^(Main!$B$7-2020)</f>
        <v>5.3779171721782966</v>
      </c>
      <c r="X38" s="5">
        <f>'[3]CostFlex, Winter'!X38*(1+[4]Main!$B$6)^(Main!$B$7-2020)</f>
        <v>8.0736150028441092</v>
      </c>
      <c r="Y38" s="5">
        <f>'[3]CostFlex, Winter'!Y38*(1+[4]Main!$B$6)^(Main!$B$7-2020)</f>
        <v>12.871957141429256</v>
      </c>
    </row>
    <row r="39" spans="1:25" x14ac:dyDescent="0.25">
      <c r="A39">
        <v>97</v>
      </c>
      <c r="B39" s="5">
        <f>'[3]CostFlex, Winter'!B39*(1+[4]Main!$B$6)^(Main!$B$7-2020)</f>
        <v>24.679113639745513</v>
      </c>
      <c r="C39" s="5">
        <f>'[3]CostFlex, Winter'!C39*(1+[4]Main!$B$6)^(Main!$B$7-2020)</f>
        <v>25.326081119105307</v>
      </c>
      <c r="D39" s="5">
        <f>'[3]CostFlex, Winter'!D39*(1+[4]Main!$B$6)^(Main!$B$7-2020)</f>
        <v>30.164858725150442</v>
      </c>
      <c r="E39" s="5">
        <f>'[3]CostFlex, Winter'!E39*(1+[4]Main!$B$6)^(Main!$B$7-2020)</f>
        <v>32.820121088356274</v>
      </c>
      <c r="F39" s="5">
        <f>'[3]CostFlex, Winter'!F39*(1+[4]Main!$B$6)^(Main!$B$7-2020)</f>
        <v>33.70970137247599</v>
      </c>
      <c r="G39" s="5">
        <f>'[3]CostFlex, Winter'!G39*(1+[4]Main!$B$6)^(Main!$B$7-2020)</f>
        <v>27.60394578601792</v>
      </c>
      <c r="H39" s="5">
        <f>'[3]CostFlex, Winter'!H39*(1+[4]Main!$B$6)^(Main!$B$7-2020)</f>
        <v>29.827896496317216</v>
      </c>
      <c r="I39" s="5">
        <f>'[3]CostFlex, Winter'!I39*(1+[4]Main!$B$6)^(Main!$B$7-2020)</f>
        <v>16.65941259351472</v>
      </c>
      <c r="J39" s="5">
        <f>'[3]CostFlex, Winter'!J39*(1+[4]Main!$B$6)^(Main!$B$7-2020)</f>
        <v>7.5344754367109461</v>
      </c>
      <c r="K39" s="5">
        <f>'[3]CostFlex, Winter'!K39*(1+[4]Main!$B$6)^(Main!$B$7-2020)</f>
        <v>5.4048741504849538</v>
      </c>
      <c r="L39" s="5">
        <f>'[3]CostFlex, Winter'!L39*(1+[4]Main!$B$6)^(Main!$B$7-2020)</f>
        <v>4.703992714511843</v>
      </c>
      <c r="M39" s="5">
        <f>'[3]CostFlex, Winter'!M39*(1+[4]Main!$B$6)^(Main!$B$7-2020)</f>
        <v>6.9279434248111382</v>
      </c>
      <c r="N39" s="5">
        <f>'[3]CostFlex, Winter'!N39*(1+[4]Main!$B$6)^(Main!$B$7-2020)</f>
        <v>5.3779171721782966</v>
      </c>
      <c r="O39" s="5">
        <f>'[3]CostFlex, Winter'!O39*(1+[4]Main!$B$6)^(Main!$B$7-2020)</f>
        <v>5.7822718467781682</v>
      </c>
      <c r="P39" s="5">
        <f>'[3]CostFlex, Winter'!P39*(1+[4]Main!$B$6)^(Main!$B$7-2020)</f>
        <v>5.9305352274647882</v>
      </c>
      <c r="Q39" s="5">
        <f>'[3]CostFlex, Winter'!Q39*(1+[4]Main!$B$6)^(Main!$B$7-2020)</f>
        <v>6.0518416298447493</v>
      </c>
      <c r="R39" s="5">
        <f>'[3]CostFlex, Winter'!R39*(1+[4]Main!$B$6)^(Main!$B$7-2020)</f>
        <v>5.3779171721782966</v>
      </c>
      <c r="S39" s="5">
        <f>'[3]CostFlex, Winter'!S39*(1+[4]Main!$B$6)^(Main!$B$7-2020)</f>
        <v>5.3779171721782966</v>
      </c>
      <c r="T39" s="5">
        <f>'[3]CostFlex, Winter'!T39*(1+[4]Main!$B$6)^(Main!$B$7-2020)</f>
        <v>6.2540189671446846</v>
      </c>
      <c r="U39" s="5">
        <f>'[3]CostFlex, Winter'!U39*(1+[4]Main!$B$6)^(Main!$B$7-2020)</f>
        <v>7.2649056536443641</v>
      </c>
      <c r="V39" s="5">
        <f>'[3]CostFlex, Winter'!V39*(1+[4]Main!$B$6)^(Main!$B$7-2020)</f>
        <v>5.3779171721782966</v>
      </c>
      <c r="W39" s="5">
        <f>'[3]CostFlex, Winter'!W39*(1+[4]Main!$B$6)^(Main!$B$7-2020)</f>
        <v>5.3779171721782966</v>
      </c>
      <c r="X39" s="5">
        <f>'[3]CostFlex, Winter'!X39*(1+[4]Main!$B$6)^(Main!$B$7-2020)</f>
        <v>8.0736150028441092</v>
      </c>
      <c r="Y39" s="5">
        <f>'[3]CostFlex, Winter'!Y39*(1+[4]Main!$B$6)^(Main!$B$7-2020)</f>
        <v>12.871957141429256</v>
      </c>
    </row>
    <row r="40" spans="1:25" x14ac:dyDescent="0.25">
      <c r="A40">
        <v>28</v>
      </c>
      <c r="B40" s="5">
        <f>'[3]CostFlex, Winter'!B40*(1+[4]Main!$B$6)^(Main!$B$7-2020)</f>
        <v>24.679113639745513</v>
      </c>
      <c r="C40" s="5">
        <f>'[3]CostFlex, Winter'!C40*(1+[4]Main!$B$6)^(Main!$B$7-2020)</f>
        <v>25.326081119105307</v>
      </c>
      <c r="D40" s="5">
        <f>'[3]CostFlex, Winter'!D40*(1+[4]Main!$B$6)^(Main!$B$7-2020)</f>
        <v>30.164858725150442</v>
      </c>
      <c r="E40" s="5">
        <f>'[3]CostFlex, Winter'!E40*(1+[4]Main!$B$6)^(Main!$B$7-2020)</f>
        <v>32.820121088356274</v>
      </c>
      <c r="F40" s="5">
        <f>'[3]CostFlex, Winter'!F40*(1+[4]Main!$B$6)^(Main!$B$7-2020)</f>
        <v>33.70970137247599</v>
      </c>
      <c r="G40" s="5">
        <f>'[3]CostFlex, Winter'!G40*(1+[4]Main!$B$6)^(Main!$B$7-2020)</f>
        <v>27.60394578601792</v>
      </c>
      <c r="H40" s="5">
        <f>'[3]CostFlex, Winter'!H40*(1+[4]Main!$B$6)^(Main!$B$7-2020)</f>
        <v>29.827896496317216</v>
      </c>
      <c r="I40" s="5">
        <f>'[3]CostFlex, Winter'!I40*(1+[4]Main!$B$6)^(Main!$B$7-2020)</f>
        <v>16.65941259351472</v>
      </c>
      <c r="J40" s="5">
        <f>'[3]CostFlex, Winter'!J40*(1+[4]Main!$B$6)^(Main!$B$7-2020)</f>
        <v>7.5344754367109461</v>
      </c>
      <c r="K40" s="5">
        <f>'[3]CostFlex, Winter'!K40*(1+[4]Main!$B$6)^(Main!$B$7-2020)</f>
        <v>5.4048741504849538</v>
      </c>
      <c r="L40" s="5">
        <f>'[3]CostFlex, Winter'!L40*(1+[4]Main!$B$6)^(Main!$B$7-2020)</f>
        <v>4.703992714511843</v>
      </c>
      <c r="M40" s="5">
        <f>'[3]CostFlex, Winter'!M40*(1+[4]Main!$B$6)^(Main!$B$7-2020)</f>
        <v>6.9279434248111382</v>
      </c>
      <c r="N40" s="5">
        <f>'[3]CostFlex, Winter'!N40*(1+[4]Main!$B$6)^(Main!$B$7-2020)</f>
        <v>5.3779171721782966</v>
      </c>
      <c r="O40" s="5">
        <f>'[3]CostFlex, Winter'!O40*(1+[4]Main!$B$6)^(Main!$B$7-2020)</f>
        <v>5.7822718467781682</v>
      </c>
      <c r="P40" s="5">
        <f>'[3]CostFlex, Winter'!P40*(1+[4]Main!$B$6)^(Main!$B$7-2020)</f>
        <v>5.9305352274647882</v>
      </c>
      <c r="Q40" s="5">
        <f>'[3]CostFlex, Winter'!Q40*(1+[4]Main!$B$6)^(Main!$B$7-2020)</f>
        <v>6.0518416298447493</v>
      </c>
      <c r="R40" s="5">
        <f>'[3]CostFlex, Winter'!R40*(1+[4]Main!$B$6)^(Main!$B$7-2020)</f>
        <v>5.3779171721782966</v>
      </c>
      <c r="S40" s="5">
        <f>'[3]CostFlex, Winter'!S40*(1+[4]Main!$B$6)^(Main!$B$7-2020)</f>
        <v>5.3779171721782966</v>
      </c>
      <c r="T40" s="5">
        <f>'[3]CostFlex, Winter'!T40*(1+[4]Main!$B$6)^(Main!$B$7-2020)</f>
        <v>6.2540189671446846</v>
      </c>
      <c r="U40" s="5">
        <f>'[3]CostFlex, Winter'!U40*(1+[4]Main!$B$6)^(Main!$B$7-2020)</f>
        <v>7.2649056536443641</v>
      </c>
      <c r="V40" s="5">
        <f>'[3]CostFlex, Winter'!V40*(1+[4]Main!$B$6)^(Main!$B$7-2020)</f>
        <v>5.3779171721782966</v>
      </c>
      <c r="W40" s="5">
        <f>'[3]CostFlex, Winter'!W40*(1+[4]Main!$B$6)^(Main!$B$7-2020)</f>
        <v>5.3779171721782966</v>
      </c>
      <c r="X40" s="5">
        <f>'[3]CostFlex, Winter'!X40*(1+[4]Main!$B$6)^(Main!$B$7-2020)</f>
        <v>8.0736150028441092</v>
      </c>
      <c r="Y40" s="5">
        <f>'[3]CostFlex, Winter'!Y40*(1+[4]Main!$B$6)^(Main!$B$7-2020)</f>
        <v>12.871957141429256</v>
      </c>
    </row>
    <row r="41" spans="1:25" x14ac:dyDescent="0.25">
      <c r="A41">
        <v>6</v>
      </c>
      <c r="B41" s="5">
        <f>'[3]CostFlex, Winter'!B41*(1+[4]Main!$B$6)^(Main!$B$7-2020)</f>
        <v>24.679113639745513</v>
      </c>
      <c r="C41" s="5">
        <f>'[3]CostFlex, Winter'!C41*(1+[4]Main!$B$6)^(Main!$B$7-2020)</f>
        <v>25.326081119105307</v>
      </c>
      <c r="D41" s="5">
        <f>'[3]CostFlex, Winter'!D41*(1+[4]Main!$B$6)^(Main!$B$7-2020)</f>
        <v>30.164858725150442</v>
      </c>
      <c r="E41" s="5">
        <f>'[3]CostFlex, Winter'!E41*(1+[4]Main!$B$6)^(Main!$B$7-2020)</f>
        <v>32.820121088356274</v>
      </c>
      <c r="F41" s="5">
        <f>'[3]CostFlex, Winter'!F41*(1+[4]Main!$B$6)^(Main!$B$7-2020)</f>
        <v>33.70970137247599</v>
      </c>
      <c r="G41" s="5">
        <f>'[3]CostFlex, Winter'!G41*(1+[4]Main!$B$6)^(Main!$B$7-2020)</f>
        <v>27.60394578601792</v>
      </c>
      <c r="H41" s="5">
        <f>'[3]CostFlex, Winter'!H41*(1+[4]Main!$B$6)^(Main!$B$7-2020)</f>
        <v>29.827896496317216</v>
      </c>
      <c r="I41" s="5">
        <f>'[3]CostFlex, Winter'!I41*(1+[4]Main!$B$6)^(Main!$B$7-2020)</f>
        <v>16.65941259351472</v>
      </c>
      <c r="J41" s="5">
        <f>'[3]CostFlex, Winter'!J41*(1+[4]Main!$B$6)^(Main!$B$7-2020)</f>
        <v>7.5344754367109461</v>
      </c>
      <c r="K41" s="5">
        <f>'[3]CostFlex, Winter'!K41*(1+[4]Main!$B$6)^(Main!$B$7-2020)</f>
        <v>5.4048741504849538</v>
      </c>
      <c r="L41" s="5">
        <f>'[3]CostFlex, Winter'!L41*(1+[4]Main!$B$6)^(Main!$B$7-2020)</f>
        <v>4.703992714511843</v>
      </c>
      <c r="M41" s="5">
        <f>'[3]CostFlex, Winter'!M41*(1+[4]Main!$B$6)^(Main!$B$7-2020)</f>
        <v>6.9279434248111382</v>
      </c>
      <c r="N41" s="5">
        <f>'[3]CostFlex, Winter'!N41*(1+[4]Main!$B$6)^(Main!$B$7-2020)</f>
        <v>5.3779171721782966</v>
      </c>
      <c r="O41" s="5">
        <f>'[3]CostFlex, Winter'!O41*(1+[4]Main!$B$6)^(Main!$B$7-2020)</f>
        <v>5.7822718467781682</v>
      </c>
      <c r="P41" s="5">
        <f>'[3]CostFlex, Winter'!P41*(1+[4]Main!$B$6)^(Main!$B$7-2020)</f>
        <v>5.9305352274647882</v>
      </c>
      <c r="Q41" s="5">
        <f>'[3]CostFlex, Winter'!Q41*(1+[4]Main!$B$6)^(Main!$B$7-2020)</f>
        <v>6.0518416298447493</v>
      </c>
      <c r="R41" s="5">
        <f>'[3]CostFlex, Winter'!R41*(1+[4]Main!$B$6)^(Main!$B$7-2020)</f>
        <v>5.3779171721782966</v>
      </c>
      <c r="S41" s="5">
        <f>'[3]CostFlex, Winter'!S41*(1+[4]Main!$B$6)^(Main!$B$7-2020)</f>
        <v>5.3779171721782966</v>
      </c>
      <c r="T41" s="5">
        <f>'[3]CostFlex, Winter'!T41*(1+[4]Main!$B$6)^(Main!$B$7-2020)</f>
        <v>6.2540189671446846</v>
      </c>
      <c r="U41" s="5">
        <f>'[3]CostFlex, Winter'!U41*(1+[4]Main!$B$6)^(Main!$B$7-2020)</f>
        <v>7.2649056536443641</v>
      </c>
      <c r="V41" s="5">
        <f>'[3]CostFlex, Winter'!V41*(1+[4]Main!$B$6)^(Main!$B$7-2020)</f>
        <v>5.3779171721782966</v>
      </c>
      <c r="W41" s="5">
        <f>'[3]CostFlex, Winter'!W41*(1+[4]Main!$B$6)^(Main!$B$7-2020)</f>
        <v>5.3779171721782966</v>
      </c>
      <c r="X41" s="5">
        <f>'[3]CostFlex, Winter'!X41*(1+[4]Main!$B$6)^(Main!$B$7-2020)</f>
        <v>8.0736150028441092</v>
      </c>
      <c r="Y41" s="5">
        <f>'[3]CostFlex, Winter'!Y41*(1+[4]Main!$B$6)^(Main!$B$7-2020)</f>
        <v>12.871957141429256</v>
      </c>
    </row>
    <row r="42" spans="1:25" x14ac:dyDescent="0.25">
      <c r="A42">
        <v>8</v>
      </c>
      <c r="B42" s="5">
        <f>'[3]CostFlex, Winter'!B42*(1+[4]Main!$B$6)^(Main!$B$7-2020)</f>
        <v>24.679113639745513</v>
      </c>
      <c r="C42" s="5">
        <f>'[3]CostFlex, Winter'!C42*(1+[4]Main!$B$6)^(Main!$B$7-2020)</f>
        <v>25.326081119105307</v>
      </c>
      <c r="D42" s="5">
        <f>'[3]CostFlex, Winter'!D42*(1+[4]Main!$B$6)^(Main!$B$7-2020)</f>
        <v>30.164858725150442</v>
      </c>
      <c r="E42" s="5">
        <f>'[3]CostFlex, Winter'!E42*(1+[4]Main!$B$6)^(Main!$B$7-2020)</f>
        <v>32.820121088356274</v>
      </c>
      <c r="F42" s="5">
        <f>'[3]CostFlex, Winter'!F42*(1+[4]Main!$B$6)^(Main!$B$7-2020)</f>
        <v>33.70970137247599</v>
      </c>
      <c r="G42" s="5">
        <f>'[3]CostFlex, Winter'!G42*(1+[4]Main!$B$6)^(Main!$B$7-2020)</f>
        <v>27.60394578601792</v>
      </c>
      <c r="H42" s="5">
        <f>'[3]CostFlex, Winter'!H42*(1+[4]Main!$B$6)^(Main!$B$7-2020)</f>
        <v>29.827896496317216</v>
      </c>
      <c r="I42" s="5">
        <f>'[3]CostFlex, Winter'!I42*(1+[4]Main!$B$6)^(Main!$B$7-2020)</f>
        <v>16.65941259351472</v>
      </c>
      <c r="J42" s="5">
        <f>'[3]CostFlex, Winter'!J42*(1+[4]Main!$B$6)^(Main!$B$7-2020)</f>
        <v>7.5344754367109461</v>
      </c>
      <c r="K42" s="5">
        <f>'[3]CostFlex, Winter'!K42*(1+[4]Main!$B$6)^(Main!$B$7-2020)</f>
        <v>5.4048741504849538</v>
      </c>
      <c r="L42" s="5">
        <f>'[3]CostFlex, Winter'!L42*(1+[4]Main!$B$6)^(Main!$B$7-2020)</f>
        <v>4.703992714511843</v>
      </c>
      <c r="M42" s="5">
        <f>'[3]CostFlex, Winter'!M42*(1+[4]Main!$B$6)^(Main!$B$7-2020)</f>
        <v>6.9279434248111382</v>
      </c>
      <c r="N42" s="5">
        <f>'[3]CostFlex, Winter'!N42*(1+[4]Main!$B$6)^(Main!$B$7-2020)</f>
        <v>5.3779171721782966</v>
      </c>
      <c r="O42" s="5">
        <f>'[3]CostFlex, Winter'!O42*(1+[4]Main!$B$6)^(Main!$B$7-2020)</f>
        <v>5.7822718467781682</v>
      </c>
      <c r="P42" s="5">
        <f>'[3]CostFlex, Winter'!P42*(1+[4]Main!$B$6)^(Main!$B$7-2020)</f>
        <v>5.9305352274647882</v>
      </c>
      <c r="Q42" s="5">
        <f>'[3]CostFlex, Winter'!Q42*(1+[4]Main!$B$6)^(Main!$B$7-2020)</f>
        <v>6.0518416298447493</v>
      </c>
      <c r="R42" s="5">
        <f>'[3]CostFlex, Winter'!R42*(1+[4]Main!$B$6)^(Main!$B$7-2020)</f>
        <v>5.3779171721782966</v>
      </c>
      <c r="S42" s="5">
        <f>'[3]CostFlex, Winter'!S42*(1+[4]Main!$B$6)^(Main!$B$7-2020)</f>
        <v>5.3779171721782966</v>
      </c>
      <c r="T42" s="5">
        <f>'[3]CostFlex, Winter'!T42*(1+[4]Main!$B$6)^(Main!$B$7-2020)</f>
        <v>6.2540189671446846</v>
      </c>
      <c r="U42" s="5">
        <f>'[3]CostFlex, Winter'!U42*(1+[4]Main!$B$6)^(Main!$B$7-2020)</f>
        <v>7.2649056536443641</v>
      </c>
      <c r="V42" s="5">
        <f>'[3]CostFlex, Winter'!V42*(1+[4]Main!$B$6)^(Main!$B$7-2020)</f>
        <v>5.3779171721782966</v>
      </c>
      <c r="W42" s="5">
        <f>'[3]CostFlex, Winter'!W42*(1+[4]Main!$B$6)^(Main!$B$7-2020)</f>
        <v>5.3779171721782966</v>
      </c>
      <c r="X42" s="5">
        <f>'[3]CostFlex, Winter'!X42*(1+[4]Main!$B$6)^(Main!$B$7-2020)</f>
        <v>8.0736150028441092</v>
      </c>
      <c r="Y42" s="5">
        <f>'[3]CostFlex, Winter'!Y42*(1+[4]Main!$B$6)^(Main!$B$7-2020)</f>
        <v>12.871957141429256</v>
      </c>
    </row>
    <row r="43" spans="1:25" x14ac:dyDescent="0.25">
      <c r="A43">
        <v>113</v>
      </c>
      <c r="B43" s="5">
        <f>'[3]CostFlex, Winter'!B43*(1+[4]Main!$B$6)^(Main!$B$7-2020)</f>
        <v>24.679113639745513</v>
      </c>
      <c r="C43" s="5">
        <f>'[3]CostFlex, Winter'!C43*(1+[4]Main!$B$6)^(Main!$B$7-2020)</f>
        <v>25.326081119105307</v>
      </c>
      <c r="D43" s="5">
        <f>'[3]CostFlex, Winter'!D43*(1+[4]Main!$B$6)^(Main!$B$7-2020)</f>
        <v>30.164858725150442</v>
      </c>
      <c r="E43" s="5">
        <f>'[3]CostFlex, Winter'!E43*(1+[4]Main!$B$6)^(Main!$B$7-2020)</f>
        <v>32.820121088356274</v>
      </c>
      <c r="F43" s="5">
        <f>'[3]CostFlex, Winter'!F43*(1+[4]Main!$B$6)^(Main!$B$7-2020)</f>
        <v>33.70970137247599</v>
      </c>
      <c r="G43" s="5">
        <f>'[3]CostFlex, Winter'!G43*(1+[4]Main!$B$6)^(Main!$B$7-2020)</f>
        <v>27.60394578601792</v>
      </c>
      <c r="H43" s="5">
        <f>'[3]CostFlex, Winter'!H43*(1+[4]Main!$B$6)^(Main!$B$7-2020)</f>
        <v>29.827896496317216</v>
      </c>
      <c r="I43" s="5">
        <f>'[3]CostFlex, Winter'!I43*(1+[4]Main!$B$6)^(Main!$B$7-2020)</f>
        <v>16.65941259351472</v>
      </c>
      <c r="J43" s="5">
        <f>'[3]CostFlex, Winter'!J43*(1+[4]Main!$B$6)^(Main!$B$7-2020)</f>
        <v>7.5344754367109461</v>
      </c>
      <c r="K43" s="5">
        <f>'[3]CostFlex, Winter'!K43*(1+[4]Main!$B$6)^(Main!$B$7-2020)</f>
        <v>5.4048741504849538</v>
      </c>
      <c r="L43" s="5">
        <f>'[3]CostFlex, Winter'!L43*(1+[4]Main!$B$6)^(Main!$B$7-2020)</f>
        <v>4.703992714511843</v>
      </c>
      <c r="M43" s="5">
        <f>'[3]CostFlex, Winter'!M43*(1+[4]Main!$B$6)^(Main!$B$7-2020)</f>
        <v>6.9279434248111382</v>
      </c>
      <c r="N43" s="5">
        <f>'[3]CostFlex, Winter'!N43*(1+[4]Main!$B$6)^(Main!$B$7-2020)</f>
        <v>5.3779171721782966</v>
      </c>
      <c r="O43" s="5">
        <f>'[3]CostFlex, Winter'!O43*(1+[4]Main!$B$6)^(Main!$B$7-2020)</f>
        <v>5.7822718467781682</v>
      </c>
      <c r="P43" s="5">
        <f>'[3]CostFlex, Winter'!P43*(1+[4]Main!$B$6)^(Main!$B$7-2020)</f>
        <v>5.9305352274647882</v>
      </c>
      <c r="Q43" s="5">
        <f>'[3]CostFlex, Winter'!Q43*(1+[4]Main!$B$6)^(Main!$B$7-2020)</f>
        <v>6.0518416298447493</v>
      </c>
      <c r="R43" s="5">
        <f>'[3]CostFlex, Winter'!R43*(1+[4]Main!$B$6)^(Main!$B$7-2020)</f>
        <v>5.3779171721782966</v>
      </c>
      <c r="S43" s="5">
        <f>'[3]CostFlex, Winter'!S43*(1+[4]Main!$B$6)^(Main!$B$7-2020)</f>
        <v>5.3779171721782966</v>
      </c>
      <c r="T43" s="5">
        <f>'[3]CostFlex, Winter'!T43*(1+[4]Main!$B$6)^(Main!$B$7-2020)</f>
        <v>6.2540189671446846</v>
      </c>
      <c r="U43" s="5">
        <f>'[3]CostFlex, Winter'!U43*(1+[4]Main!$B$6)^(Main!$B$7-2020)</f>
        <v>7.2649056536443641</v>
      </c>
      <c r="V43" s="5">
        <f>'[3]CostFlex, Winter'!V43*(1+[4]Main!$B$6)^(Main!$B$7-2020)</f>
        <v>5.3779171721782966</v>
      </c>
      <c r="W43" s="5">
        <f>'[3]CostFlex, Winter'!W43*(1+[4]Main!$B$6)^(Main!$B$7-2020)</f>
        <v>5.3779171721782966</v>
      </c>
      <c r="X43" s="5">
        <f>'[3]CostFlex, Winter'!X43*(1+[4]Main!$B$6)^(Main!$B$7-2020)</f>
        <v>8.0736150028441092</v>
      </c>
      <c r="Y43" s="5">
        <f>'[3]CostFlex, Winter'!Y43*(1+[4]Main!$B$6)^(Main!$B$7-2020)</f>
        <v>12.871957141429256</v>
      </c>
    </row>
    <row r="44" spans="1:25" x14ac:dyDescent="0.25">
      <c r="A44">
        <v>10</v>
      </c>
      <c r="B44" s="5">
        <f>'[3]CostFlex, Winter'!B44*(1+[4]Main!$B$6)^(Main!$B$7-2020)</f>
        <v>24.679113639745513</v>
      </c>
      <c r="C44" s="5">
        <f>'[3]CostFlex, Winter'!C44*(1+[4]Main!$B$6)^(Main!$B$7-2020)</f>
        <v>25.326081119105307</v>
      </c>
      <c r="D44" s="5">
        <f>'[3]CostFlex, Winter'!D44*(1+[4]Main!$B$6)^(Main!$B$7-2020)</f>
        <v>30.164858725150442</v>
      </c>
      <c r="E44" s="5">
        <f>'[3]CostFlex, Winter'!E44*(1+[4]Main!$B$6)^(Main!$B$7-2020)</f>
        <v>32.820121088356274</v>
      </c>
      <c r="F44" s="5">
        <f>'[3]CostFlex, Winter'!F44*(1+[4]Main!$B$6)^(Main!$B$7-2020)</f>
        <v>33.70970137247599</v>
      </c>
      <c r="G44" s="5">
        <f>'[3]CostFlex, Winter'!G44*(1+[4]Main!$B$6)^(Main!$B$7-2020)</f>
        <v>27.60394578601792</v>
      </c>
      <c r="H44" s="5">
        <f>'[3]CostFlex, Winter'!H44*(1+[4]Main!$B$6)^(Main!$B$7-2020)</f>
        <v>29.827896496317216</v>
      </c>
      <c r="I44" s="5">
        <f>'[3]CostFlex, Winter'!I44*(1+[4]Main!$B$6)^(Main!$B$7-2020)</f>
        <v>16.65941259351472</v>
      </c>
      <c r="J44" s="5">
        <f>'[3]CostFlex, Winter'!J44*(1+[4]Main!$B$6)^(Main!$B$7-2020)</f>
        <v>7.5344754367109461</v>
      </c>
      <c r="K44" s="5">
        <f>'[3]CostFlex, Winter'!K44*(1+[4]Main!$B$6)^(Main!$B$7-2020)</f>
        <v>5.4048741504849538</v>
      </c>
      <c r="L44" s="5">
        <f>'[3]CostFlex, Winter'!L44*(1+[4]Main!$B$6)^(Main!$B$7-2020)</f>
        <v>4.703992714511843</v>
      </c>
      <c r="M44" s="5">
        <f>'[3]CostFlex, Winter'!M44*(1+[4]Main!$B$6)^(Main!$B$7-2020)</f>
        <v>6.9279434248111382</v>
      </c>
      <c r="N44" s="5">
        <f>'[3]CostFlex, Winter'!N44*(1+[4]Main!$B$6)^(Main!$B$7-2020)</f>
        <v>5.3779171721782966</v>
      </c>
      <c r="O44" s="5">
        <f>'[3]CostFlex, Winter'!O44*(1+[4]Main!$B$6)^(Main!$B$7-2020)</f>
        <v>5.7822718467781682</v>
      </c>
      <c r="P44" s="5">
        <f>'[3]CostFlex, Winter'!P44*(1+[4]Main!$B$6)^(Main!$B$7-2020)</f>
        <v>5.9305352274647882</v>
      </c>
      <c r="Q44" s="5">
        <f>'[3]CostFlex, Winter'!Q44*(1+[4]Main!$B$6)^(Main!$B$7-2020)</f>
        <v>6.0518416298447493</v>
      </c>
      <c r="R44" s="5">
        <f>'[3]CostFlex, Winter'!R44*(1+[4]Main!$B$6)^(Main!$B$7-2020)</f>
        <v>5.3779171721782966</v>
      </c>
      <c r="S44" s="5">
        <f>'[3]CostFlex, Winter'!S44*(1+[4]Main!$B$6)^(Main!$B$7-2020)</f>
        <v>5.3779171721782966</v>
      </c>
      <c r="T44" s="5">
        <f>'[3]CostFlex, Winter'!T44*(1+[4]Main!$B$6)^(Main!$B$7-2020)</f>
        <v>6.2540189671446846</v>
      </c>
      <c r="U44" s="5">
        <f>'[3]CostFlex, Winter'!U44*(1+[4]Main!$B$6)^(Main!$B$7-2020)</f>
        <v>7.2649056536443641</v>
      </c>
      <c r="V44" s="5">
        <f>'[3]CostFlex, Winter'!V44*(1+[4]Main!$B$6)^(Main!$B$7-2020)</f>
        <v>5.3779171721782966</v>
      </c>
      <c r="W44" s="5">
        <f>'[3]CostFlex, Winter'!W44*(1+[4]Main!$B$6)^(Main!$B$7-2020)</f>
        <v>5.3779171721782966</v>
      </c>
      <c r="X44" s="5">
        <f>'[3]CostFlex, Winter'!X44*(1+[4]Main!$B$6)^(Main!$B$7-2020)</f>
        <v>8.0736150028441092</v>
      </c>
      <c r="Y44" s="5">
        <f>'[3]CostFlex, Winter'!Y44*(1+[4]Main!$B$6)^(Main!$B$7-2020)</f>
        <v>12.871957141429256</v>
      </c>
    </row>
    <row r="45" spans="1:25" x14ac:dyDescent="0.25">
      <c r="A45">
        <v>11</v>
      </c>
      <c r="B45" s="5">
        <f>'[3]CostFlex, Winter'!B45*(1+[4]Main!$B$6)^(Main!$B$7-2020)</f>
        <v>24.679113639745513</v>
      </c>
      <c r="C45" s="5">
        <f>'[3]CostFlex, Winter'!C45*(1+[4]Main!$B$6)^(Main!$B$7-2020)</f>
        <v>25.326081119105307</v>
      </c>
      <c r="D45" s="5">
        <f>'[3]CostFlex, Winter'!D45*(1+[4]Main!$B$6)^(Main!$B$7-2020)</f>
        <v>30.164858725150442</v>
      </c>
      <c r="E45" s="5">
        <f>'[3]CostFlex, Winter'!E45*(1+[4]Main!$B$6)^(Main!$B$7-2020)</f>
        <v>32.820121088356274</v>
      </c>
      <c r="F45" s="5">
        <f>'[3]CostFlex, Winter'!F45*(1+[4]Main!$B$6)^(Main!$B$7-2020)</f>
        <v>33.70970137247599</v>
      </c>
      <c r="G45" s="5">
        <f>'[3]CostFlex, Winter'!G45*(1+[4]Main!$B$6)^(Main!$B$7-2020)</f>
        <v>27.60394578601792</v>
      </c>
      <c r="H45" s="5">
        <f>'[3]CostFlex, Winter'!H45*(1+[4]Main!$B$6)^(Main!$B$7-2020)</f>
        <v>29.827896496317216</v>
      </c>
      <c r="I45" s="5">
        <f>'[3]CostFlex, Winter'!I45*(1+[4]Main!$B$6)^(Main!$B$7-2020)</f>
        <v>16.65941259351472</v>
      </c>
      <c r="J45" s="5">
        <f>'[3]CostFlex, Winter'!J45*(1+[4]Main!$B$6)^(Main!$B$7-2020)</f>
        <v>7.5344754367109461</v>
      </c>
      <c r="K45" s="5">
        <f>'[3]CostFlex, Winter'!K45*(1+[4]Main!$B$6)^(Main!$B$7-2020)</f>
        <v>5.4048741504849538</v>
      </c>
      <c r="L45" s="5">
        <f>'[3]CostFlex, Winter'!L45*(1+[4]Main!$B$6)^(Main!$B$7-2020)</f>
        <v>4.703992714511843</v>
      </c>
      <c r="M45" s="5">
        <f>'[3]CostFlex, Winter'!M45*(1+[4]Main!$B$6)^(Main!$B$7-2020)</f>
        <v>6.9279434248111382</v>
      </c>
      <c r="N45" s="5">
        <f>'[3]CostFlex, Winter'!N45*(1+[4]Main!$B$6)^(Main!$B$7-2020)</f>
        <v>5.3779171721782966</v>
      </c>
      <c r="O45" s="5">
        <f>'[3]CostFlex, Winter'!O45*(1+[4]Main!$B$6)^(Main!$B$7-2020)</f>
        <v>5.7822718467781682</v>
      </c>
      <c r="P45" s="5">
        <f>'[3]CostFlex, Winter'!P45*(1+[4]Main!$B$6)^(Main!$B$7-2020)</f>
        <v>5.9305352274647882</v>
      </c>
      <c r="Q45" s="5">
        <f>'[3]CostFlex, Winter'!Q45*(1+[4]Main!$B$6)^(Main!$B$7-2020)</f>
        <v>6.0518416298447493</v>
      </c>
      <c r="R45" s="5">
        <f>'[3]CostFlex, Winter'!R45*(1+[4]Main!$B$6)^(Main!$B$7-2020)</f>
        <v>5.3779171721782966</v>
      </c>
      <c r="S45" s="5">
        <f>'[3]CostFlex, Winter'!S45*(1+[4]Main!$B$6)^(Main!$B$7-2020)</f>
        <v>5.3779171721782966</v>
      </c>
      <c r="T45" s="5">
        <f>'[3]CostFlex, Winter'!T45*(1+[4]Main!$B$6)^(Main!$B$7-2020)</f>
        <v>6.2540189671446846</v>
      </c>
      <c r="U45" s="5">
        <f>'[3]CostFlex, Winter'!U45*(1+[4]Main!$B$6)^(Main!$B$7-2020)</f>
        <v>7.2649056536443641</v>
      </c>
      <c r="V45" s="5">
        <f>'[3]CostFlex, Winter'!V45*(1+[4]Main!$B$6)^(Main!$B$7-2020)</f>
        <v>5.3779171721782966</v>
      </c>
      <c r="W45" s="5">
        <f>'[3]CostFlex, Winter'!W45*(1+[4]Main!$B$6)^(Main!$B$7-2020)</f>
        <v>5.3779171721782966</v>
      </c>
      <c r="X45" s="5">
        <f>'[3]CostFlex, Winter'!X45*(1+[4]Main!$B$6)^(Main!$B$7-2020)</f>
        <v>8.0736150028441092</v>
      </c>
      <c r="Y45" s="5">
        <f>'[3]CostFlex, Winter'!Y45*(1+[4]Main!$B$6)^(Main!$B$7-2020)</f>
        <v>12.871957141429256</v>
      </c>
    </row>
    <row r="46" spans="1:25" x14ac:dyDescent="0.25">
      <c r="A46">
        <v>93</v>
      </c>
      <c r="B46" s="5">
        <f>'[3]CostFlex, Winter'!B46*(1+[4]Main!$B$6)^(Main!$B$7-2020)</f>
        <v>24.679113639745513</v>
      </c>
      <c r="C46" s="5">
        <f>'[3]CostFlex, Winter'!C46*(1+[4]Main!$B$6)^(Main!$B$7-2020)</f>
        <v>25.326081119105307</v>
      </c>
      <c r="D46" s="5">
        <f>'[3]CostFlex, Winter'!D46*(1+[4]Main!$B$6)^(Main!$B$7-2020)</f>
        <v>30.164858725150442</v>
      </c>
      <c r="E46" s="5">
        <f>'[3]CostFlex, Winter'!E46*(1+[4]Main!$B$6)^(Main!$B$7-2020)</f>
        <v>32.820121088356274</v>
      </c>
      <c r="F46" s="5">
        <f>'[3]CostFlex, Winter'!F46*(1+[4]Main!$B$6)^(Main!$B$7-2020)</f>
        <v>33.70970137247599</v>
      </c>
      <c r="G46" s="5">
        <f>'[3]CostFlex, Winter'!G46*(1+[4]Main!$B$6)^(Main!$B$7-2020)</f>
        <v>27.60394578601792</v>
      </c>
      <c r="H46" s="5">
        <f>'[3]CostFlex, Winter'!H46*(1+[4]Main!$B$6)^(Main!$B$7-2020)</f>
        <v>29.827896496317216</v>
      </c>
      <c r="I46" s="5">
        <f>'[3]CostFlex, Winter'!I46*(1+[4]Main!$B$6)^(Main!$B$7-2020)</f>
        <v>16.65941259351472</v>
      </c>
      <c r="J46" s="5">
        <f>'[3]CostFlex, Winter'!J46*(1+[4]Main!$B$6)^(Main!$B$7-2020)</f>
        <v>7.5344754367109461</v>
      </c>
      <c r="K46" s="5">
        <f>'[3]CostFlex, Winter'!K46*(1+[4]Main!$B$6)^(Main!$B$7-2020)</f>
        <v>5.4048741504849538</v>
      </c>
      <c r="L46" s="5">
        <f>'[3]CostFlex, Winter'!L46*(1+[4]Main!$B$6)^(Main!$B$7-2020)</f>
        <v>4.703992714511843</v>
      </c>
      <c r="M46" s="5">
        <f>'[3]CostFlex, Winter'!M46*(1+[4]Main!$B$6)^(Main!$B$7-2020)</f>
        <v>6.9279434248111382</v>
      </c>
      <c r="N46" s="5">
        <f>'[3]CostFlex, Winter'!N46*(1+[4]Main!$B$6)^(Main!$B$7-2020)</f>
        <v>5.3779171721782966</v>
      </c>
      <c r="O46" s="5">
        <f>'[3]CostFlex, Winter'!O46*(1+[4]Main!$B$6)^(Main!$B$7-2020)</f>
        <v>5.7822718467781682</v>
      </c>
      <c r="P46" s="5">
        <f>'[3]CostFlex, Winter'!P46*(1+[4]Main!$B$6)^(Main!$B$7-2020)</f>
        <v>5.9305352274647882</v>
      </c>
      <c r="Q46" s="5">
        <f>'[3]CostFlex, Winter'!Q46*(1+[4]Main!$B$6)^(Main!$B$7-2020)</f>
        <v>6.0518416298447493</v>
      </c>
      <c r="R46" s="5">
        <f>'[3]CostFlex, Winter'!R46*(1+[4]Main!$B$6)^(Main!$B$7-2020)</f>
        <v>5.3779171721782966</v>
      </c>
      <c r="S46" s="5">
        <f>'[3]CostFlex, Winter'!S46*(1+[4]Main!$B$6)^(Main!$B$7-2020)</f>
        <v>5.3779171721782966</v>
      </c>
      <c r="T46" s="5">
        <f>'[3]CostFlex, Winter'!T46*(1+[4]Main!$B$6)^(Main!$B$7-2020)</f>
        <v>6.2540189671446846</v>
      </c>
      <c r="U46" s="5">
        <f>'[3]CostFlex, Winter'!U46*(1+[4]Main!$B$6)^(Main!$B$7-2020)</f>
        <v>7.2649056536443641</v>
      </c>
      <c r="V46" s="5">
        <f>'[3]CostFlex, Winter'!V46*(1+[4]Main!$B$6)^(Main!$B$7-2020)</f>
        <v>5.3779171721782966</v>
      </c>
      <c r="W46" s="5">
        <f>'[3]CostFlex, Winter'!W46*(1+[4]Main!$B$6)^(Main!$B$7-2020)</f>
        <v>5.3779171721782966</v>
      </c>
      <c r="X46" s="5">
        <f>'[3]CostFlex, Winter'!X46*(1+[4]Main!$B$6)^(Main!$B$7-2020)</f>
        <v>8.0736150028441092</v>
      </c>
      <c r="Y46" s="5">
        <f>'[3]CostFlex, Winter'!Y46*(1+[4]Main!$B$6)^(Main!$B$7-2020)</f>
        <v>12.871957141429256</v>
      </c>
    </row>
    <row r="47" spans="1:25" x14ac:dyDescent="0.25">
      <c r="A47">
        <v>94</v>
      </c>
      <c r="B47" s="5">
        <f>'[3]CostFlex, Winter'!B47*(1+[4]Main!$B$6)^(Main!$B$7-2020)</f>
        <v>24.679113639745513</v>
      </c>
      <c r="C47" s="5">
        <f>'[3]CostFlex, Winter'!C47*(1+[4]Main!$B$6)^(Main!$B$7-2020)</f>
        <v>25.326081119105307</v>
      </c>
      <c r="D47" s="5">
        <f>'[3]CostFlex, Winter'!D47*(1+[4]Main!$B$6)^(Main!$B$7-2020)</f>
        <v>30.164858725150442</v>
      </c>
      <c r="E47" s="5">
        <f>'[3]CostFlex, Winter'!E47*(1+[4]Main!$B$6)^(Main!$B$7-2020)</f>
        <v>32.820121088356274</v>
      </c>
      <c r="F47" s="5">
        <f>'[3]CostFlex, Winter'!F47*(1+[4]Main!$B$6)^(Main!$B$7-2020)</f>
        <v>33.70970137247599</v>
      </c>
      <c r="G47" s="5">
        <f>'[3]CostFlex, Winter'!G47*(1+[4]Main!$B$6)^(Main!$B$7-2020)</f>
        <v>27.60394578601792</v>
      </c>
      <c r="H47" s="5">
        <f>'[3]CostFlex, Winter'!H47*(1+[4]Main!$B$6)^(Main!$B$7-2020)</f>
        <v>29.827896496317216</v>
      </c>
      <c r="I47" s="5">
        <f>'[3]CostFlex, Winter'!I47*(1+[4]Main!$B$6)^(Main!$B$7-2020)</f>
        <v>16.65941259351472</v>
      </c>
      <c r="J47" s="5">
        <f>'[3]CostFlex, Winter'!J47*(1+[4]Main!$B$6)^(Main!$B$7-2020)</f>
        <v>7.5344754367109461</v>
      </c>
      <c r="K47" s="5">
        <f>'[3]CostFlex, Winter'!K47*(1+[4]Main!$B$6)^(Main!$B$7-2020)</f>
        <v>5.4048741504849538</v>
      </c>
      <c r="L47" s="5">
        <f>'[3]CostFlex, Winter'!L47*(1+[4]Main!$B$6)^(Main!$B$7-2020)</f>
        <v>4.703992714511843</v>
      </c>
      <c r="M47" s="5">
        <f>'[3]CostFlex, Winter'!M47*(1+[4]Main!$B$6)^(Main!$B$7-2020)</f>
        <v>6.9279434248111382</v>
      </c>
      <c r="N47" s="5">
        <f>'[3]CostFlex, Winter'!N47*(1+[4]Main!$B$6)^(Main!$B$7-2020)</f>
        <v>5.3779171721782966</v>
      </c>
      <c r="O47" s="5">
        <f>'[3]CostFlex, Winter'!O47*(1+[4]Main!$B$6)^(Main!$B$7-2020)</f>
        <v>5.7822718467781682</v>
      </c>
      <c r="P47" s="5">
        <f>'[3]CostFlex, Winter'!P47*(1+[4]Main!$B$6)^(Main!$B$7-2020)</f>
        <v>5.9305352274647882</v>
      </c>
      <c r="Q47" s="5">
        <f>'[3]CostFlex, Winter'!Q47*(1+[4]Main!$B$6)^(Main!$B$7-2020)</f>
        <v>6.0518416298447493</v>
      </c>
      <c r="R47" s="5">
        <f>'[3]CostFlex, Winter'!R47*(1+[4]Main!$B$6)^(Main!$B$7-2020)</f>
        <v>5.3779171721782966</v>
      </c>
      <c r="S47" s="5">
        <f>'[3]CostFlex, Winter'!S47*(1+[4]Main!$B$6)^(Main!$B$7-2020)</f>
        <v>5.3779171721782966</v>
      </c>
      <c r="T47" s="5">
        <f>'[3]CostFlex, Winter'!T47*(1+[4]Main!$B$6)^(Main!$B$7-2020)</f>
        <v>6.2540189671446846</v>
      </c>
      <c r="U47" s="5">
        <f>'[3]CostFlex, Winter'!U47*(1+[4]Main!$B$6)^(Main!$B$7-2020)</f>
        <v>7.2649056536443641</v>
      </c>
      <c r="V47" s="5">
        <f>'[3]CostFlex, Winter'!V47*(1+[4]Main!$B$6)^(Main!$B$7-2020)</f>
        <v>5.3779171721782966</v>
      </c>
      <c r="W47" s="5">
        <f>'[3]CostFlex, Winter'!W47*(1+[4]Main!$B$6)^(Main!$B$7-2020)</f>
        <v>5.3779171721782966</v>
      </c>
      <c r="X47" s="5">
        <f>'[3]CostFlex, Winter'!X47*(1+[4]Main!$B$6)^(Main!$B$7-2020)</f>
        <v>8.0736150028441092</v>
      </c>
      <c r="Y47" s="5">
        <f>'[3]CostFlex, Winter'!Y47*(1+[4]Main!$B$6)^(Main!$B$7-2020)</f>
        <v>12.871957141429256</v>
      </c>
    </row>
    <row r="48" spans="1:25" x14ac:dyDescent="0.25">
      <c r="A48">
        <v>95</v>
      </c>
      <c r="B48" s="5">
        <f>'[3]CostFlex, Winter'!B48*(1+[4]Main!$B$6)^(Main!$B$7-2020)</f>
        <v>24.679113639745513</v>
      </c>
      <c r="C48" s="5">
        <f>'[3]CostFlex, Winter'!C48*(1+[4]Main!$B$6)^(Main!$B$7-2020)</f>
        <v>25.326081119105307</v>
      </c>
      <c r="D48" s="5">
        <f>'[3]CostFlex, Winter'!D48*(1+[4]Main!$B$6)^(Main!$B$7-2020)</f>
        <v>30.164858725150442</v>
      </c>
      <c r="E48" s="5">
        <f>'[3]CostFlex, Winter'!E48*(1+[4]Main!$B$6)^(Main!$B$7-2020)</f>
        <v>32.820121088356274</v>
      </c>
      <c r="F48" s="5">
        <f>'[3]CostFlex, Winter'!F48*(1+[4]Main!$B$6)^(Main!$B$7-2020)</f>
        <v>33.70970137247599</v>
      </c>
      <c r="G48" s="5">
        <f>'[3]CostFlex, Winter'!G48*(1+[4]Main!$B$6)^(Main!$B$7-2020)</f>
        <v>27.60394578601792</v>
      </c>
      <c r="H48" s="5">
        <f>'[3]CostFlex, Winter'!H48*(1+[4]Main!$B$6)^(Main!$B$7-2020)</f>
        <v>29.827896496317216</v>
      </c>
      <c r="I48" s="5">
        <f>'[3]CostFlex, Winter'!I48*(1+[4]Main!$B$6)^(Main!$B$7-2020)</f>
        <v>16.65941259351472</v>
      </c>
      <c r="J48" s="5">
        <f>'[3]CostFlex, Winter'!J48*(1+[4]Main!$B$6)^(Main!$B$7-2020)</f>
        <v>7.5344754367109461</v>
      </c>
      <c r="K48" s="5">
        <f>'[3]CostFlex, Winter'!K48*(1+[4]Main!$B$6)^(Main!$B$7-2020)</f>
        <v>5.4048741504849538</v>
      </c>
      <c r="L48" s="5">
        <f>'[3]CostFlex, Winter'!L48*(1+[4]Main!$B$6)^(Main!$B$7-2020)</f>
        <v>4.703992714511843</v>
      </c>
      <c r="M48" s="5">
        <f>'[3]CostFlex, Winter'!M48*(1+[4]Main!$B$6)^(Main!$B$7-2020)</f>
        <v>6.9279434248111382</v>
      </c>
      <c r="N48" s="5">
        <f>'[3]CostFlex, Winter'!N48*(1+[4]Main!$B$6)^(Main!$B$7-2020)</f>
        <v>5.3779171721782966</v>
      </c>
      <c r="O48" s="5">
        <f>'[3]CostFlex, Winter'!O48*(1+[4]Main!$B$6)^(Main!$B$7-2020)</f>
        <v>5.7822718467781682</v>
      </c>
      <c r="P48" s="5">
        <f>'[3]CostFlex, Winter'!P48*(1+[4]Main!$B$6)^(Main!$B$7-2020)</f>
        <v>5.9305352274647882</v>
      </c>
      <c r="Q48" s="5">
        <f>'[3]CostFlex, Winter'!Q48*(1+[4]Main!$B$6)^(Main!$B$7-2020)</f>
        <v>6.0518416298447493</v>
      </c>
      <c r="R48" s="5">
        <f>'[3]CostFlex, Winter'!R48*(1+[4]Main!$B$6)^(Main!$B$7-2020)</f>
        <v>5.3779171721782966</v>
      </c>
      <c r="S48" s="5">
        <f>'[3]CostFlex, Winter'!S48*(1+[4]Main!$B$6)^(Main!$B$7-2020)</f>
        <v>5.3779171721782966</v>
      </c>
      <c r="T48" s="5">
        <f>'[3]CostFlex, Winter'!T48*(1+[4]Main!$B$6)^(Main!$B$7-2020)</f>
        <v>6.2540189671446846</v>
      </c>
      <c r="U48" s="5">
        <f>'[3]CostFlex, Winter'!U48*(1+[4]Main!$B$6)^(Main!$B$7-2020)</f>
        <v>7.2649056536443641</v>
      </c>
      <c r="V48" s="5">
        <f>'[3]CostFlex, Winter'!V48*(1+[4]Main!$B$6)^(Main!$B$7-2020)</f>
        <v>5.3779171721782966</v>
      </c>
      <c r="W48" s="5">
        <f>'[3]CostFlex, Winter'!W48*(1+[4]Main!$B$6)^(Main!$B$7-2020)</f>
        <v>5.3779171721782966</v>
      </c>
      <c r="X48" s="5">
        <f>'[3]CostFlex, Winter'!X48*(1+[4]Main!$B$6)^(Main!$B$7-2020)</f>
        <v>8.0736150028441092</v>
      </c>
      <c r="Y48" s="5">
        <f>'[3]CostFlex, Winter'!Y48*(1+[4]Main!$B$6)^(Main!$B$7-2020)</f>
        <v>12.871957141429256</v>
      </c>
    </row>
    <row r="49" spans="1:25" x14ac:dyDescent="0.25">
      <c r="A49">
        <v>96</v>
      </c>
      <c r="B49" s="5">
        <f>'[3]CostFlex, Winter'!B49*(1+[4]Main!$B$6)^(Main!$B$7-2020)</f>
        <v>24.679113639745513</v>
      </c>
      <c r="C49" s="5">
        <f>'[3]CostFlex, Winter'!C49*(1+[4]Main!$B$6)^(Main!$B$7-2020)</f>
        <v>25.326081119105307</v>
      </c>
      <c r="D49" s="5">
        <f>'[3]CostFlex, Winter'!D49*(1+[4]Main!$B$6)^(Main!$B$7-2020)</f>
        <v>30.164858725150442</v>
      </c>
      <c r="E49" s="5">
        <f>'[3]CostFlex, Winter'!E49*(1+[4]Main!$B$6)^(Main!$B$7-2020)</f>
        <v>32.820121088356274</v>
      </c>
      <c r="F49" s="5">
        <f>'[3]CostFlex, Winter'!F49*(1+[4]Main!$B$6)^(Main!$B$7-2020)</f>
        <v>33.70970137247599</v>
      </c>
      <c r="G49" s="5">
        <f>'[3]CostFlex, Winter'!G49*(1+[4]Main!$B$6)^(Main!$B$7-2020)</f>
        <v>27.60394578601792</v>
      </c>
      <c r="H49" s="5">
        <f>'[3]CostFlex, Winter'!H49*(1+[4]Main!$B$6)^(Main!$B$7-2020)</f>
        <v>29.827896496317216</v>
      </c>
      <c r="I49" s="5">
        <f>'[3]CostFlex, Winter'!I49*(1+[4]Main!$B$6)^(Main!$B$7-2020)</f>
        <v>16.65941259351472</v>
      </c>
      <c r="J49" s="5">
        <f>'[3]CostFlex, Winter'!J49*(1+[4]Main!$B$6)^(Main!$B$7-2020)</f>
        <v>7.5344754367109461</v>
      </c>
      <c r="K49" s="5">
        <f>'[3]CostFlex, Winter'!K49*(1+[4]Main!$B$6)^(Main!$B$7-2020)</f>
        <v>5.4048741504849538</v>
      </c>
      <c r="L49" s="5">
        <f>'[3]CostFlex, Winter'!L49*(1+[4]Main!$B$6)^(Main!$B$7-2020)</f>
        <v>4.703992714511843</v>
      </c>
      <c r="M49" s="5">
        <f>'[3]CostFlex, Winter'!M49*(1+[4]Main!$B$6)^(Main!$B$7-2020)</f>
        <v>6.9279434248111382</v>
      </c>
      <c r="N49" s="5">
        <f>'[3]CostFlex, Winter'!N49*(1+[4]Main!$B$6)^(Main!$B$7-2020)</f>
        <v>5.3779171721782966</v>
      </c>
      <c r="O49" s="5">
        <f>'[3]CostFlex, Winter'!O49*(1+[4]Main!$B$6)^(Main!$B$7-2020)</f>
        <v>5.7822718467781682</v>
      </c>
      <c r="P49" s="5">
        <f>'[3]CostFlex, Winter'!P49*(1+[4]Main!$B$6)^(Main!$B$7-2020)</f>
        <v>5.9305352274647882</v>
      </c>
      <c r="Q49" s="5">
        <f>'[3]CostFlex, Winter'!Q49*(1+[4]Main!$B$6)^(Main!$B$7-2020)</f>
        <v>6.0518416298447493</v>
      </c>
      <c r="R49" s="5">
        <f>'[3]CostFlex, Winter'!R49*(1+[4]Main!$B$6)^(Main!$B$7-2020)</f>
        <v>5.3779171721782966</v>
      </c>
      <c r="S49" s="5">
        <f>'[3]CostFlex, Winter'!S49*(1+[4]Main!$B$6)^(Main!$B$7-2020)</f>
        <v>5.3779171721782966</v>
      </c>
      <c r="T49" s="5">
        <f>'[3]CostFlex, Winter'!T49*(1+[4]Main!$B$6)^(Main!$B$7-2020)</f>
        <v>6.2540189671446846</v>
      </c>
      <c r="U49" s="5">
        <f>'[3]CostFlex, Winter'!U49*(1+[4]Main!$B$6)^(Main!$B$7-2020)</f>
        <v>7.2649056536443641</v>
      </c>
      <c r="V49" s="5">
        <f>'[3]CostFlex, Winter'!V49*(1+[4]Main!$B$6)^(Main!$B$7-2020)</f>
        <v>5.3779171721782966</v>
      </c>
      <c r="W49" s="5">
        <f>'[3]CostFlex, Winter'!W49*(1+[4]Main!$B$6)^(Main!$B$7-2020)</f>
        <v>5.3779171721782966</v>
      </c>
      <c r="X49" s="5">
        <f>'[3]CostFlex, Winter'!X49*(1+[4]Main!$B$6)^(Main!$B$7-2020)</f>
        <v>8.0736150028441092</v>
      </c>
      <c r="Y49" s="5">
        <f>'[3]CostFlex, Winter'!Y49*(1+[4]Main!$B$6)^(Main!$B$7-2020)</f>
        <v>12.871957141429256</v>
      </c>
    </row>
    <row r="50" spans="1:25" x14ac:dyDescent="0.25">
      <c r="A50">
        <v>72</v>
      </c>
      <c r="B50" s="5">
        <f>'[3]CostFlex, Winter'!B50*(1+[4]Main!$B$6)^(Main!$B$7-2020)</f>
        <v>24.679113639745513</v>
      </c>
      <c r="C50" s="5">
        <f>'[3]CostFlex, Winter'!C50*(1+[4]Main!$B$6)^(Main!$B$7-2020)</f>
        <v>25.326081119105307</v>
      </c>
      <c r="D50" s="5">
        <f>'[3]CostFlex, Winter'!D50*(1+[4]Main!$B$6)^(Main!$B$7-2020)</f>
        <v>30.164858725150442</v>
      </c>
      <c r="E50" s="5">
        <f>'[3]CostFlex, Winter'!E50*(1+[4]Main!$B$6)^(Main!$B$7-2020)</f>
        <v>32.820121088356274</v>
      </c>
      <c r="F50" s="5">
        <f>'[3]CostFlex, Winter'!F50*(1+[4]Main!$B$6)^(Main!$B$7-2020)</f>
        <v>33.70970137247599</v>
      </c>
      <c r="G50" s="5">
        <f>'[3]CostFlex, Winter'!G50*(1+[4]Main!$B$6)^(Main!$B$7-2020)</f>
        <v>27.60394578601792</v>
      </c>
      <c r="H50" s="5">
        <f>'[3]CostFlex, Winter'!H50*(1+[4]Main!$B$6)^(Main!$B$7-2020)</f>
        <v>29.827896496317216</v>
      </c>
      <c r="I50" s="5">
        <f>'[3]CostFlex, Winter'!I50*(1+[4]Main!$B$6)^(Main!$B$7-2020)</f>
        <v>16.65941259351472</v>
      </c>
      <c r="J50" s="5">
        <f>'[3]CostFlex, Winter'!J50*(1+[4]Main!$B$6)^(Main!$B$7-2020)</f>
        <v>7.5344754367109461</v>
      </c>
      <c r="K50" s="5">
        <f>'[3]CostFlex, Winter'!K50*(1+[4]Main!$B$6)^(Main!$B$7-2020)</f>
        <v>5.4048741504849538</v>
      </c>
      <c r="L50" s="5">
        <f>'[3]CostFlex, Winter'!L50*(1+[4]Main!$B$6)^(Main!$B$7-2020)</f>
        <v>4.703992714511843</v>
      </c>
      <c r="M50" s="5">
        <f>'[3]CostFlex, Winter'!M50*(1+[4]Main!$B$6)^(Main!$B$7-2020)</f>
        <v>6.9279434248111382</v>
      </c>
      <c r="N50" s="5">
        <f>'[3]CostFlex, Winter'!N50*(1+[4]Main!$B$6)^(Main!$B$7-2020)</f>
        <v>5.3779171721782966</v>
      </c>
      <c r="O50" s="5">
        <f>'[3]CostFlex, Winter'!O50*(1+[4]Main!$B$6)^(Main!$B$7-2020)</f>
        <v>5.7822718467781682</v>
      </c>
      <c r="P50" s="5">
        <f>'[3]CostFlex, Winter'!P50*(1+[4]Main!$B$6)^(Main!$B$7-2020)</f>
        <v>5.9305352274647882</v>
      </c>
      <c r="Q50" s="5">
        <f>'[3]CostFlex, Winter'!Q50*(1+[4]Main!$B$6)^(Main!$B$7-2020)</f>
        <v>6.0518416298447493</v>
      </c>
      <c r="R50" s="5">
        <f>'[3]CostFlex, Winter'!R50*(1+[4]Main!$B$6)^(Main!$B$7-2020)</f>
        <v>5.3779171721782966</v>
      </c>
      <c r="S50" s="5">
        <f>'[3]CostFlex, Winter'!S50*(1+[4]Main!$B$6)^(Main!$B$7-2020)</f>
        <v>5.3779171721782966</v>
      </c>
      <c r="T50" s="5">
        <f>'[3]CostFlex, Winter'!T50*(1+[4]Main!$B$6)^(Main!$B$7-2020)</f>
        <v>6.2540189671446846</v>
      </c>
      <c r="U50" s="5">
        <f>'[3]CostFlex, Winter'!U50*(1+[4]Main!$B$6)^(Main!$B$7-2020)</f>
        <v>7.2649056536443641</v>
      </c>
      <c r="V50" s="5">
        <f>'[3]CostFlex, Winter'!V50*(1+[4]Main!$B$6)^(Main!$B$7-2020)</f>
        <v>5.3779171721782966</v>
      </c>
      <c r="W50" s="5">
        <f>'[3]CostFlex, Winter'!W50*(1+[4]Main!$B$6)^(Main!$B$7-2020)</f>
        <v>5.3779171721782966</v>
      </c>
      <c r="X50" s="5">
        <f>'[3]CostFlex, Winter'!X50*(1+[4]Main!$B$6)^(Main!$B$7-2020)</f>
        <v>8.0736150028441092</v>
      </c>
      <c r="Y50" s="5">
        <f>'[3]CostFlex, Winter'!Y50*(1+[4]Main!$B$6)^(Main!$B$7-2020)</f>
        <v>12.871957141429256</v>
      </c>
    </row>
    <row r="51" spans="1:25" x14ac:dyDescent="0.25">
      <c r="A51">
        <v>33</v>
      </c>
      <c r="B51" s="5">
        <f>'[3]CostFlex, Winter'!B51*(1+[4]Main!$B$6)^(Main!$B$7-2020)</f>
        <v>24.679113639745513</v>
      </c>
      <c r="C51" s="5">
        <f>'[3]CostFlex, Winter'!C51*(1+[4]Main!$B$6)^(Main!$B$7-2020)</f>
        <v>25.326081119105307</v>
      </c>
      <c r="D51" s="5">
        <f>'[3]CostFlex, Winter'!D51*(1+[4]Main!$B$6)^(Main!$B$7-2020)</f>
        <v>30.164858725150442</v>
      </c>
      <c r="E51" s="5">
        <f>'[3]CostFlex, Winter'!E51*(1+[4]Main!$B$6)^(Main!$B$7-2020)</f>
        <v>32.820121088356274</v>
      </c>
      <c r="F51" s="5">
        <f>'[3]CostFlex, Winter'!F51*(1+[4]Main!$B$6)^(Main!$B$7-2020)</f>
        <v>33.70970137247599</v>
      </c>
      <c r="G51" s="5">
        <f>'[3]CostFlex, Winter'!G51*(1+[4]Main!$B$6)^(Main!$B$7-2020)</f>
        <v>27.60394578601792</v>
      </c>
      <c r="H51" s="5">
        <f>'[3]CostFlex, Winter'!H51*(1+[4]Main!$B$6)^(Main!$B$7-2020)</f>
        <v>29.827896496317216</v>
      </c>
      <c r="I51" s="5">
        <f>'[3]CostFlex, Winter'!I51*(1+[4]Main!$B$6)^(Main!$B$7-2020)</f>
        <v>16.65941259351472</v>
      </c>
      <c r="J51" s="5">
        <f>'[3]CostFlex, Winter'!J51*(1+[4]Main!$B$6)^(Main!$B$7-2020)</f>
        <v>7.5344754367109461</v>
      </c>
      <c r="K51" s="5">
        <f>'[3]CostFlex, Winter'!K51*(1+[4]Main!$B$6)^(Main!$B$7-2020)</f>
        <v>5.4048741504849538</v>
      </c>
      <c r="L51" s="5">
        <f>'[3]CostFlex, Winter'!L51*(1+[4]Main!$B$6)^(Main!$B$7-2020)</f>
        <v>4.703992714511843</v>
      </c>
      <c r="M51" s="5">
        <f>'[3]CostFlex, Winter'!M51*(1+[4]Main!$B$6)^(Main!$B$7-2020)</f>
        <v>6.9279434248111382</v>
      </c>
      <c r="N51" s="5">
        <f>'[3]CostFlex, Winter'!N51*(1+[4]Main!$B$6)^(Main!$B$7-2020)</f>
        <v>5.3779171721782966</v>
      </c>
      <c r="O51" s="5">
        <f>'[3]CostFlex, Winter'!O51*(1+[4]Main!$B$6)^(Main!$B$7-2020)</f>
        <v>5.7822718467781682</v>
      </c>
      <c r="P51" s="5">
        <f>'[3]CostFlex, Winter'!P51*(1+[4]Main!$B$6)^(Main!$B$7-2020)</f>
        <v>5.9305352274647882</v>
      </c>
      <c r="Q51" s="5">
        <f>'[3]CostFlex, Winter'!Q51*(1+[4]Main!$B$6)^(Main!$B$7-2020)</f>
        <v>6.0518416298447493</v>
      </c>
      <c r="R51" s="5">
        <f>'[3]CostFlex, Winter'!R51*(1+[4]Main!$B$6)^(Main!$B$7-2020)</f>
        <v>5.3779171721782966</v>
      </c>
      <c r="S51" s="5">
        <f>'[3]CostFlex, Winter'!S51*(1+[4]Main!$B$6)^(Main!$B$7-2020)</f>
        <v>5.3779171721782966</v>
      </c>
      <c r="T51" s="5">
        <f>'[3]CostFlex, Winter'!T51*(1+[4]Main!$B$6)^(Main!$B$7-2020)</f>
        <v>6.2540189671446846</v>
      </c>
      <c r="U51" s="5">
        <f>'[3]CostFlex, Winter'!U51*(1+[4]Main!$B$6)^(Main!$B$7-2020)</f>
        <v>7.2649056536443641</v>
      </c>
      <c r="V51" s="5">
        <f>'[3]CostFlex, Winter'!V51*(1+[4]Main!$B$6)^(Main!$B$7-2020)</f>
        <v>5.3779171721782966</v>
      </c>
      <c r="W51" s="5">
        <f>'[3]CostFlex, Winter'!W51*(1+[4]Main!$B$6)^(Main!$B$7-2020)</f>
        <v>5.3779171721782966</v>
      </c>
      <c r="X51" s="5">
        <f>'[3]CostFlex, Winter'!X51*(1+[4]Main!$B$6)^(Main!$B$7-2020)</f>
        <v>8.0736150028441092</v>
      </c>
      <c r="Y51" s="5">
        <f>'[3]CostFlex, Winter'!Y51*(1+[4]Main!$B$6)^(Main!$B$7-2020)</f>
        <v>12.871957141429256</v>
      </c>
    </row>
    <row r="52" spans="1:25" x14ac:dyDescent="0.25">
      <c r="A52">
        <v>110</v>
      </c>
      <c r="B52" s="5">
        <f>'[3]CostFlex, Winter'!B52*(1+[4]Main!$B$6)^(Main!$B$7-2020)</f>
        <v>24.679113639745513</v>
      </c>
      <c r="C52" s="5">
        <f>'[3]CostFlex, Winter'!C52*(1+[4]Main!$B$6)^(Main!$B$7-2020)</f>
        <v>25.326081119105307</v>
      </c>
      <c r="D52" s="5">
        <f>'[3]CostFlex, Winter'!D52*(1+[4]Main!$B$6)^(Main!$B$7-2020)</f>
        <v>30.164858725150442</v>
      </c>
      <c r="E52" s="5">
        <f>'[3]CostFlex, Winter'!E52*(1+[4]Main!$B$6)^(Main!$B$7-2020)</f>
        <v>32.820121088356274</v>
      </c>
      <c r="F52" s="5">
        <f>'[3]CostFlex, Winter'!F52*(1+[4]Main!$B$6)^(Main!$B$7-2020)</f>
        <v>33.70970137247599</v>
      </c>
      <c r="G52" s="5">
        <f>'[3]CostFlex, Winter'!G52*(1+[4]Main!$B$6)^(Main!$B$7-2020)</f>
        <v>27.60394578601792</v>
      </c>
      <c r="H52" s="5">
        <f>'[3]CostFlex, Winter'!H52*(1+[4]Main!$B$6)^(Main!$B$7-2020)</f>
        <v>29.827896496317216</v>
      </c>
      <c r="I52" s="5">
        <f>'[3]CostFlex, Winter'!I52*(1+[4]Main!$B$6)^(Main!$B$7-2020)</f>
        <v>16.65941259351472</v>
      </c>
      <c r="J52" s="5">
        <f>'[3]CostFlex, Winter'!J52*(1+[4]Main!$B$6)^(Main!$B$7-2020)</f>
        <v>7.5344754367109461</v>
      </c>
      <c r="K52" s="5">
        <f>'[3]CostFlex, Winter'!K52*(1+[4]Main!$B$6)^(Main!$B$7-2020)</f>
        <v>5.4048741504849538</v>
      </c>
      <c r="L52" s="5">
        <f>'[3]CostFlex, Winter'!L52*(1+[4]Main!$B$6)^(Main!$B$7-2020)</f>
        <v>4.703992714511843</v>
      </c>
      <c r="M52" s="5">
        <f>'[3]CostFlex, Winter'!M52*(1+[4]Main!$B$6)^(Main!$B$7-2020)</f>
        <v>6.9279434248111382</v>
      </c>
      <c r="N52" s="5">
        <f>'[3]CostFlex, Winter'!N52*(1+[4]Main!$B$6)^(Main!$B$7-2020)</f>
        <v>5.3779171721782966</v>
      </c>
      <c r="O52" s="5">
        <f>'[3]CostFlex, Winter'!O52*(1+[4]Main!$B$6)^(Main!$B$7-2020)</f>
        <v>5.7822718467781682</v>
      </c>
      <c r="P52" s="5">
        <f>'[3]CostFlex, Winter'!P52*(1+[4]Main!$B$6)^(Main!$B$7-2020)</f>
        <v>5.9305352274647882</v>
      </c>
      <c r="Q52" s="5">
        <f>'[3]CostFlex, Winter'!Q52*(1+[4]Main!$B$6)^(Main!$B$7-2020)</f>
        <v>6.0518416298447493</v>
      </c>
      <c r="R52" s="5">
        <f>'[3]CostFlex, Winter'!R52*(1+[4]Main!$B$6)^(Main!$B$7-2020)</f>
        <v>5.3779171721782966</v>
      </c>
      <c r="S52" s="5">
        <f>'[3]CostFlex, Winter'!S52*(1+[4]Main!$B$6)^(Main!$B$7-2020)</f>
        <v>5.3779171721782966</v>
      </c>
      <c r="T52" s="5">
        <f>'[3]CostFlex, Winter'!T52*(1+[4]Main!$B$6)^(Main!$B$7-2020)</f>
        <v>6.2540189671446846</v>
      </c>
      <c r="U52" s="5">
        <f>'[3]CostFlex, Winter'!U52*(1+[4]Main!$B$6)^(Main!$B$7-2020)</f>
        <v>7.2649056536443641</v>
      </c>
      <c r="V52" s="5">
        <f>'[3]CostFlex, Winter'!V52*(1+[4]Main!$B$6)^(Main!$B$7-2020)</f>
        <v>5.3779171721782966</v>
      </c>
      <c r="W52" s="5">
        <f>'[3]CostFlex, Winter'!W52*(1+[4]Main!$B$6)^(Main!$B$7-2020)</f>
        <v>5.3779171721782966</v>
      </c>
      <c r="X52" s="5">
        <f>'[3]CostFlex, Winter'!X52*(1+[4]Main!$B$6)^(Main!$B$7-2020)</f>
        <v>8.0736150028441092</v>
      </c>
      <c r="Y52" s="5">
        <f>'[3]CostFlex, Winter'!Y52*(1+[4]Main!$B$6)^(Main!$B$7-2020)</f>
        <v>12.871957141429256</v>
      </c>
    </row>
    <row r="53" spans="1:25" x14ac:dyDescent="0.25">
      <c r="A53">
        <v>103</v>
      </c>
      <c r="B53" s="5">
        <f>'[3]CostFlex, Winter'!B53*(1+[4]Main!$B$6)^(Main!$B$7-2020)</f>
        <v>24.679113639745513</v>
      </c>
      <c r="C53" s="5">
        <f>'[3]CostFlex, Winter'!C53*(1+[4]Main!$B$6)^(Main!$B$7-2020)</f>
        <v>25.326081119105307</v>
      </c>
      <c r="D53" s="5">
        <f>'[3]CostFlex, Winter'!D53*(1+[4]Main!$B$6)^(Main!$B$7-2020)</f>
        <v>30.164858725150442</v>
      </c>
      <c r="E53" s="5">
        <f>'[3]CostFlex, Winter'!E53*(1+[4]Main!$B$6)^(Main!$B$7-2020)</f>
        <v>32.820121088356274</v>
      </c>
      <c r="F53" s="5">
        <f>'[3]CostFlex, Winter'!F53*(1+[4]Main!$B$6)^(Main!$B$7-2020)</f>
        <v>33.70970137247599</v>
      </c>
      <c r="G53" s="5">
        <f>'[3]CostFlex, Winter'!G53*(1+[4]Main!$B$6)^(Main!$B$7-2020)</f>
        <v>27.60394578601792</v>
      </c>
      <c r="H53" s="5">
        <f>'[3]CostFlex, Winter'!H53*(1+[4]Main!$B$6)^(Main!$B$7-2020)</f>
        <v>29.827896496317216</v>
      </c>
      <c r="I53" s="5">
        <f>'[3]CostFlex, Winter'!I53*(1+[4]Main!$B$6)^(Main!$B$7-2020)</f>
        <v>16.65941259351472</v>
      </c>
      <c r="J53" s="5">
        <f>'[3]CostFlex, Winter'!J53*(1+[4]Main!$B$6)^(Main!$B$7-2020)</f>
        <v>7.5344754367109461</v>
      </c>
      <c r="K53" s="5">
        <f>'[3]CostFlex, Winter'!K53*(1+[4]Main!$B$6)^(Main!$B$7-2020)</f>
        <v>5.4048741504849538</v>
      </c>
      <c r="L53" s="5">
        <f>'[3]CostFlex, Winter'!L53*(1+[4]Main!$B$6)^(Main!$B$7-2020)</f>
        <v>4.703992714511843</v>
      </c>
      <c r="M53" s="5">
        <f>'[3]CostFlex, Winter'!M53*(1+[4]Main!$B$6)^(Main!$B$7-2020)</f>
        <v>6.9279434248111382</v>
      </c>
      <c r="N53" s="5">
        <f>'[3]CostFlex, Winter'!N53*(1+[4]Main!$B$6)^(Main!$B$7-2020)</f>
        <v>5.3779171721782966</v>
      </c>
      <c r="O53" s="5">
        <f>'[3]CostFlex, Winter'!O53*(1+[4]Main!$B$6)^(Main!$B$7-2020)</f>
        <v>5.7822718467781682</v>
      </c>
      <c r="P53" s="5">
        <f>'[3]CostFlex, Winter'!P53*(1+[4]Main!$B$6)^(Main!$B$7-2020)</f>
        <v>5.9305352274647882</v>
      </c>
      <c r="Q53" s="5">
        <f>'[3]CostFlex, Winter'!Q53*(1+[4]Main!$B$6)^(Main!$B$7-2020)</f>
        <v>6.0518416298447493</v>
      </c>
      <c r="R53" s="5">
        <f>'[3]CostFlex, Winter'!R53*(1+[4]Main!$B$6)^(Main!$B$7-2020)</f>
        <v>5.3779171721782966</v>
      </c>
      <c r="S53" s="5">
        <f>'[3]CostFlex, Winter'!S53*(1+[4]Main!$B$6)^(Main!$B$7-2020)</f>
        <v>5.3779171721782966</v>
      </c>
      <c r="T53" s="5">
        <f>'[3]CostFlex, Winter'!T53*(1+[4]Main!$B$6)^(Main!$B$7-2020)</f>
        <v>6.2540189671446846</v>
      </c>
      <c r="U53" s="5">
        <f>'[3]CostFlex, Winter'!U53*(1+[4]Main!$B$6)^(Main!$B$7-2020)</f>
        <v>7.2649056536443641</v>
      </c>
      <c r="V53" s="5">
        <f>'[3]CostFlex, Winter'!V53*(1+[4]Main!$B$6)^(Main!$B$7-2020)</f>
        <v>5.3779171721782966</v>
      </c>
      <c r="W53" s="5">
        <f>'[3]CostFlex, Winter'!W53*(1+[4]Main!$B$6)^(Main!$B$7-2020)</f>
        <v>5.3779171721782966</v>
      </c>
      <c r="X53" s="5">
        <f>'[3]CostFlex, Winter'!X53*(1+[4]Main!$B$6)^(Main!$B$7-2020)</f>
        <v>8.0736150028441092</v>
      </c>
      <c r="Y53" s="5">
        <f>'[3]CostFlex, Winter'!Y53*(1+[4]Main!$B$6)^(Main!$B$7-2020)</f>
        <v>12.871957141429256</v>
      </c>
    </row>
    <row r="54" spans="1:25" x14ac:dyDescent="0.25">
      <c r="A54">
        <v>104</v>
      </c>
      <c r="B54" s="5">
        <f>'[3]CostFlex, Winter'!B54*(1+[4]Main!$B$6)^(Main!$B$7-2020)</f>
        <v>24.679113639745513</v>
      </c>
      <c r="C54" s="5">
        <f>'[3]CostFlex, Winter'!C54*(1+[4]Main!$B$6)^(Main!$B$7-2020)</f>
        <v>25.326081119105307</v>
      </c>
      <c r="D54" s="5">
        <f>'[3]CostFlex, Winter'!D54*(1+[4]Main!$B$6)^(Main!$B$7-2020)</f>
        <v>30.164858725150442</v>
      </c>
      <c r="E54" s="5">
        <f>'[3]CostFlex, Winter'!E54*(1+[4]Main!$B$6)^(Main!$B$7-2020)</f>
        <v>32.820121088356274</v>
      </c>
      <c r="F54" s="5">
        <f>'[3]CostFlex, Winter'!F54*(1+[4]Main!$B$6)^(Main!$B$7-2020)</f>
        <v>33.70970137247599</v>
      </c>
      <c r="G54" s="5">
        <f>'[3]CostFlex, Winter'!G54*(1+[4]Main!$B$6)^(Main!$B$7-2020)</f>
        <v>27.60394578601792</v>
      </c>
      <c r="H54" s="5">
        <f>'[3]CostFlex, Winter'!H54*(1+[4]Main!$B$6)^(Main!$B$7-2020)</f>
        <v>29.827896496317216</v>
      </c>
      <c r="I54" s="5">
        <f>'[3]CostFlex, Winter'!I54*(1+[4]Main!$B$6)^(Main!$B$7-2020)</f>
        <v>16.65941259351472</v>
      </c>
      <c r="J54" s="5">
        <f>'[3]CostFlex, Winter'!J54*(1+[4]Main!$B$6)^(Main!$B$7-2020)</f>
        <v>7.5344754367109461</v>
      </c>
      <c r="K54" s="5">
        <f>'[3]CostFlex, Winter'!K54*(1+[4]Main!$B$6)^(Main!$B$7-2020)</f>
        <v>5.4048741504849538</v>
      </c>
      <c r="L54" s="5">
        <f>'[3]CostFlex, Winter'!L54*(1+[4]Main!$B$6)^(Main!$B$7-2020)</f>
        <v>4.703992714511843</v>
      </c>
      <c r="M54" s="5">
        <f>'[3]CostFlex, Winter'!M54*(1+[4]Main!$B$6)^(Main!$B$7-2020)</f>
        <v>6.9279434248111382</v>
      </c>
      <c r="N54" s="5">
        <f>'[3]CostFlex, Winter'!N54*(1+[4]Main!$B$6)^(Main!$B$7-2020)</f>
        <v>5.3779171721782966</v>
      </c>
      <c r="O54" s="5">
        <f>'[3]CostFlex, Winter'!O54*(1+[4]Main!$B$6)^(Main!$B$7-2020)</f>
        <v>5.7822718467781682</v>
      </c>
      <c r="P54" s="5">
        <f>'[3]CostFlex, Winter'!P54*(1+[4]Main!$B$6)^(Main!$B$7-2020)</f>
        <v>5.9305352274647882</v>
      </c>
      <c r="Q54" s="5">
        <f>'[3]CostFlex, Winter'!Q54*(1+[4]Main!$B$6)^(Main!$B$7-2020)</f>
        <v>6.0518416298447493</v>
      </c>
      <c r="R54" s="5">
        <f>'[3]CostFlex, Winter'!R54*(1+[4]Main!$B$6)^(Main!$B$7-2020)</f>
        <v>5.3779171721782966</v>
      </c>
      <c r="S54" s="5">
        <f>'[3]CostFlex, Winter'!S54*(1+[4]Main!$B$6)^(Main!$B$7-2020)</f>
        <v>5.3779171721782966</v>
      </c>
      <c r="T54" s="5">
        <f>'[3]CostFlex, Winter'!T54*(1+[4]Main!$B$6)^(Main!$B$7-2020)</f>
        <v>6.2540189671446846</v>
      </c>
      <c r="U54" s="5">
        <f>'[3]CostFlex, Winter'!U54*(1+[4]Main!$B$6)^(Main!$B$7-2020)</f>
        <v>7.2649056536443641</v>
      </c>
      <c r="V54" s="5">
        <f>'[3]CostFlex, Winter'!V54*(1+[4]Main!$B$6)^(Main!$B$7-2020)</f>
        <v>5.3779171721782966</v>
      </c>
      <c r="W54" s="5">
        <f>'[3]CostFlex, Winter'!W54*(1+[4]Main!$B$6)^(Main!$B$7-2020)</f>
        <v>5.3779171721782966</v>
      </c>
      <c r="X54" s="5">
        <f>'[3]CostFlex, Winter'!X54*(1+[4]Main!$B$6)^(Main!$B$7-2020)</f>
        <v>8.0736150028441092</v>
      </c>
      <c r="Y54" s="5">
        <f>'[3]CostFlex, Winter'!Y54*(1+[4]Main!$B$6)^(Main!$B$7-2020)</f>
        <v>12.871957141429256</v>
      </c>
    </row>
    <row r="55" spans="1:25" x14ac:dyDescent="0.25">
      <c r="A55">
        <v>20</v>
      </c>
      <c r="B55" s="5">
        <f>'[3]CostFlex, Winter'!B55*(1+[4]Main!$B$6)^(Main!$B$7-2020)</f>
        <v>24.679113639745513</v>
      </c>
      <c r="C55" s="5">
        <f>'[3]CostFlex, Winter'!C55*(1+[4]Main!$B$6)^(Main!$B$7-2020)</f>
        <v>25.326081119105307</v>
      </c>
      <c r="D55" s="5">
        <f>'[3]CostFlex, Winter'!D55*(1+[4]Main!$B$6)^(Main!$B$7-2020)</f>
        <v>30.164858725150442</v>
      </c>
      <c r="E55" s="5">
        <f>'[3]CostFlex, Winter'!E55*(1+[4]Main!$B$6)^(Main!$B$7-2020)</f>
        <v>32.820121088356274</v>
      </c>
      <c r="F55" s="5">
        <f>'[3]CostFlex, Winter'!F55*(1+[4]Main!$B$6)^(Main!$B$7-2020)</f>
        <v>33.70970137247599</v>
      </c>
      <c r="G55" s="5">
        <f>'[3]CostFlex, Winter'!G55*(1+[4]Main!$B$6)^(Main!$B$7-2020)</f>
        <v>27.60394578601792</v>
      </c>
      <c r="H55" s="5">
        <f>'[3]CostFlex, Winter'!H55*(1+[4]Main!$B$6)^(Main!$B$7-2020)</f>
        <v>29.827896496317216</v>
      </c>
      <c r="I55" s="5">
        <f>'[3]CostFlex, Winter'!I55*(1+[4]Main!$B$6)^(Main!$B$7-2020)</f>
        <v>16.65941259351472</v>
      </c>
      <c r="J55" s="5">
        <f>'[3]CostFlex, Winter'!J55*(1+[4]Main!$B$6)^(Main!$B$7-2020)</f>
        <v>7.5344754367109461</v>
      </c>
      <c r="K55" s="5">
        <f>'[3]CostFlex, Winter'!K55*(1+[4]Main!$B$6)^(Main!$B$7-2020)</f>
        <v>5.4048741504849538</v>
      </c>
      <c r="L55" s="5">
        <f>'[3]CostFlex, Winter'!L55*(1+[4]Main!$B$6)^(Main!$B$7-2020)</f>
        <v>4.703992714511843</v>
      </c>
      <c r="M55" s="5">
        <f>'[3]CostFlex, Winter'!M55*(1+[4]Main!$B$6)^(Main!$B$7-2020)</f>
        <v>6.9279434248111382</v>
      </c>
      <c r="N55" s="5">
        <f>'[3]CostFlex, Winter'!N55*(1+[4]Main!$B$6)^(Main!$B$7-2020)</f>
        <v>5.3779171721782966</v>
      </c>
      <c r="O55" s="5">
        <f>'[3]CostFlex, Winter'!O55*(1+[4]Main!$B$6)^(Main!$B$7-2020)</f>
        <v>5.7822718467781682</v>
      </c>
      <c r="P55" s="5">
        <f>'[3]CostFlex, Winter'!P55*(1+[4]Main!$B$6)^(Main!$B$7-2020)</f>
        <v>5.9305352274647882</v>
      </c>
      <c r="Q55" s="5">
        <f>'[3]CostFlex, Winter'!Q55*(1+[4]Main!$B$6)^(Main!$B$7-2020)</f>
        <v>6.0518416298447493</v>
      </c>
      <c r="R55" s="5">
        <f>'[3]CostFlex, Winter'!R55*(1+[4]Main!$B$6)^(Main!$B$7-2020)</f>
        <v>5.3779171721782966</v>
      </c>
      <c r="S55" s="5">
        <f>'[3]CostFlex, Winter'!S55*(1+[4]Main!$B$6)^(Main!$B$7-2020)</f>
        <v>5.3779171721782966</v>
      </c>
      <c r="T55" s="5">
        <f>'[3]CostFlex, Winter'!T55*(1+[4]Main!$B$6)^(Main!$B$7-2020)</f>
        <v>6.2540189671446846</v>
      </c>
      <c r="U55" s="5">
        <f>'[3]CostFlex, Winter'!U55*(1+[4]Main!$B$6)^(Main!$B$7-2020)</f>
        <v>7.2649056536443641</v>
      </c>
      <c r="V55" s="5">
        <f>'[3]CostFlex, Winter'!V55*(1+[4]Main!$B$6)^(Main!$B$7-2020)</f>
        <v>5.3779171721782966</v>
      </c>
      <c r="W55" s="5">
        <f>'[3]CostFlex, Winter'!W55*(1+[4]Main!$B$6)^(Main!$B$7-2020)</f>
        <v>5.3779171721782966</v>
      </c>
      <c r="X55" s="5">
        <f>'[3]CostFlex, Winter'!X55*(1+[4]Main!$B$6)^(Main!$B$7-2020)</f>
        <v>8.0736150028441092</v>
      </c>
      <c r="Y55" s="5">
        <f>'[3]CostFlex, Winter'!Y55*(1+[4]Main!$B$6)^(Main!$B$7-2020)</f>
        <v>12.871957141429256</v>
      </c>
    </row>
    <row r="56" spans="1:25" x14ac:dyDescent="0.25">
      <c r="A56">
        <v>22</v>
      </c>
      <c r="B56" s="5">
        <f>'[3]CostFlex, Winter'!B56*(1+[4]Main!$B$6)^(Main!$B$7-2020)</f>
        <v>24.679113639745513</v>
      </c>
      <c r="C56" s="5">
        <f>'[3]CostFlex, Winter'!C56*(1+[4]Main!$B$6)^(Main!$B$7-2020)</f>
        <v>25.326081119105307</v>
      </c>
      <c r="D56" s="5">
        <f>'[3]CostFlex, Winter'!D56*(1+[4]Main!$B$6)^(Main!$B$7-2020)</f>
        <v>30.164858725150442</v>
      </c>
      <c r="E56" s="5">
        <f>'[3]CostFlex, Winter'!E56*(1+[4]Main!$B$6)^(Main!$B$7-2020)</f>
        <v>32.820121088356274</v>
      </c>
      <c r="F56" s="5">
        <f>'[3]CostFlex, Winter'!F56*(1+[4]Main!$B$6)^(Main!$B$7-2020)</f>
        <v>33.70970137247599</v>
      </c>
      <c r="G56" s="5">
        <f>'[3]CostFlex, Winter'!G56*(1+[4]Main!$B$6)^(Main!$B$7-2020)</f>
        <v>27.60394578601792</v>
      </c>
      <c r="H56" s="5">
        <f>'[3]CostFlex, Winter'!H56*(1+[4]Main!$B$6)^(Main!$B$7-2020)</f>
        <v>29.827896496317216</v>
      </c>
      <c r="I56" s="5">
        <f>'[3]CostFlex, Winter'!I56*(1+[4]Main!$B$6)^(Main!$B$7-2020)</f>
        <v>16.65941259351472</v>
      </c>
      <c r="J56" s="5">
        <f>'[3]CostFlex, Winter'!J56*(1+[4]Main!$B$6)^(Main!$B$7-2020)</f>
        <v>7.5344754367109461</v>
      </c>
      <c r="K56" s="5">
        <f>'[3]CostFlex, Winter'!K56*(1+[4]Main!$B$6)^(Main!$B$7-2020)</f>
        <v>5.4048741504849538</v>
      </c>
      <c r="L56" s="5">
        <f>'[3]CostFlex, Winter'!L56*(1+[4]Main!$B$6)^(Main!$B$7-2020)</f>
        <v>4.703992714511843</v>
      </c>
      <c r="M56" s="5">
        <f>'[3]CostFlex, Winter'!M56*(1+[4]Main!$B$6)^(Main!$B$7-2020)</f>
        <v>6.9279434248111382</v>
      </c>
      <c r="N56" s="5">
        <f>'[3]CostFlex, Winter'!N56*(1+[4]Main!$B$6)^(Main!$B$7-2020)</f>
        <v>5.3779171721782966</v>
      </c>
      <c r="O56" s="5">
        <f>'[3]CostFlex, Winter'!O56*(1+[4]Main!$B$6)^(Main!$B$7-2020)</f>
        <v>5.7822718467781682</v>
      </c>
      <c r="P56" s="5">
        <f>'[3]CostFlex, Winter'!P56*(1+[4]Main!$B$6)^(Main!$B$7-2020)</f>
        <v>5.9305352274647882</v>
      </c>
      <c r="Q56" s="5">
        <f>'[3]CostFlex, Winter'!Q56*(1+[4]Main!$B$6)^(Main!$B$7-2020)</f>
        <v>6.0518416298447493</v>
      </c>
      <c r="R56" s="5">
        <f>'[3]CostFlex, Winter'!R56*(1+[4]Main!$B$6)^(Main!$B$7-2020)</f>
        <v>5.3779171721782966</v>
      </c>
      <c r="S56" s="5">
        <f>'[3]CostFlex, Winter'!S56*(1+[4]Main!$B$6)^(Main!$B$7-2020)</f>
        <v>5.3779171721782966</v>
      </c>
      <c r="T56" s="5">
        <f>'[3]CostFlex, Winter'!T56*(1+[4]Main!$B$6)^(Main!$B$7-2020)</f>
        <v>6.2540189671446846</v>
      </c>
      <c r="U56" s="5">
        <f>'[3]CostFlex, Winter'!U56*(1+[4]Main!$B$6)^(Main!$B$7-2020)</f>
        <v>7.2649056536443641</v>
      </c>
      <c r="V56" s="5">
        <f>'[3]CostFlex, Winter'!V56*(1+[4]Main!$B$6)^(Main!$B$7-2020)</f>
        <v>5.3779171721782966</v>
      </c>
      <c r="W56" s="5">
        <f>'[3]CostFlex, Winter'!W56*(1+[4]Main!$B$6)^(Main!$B$7-2020)</f>
        <v>5.3779171721782966</v>
      </c>
      <c r="X56" s="5">
        <f>'[3]CostFlex, Winter'!X56*(1+[4]Main!$B$6)^(Main!$B$7-2020)</f>
        <v>8.0736150028441092</v>
      </c>
      <c r="Y56" s="5">
        <f>'[3]CostFlex, Winter'!Y56*(1+[4]Main!$B$6)^(Main!$B$7-2020)</f>
        <v>12.871957141429256</v>
      </c>
    </row>
    <row r="57" spans="1:25" x14ac:dyDescent="0.25">
      <c r="A57">
        <v>41</v>
      </c>
      <c r="B57" s="5">
        <f>'[3]CostFlex, Winter'!B57*(1+[4]Main!$B$6)^(Main!$B$7-2020)</f>
        <v>24.679113639745513</v>
      </c>
      <c r="C57" s="5">
        <f>'[3]CostFlex, Winter'!C57*(1+[4]Main!$B$6)^(Main!$B$7-2020)</f>
        <v>25.326081119105307</v>
      </c>
      <c r="D57" s="5">
        <f>'[3]CostFlex, Winter'!D57*(1+[4]Main!$B$6)^(Main!$B$7-2020)</f>
        <v>30.164858725150442</v>
      </c>
      <c r="E57" s="5">
        <f>'[3]CostFlex, Winter'!E57*(1+[4]Main!$B$6)^(Main!$B$7-2020)</f>
        <v>32.820121088356274</v>
      </c>
      <c r="F57" s="5">
        <f>'[3]CostFlex, Winter'!F57*(1+[4]Main!$B$6)^(Main!$B$7-2020)</f>
        <v>33.70970137247599</v>
      </c>
      <c r="G57" s="5">
        <f>'[3]CostFlex, Winter'!G57*(1+[4]Main!$B$6)^(Main!$B$7-2020)</f>
        <v>27.60394578601792</v>
      </c>
      <c r="H57" s="5">
        <f>'[3]CostFlex, Winter'!H57*(1+[4]Main!$B$6)^(Main!$B$7-2020)</f>
        <v>29.827896496317216</v>
      </c>
      <c r="I57" s="5">
        <f>'[3]CostFlex, Winter'!I57*(1+[4]Main!$B$6)^(Main!$B$7-2020)</f>
        <v>16.65941259351472</v>
      </c>
      <c r="J57" s="5">
        <f>'[3]CostFlex, Winter'!J57*(1+[4]Main!$B$6)^(Main!$B$7-2020)</f>
        <v>7.5344754367109461</v>
      </c>
      <c r="K57" s="5">
        <f>'[3]CostFlex, Winter'!K57*(1+[4]Main!$B$6)^(Main!$B$7-2020)</f>
        <v>5.4048741504849538</v>
      </c>
      <c r="L57" s="5">
        <f>'[3]CostFlex, Winter'!L57*(1+[4]Main!$B$6)^(Main!$B$7-2020)</f>
        <v>4.703992714511843</v>
      </c>
      <c r="M57" s="5">
        <f>'[3]CostFlex, Winter'!M57*(1+[4]Main!$B$6)^(Main!$B$7-2020)</f>
        <v>6.9279434248111382</v>
      </c>
      <c r="N57" s="5">
        <f>'[3]CostFlex, Winter'!N57*(1+[4]Main!$B$6)^(Main!$B$7-2020)</f>
        <v>5.3779171721782966</v>
      </c>
      <c r="O57" s="5">
        <f>'[3]CostFlex, Winter'!O57*(1+[4]Main!$B$6)^(Main!$B$7-2020)</f>
        <v>5.7822718467781682</v>
      </c>
      <c r="P57" s="5">
        <f>'[3]CostFlex, Winter'!P57*(1+[4]Main!$B$6)^(Main!$B$7-2020)</f>
        <v>5.9305352274647882</v>
      </c>
      <c r="Q57" s="5">
        <f>'[3]CostFlex, Winter'!Q57*(1+[4]Main!$B$6)^(Main!$B$7-2020)</f>
        <v>6.0518416298447493</v>
      </c>
      <c r="R57" s="5">
        <f>'[3]CostFlex, Winter'!R57*(1+[4]Main!$B$6)^(Main!$B$7-2020)</f>
        <v>5.3779171721782966</v>
      </c>
      <c r="S57" s="5">
        <f>'[3]CostFlex, Winter'!S57*(1+[4]Main!$B$6)^(Main!$B$7-2020)</f>
        <v>5.3779171721782966</v>
      </c>
      <c r="T57" s="5">
        <f>'[3]CostFlex, Winter'!T57*(1+[4]Main!$B$6)^(Main!$B$7-2020)</f>
        <v>6.2540189671446846</v>
      </c>
      <c r="U57" s="5">
        <f>'[3]CostFlex, Winter'!U57*(1+[4]Main!$B$6)^(Main!$B$7-2020)</f>
        <v>7.2649056536443641</v>
      </c>
      <c r="V57" s="5">
        <f>'[3]CostFlex, Winter'!V57*(1+[4]Main!$B$6)^(Main!$B$7-2020)</f>
        <v>5.3779171721782966</v>
      </c>
      <c r="W57" s="5">
        <f>'[3]CostFlex, Winter'!W57*(1+[4]Main!$B$6)^(Main!$B$7-2020)</f>
        <v>5.3779171721782966</v>
      </c>
      <c r="X57" s="5">
        <f>'[3]CostFlex, Winter'!X57*(1+[4]Main!$B$6)^(Main!$B$7-2020)</f>
        <v>8.0736150028441092</v>
      </c>
      <c r="Y57" s="5">
        <f>'[3]CostFlex, Winter'!Y57*(1+[4]Main!$B$6)^(Main!$B$7-2020)</f>
        <v>12.871957141429256</v>
      </c>
    </row>
    <row r="58" spans="1:25" x14ac:dyDescent="0.25">
      <c r="A58">
        <v>40</v>
      </c>
      <c r="B58" s="5">
        <f>'[3]CostFlex, Winter'!B58*(1+[4]Main!$B$6)^(Main!$B$7-2020)</f>
        <v>24.679113639745513</v>
      </c>
      <c r="C58" s="5">
        <f>'[3]CostFlex, Winter'!C58*(1+[4]Main!$B$6)^(Main!$B$7-2020)</f>
        <v>25.326081119105307</v>
      </c>
      <c r="D58" s="5">
        <f>'[3]CostFlex, Winter'!D58*(1+[4]Main!$B$6)^(Main!$B$7-2020)</f>
        <v>30.164858725150442</v>
      </c>
      <c r="E58" s="5">
        <f>'[3]CostFlex, Winter'!E58*(1+[4]Main!$B$6)^(Main!$B$7-2020)</f>
        <v>32.820121088356274</v>
      </c>
      <c r="F58" s="5">
        <f>'[3]CostFlex, Winter'!F58*(1+[4]Main!$B$6)^(Main!$B$7-2020)</f>
        <v>33.70970137247599</v>
      </c>
      <c r="G58" s="5">
        <f>'[3]CostFlex, Winter'!G58*(1+[4]Main!$B$6)^(Main!$B$7-2020)</f>
        <v>27.60394578601792</v>
      </c>
      <c r="H58" s="5">
        <f>'[3]CostFlex, Winter'!H58*(1+[4]Main!$B$6)^(Main!$B$7-2020)</f>
        <v>29.827896496317216</v>
      </c>
      <c r="I58" s="5">
        <f>'[3]CostFlex, Winter'!I58*(1+[4]Main!$B$6)^(Main!$B$7-2020)</f>
        <v>16.65941259351472</v>
      </c>
      <c r="J58" s="5">
        <f>'[3]CostFlex, Winter'!J58*(1+[4]Main!$B$6)^(Main!$B$7-2020)</f>
        <v>7.5344754367109461</v>
      </c>
      <c r="K58" s="5">
        <f>'[3]CostFlex, Winter'!K58*(1+[4]Main!$B$6)^(Main!$B$7-2020)</f>
        <v>5.4048741504849538</v>
      </c>
      <c r="L58" s="5">
        <f>'[3]CostFlex, Winter'!L58*(1+[4]Main!$B$6)^(Main!$B$7-2020)</f>
        <v>4.703992714511843</v>
      </c>
      <c r="M58" s="5">
        <f>'[3]CostFlex, Winter'!M58*(1+[4]Main!$B$6)^(Main!$B$7-2020)</f>
        <v>6.9279434248111382</v>
      </c>
      <c r="N58" s="5">
        <f>'[3]CostFlex, Winter'!N58*(1+[4]Main!$B$6)^(Main!$B$7-2020)</f>
        <v>5.3779171721782966</v>
      </c>
      <c r="O58" s="5">
        <f>'[3]CostFlex, Winter'!O58*(1+[4]Main!$B$6)^(Main!$B$7-2020)</f>
        <v>5.7822718467781682</v>
      </c>
      <c r="P58" s="5">
        <f>'[3]CostFlex, Winter'!P58*(1+[4]Main!$B$6)^(Main!$B$7-2020)</f>
        <v>5.9305352274647882</v>
      </c>
      <c r="Q58" s="5">
        <f>'[3]CostFlex, Winter'!Q58*(1+[4]Main!$B$6)^(Main!$B$7-2020)</f>
        <v>6.0518416298447493</v>
      </c>
      <c r="R58" s="5">
        <f>'[3]CostFlex, Winter'!R58*(1+[4]Main!$B$6)^(Main!$B$7-2020)</f>
        <v>5.3779171721782966</v>
      </c>
      <c r="S58" s="5">
        <f>'[3]CostFlex, Winter'!S58*(1+[4]Main!$B$6)^(Main!$B$7-2020)</f>
        <v>5.3779171721782966</v>
      </c>
      <c r="T58" s="5">
        <f>'[3]CostFlex, Winter'!T58*(1+[4]Main!$B$6)^(Main!$B$7-2020)</f>
        <v>6.2540189671446846</v>
      </c>
      <c r="U58" s="5">
        <f>'[3]CostFlex, Winter'!U58*(1+[4]Main!$B$6)^(Main!$B$7-2020)</f>
        <v>7.2649056536443641</v>
      </c>
      <c r="V58" s="5">
        <f>'[3]CostFlex, Winter'!V58*(1+[4]Main!$B$6)^(Main!$B$7-2020)</f>
        <v>5.3779171721782966</v>
      </c>
      <c r="W58" s="5">
        <f>'[3]CostFlex, Winter'!W58*(1+[4]Main!$B$6)^(Main!$B$7-2020)</f>
        <v>5.3779171721782966</v>
      </c>
      <c r="X58" s="5">
        <f>'[3]CostFlex, Winter'!X58*(1+[4]Main!$B$6)^(Main!$B$7-2020)</f>
        <v>8.0736150028441092</v>
      </c>
      <c r="Y58" s="5">
        <f>'[3]CostFlex, Winter'!Y58*(1+[4]Main!$B$6)^(Main!$B$7-2020)</f>
        <v>12.871957141429256</v>
      </c>
    </row>
    <row r="59" spans="1:25" x14ac:dyDescent="0.25">
      <c r="A59">
        <v>35</v>
      </c>
      <c r="B59" s="5">
        <f>'[3]CostFlex, Winter'!B59*(1+[4]Main!$B$6)^(Main!$B$7-2020)</f>
        <v>24.679113639745513</v>
      </c>
      <c r="C59" s="5">
        <f>'[3]CostFlex, Winter'!C59*(1+[4]Main!$B$6)^(Main!$B$7-2020)</f>
        <v>25.326081119105307</v>
      </c>
      <c r="D59" s="5">
        <f>'[3]CostFlex, Winter'!D59*(1+[4]Main!$B$6)^(Main!$B$7-2020)</f>
        <v>30.164858725150442</v>
      </c>
      <c r="E59" s="5">
        <f>'[3]CostFlex, Winter'!E59*(1+[4]Main!$B$6)^(Main!$B$7-2020)</f>
        <v>32.820121088356274</v>
      </c>
      <c r="F59" s="5">
        <f>'[3]CostFlex, Winter'!F59*(1+[4]Main!$B$6)^(Main!$B$7-2020)</f>
        <v>33.70970137247599</v>
      </c>
      <c r="G59" s="5">
        <f>'[3]CostFlex, Winter'!G59*(1+[4]Main!$B$6)^(Main!$B$7-2020)</f>
        <v>27.60394578601792</v>
      </c>
      <c r="H59" s="5">
        <f>'[3]CostFlex, Winter'!H59*(1+[4]Main!$B$6)^(Main!$B$7-2020)</f>
        <v>29.827896496317216</v>
      </c>
      <c r="I59" s="5">
        <f>'[3]CostFlex, Winter'!I59*(1+[4]Main!$B$6)^(Main!$B$7-2020)</f>
        <v>16.65941259351472</v>
      </c>
      <c r="J59" s="5">
        <f>'[3]CostFlex, Winter'!J59*(1+[4]Main!$B$6)^(Main!$B$7-2020)</f>
        <v>7.5344754367109461</v>
      </c>
      <c r="K59" s="5">
        <f>'[3]CostFlex, Winter'!K59*(1+[4]Main!$B$6)^(Main!$B$7-2020)</f>
        <v>5.4048741504849538</v>
      </c>
      <c r="L59" s="5">
        <f>'[3]CostFlex, Winter'!L59*(1+[4]Main!$B$6)^(Main!$B$7-2020)</f>
        <v>4.703992714511843</v>
      </c>
      <c r="M59" s="5">
        <f>'[3]CostFlex, Winter'!M59*(1+[4]Main!$B$6)^(Main!$B$7-2020)</f>
        <v>6.9279434248111382</v>
      </c>
      <c r="N59" s="5">
        <f>'[3]CostFlex, Winter'!N59*(1+[4]Main!$B$6)^(Main!$B$7-2020)</f>
        <v>5.3779171721782966</v>
      </c>
      <c r="O59" s="5">
        <f>'[3]CostFlex, Winter'!O59*(1+[4]Main!$B$6)^(Main!$B$7-2020)</f>
        <v>5.7822718467781682</v>
      </c>
      <c r="P59" s="5">
        <f>'[3]CostFlex, Winter'!P59*(1+[4]Main!$B$6)^(Main!$B$7-2020)</f>
        <v>5.9305352274647882</v>
      </c>
      <c r="Q59" s="5">
        <f>'[3]CostFlex, Winter'!Q59*(1+[4]Main!$B$6)^(Main!$B$7-2020)</f>
        <v>6.0518416298447493</v>
      </c>
      <c r="R59" s="5">
        <f>'[3]CostFlex, Winter'!R59*(1+[4]Main!$B$6)^(Main!$B$7-2020)</f>
        <v>5.3779171721782966</v>
      </c>
      <c r="S59" s="5">
        <f>'[3]CostFlex, Winter'!S59*(1+[4]Main!$B$6)^(Main!$B$7-2020)</f>
        <v>5.3779171721782966</v>
      </c>
      <c r="T59" s="5">
        <f>'[3]CostFlex, Winter'!T59*(1+[4]Main!$B$6)^(Main!$B$7-2020)</f>
        <v>6.2540189671446846</v>
      </c>
      <c r="U59" s="5">
        <f>'[3]CostFlex, Winter'!U59*(1+[4]Main!$B$6)^(Main!$B$7-2020)</f>
        <v>7.2649056536443641</v>
      </c>
      <c r="V59" s="5">
        <f>'[3]CostFlex, Winter'!V59*(1+[4]Main!$B$6)^(Main!$B$7-2020)</f>
        <v>5.3779171721782966</v>
      </c>
      <c r="W59" s="5">
        <f>'[3]CostFlex, Winter'!W59*(1+[4]Main!$B$6)^(Main!$B$7-2020)</f>
        <v>5.3779171721782966</v>
      </c>
      <c r="X59" s="5">
        <f>'[3]CostFlex, Winter'!X59*(1+[4]Main!$B$6)^(Main!$B$7-2020)</f>
        <v>8.0736150028441092</v>
      </c>
      <c r="Y59" s="5">
        <f>'[3]CostFlex, Winter'!Y59*(1+[4]Main!$B$6)^(Main!$B$7-2020)</f>
        <v>12.871957141429256</v>
      </c>
    </row>
    <row r="60" spans="1:25" x14ac:dyDescent="0.25">
      <c r="A60">
        <v>15</v>
      </c>
      <c r="B60" s="5">
        <f>'[3]CostFlex, Winter'!B60*(1+[4]Main!$B$6)^(Main!$B$7-2020)</f>
        <v>24.679113639745513</v>
      </c>
      <c r="C60" s="5">
        <f>'[3]CostFlex, Winter'!C60*(1+[4]Main!$B$6)^(Main!$B$7-2020)</f>
        <v>25.326081119105307</v>
      </c>
      <c r="D60" s="5">
        <f>'[3]CostFlex, Winter'!D60*(1+[4]Main!$B$6)^(Main!$B$7-2020)</f>
        <v>30.164858725150442</v>
      </c>
      <c r="E60" s="5">
        <f>'[3]CostFlex, Winter'!E60*(1+[4]Main!$B$6)^(Main!$B$7-2020)</f>
        <v>32.820121088356274</v>
      </c>
      <c r="F60" s="5">
        <f>'[3]CostFlex, Winter'!F60*(1+[4]Main!$B$6)^(Main!$B$7-2020)</f>
        <v>33.70970137247599</v>
      </c>
      <c r="G60" s="5">
        <f>'[3]CostFlex, Winter'!G60*(1+[4]Main!$B$6)^(Main!$B$7-2020)</f>
        <v>27.60394578601792</v>
      </c>
      <c r="H60" s="5">
        <f>'[3]CostFlex, Winter'!H60*(1+[4]Main!$B$6)^(Main!$B$7-2020)</f>
        <v>29.827896496317216</v>
      </c>
      <c r="I60" s="5">
        <f>'[3]CostFlex, Winter'!I60*(1+[4]Main!$B$6)^(Main!$B$7-2020)</f>
        <v>16.65941259351472</v>
      </c>
      <c r="J60" s="5">
        <f>'[3]CostFlex, Winter'!J60*(1+[4]Main!$B$6)^(Main!$B$7-2020)</f>
        <v>7.5344754367109461</v>
      </c>
      <c r="K60" s="5">
        <f>'[3]CostFlex, Winter'!K60*(1+[4]Main!$B$6)^(Main!$B$7-2020)</f>
        <v>5.4048741504849538</v>
      </c>
      <c r="L60" s="5">
        <f>'[3]CostFlex, Winter'!L60*(1+[4]Main!$B$6)^(Main!$B$7-2020)</f>
        <v>4.703992714511843</v>
      </c>
      <c r="M60" s="5">
        <f>'[3]CostFlex, Winter'!M60*(1+[4]Main!$B$6)^(Main!$B$7-2020)</f>
        <v>6.9279434248111382</v>
      </c>
      <c r="N60" s="5">
        <f>'[3]CostFlex, Winter'!N60*(1+[4]Main!$B$6)^(Main!$B$7-2020)</f>
        <v>5.3779171721782966</v>
      </c>
      <c r="O60" s="5">
        <f>'[3]CostFlex, Winter'!O60*(1+[4]Main!$B$6)^(Main!$B$7-2020)</f>
        <v>5.7822718467781682</v>
      </c>
      <c r="P60" s="5">
        <f>'[3]CostFlex, Winter'!P60*(1+[4]Main!$B$6)^(Main!$B$7-2020)</f>
        <v>5.9305352274647882</v>
      </c>
      <c r="Q60" s="5">
        <f>'[3]CostFlex, Winter'!Q60*(1+[4]Main!$B$6)^(Main!$B$7-2020)</f>
        <v>6.0518416298447493</v>
      </c>
      <c r="R60" s="5">
        <f>'[3]CostFlex, Winter'!R60*(1+[4]Main!$B$6)^(Main!$B$7-2020)</f>
        <v>5.3779171721782966</v>
      </c>
      <c r="S60" s="5">
        <f>'[3]CostFlex, Winter'!S60*(1+[4]Main!$B$6)^(Main!$B$7-2020)</f>
        <v>5.3779171721782966</v>
      </c>
      <c r="T60" s="5">
        <f>'[3]CostFlex, Winter'!T60*(1+[4]Main!$B$6)^(Main!$B$7-2020)</f>
        <v>6.2540189671446846</v>
      </c>
      <c r="U60" s="5">
        <f>'[3]CostFlex, Winter'!U60*(1+[4]Main!$B$6)^(Main!$B$7-2020)</f>
        <v>7.2649056536443641</v>
      </c>
      <c r="V60" s="5">
        <f>'[3]CostFlex, Winter'!V60*(1+[4]Main!$B$6)^(Main!$B$7-2020)</f>
        <v>5.3779171721782966</v>
      </c>
      <c r="W60" s="5">
        <f>'[3]CostFlex, Winter'!W60*(1+[4]Main!$B$6)^(Main!$B$7-2020)</f>
        <v>5.3779171721782966</v>
      </c>
      <c r="X60" s="5">
        <f>'[3]CostFlex, Winter'!X60*(1+[4]Main!$B$6)^(Main!$B$7-2020)</f>
        <v>8.0736150028441092</v>
      </c>
      <c r="Y60" s="5">
        <f>'[3]CostFlex, Winter'!Y60*(1+[4]Main!$B$6)^(Main!$B$7-2020)</f>
        <v>12.871957141429256</v>
      </c>
    </row>
    <row r="61" spans="1:25" x14ac:dyDescent="0.25">
      <c r="A61">
        <v>88</v>
      </c>
      <c r="B61" s="5">
        <f>'[3]CostFlex, Winter'!B61*(1+[4]Main!$B$6)^(Main!$B$7-2020)</f>
        <v>24.679113639745513</v>
      </c>
      <c r="C61" s="5">
        <f>'[3]CostFlex, Winter'!C61*(1+[4]Main!$B$6)^(Main!$B$7-2020)</f>
        <v>25.326081119105307</v>
      </c>
      <c r="D61" s="5">
        <f>'[3]CostFlex, Winter'!D61*(1+[4]Main!$B$6)^(Main!$B$7-2020)</f>
        <v>30.164858725150442</v>
      </c>
      <c r="E61" s="5">
        <f>'[3]CostFlex, Winter'!E61*(1+[4]Main!$B$6)^(Main!$B$7-2020)</f>
        <v>32.820121088356274</v>
      </c>
      <c r="F61" s="5">
        <f>'[3]CostFlex, Winter'!F61*(1+[4]Main!$B$6)^(Main!$B$7-2020)</f>
        <v>33.70970137247599</v>
      </c>
      <c r="G61" s="5">
        <f>'[3]CostFlex, Winter'!G61*(1+[4]Main!$B$6)^(Main!$B$7-2020)</f>
        <v>27.60394578601792</v>
      </c>
      <c r="H61" s="5">
        <f>'[3]CostFlex, Winter'!H61*(1+[4]Main!$B$6)^(Main!$B$7-2020)</f>
        <v>29.827896496317216</v>
      </c>
      <c r="I61" s="5">
        <f>'[3]CostFlex, Winter'!I61*(1+[4]Main!$B$6)^(Main!$B$7-2020)</f>
        <v>16.65941259351472</v>
      </c>
      <c r="J61" s="5">
        <f>'[3]CostFlex, Winter'!J61*(1+[4]Main!$B$6)^(Main!$B$7-2020)</f>
        <v>7.5344754367109461</v>
      </c>
      <c r="K61" s="5">
        <f>'[3]CostFlex, Winter'!K61*(1+[4]Main!$B$6)^(Main!$B$7-2020)</f>
        <v>5.4048741504849538</v>
      </c>
      <c r="L61" s="5">
        <f>'[3]CostFlex, Winter'!L61*(1+[4]Main!$B$6)^(Main!$B$7-2020)</f>
        <v>4.703992714511843</v>
      </c>
      <c r="M61" s="5">
        <f>'[3]CostFlex, Winter'!M61*(1+[4]Main!$B$6)^(Main!$B$7-2020)</f>
        <v>6.9279434248111382</v>
      </c>
      <c r="N61" s="5">
        <f>'[3]CostFlex, Winter'!N61*(1+[4]Main!$B$6)^(Main!$B$7-2020)</f>
        <v>5.3779171721782966</v>
      </c>
      <c r="O61" s="5">
        <f>'[3]CostFlex, Winter'!O61*(1+[4]Main!$B$6)^(Main!$B$7-2020)</f>
        <v>5.7822718467781682</v>
      </c>
      <c r="P61" s="5">
        <f>'[3]CostFlex, Winter'!P61*(1+[4]Main!$B$6)^(Main!$B$7-2020)</f>
        <v>5.9305352274647882</v>
      </c>
      <c r="Q61" s="5">
        <f>'[3]CostFlex, Winter'!Q61*(1+[4]Main!$B$6)^(Main!$B$7-2020)</f>
        <v>6.0518416298447493</v>
      </c>
      <c r="R61" s="5">
        <f>'[3]CostFlex, Winter'!R61*(1+[4]Main!$B$6)^(Main!$B$7-2020)</f>
        <v>5.3779171721782966</v>
      </c>
      <c r="S61" s="5">
        <f>'[3]CostFlex, Winter'!S61*(1+[4]Main!$B$6)^(Main!$B$7-2020)</f>
        <v>5.3779171721782966</v>
      </c>
      <c r="T61" s="5">
        <f>'[3]CostFlex, Winter'!T61*(1+[4]Main!$B$6)^(Main!$B$7-2020)</f>
        <v>6.2540189671446846</v>
      </c>
      <c r="U61" s="5">
        <f>'[3]CostFlex, Winter'!U61*(1+[4]Main!$B$6)^(Main!$B$7-2020)</f>
        <v>7.2649056536443641</v>
      </c>
      <c r="V61" s="5">
        <f>'[3]CostFlex, Winter'!V61*(1+[4]Main!$B$6)^(Main!$B$7-2020)</f>
        <v>5.3779171721782966</v>
      </c>
      <c r="W61" s="5">
        <f>'[3]CostFlex, Winter'!W61*(1+[4]Main!$B$6)^(Main!$B$7-2020)</f>
        <v>5.3779171721782966</v>
      </c>
      <c r="X61" s="5">
        <f>'[3]CostFlex, Winter'!X61*(1+[4]Main!$B$6)^(Main!$B$7-2020)</f>
        <v>8.0736150028441092</v>
      </c>
      <c r="Y61" s="5">
        <f>'[3]CostFlex, Winter'!Y61*(1+[4]Main!$B$6)^(Main!$B$7-2020)</f>
        <v>12.871957141429256</v>
      </c>
    </row>
    <row r="62" spans="1:25" x14ac:dyDescent="0.25">
      <c r="A62">
        <v>46</v>
      </c>
      <c r="B62" s="5">
        <f>'[3]CostFlex, Winter'!B62*(1+[4]Main!$B$6)^(Main!$B$7-2020)</f>
        <v>24.679113639745513</v>
      </c>
      <c r="C62" s="5">
        <f>'[3]CostFlex, Winter'!C62*(1+[4]Main!$B$6)^(Main!$B$7-2020)</f>
        <v>25.326081119105307</v>
      </c>
      <c r="D62" s="5">
        <f>'[3]CostFlex, Winter'!D62*(1+[4]Main!$B$6)^(Main!$B$7-2020)</f>
        <v>30.164858725150442</v>
      </c>
      <c r="E62" s="5">
        <f>'[3]CostFlex, Winter'!E62*(1+[4]Main!$B$6)^(Main!$B$7-2020)</f>
        <v>32.820121088356274</v>
      </c>
      <c r="F62" s="5">
        <f>'[3]CostFlex, Winter'!F62*(1+[4]Main!$B$6)^(Main!$B$7-2020)</f>
        <v>33.70970137247599</v>
      </c>
      <c r="G62" s="5">
        <f>'[3]CostFlex, Winter'!G62*(1+[4]Main!$B$6)^(Main!$B$7-2020)</f>
        <v>27.60394578601792</v>
      </c>
      <c r="H62" s="5">
        <f>'[3]CostFlex, Winter'!H62*(1+[4]Main!$B$6)^(Main!$B$7-2020)</f>
        <v>29.827896496317216</v>
      </c>
      <c r="I62" s="5">
        <f>'[3]CostFlex, Winter'!I62*(1+[4]Main!$B$6)^(Main!$B$7-2020)</f>
        <v>16.65941259351472</v>
      </c>
      <c r="J62" s="5">
        <f>'[3]CostFlex, Winter'!J62*(1+[4]Main!$B$6)^(Main!$B$7-2020)</f>
        <v>7.5344754367109461</v>
      </c>
      <c r="K62" s="5">
        <f>'[3]CostFlex, Winter'!K62*(1+[4]Main!$B$6)^(Main!$B$7-2020)</f>
        <v>5.4048741504849538</v>
      </c>
      <c r="L62" s="5">
        <f>'[3]CostFlex, Winter'!L62*(1+[4]Main!$B$6)^(Main!$B$7-2020)</f>
        <v>4.703992714511843</v>
      </c>
      <c r="M62" s="5">
        <f>'[3]CostFlex, Winter'!M62*(1+[4]Main!$B$6)^(Main!$B$7-2020)</f>
        <v>6.9279434248111382</v>
      </c>
      <c r="N62" s="5">
        <f>'[3]CostFlex, Winter'!N62*(1+[4]Main!$B$6)^(Main!$B$7-2020)</f>
        <v>5.3779171721782966</v>
      </c>
      <c r="O62" s="5">
        <f>'[3]CostFlex, Winter'!O62*(1+[4]Main!$B$6)^(Main!$B$7-2020)</f>
        <v>5.7822718467781682</v>
      </c>
      <c r="P62" s="5">
        <f>'[3]CostFlex, Winter'!P62*(1+[4]Main!$B$6)^(Main!$B$7-2020)</f>
        <v>5.9305352274647882</v>
      </c>
      <c r="Q62" s="5">
        <f>'[3]CostFlex, Winter'!Q62*(1+[4]Main!$B$6)^(Main!$B$7-2020)</f>
        <v>6.0518416298447493</v>
      </c>
      <c r="R62" s="5">
        <f>'[3]CostFlex, Winter'!R62*(1+[4]Main!$B$6)^(Main!$B$7-2020)</f>
        <v>5.3779171721782966</v>
      </c>
      <c r="S62" s="5">
        <f>'[3]CostFlex, Winter'!S62*(1+[4]Main!$B$6)^(Main!$B$7-2020)</f>
        <v>5.3779171721782966</v>
      </c>
      <c r="T62" s="5">
        <f>'[3]CostFlex, Winter'!T62*(1+[4]Main!$B$6)^(Main!$B$7-2020)</f>
        <v>6.2540189671446846</v>
      </c>
      <c r="U62" s="5">
        <f>'[3]CostFlex, Winter'!U62*(1+[4]Main!$B$6)^(Main!$B$7-2020)</f>
        <v>7.2649056536443641</v>
      </c>
      <c r="V62" s="5">
        <f>'[3]CostFlex, Winter'!V62*(1+[4]Main!$B$6)^(Main!$B$7-2020)</f>
        <v>5.3779171721782966</v>
      </c>
      <c r="W62" s="5">
        <f>'[3]CostFlex, Winter'!W62*(1+[4]Main!$B$6)^(Main!$B$7-2020)</f>
        <v>5.3779171721782966</v>
      </c>
      <c r="X62" s="5">
        <f>'[3]CostFlex, Winter'!X62*(1+[4]Main!$B$6)^(Main!$B$7-2020)</f>
        <v>8.0736150028441092</v>
      </c>
      <c r="Y62" s="5">
        <f>'[3]CostFlex, Winter'!Y62*(1+[4]Main!$B$6)^(Main!$B$7-2020)</f>
        <v>12.871957141429256</v>
      </c>
    </row>
    <row r="63" spans="1:25" x14ac:dyDescent="0.25">
      <c r="A63">
        <v>44</v>
      </c>
      <c r="B63" s="5">
        <f>'[3]CostFlex, Winter'!B63*(1+[4]Main!$B$6)^(Main!$B$7-2020)</f>
        <v>24.679113639745513</v>
      </c>
      <c r="C63" s="5">
        <f>'[3]CostFlex, Winter'!C63*(1+[4]Main!$B$6)^(Main!$B$7-2020)</f>
        <v>25.326081119105307</v>
      </c>
      <c r="D63" s="5">
        <f>'[3]CostFlex, Winter'!D63*(1+[4]Main!$B$6)^(Main!$B$7-2020)</f>
        <v>30.164858725150442</v>
      </c>
      <c r="E63" s="5">
        <f>'[3]CostFlex, Winter'!E63*(1+[4]Main!$B$6)^(Main!$B$7-2020)</f>
        <v>32.820121088356274</v>
      </c>
      <c r="F63" s="5">
        <f>'[3]CostFlex, Winter'!F63*(1+[4]Main!$B$6)^(Main!$B$7-2020)</f>
        <v>33.70970137247599</v>
      </c>
      <c r="G63" s="5">
        <f>'[3]CostFlex, Winter'!G63*(1+[4]Main!$B$6)^(Main!$B$7-2020)</f>
        <v>27.60394578601792</v>
      </c>
      <c r="H63" s="5">
        <f>'[3]CostFlex, Winter'!H63*(1+[4]Main!$B$6)^(Main!$B$7-2020)</f>
        <v>29.827896496317216</v>
      </c>
      <c r="I63" s="5">
        <f>'[3]CostFlex, Winter'!I63*(1+[4]Main!$B$6)^(Main!$B$7-2020)</f>
        <v>16.65941259351472</v>
      </c>
      <c r="J63" s="5">
        <f>'[3]CostFlex, Winter'!J63*(1+[4]Main!$B$6)^(Main!$B$7-2020)</f>
        <v>7.5344754367109461</v>
      </c>
      <c r="K63" s="5">
        <f>'[3]CostFlex, Winter'!K63*(1+[4]Main!$B$6)^(Main!$B$7-2020)</f>
        <v>5.4048741504849538</v>
      </c>
      <c r="L63" s="5">
        <f>'[3]CostFlex, Winter'!L63*(1+[4]Main!$B$6)^(Main!$B$7-2020)</f>
        <v>4.703992714511843</v>
      </c>
      <c r="M63" s="5">
        <f>'[3]CostFlex, Winter'!M63*(1+[4]Main!$B$6)^(Main!$B$7-2020)</f>
        <v>6.9279434248111382</v>
      </c>
      <c r="N63" s="5">
        <f>'[3]CostFlex, Winter'!N63*(1+[4]Main!$B$6)^(Main!$B$7-2020)</f>
        <v>5.3779171721782966</v>
      </c>
      <c r="O63" s="5">
        <f>'[3]CostFlex, Winter'!O63*(1+[4]Main!$B$6)^(Main!$B$7-2020)</f>
        <v>5.7822718467781682</v>
      </c>
      <c r="P63" s="5">
        <f>'[3]CostFlex, Winter'!P63*(1+[4]Main!$B$6)^(Main!$B$7-2020)</f>
        <v>5.9305352274647882</v>
      </c>
      <c r="Q63" s="5">
        <f>'[3]CostFlex, Winter'!Q63*(1+[4]Main!$B$6)^(Main!$B$7-2020)</f>
        <v>6.0518416298447493</v>
      </c>
      <c r="R63" s="5">
        <f>'[3]CostFlex, Winter'!R63*(1+[4]Main!$B$6)^(Main!$B$7-2020)</f>
        <v>5.3779171721782966</v>
      </c>
      <c r="S63" s="5">
        <f>'[3]CostFlex, Winter'!S63*(1+[4]Main!$B$6)^(Main!$B$7-2020)</f>
        <v>5.3779171721782966</v>
      </c>
      <c r="T63" s="5">
        <f>'[3]CostFlex, Winter'!T63*(1+[4]Main!$B$6)^(Main!$B$7-2020)</f>
        <v>6.2540189671446846</v>
      </c>
      <c r="U63" s="5">
        <f>'[3]CostFlex, Winter'!U63*(1+[4]Main!$B$6)^(Main!$B$7-2020)</f>
        <v>7.2649056536443641</v>
      </c>
      <c r="V63" s="5">
        <f>'[3]CostFlex, Winter'!V63*(1+[4]Main!$B$6)^(Main!$B$7-2020)</f>
        <v>5.3779171721782966</v>
      </c>
      <c r="W63" s="5">
        <f>'[3]CostFlex, Winter'!W63*(1+[4]Main!$B$6)^(Main!$B$7-2020)</f>
        <v>5.3779171721782966</v>
      </c>
      <c r="X63" s="5">
        <f>'[3]CostFlex, Winter'!X63*(1+[4]Main!$B$6)^(Main!$B$7-2020)</f>
        <v>8.0736150028441092</v>
      </c>
      <c r="Y63" s="5">
        <f>'[3]CostFlex, Winter'!Y63*(1+[4]Main!$B$6)^(Main!$B$7-2020)</f>
        <v>12.871957141429256</v>
      </c>
    </row>
    <row r="64" spans="1:25" x14ac:dyDescent="0.25">
      <c r="A64">
        <v>99</v>
      </c>
      <c r="B64" s="5">
        <f>'[3]CostFlex, Winter'!B64*(1+[4]Main!$B$6)^(Main!$B$7-2020)</f>
        <v>24.679113639745513</v>
      </c>
      <c r="C64" s="5">
        <f>'[3]CostFlex, Winter'!C64*(1+[4]Main!$B$6)^(Main!$B$7-2020)</f>
        <v>25.326081119105307</v>
      </c>
      <c r="D64" s="5">
        <f>'[3]CostFlex, Winter'!D64*(1+[4]Main!$B$6)^(Main!$B$7-2020)</f>
        <v>30.164858725150442</v>
      </c>
      <c r="E64" s="5">
        <f>'[3]CostFlex, Winter'!E64*(1+[4]Main!$B$6)^(Main!$B$7-2020)</f>
        <v>32.820121088356274</v>
      </c>
      <c r="F64" s="5">
        <f>'[3]CostFlex, Winter'!F64*(1+[4]Main!$B$6)^(Main!$B$7-2020)</f>
        <v>33.70970137247599</v>
      </c>
      <c r="G64" s="5">
        <f>'[3]CostFlex, Winter'!G64*(1+[4]Main!$B$6)^(Main!$B$7-2020)</f>
        <v>27.60394578601792</v>
      </c>
      <c r="H64" s="5">
        <f>'[3]CostFlex, Winter'!H64*(1+[4]Main!$B$6)^(Main!$B$7-2020)</f>
        <v>29.827896496317216</v>
      </c>
      <c r="I64" s="5">
        <f>'[3]CostFlex, Winter'!I64*(1+[4]Main!$B$6)^(Main!$B$7-2020)</f>
        <v>16.65941259351472</v>
      </c>
      <c r="J64" s="5">
        <f>'[3]CostFlex, Winter'!J64*(1+[4]Main!$B$6)^(Main!$B$7-2020)</f>
        <v>7.5344754367109461</v>
      </c>
      <c r="K64" s="5">
        <f>'[3]CostFlex, Winter'!K64*(1+[4]Main!$B$6)^(Main!$B$7-2020)</f>
        <v>5.4048741504849538</v>
      </c>
      <c r="L64" s="5">
        <f>'[3]CostFlex, Winter'!L64*(1+[4]Main!$B$6)^(Main!$B$7-2020)</f>
        <v>4.703992714511843</v>
      </c>
      <c r="M64" s="5">
        <f>'[3]CostFlex, Winter'!M64*(1+[4]Main!$B$6)^(Main!$B$7-2020)</f>
        <v>6.9279434248111382</v>
      </c>
      <c r="N64" s="5">
        <f>'[3]CostFlex, Winter'!N64*(1+[4]Main!$B$6)^(Main!$B$7-2020)</f>
        <v>5.3779171721782966</v>
      </c>
      <c r="O64" s="5">
        <f>'[3]CostFlex, Winter'!O64*(1+[4]Main!$B$6)^(Main!$B$7-2020)</f>
        <v>5.7822718467781682</v>
      </c>
      <c r="P64" s="5">
        <f>'[3]CostFlex, Winter'!P64*(1+[4]Main!$B$6)^(Main!$B$7-2020)</f>
        <v>5.9305352274647882</v>
      </c>
      <c r="Q64" s="5">
        <f>'[3]CostFlex, Winter'!Q64*(1+[4]Main!$B$6)^(Main!$B$7-2020)</f>
        <v>6.0518416298447493</v>
      </c>
      <c r="R64" s="5">
        <f>'[3]CostFlex, Winter'!R64*(1+[4]Main!$B$6)^(Main!$B$7-2020)</f>
        <v>5.3779171721782966</v>
      </c>
      <c r="S64" s="5">
        <f>'[3]CostFlex, Winter'!S64*(1+[4]Main!$B$6)^(Main!$B$7-2020)</f>
        <v>5.3779171721782966</v>
      </c>
      <c r="T64" s="5">
        <f>'[3]CostFlex, Winter'!T64*(1+[4]Main!$B$6)^(Main!$B$7-2020)</f>
        <v>6.2540189671446846</v>
      </c>
      <c r="U64" s="5">
        <f>'[3]CostFlex, Winter'!U64*(1+[4]Main!$B$6)^(Main!$B$7-2020)</f>
        <v>7.2649056536443641</v>
      </c>
      <c r="V64" s="5">
        <f>'[3]CostFlex, Winter'!V64*(1+[4]Main!$B$6)^(Main!$B$7-2020)</f>
        <v>5.3779171721782966</v>
      </c>
      <c r="W64" s="5">
        <f>'[3]CostFlex, Winter'!W64*(1+[4]Main!$B$6)^(Main!$B$7-2020)</f>
        <v>5.3779171721782966</v>
      </c>
      <c r="X64" s="5">
        <f>'[3]CostFlex, Winter'!X64*(1+[4]Main!$B$6)^(Main!$B$7-2020)</f>
        <v>8.0736150028441092</v>
      </c>
      <c r="Y64" s="5">
        <f>'[3]CostFlex, Winter'!Y64*(1+[4]Main!$B$6)^(Main!$B$7-2020)</f>
        <v>12.871957141429256</v>
      </c>
    </row>
    <row r="65" spans="1:25" x14ac:dyDescent="0.25">
      <c r="A65">
        <v>47</v>
      </c>
      <c r="B65" s="5">
        <f>'[3]CostFlex, Winter'!B65*(1+[4]Main!$B$6)^(Main!$B$7-2020)</f>
        <v>24.679113639745513</v>
      </c>
      <c r="C65" s="5">
        <f>'[3]CostFlex, Winter'!C65*(1+[4]Main!$B$6)^(Main!$B$7-2020)</f>
        <v>25.326081119105307</v>
      </c>
      <c r="D65" s="5">
        <f>'[3]CostFlex, Winter'!D65*(1+[4]Main!$B$6)^(Main!$B$7-2020)</f>
        <v>30.164858725150442</v>
      </c>
      <c r="E65" s="5">
        <f>'[3]CostFlex, Winter'!E65*(1+[4]Main!$B$6)^(Main!$B$7-2020)</f>
        <v>32.820121088356274</v>
      </c>
      <c r="F65" s="5">
        <f>'[3]CostFlex, Winter'!F65*(1+[4]Main!$B$6)^(Main!$B$7-2020)</f>
        <v>33.70970137247599</v>
      </c>
      <c r="G65" s="5">
        <f>'[3]CostFlex, Winter'!G65*(1+[4]Main!$B$6)^(Main!$B$7-2020)</f>
        <v>27.60394578601792</v>
      </c>
      <c r="H65" s="5">
        <f>'[3]CostFlex, Winter'!H65*(1+[4]Main!$B$6)^(Main!$B$7-2020)</f>
        <v>29.827896496317216</v>
      </c>
      <c r="I65" s="5">
        <f>'[3]CostFlex, Winter'!I65*(1+[4]Main!$B$6)^(Main!$B$7-2020)</f>
        <v>16.65941259351472</v>
      </c>
      <c r="J65" s="5">
        <f>'[3]CostFlex, Winter'!J65*(1+[4]Main!$B$6)^(Main!$B$7-2020)</f>
        <v>7.5344754367109461</v>
      </c>
      <c r="K65" s="5">
        <f>'[3]CostFlex, Winter'!K65*(1+[4]Main!$B$6)^(Main!$B$7-2020)</f>
        <v>5.4048741504849538</v>
      </c>
      <c r="L65" s="5">
        <f>'[3]CostFlex, Winter'!L65*(1+[4]Main!$B$6)^(Main!$B$7-2020)</f>
        <v>4.703992714511843</v>
      </c>
      <c r="M65" s="5">
        <f>'[3]CostFlex, Winter'!M65*(1+[4]Main!$B$6)^(Main!$B$7-2020)</f>
        <v>6.9279434248111382</v>
      </c>
      <c r="N65" s="5">
        <f>'[3]CostFlex, Winter'!N65*(1+[4]Main!$B$6)^(Main!$B$7-2020)</f>
        <v>5.3779171721782966</v>
      </c>
      <c r="O65" s="5">
        <f>'[3]CostFlex, Winter'!O65*(1+[4]Main!$B$6)^(Main!$B$7-2020)</f>
        <v>5.7822718467781682</v>
      </c>
      <c r="P65" s="5">
        <f>'[3]CostFlex, Winter'!P65*(1+[4]Main!$B$6)^(Main!$B$7-2020)</f>
        <v>5.9305352274647882</v>
      </c>
      <c r="Q65" s="5">
        <f>'[3]CostFlex, Winter'!Q65*(1+[4]Main!$B$6)^(Main!$B$7-2020)</f>
        <v>6.0518416298447493</v>
      </c>
      <c r="R65" s="5">
        <f>'[3]CostFlex, Winter'!R65*(1+[4]Main!$B$6)^(Main!$B$7-2020)</f>
        <v>5.3779171721782966</v>
      </c>
      <c r="S65" s="5">
        <f>'[3]CostFlex, Winter'!S65*(1+[4]Main!$B$6)^(Main!$B$7-2020)</f>
        <v>5.3779171721782966</v>
      </c>
      <c r="T65" s="5">
        <f>'[3]CostFlex, Winter'!T65*(1+[4]Main!$B$6)^(Main!$B$7-2020)</f>
        <v>6.2540189671446846</v>
      </c>
      <c r="U65" s="5">
        <f>'[3]CostFlex, Winter'!U65*(1+[4]Main!$B$6)^(Main!$B$7-2020)</f>
        <v>7.2649056536443641</v>
      </c>
      <c r="V65" s="5">
        <f>'[3]CostFlex, Winter'!V65*(1+[4]Main!$B$6)^(Main!$B$7-2020)</f>
        <v>5.3779171721782966</v>
      </c>
      <c r="W65" s="5">
        <f>'[3]CostFlex, Winter'!W65*(1+[4]Main!$B$6)^(Main!$B$7-2020)</f>
        <v>5.3779171721782966</v>
      </c>
      <c r="X65" s="5">
        <f>'[3]CostFlex, Winter'!X65*(1+[4]Main!$B$6)^(Main!$B$7-2020)</f>
        <v>8.0736150028441092</v>
      </c>
      <c r="Y65" s="5">
        <f>'[3]CostFlex, Winter'!Y65*(1+[4]Main!$B$6)^(Main!$B$7-2020)</f>
        <v>12.871957141429256</v>
      </c>
    </row>
    <row r="66" spans="1:25" x14ac:dyDescent="0.25">
      <c r="A66">
        <v>91</v>
      </c>
      <c r="B66" s="5">
        <f>'[3]CostFlex, Winter'!B66*(1+[4]Main!$B$6)^(Main!$B$7-2020)</f>
        <v>24.679113639745513</v>
      </c>
      <c r="C66" s="5">
        <f>'[3]CostFlex, Winter'!C66*(1+[4]Main!$B$6)^(Main!$B$7-2020)</f>
        <v>25.326081119105307</v>
      </c>
      <c r="D66" s="5">
        <f>'[3]CostFlex, Winter'!D66*(1+[4]Main!$B$6)^(Main!$B$7-2020)</f>
        <v>30.164858725150442</v>
      </c>
      <c r="E66" s="5">
        <f>'[3]CostFlex, Winter'!E66*(1+[4]Main!$B$6)^(Main!$B$7-2020)</f>
        <v>32.820121088356274</v>
      </c>
      <c r="F66" s="5">
        <f>'[3]CostFlex, Winter'!F66*(1+[4]Main!$B$6)^(Main!$B$7-2020)</f>
        <v>33.70970137247599</v>
      </c>
      <c r="G66" s="5">
        <f>'[3]CostFlex, Winter'!G66*(1+[4]Main!$B$6)^(Main!$B$7-2020)</f>
        <v>27.60394578601792</v>
      </c>
      <c r="H66" s="5">
        <f>'[3]CostFlex, Winter'!H66*(1+[4]Main!$B$6)^(Main!$B$7-2020)</f>
        <v>29.827896496317216</v>
      </c>
      <c r="I66" s="5">
        <f>'[3]CostFlex, Winter'!I66*(1+[4]Main!$B$6)^(Main!$B$7-2020)</f>
        <v>16.65941259351472</v>
      </c>
      <c r="J66" s="5">
        <f>'[3]CostFlex, Winter'!J66*(1+[4]Main!$B$6)^(Main!$B$7-2020)</f>
        <v>7.5344754367109461</v>
      </c>
      <c r="K66" s="5">
        <f>'[3]CostFlex, Winter'!K66*(1+[4]Main!$B$6)^(Main!$B$7-2020)</f>
        <v>5.4048741504849538</v>
      </c>
      <c r="L66" s="5">
        <f>'[3]CostFlex, Winter'!L66*(1+[4]Main!$B$6)^(Main!$B$7-2020)</f>
        <v>4.703992714511843</v>
      </c>
      <c r="M66" s="5">
        <f>'[3]CostFlex, Winter'!M66*(1+[4]Main!$B$6)^(Main!$B$7-2020)</f>
        <v>6.9279434248111382</v>
      </c>
      <c r="N66" s="5">
        <f>'[3]CostFlex, Winter'!N66*(1+[4]Main!$B$6)^(Main!$B$7-2020)</f>
        <v>5.3779171721782966</v>
      </c>
      <c r="O66" s="5">
        <f>'[3]CostFlex, Winter'!O66*(1+[4]Main!$B$6)^(Main!$B$7-2020)</f>
        <v>5.7822718467781682</v>
      </c>
      <c r="P66" s="5">
        <f>'[3]CostFlex, Winter'!P66*(1+[4]Main!$B$6)^(Main!$B$7-2020)</f>
        <v>5.9305352274647882</v>
      </c>
      <c r="Q66" s="5">
        <f>'[3]CostFlex, Winter'!Q66*(1+[4]Main!$B$6)^(Main!$B$7-2020)</f>
        <v>6.0518416298447493</v>
      </c>
      <c r="R66" s="5">
        <f>'[3]CostFlex, Winter'!R66*(1+[4]Main!$B$6)^(Main!$B$7-2020)</f>
        <v>5.3779171721782966</v>
      </c>
      <c r="S66" s="5">
        <f>'[3]CostFlex, Winter'!S66*(1+[4]Main!$B$6)^(Main!$B$7-2020)</f>
        <v>5.3779171721782966</v>
      </c>
      <c r="T66" s="5">
        <f>'[3]CostFlex, Winter'!T66*(1+[4]Main!$B$6)^(Main!$B$7-2020)</f>
        <v>6.2540189671446846</v>
      </c>
      <c r="U66" s="5">
        <f>'[3]CostFlex, Winter'!U66*(1+[4]Main!$B$6)^(Main!$B$7-2020)</f>
        <v>7.2649056536443641</v>
      </c>
      <c r="V66" s="5">
        <f>'[3]CostFlex, Winter'!V66*(1+[4]Main!$B$6)^(Main!$B$7-2020)</f>
        <v>5.3779171721782966</v>
      </c>
      <c r="W66" s="5">
        <f>'[3]CostFlex, Winter'!W66*(1+[4]Main!$B$6)^(Main!$B$7-2020)</f>
        <v>5.3779171721782966</v>
      </c>
      <c r="X66" s="5">
        <f>'[3]CostFlex, Winter'!X66*(1+[4]Main!$B$6)^(Main!$B$7-2020)</f>
        <v>8.0736150028441092</v>
      </c>
      <c r="Y66" s="5">
        <f>'[3]CostFlex, Winter'!Y66*(1+[4]Main!$B$6)^(Main!$B$7-2020)</f>
        <v>12.871957141429256</v>
      </c>
    </row>
    <row r="67" spans="1:25" x14ac:dyDescent="0.25">
      <c r="A67">
        <v>98</v>
      </c>
      <c r="B67" s="5">
        <f>'[3]CostFlex, Winter'!B67*(1+[4]Main!$B$6)^(Main!$B$7-2020)</f>
        <v>24.679113639745513</v>
      </c>
      <c r="C67" s="5">
        <f>'[3]CostFlex, Winter'!C67*(1+[4]Main!$B$6)^(Main!$B$7-2020)</f>
        <v>25.326081119105307</v>
      </c>
      <c r="D67" s="5">
        <f>'[3]CostFlex, Winter'!D67*(1+[4]Main!$B$6)^(Main!$B$7-2020)</f>
        <v>30.164858725150442</v>
      </c>
      <c r="E67" s="5">
        <f>'[3]CostFlex, Winter'!E67*(1+[4]Main!$B$6)^(Main!$B$7-2020)</f>
        <v>32.820121088356274</v>
      </c>
      <c r="F67" s="5">
        <f>'[3]CostFlex, Winter'!F67*(1+[4]Main!$B$6)^(Main!$B$7-2020)</f>
        <v>33.70970137247599</v>
      </c>
      <c r="G67" s="5">
        <f>'[3]CostFlex, Winter'!G67*(1+[4]Main!$B$6)^(Main!$B$7-2020)</f>
        <v>27.60394578601792</v>
      </c>
      <c r="H67" s="5">
        <f>'[3]CostFlex, Winter'!H67*(1+[4]Main!$B$6)^(Main!$B$7-2020)</f>
        <v>29.827896496317216</v>
      </c>
      <c r="I67" s="5">
        <f>'[3]CostFlex, Winter'!I67*(1+[4]Main!$B$6)^(Main!$B$7-2020)</f>
        <v>16.65941259351472</v>
      </c>
      <c r="J67" s="5">
        <f>'[3]CostFlex, Winter'!J67*(1+[4]Main!$B$6)^(Main!$B$7-2020)</f>
        <v>7.5344754367109461</v>
      </c>
      <c r="K67" s="5">
        <f>'[3]CostFlex, Winter'!K67*(1+[4]Main!$B$6)^(Main!$B$7-2020)</f>
        <v>5.4048741504849538</v>
      </c>
      <c r="L67" s="5">
        <f>'[3]CostFlex, Winter'!L67*(1+[4]Main!$B$6)^(Main!$B$7-2020)</f>
        <v>4.703992714511843</v>
      </c>
      <c r="M67" s="5">
        <f>'[3]CostFlex, Winter'!M67*(1+[4]Main!$B$6)^(Main!$B$7-2020)</f>
        <v>6.9279434248111382</v>
      </c>
      <c r="N67" s="5">
        <f>'[3]CostFlex, Winter'!N67*(1+[4]Main!$B$6)^(Main!$B$7-2020)</f>
        <v>5.3779171721782966</v>
      </c>
      <c r="O67" s="5">
        <f>'[3]CostFlex, Winter'!O67*(1+[4]Main!$B$6)^(Main!$B$7-2020)</f>
        <v>5.7822718467781682</v>
      </c>
      <c r="P67" s="5">
        <f>'[3]CostFlex, Winter'!P67*(1+[4]Main!$B$6)^(Main!$B$7-2020)</f>
        <v>5.9305352274647882</v>
      </c>
      <c r="Q67" s="5">
        <f>'[3]CostFlex, Winter'!Q67*(1+[4]Main!$B$6)^(Main!$B$7-2020)</f>
        <v>6.0518416298447493</v>
      </c>
      <c r="R67" s="5">
        <f>'[3]CostFlex, Winter'!R67*(1+[4]Main!$B$6)^(Main!$B$7-2020)</f>
        <v>5.3779171721782966</v>
      </c>
      <c r="S67" s="5">
        <f>'[3]CostFlex, Winter'!S67*(1+[4]Main!$B$6)^(Main!$B$7-2020)</f>
        <v>5.3779171721782966</v>
      </c>
      <c r="T67" s="5">
        <f>'[3]CostFlex, Winter'!T67*(1+[4]Main!$B$6)^(Main!$B$7-2020)</f>
        <v>6.2540189671446846</v>
      </c>
      <c r="U67" s="5">
        <f>'[3]CostFlex, Winter'!U67*(1+[4]Main!$B$6)^(Main!$B$7-2020)</f>
        <v>7.2649056536443641</v>
      </c>
      <c r="V67" s="5">
        <f>'[3]CostFlex, Winter'!V67*(1+[4]Main!$B$6)^(Main!$B$7-2020)</f>
        <v>5.3779171721782966</v>
      </c>
      <c r="W67" s="5">
        <f>'[3]CostFlex, Winter'!W67*(1+[4]Main!$B$6)^(Main!$B$7-2020)</f>
        <v>5.3779171721782966</v>
      </c>
      <c r="X67" s="5">
        <f>'[3]CostFlex, Winter'!X67*(1+[4]Main!$B$6)^(Main!$B$7-2020)</f>
        <v>8.0736150028441092</v>
      </c>
      <c r="Y67" s="5">
        <f>'[3]CostFlex, Winter'!Y67*(1+[4]Main!$B$6)^(Main!$B$7-2020)</f>
        <v>12.871957141429256</v>
      </c>
    </row>
    <row r="68" spans="1:25" x14ac:dyDescent="0.25">
      <c r="A68">
        <v>18</v>
      </c>
      <c r="B68" s="5">
        <f>'[3]CostFlex, Winter'!B68*(1+[4]Main!$B$6)^(Main!$B$7-2020)</f>
        <v>24.679113639745513</v>
      </c>
      <c r="C68" s="5">
        <f>'[3]CostFlex, Winter'!C68*(1+[4]Main!$B$6)^(Main!$B$7-2020)</f>
        <v>25.326081119105307</v>
      </c>
      <c r="D68" s="5">
        <f>'[3]CostFlex, Winter'!D68*(1+[4]Main!$B$6)^(Main!$B$7-2020)</f>
        <v>30.164858725150442</v>
      </c>
      <c r="E68" s="5">
        <f>'[3]CostFlex, Winter'!E68*(1+[4]Main!$B$6)^(Main!$B$7-2020)</f>
        <v>32.820121088356274</v>
      </c>
      <c r="F68" s="5">
        <f>'[3]CostFlex, Winter'!F68*(1+[4]Main!$B$6)^(Main!$B$7-2020)</f>
        <v>33.70970137247599</v>
      </c>
      <c r="G68" s="5">
        <f>'[3]CostFlex, Winter'!G68*(1+[4]Main!$B$6)^(Main!$B$7-2020)</f>
        <v>27.60394578601792</v>
      </c>
      <c r="H68" s="5">
        <f>'[3]CostFlex, Winter'!H68*(1+[4]Main!$B$6)^(Main!$B$7-2020)</f>
        <v>29.827896496317216</v>
      </c>
      <c r="I68" s="5">
        <f>'[3]CostFlex, Winter'!I68*(1+[4]Main!$B$6)^(Main!$B$7-2020)</f>
        <v>16.65941259351472</v>
      </c>
      <c r="J68" s="5">
        <f>'[3]CostFlex, Winter'!J68*(1+[4]Main!$B$6)^(Main!$B$7-2020)</f>
        <v>7.5344754367109461</v>
      </c>
      <c r="K68" s="5">
        <f>'[3]CostFlex, Winter'!K68*(1+[4]Main!$B$6)^(Main!$B$7-2020)</f>
        <v>5.4048741504849538</v>
      </c>
      <c r="L68" s="5">
        <f>'[3]CostFlex, Winter'!L68*(1+[4]Main!$B$6)^(Main!$B$7-2020)</f>
        <v>4.703992714511843</v>
      </c>
      <c r="M68" s="5">
        <f>'[3]CostFlex, Winter'!M68*(1+[4]Main!$B$6)^(Main!$B$7-2020)</f>
        <v>6.9279434248111382</v>
      </c>
      <c r="N68" s="5">
        <f>'[3]CostFlex, Winter'!N68*(1+[4]Main!$B$6)^(Main!$B$7-2020)</f>
        <v>5.3779171721782966</v>
      </c>
      <c r="O68" s="5">
        <f>'[3]CostFlex, Winter'!O68*(1+[4]Main!$B$6)^(Main!$B$7-2020)</f>
        <v>5.7822718467781682</v>
      </c>
      <c r="P68" s="5">
        <f>'[3]CostFlex, Winter'!P68*(1+[4]Main!$B$6)^(Main!$B$7-2020)</f>
        <v>5.9305352274647882</v>
      </c>
      <c r="Q68" s="5">
        <f>'[3]CostFlex, Winter'!Q68*(1+[4]Main!$B$6)^(Main!$B$7-2020)</f>
        <v>6.0518416298447493</v>
      </c>
      <c r="R68" s="5">
        <f>'[3]CostFlex, Winter'!R68*(1+[4]Main!$B$6)^(Main!$B$7-2020)</f>
        <v>5.3779171721782966</v>
      </c>
      <c r="S68" s="5">
        <f>'[3]CostFlex, Winter'!S68*(1+[4]Main!$B$6)^(Main!$B$7-2020)</f>
        <v>5.3779171721782966</v>
      </c>
      <c r="T68" s="5">
        <f>'[3]CostFlex, Winter'!T68*(1+[4]Main!$B$6)^(Main!$B$7-2020)</f>
        <v>6.2540189671446846</v>
      </c>
      <c r="U68" s="5">
        <f>'[3]CostFlex, Winter'!U68*(1+[4]Main!$B$6)^(Main!$B$7-2020)</f>
        <v>7.2649056536443641</v>
      </c>
      <c r="V68" s="5">
        <f>'[3]CostFlex, Winter'!V68*(1+[4]Main!$B$6)^(Main!$B$7-2020)</f>
        <v>5.3779171721782966</v>
      </c>
      <c r="W68" s="5">
        <f>'[3]CostFlex, Winter'!W68*(1+[4]Main!$B$6)^(Main!$B$7-2020)</f>
        <v>5.3779171721782966</v>
      </c>
      <c r="X68" s="5">
        <f>'[3]CostFlex, Winter'!X68*(1+[4]Main!$B$6)^(Main!$B$7-2020)</f>
        <v>8.0736150028441092</v>
      </c>
      <c r="Y68" s="5">
        <f>'[3]CostFlex, Winter'!Y68*(1+[4]Main!$B$6)^(Main!$B$7-2020)</f>
        <v>12.871957141429256</v>
      </c>
    </row>
    <row r="69" spans="1:25" x14ac:dyDescent="0.25">
      <c r="A69">
        <v>57</v>
      </c>
      <c r="B69" s="5">
        <f>'[3]CostFlex, Winter'!B69*(1+[4]Main!$B$6)^(Main!$B$7-2020)</f>
        <v>24.679113639745513</v>
      </c>
      <c r="C69" s="5">
        <f>'[3]CostFlex, Winter'!C69*(1+[4]Main!$B$6)^(Main!$B$7-2020)</f>
        <v>25.326081119105307</v>
      </c>
      <c r="D69" s="5">
        <f>'[3]CostFlex, Winter'!D69*(1+[4]Main!$B$6)^(Main!$B$7-2020)</f>
        <v>30.164858725150442</v>
      </c>
      <c r="E69" s="5">
        <f>'[3]CostFlex, Winter'!E69*(1+[4]Main!$B$6)^(Main!$B$7-2020)</f>
        <v>32.820121088356274</v>
      </c>
      <c r="F69" s="5">
        <f>'[3]CostFlex, Winter'!F69*(1+[4]Main!$B$6)^(Main!$B$7-2020)</f>
        <v>33.70970137247599</v>
      </c>
      <c r="G69" s="5">
        <f>'[3]CostFlex, Winter'!G69*(1+[4]Main!$B$6)^(Main!$B$7-2020)</f>
        <v>27.60394578601792</v>
      </c>
      <c r="H69" s="5">
        <f>'[3]CostFlex, Winter'!H69*(1+[4]Main!$B$6)^(Main!$B$7-2020)</f>
        <v>29.827896496317216</v>
      </c>
      <c r="I69" s="5">
        <f>'[3]CostFlex, Winter'!I69*(1+[4]Main!$B$6)^(Main!$B$7-2020)</f>
        <v>16.65941259351472</v>
      </c>
      <c r="J69" s="5">
        <f>'[3]CostFlex, Winter'!J69*(1+[4]Main!$B$6)^(Main!$B$7-2020)</f>
        <v>7.5344754367109461</v>
      </c>
      <c r="K69" s="5">
        <f>'[3]CostFlex, Winter'!K69*(1+[4]Main!$B$6)^(Main!$B$7-2020)</f>
        <v>5.4048741504849538</v>
      </c>
      <c r="L69" s="5">
        <f>'[3]CostFlex, Winter'!L69*(1+[4]Main!$B$6)^(Main!$B$7-2020)</f>
        <v>4.703992714511843</v>
      </c>
      <c r="M69" s="5">
        <f>'[3]CostFlex, Winter'!M69*(1+[4]Main!$B$6)^(Main!$B$7-2020)</f>
        <v>6.9279434248111382</v>
      </c>
      <c r="N69" s="5">
        <f>'[3]CostFlex, Winter'!N69*(1+[4]Main!$B$6)^(Main!$B$7-2020)</f>
        <v>5.3779171721782966</v>
      </c>
      <c r="O69" s="5">
        <f>'[3]CostFlex, Winter'!O69*(1+[4]Main!$B$6)^(Main!$B$7-2020)</f>
        <v>5.7822718467781682</v>
      </c>
      <c r="P69" s="5">
        <f>'[3]CostFlex, Winter'!P69*(1+[4]Main!$B$6)^(Main!$B$7-2020)</f>
        <v>5.9305352274647882</v>
      </c>
      <c r="Q69" s="5">
        <f>'[3]CostFlex, Winter'!Q69*(1+[4]Main!$B$6)^(Main!$B$7-2020)</f>
        <v>6.0518416298447493</v>
      </c>
      <c r="R69" s="5">
        <f>'[3]CostFlex, Winter'!R69*(1+[4]Main!$B$6)^(Main!$B$7-2020)</f>
        <v>5.3779171721782966</v>
      </c>
      <c r="S69" s="5">
        <f>'[3]CostFlex, Winter'!S69*(1+[4]Main!$B$6)^(Main!$B$7-2020)</f>
        <v>5.3779171721782966</v>
      </c>
      <c r="T69" s="5">
        <f>'[3]CostFlex, Winter'!T69*(1+[4]Main!$B$6)^(Main!$B$7-2020)</f>
        <v>6.2540189671446846</v>
      </c>
      <c r="U69" s="5">
        <f>'[3]CostFlex, Winter'!U69*(1+[4]Main!$B$6)^(Main!$B$7-2020)</f>
        <v>7.2649056536443641</v>
      </c>
      <c r="V69" s="5">
        <f>'[3]CostFlex, Winter'!V69*(1+[4]Main!$B$6)^(Main!$B$7-2020)</f>
        <v>5.3779171721782966</v>
      </c>
      <c r="W69" s="5">
        <f>'[3]CostFlex, Winter'!W69*(1+[4]Main!$B$6)^(Main!$B$7-2020)</f>
        <v>5.3779171721782966</v>
      </c>
      <c r="X69" s="5">
        <f>'[3]CostFlex, Winter'!X69*(1+[4]Main!$B$6)^(Main!$B$7-2020)</f>
        <v>8.0736150028441092</v>
      </c>
      <c r="Y69" s="5">
        <f>'[3]CostFlex, Winter'!Y69*(1+[4]Main!$B$6)^(Main!$B$7-2020)</f>
        <v>12.871957141429256</v>
      </c>
    </row>
    <row r="70" spans="1:25" x14ac:dyDescent="0.25">
      <c r="A70">
        <v>90</v>
      </c>
      <c r="B70" s="5">
        <f>'[3]CostFlex, Winter'!B70*(1+[4]Main!$B$6)^(Main!$B$7-2020)</f>
        <v>24.679113639745513</v>
      </c>
      <c r="C70" s="5">
        <f>'[3]CostFlex, Winter'!C70*(1+[4]Main!$B$6)^(Main!$B$7-2020)</f>
        <v>25.326081119105307</v>
      </c>
      <c r="D70" s="5">
        <f>'[3]CostFlex, Winter'!D70*(1+[4]Main!$B$6)^(Main!$B$7-2020)</f>
        <v>30.164858725150442</v>
      </c>
      <c r="E70" s="5">
        <f>'[3]CostFlex, Winter'!E70*(1+[4]Main!$B$6)^(Main!$B$7-2020)</f>
        <v>32.820121088356274</v>
      </c>
      <c r="F70" s="5">
        <f>'[3]CostFlex, Winter'!F70*(1+[4]Main!$B$6)^(Main!$B$7-2020)</f>
        <v>33.70970137247599</v>
      </c>
      <c r="G70" s="5">
        <f>'[3]CostFlex, Winter'!G70*(1+[4]Main!$B$6)^(Main!$B$7-2020)</f>
        <v>27.60394578601792</v>
      </c>
      <c r="H70" s="5">
        <f>'[3]CostFlex, Winter'!H70*(1+[4]Main!$B$6)^(Main!$B$7-2020)</f>
        <v>29.827896496317216</v>
      </c>
      <c r="I70" s="5">
        <f>'[3]CostFlex, Winter'!I70*(1+[4]Main!$B$6)^(Main!$B$7-2020)</f>
        <v>16.65941259351472</v>
      </c>
      <c r="J70" s="5">
        <f>'[3]CostFlex, Winter'!J70*(1+[4]Main!$B$6)^(Main!$B$7-2020)</f>
        <v>7.5344754367109461</v>
      </c>
      <c r="K70" s="5">
        <f>'[3]CostFlex, Winter'!K70*(1+[4]Main!$B$6)^(Main!$B$7-2020)</f>
        <v>5.4048741504849538</v>
      </c>
      <c r="L70" s="5">
        <f>'[3]CostFlex, Winter'!L70*(1+[4]Main!$B$6)^(Main!$B$7-2020)</f>
        <v>4.703992714511843</v>
      </c>
      <c r="M70" s="5">
        <f>'[3]CostFlex, Winter'!M70*(1+[4]Main!$B$6)^(Main!$B$7-2020)</f>
        <v>6.9279434248111382</v>
      </c>
      <c r="N70" s="5">
        <f>'[3]CostFlex, Winter'!N70*(1+[4]Main!$B$6)^(Main!$B$7-2020)</f>
        <v>5.3779171721782966</v>
      </c>
      <c r="O70" s="5">
        <f>'[3]CostFlex, Winter'!O70*(1+[4]Main!$B$6)^(Main!$B$7-2020)</f>
        <v>5.7822718467781682</v>
      </c>
      <c r="P70" s="5">
        <f>'[3]CostFlex, Winter'!P70*(1+[4]Main!$B$6)^(Main!$B$7-2020)</f>
        <v>5.9305352274647882</v>
      </c>
      <c r="Q70" s="5">
        <f>'[3]CostFlex, Winter'!Q70*(1+[4]Main!$B$6)^(Main!$B$7-2020)</f>
        <v>6.0518416298447493</v>
      </c>
      <c r="R70" s="5">
        <f>'[3]CostFlex, Winter'!R70*(1+[4]Main!$B$6)^(Main!$B$7-2020)</f>
        <v>5.3779171721782966</v>
      </c>
      <c r="S70" s="5">
        <f>'[3]CostFlex, Winter'!S70*(1+[4]Main!$B$6)^(Main!$B$7-2020)</f>
        <v>5.3779171721782966</v>
      </c>
      <c r="T70" s="5">
        <f>'[3]CostFlex, Winter'!T70*(1+[4]Main!$B$6)^(Main!$B$7-2020)</f>
        <v>6.2540189671446846</v>
      </c>
      <c r="U70" s="5">
        <f>'[3]CostFlex, Winter'!U70*(1+[4]Main!$B$6)^(Main!$B$7-2020)</f>
        <v>7.2649056536443641</v>
      </c>
      <c r="V70" s="5">
        <f>'[3]CostFlex, Winter'!V70*(1+[4]Main!$B$6)^(Main!$B$7-2020)</f>
        <v>5.3779171721782966</v>
      </c>
      <c r="W70" s="5">
        <f>'[3]CostFlex, Winter'!W70*(1+[4]Main!$B$6)^(Main!$B$7-2020)</f>
        <v>5.3779171721782966</v>
      </c>
      <c r="X70" s="5">
        <f>'[3]CostFlex, Winter'!X70*(1+[4]Main!$B$6)^(Main!$B$7-2020)</f>
        <v>8.0736150028441092</v>
      </c>
      <c r="Y70" s="5">
        <f>'[3]CostFlex, Winter'!Y70*(1+[4]Main!$B$6)^(Main!$B$7-2020)</f>
        <v>12.871957141429256</v>
      </c>
    </row>
    <row r="71" spans="1:25" x14ac:dyDescent="0.25">
      <c r="A71">
        <v>89</v>
      </c>
      <c r="B71" s="5">
        <f>'[3]CostFlex, Winter'!B71*(1+[4]Main!$B$6)^(Main!$B$7-2020)</f>
        <v>24.679113639745513</v>
      </c>
      <c r="C71" s="5">
        <f>'[3]CostFlex, Winter'!C71*(1+[4]Main!$B$6)^(Main!$B$7-2020)</f>
        <v>25.326081119105307</v>
      </c>
      <c r="D71" s="5">
        <f>'[3]CostFlex, Winter'!D71*(1+[4]Main!$B$6)^(Main!$B$7-2020)</f>
        <v>30.164858725150442</v>
      </c>
      <c r="E71" s="5">
        <f>'[3]CostFlex, Winter'!E71*(1+[4]Main!$B$6)^(Main!$B$7-2020)</f>
        <v>32.820121088356274</v>
      </c>
      <c r="F71" s="5">
        <f>'[3]CostFlex, Winter'!F71*(1+[4]Main!$B$6)^(Main!$B$7-2020)</f>
        <v>33.70970137247599</v>
      </c>
      <c r="G71" s="5">
        <f>'[3]CostFlex, Winter'!G71*(1+[4]Main!$B$6)^(Main!$B$7-2020)</f>
        <v>27.60394578601792</v>
      </c>
      <c r="H71" s="5">
        <f>'[3]CostFlex, Winter'!H71*(1+[4]Main!$B$6)^(Main!$B$7-2020)</f>
        <v>29.827896496317216</v>
      </c>
      <c r="I71" s="5">
        <f>'[3]CostFlex, Winter'!I71*(1+[4]Main!$B$6)^(Main!$B$7-2020)</f>
        <v>16.65941259351472</v>
      </c>
      <c r="J71" s="5">
        <f>'[3]CostFlex, Winter'!J71*(1+[4]Main!$B$6)^(Main!$B$7-2020)</f>
        <v>7.5344754367109461</v>
      </c>
      <c r="K71" s="5">
        <f>'[3]CostFlex, Winter'!K71*(1+[4]Main!$B$6)^(Main!$B$7-2020)</f>
        <v>5.4048741504849538</v>
      </c>
      <c r="L71" s="5">
        <f>'[3]CostFlex, Winter'!L71*(1+[4]Main!$B$6)^(Main!$B$7-2020)</f>
        <v>4.703992714511843</v>
      </c>
      <c r="M71" s="5">
        <f>'[3]CostFlex, Winter'!M71*(1+[4]Main!$B$6)^(Main!$B$7-2020)</f>
        <v>6.9279434248111382</v>
      </c>
      <c r="N71" s="5">
        <f>'[3]CostFlex, Winter'!N71*(1+[4]Main!$B$6)^(Main!$B$7-2020)</f>
        <v>5.3779171721782966</v>
      </c>
      <c r="O71" s="5">
        <f>'[3]CostFlex, Winter'!O71*(1+[4]Main!$B$6)^(Main!$B$7-2020)</f>
        <v>5.7822718467781682</v>
      </c>
      <c r="P71" s="5">
        <f>'[3]CostFlex, Winter'!P71*(1+[4]Main!$B$6)^(Main!$B$7-2020)</f>
        <v>5.9305352274647882</v>
      </c>
      <c r="Q71" s="5">
        <f>'[3]CostFlex, Winter'!Q71*(1+[4]Main!$B$6)^(Main!$B$7-2020)</f>
        <v>6.0518416298447493</v>
      </c>
      <c r="R71" s="5">
        <f>'[3]CostFlex, Winter'!R71*(1+[4]Main!$B$6)^(Main!$B$7-2020)</f>
        <v>5.3779171721782966</v>
      </c>
      <c r="S71" s="5">
        <f>'[3]CostFlex, Winter'!S71*(1+[4]Main!$B$6)^(Main!$B$7-2020)</f>
        <v>5.3779171721782966</v>
      </c>
      <c r="T71" s="5">
        <f>'[3]CostFlex, Winter'!T71*(1+[4]Main!$B$6)^(Main!$B$7-2020)</f>
        <v>6.2540189671446846</v>
      </c>
      <c r="U71" s="5">
        <f>'[3]CostFlex, Winter'!U71*(1+[4]Main!$B$6)^(Main!$B$7-2020)</f>
        <v>7.2649056536443641</v>
      </c>
      <c r="V71" s="5">
        <f>'[3]CostFlex, Winter'!V71*(1+[4]Main!$B$6)^(Main!$B$7-2020)</f>
        <v>5.3779171721782966</v>
      </c>
      <c r="W71" s="5">
        <f>'[3]CostFlex, Winter'!W71*(1+[4]Main!$B$6)^(Main!$B$7-2020)</f>
        <v>5.3779171721782966</v>
      </c>
      <c r="X71" s="5">
        <f>'[3]CostFlex, Winter'!X71*(1+[4]Main!$B$6)^(Main!$B$7-2020)</f>
        <v>8.0736150028441092</v>
      </c>
      <c r="Y71" s="5">
        <f>'[3]CostFlex, Winter'!Y71*(1+[4]Main!$B$6)^(Main!$B$7-2020)</f>
        <v>12.871957141429256</v>
      </c>
    </row>
    <row r="72" spans="1:25" x14ac:dyDescent="0.25">
      <c r="A72">
        <v>19</v>
      </c>
      <c r="B72" s="5">
        <f>'[3]CostFlex, Winter'!B72*(1+[4]Main!$B$6)^(Main!$B$7-2020)</f>
        <v>24.679113639745513</v>
      </c>
      <c r="C72" s="5">
        <f>'[3]CostFlex, Winter'!C72*(1+[4]Main!$B$6)^(Main!$B$7-2020)</f>
        <v>25.326081119105307</v>
      </c>
      <c r="D72" s="5">
        <f>'[3]CostFlex, Winter'!D72*(1+[4]Main!$B$6)^(Main!$B$7-2020)</f>
        <v>30.164858725150442</v>
      </c>
      <c r="E72" s="5">
        <f>'[3]CostFlex, Winter'!E72*(1+[4]Main!$B$6)^(Main!$B$7-2020)</f>
        <v>32.820121088356274</v>
      </c>
      <c r="F72" s="5">
        <f>'[3]CostFlex, Winter'!F72*(1+[4]Main!$B$6)^(Main!$B$7-2020)</f>
        <v>33.70970137247599</v>
      </c>
      <c r="G72" s="5">
        <f>'[3]CostFlex, Winter'!G72*(1+[4]Main!$B$6)^(Main!$B$7-2020)</f>
        <v>27.60394578601792</v>
      </c>
      <c r="H72" s="5">
        <f>'[3]CostFlex, Winter'!H72*(1+[4]Main!$B$6)^(Main!$B$7-2020)</f>
        <v>29.827896496317216</v>
      </c>
      <c r="I72" s="5">
        <f>'[3]CostFlex, Winter'!I72*(1+[4]Main!$B$6)^(Main!$B$7-2020)</f>
        <v>16.65941259351472</v>
      </c>
      <c r="J72" s="5">
        <f>'[3]CostFlex, Winter'!J72*(1+[4]Main!$B$6)^(Main!$B$7-2020)</f>
        <v>7.5344754367109461</v>
      </c>
      <c r="K72" s="5">
        <f>'[3]CostFlex, Winter'!K72*(1+[4]Main!$B$6)^(Main!$B$7-2020)</f>
        <v>5.4048741504849538</v>
      </c>
      <c r="L72" s="5">
        <f>'[3]CostFlex, Winter'!L72*(1+[4]Main!$B$6)^(Main!$B$7-2020)</f>
        <v>4.703992714511843</v>
      </c>
      <c r="M72" s="5">
        <f>'[3]CostFlex, Winter'!M72*(1+[4]Main!$B$6)^(Main!$B$7-2020)</f>
        <v>6.9279434248111382</v>
      </c>
      <c r="N72" s="5">
        <f>'[3]CostFlex, Winter'!N72*(1+[4]Main!$B$6)^(Main!$B$7-2020)</f>
        <v>5.3779171721782966</v>
      </c>
      <c r="O72" s="5">
        <f>'[3]CostFlex, Winter'!O72*(1+[4]Main!$B$6)^(Main!$B$7-2020)</f>
        <v>5.7822718467781682</v>
      </c>
      <c r="P72" s="5">
        <f>'[3]CostFlex, Winter'!P72*(1+[4]Main!$B$6)^(Main!$B$7-2020)</f>
        <v>5.9305352274647882</v>
      </c>
      <c r="Q72" s="5">
        <f>'[3]CostFlex, Winter'!Q72*(1+[4]Main!$B$6)^(Main!$B$7-2020)</f>
        <v>6.0518416298447493</v>
      </c>
      <c r="R72" s="5">
        <f>'[3]CostFlex, Winter'!R72*(1+[4]Main!$B$6)^(Main!$B$7-2020)</f>
        <v>5.3779171721782966</v>
      </c>
      <c r="S72" s="5">
        <f>'[3]CostFlex, Winter'!S72*(1+[4]Main!$B$6)^(Main!$B$7-2020)</f>
        <v>5.3779171721782966</v>
      </c>
      <c r="T72" s="5">
        <f>'[3]CostFlex, Winter'!T72*(1+[4]Main!$B$6)^(Main!$B$7-2020)</f>
        <v>6.2540189671446846</v>
      </c>
      <c r="U72" s="5">
        <f>'[3]CostFlex, Winter'!U72*(1+[4]Main!$B$6)^(Main!$B$7-2020)</f>
        <v>7.2649056536443641</v>
      </c>
      <c r="V72" s="5">
        <f>'[3]CostFlex, Winter'!V72*(1+[4]Main!$B$6)^(Main!$B$7-2020)</f>
        <v>5.3779171721782966</v>
      </c>
      <c r="W72" s="5">
        <f>'[3]CostFlex, Winter'!W72*(1+[4]Main!$B$6)^(Main!$B$7-2020)</f>
        <v>5.3779171721782966</v>
      </c>
      <c r="X72" s="5">
        <f>'[3]CostFlex, Winter'!X72*(1+[4]Main!$B$6)^(Main!$B$7-2020)</f>
        <v>8.0736150028441092</v>
      </c>
      <c r="Y72" s="5">
        <f>'[3]CostFlex, Winter'!Y72*(1+[4]Main!$B$6)^(Main!$B$7-2020)</f>
        <v>12.871957141429256</v>
      </c>
    </row>
    <row r="73" spans="1:25" x14ac:dyDescent="0.25">
      <c r="A73">
        <v>21</v>
      </c>
      <c r="B73" s="5">
        <f>'[3]CostFlex, Winter'!B73*(1+[4]Main!$B$6)^(Main!$B$7-2020)</f>
        <v>24.679113639745513</v>
      </c>
      <c r="C73" s="5">
        <f>'[3]CostFlex, Winter'!C73*(1+[4]Main!$B$6)^(Main!$B$7-2020)</f>
        <v>25.326081119105307</v>
      </c>
      <c r="D73" s="5">
        <f>'[3]CostFlex, Winter'!D73*(1+[4]Main!$B$6)^(Main!$B$7-2020)</f>
        <v>30.164858725150442</v>
      </c>
      <c r="E73" s="5">
        <f>'[3]CostFlex, Winter'!E73*(1+[4]Main!$B$6)^(Main!$B$7-2020)</f>
        <v>32.820121088356274</v>
      </c>
      <c r="F73" s="5">
        <f>'[3]CostFlex, Winter'!F73*(1+[4]Main!$B$6)^(Main!$B$7-2020)</f>
        <v>33.70970137247599</v>
      </c>
      <c r="G73" s="5">
        <f>'[3]CostFlex, Winter'!G73*(1+[4]Main!$B$6)^(Main!$B$7-2020)</f>
        <v>27.60394578601792</v>
      </c>
      <c r="H73" s="5">
        <f>'[3]CostFlex, Winter'!H73*(1+[4]Main!$B$6)^(Main!$B$7-2020)</f>
        <v>29.827896496317216</v>
      </c>
      <c r="I73" s="5">
        <f>'[3]CostFlex, Winter'!I73*(1+[4]Main!$B$6)^(Main!$B$7-2020)</f>
        <v>16.65941259351472</v>
      </c>
      <c r="J73" s="5">
        <f>'[3]CostFlex, Winter'!J73*(1+[4]Main!$B$6)^(Main!$B$7-2020)</f>
        <v>7.5344754367109461</v>
      </c>
      <c r="K73" s="5">
        <f>'[3]CostFlex, Winter'!K73*(1+[4]Main!$B$6)^(Main!$B$7-2020)</f>
        <v>5.4048741504849538</v>
      </c>
      <c r="L73" s="5">
        <f>'[3]CostFlex, Winter'!L73*(1+[4]Main!$B$6)^(Main!$B$7-2020)</f>
        <v>4.703992714511843</v>
      </c>
      <c r="M73" s="5">
        <f>'[3]CostFlex, Winter'!M73*(1+[4]Main!$B$6)^(Main!$B$7-2020)</f>
        <v>6.9279434248111382</v>
      </c>
      <c r="N73" s="5">
        <f>'[3]CostFlex, Winter'!N73*(1+[4]Main!$B$6)^(Main!$B$7-2020)</f>
        <v>5.3779171721782966</v>
      </c>
      <c r="O73" s="5">
        <f>'[3]CostFlex, Winter'!O73*(1+[4]Main!$B$6)^(Main!$B$7-2020)</f>
        <v>5.7822718467781682</v>
      </c>
      <c r="P73" s="5">
        <f>'[3]CostFlex, Winter'!P73*(1+[4]Main!$B$6)^(Main!$B$7-2020)</f>
        <v>5.9305352274647882</v>
      </c>
      <c r="Q73" s="5">
        <f>'[3]CostFlex, Winter'!Q73*(1+[4]Main!$B$6)^(Main!$B$7-2020)</f>
        <v>6.0518416298447493</v>
      </c>
      <c r="R73" s="5">
        <f>'[3]CostFlex, Winter'!R73*(1+[4]Main!$B$6)^(Main!$B$7-2020)</f>
        <v>5.3779171721782966</v>
      </c>
      <c r="S73" s="5">
        <f>'[3]CostFlex, Winter'!S73*(1+[4]Main!$B$6)^(Main!$B$7-2020)</f>
        <v>5.3779171721782966</v>
      </c>
      <c r="T73" s="5">
        <f>'[3]CostFlex, Winter'!T73*(1+[4]Main!$B$6)^(Main!$B$7-2020)</f>
        <v>6.2540189671446846</v>
      </c>
      <c r="U73" s="5">
        <f>'[3]CostFlex, Winter'!U73*(1+[4]Main!$B$6)^(Main!$B$7-2020)</f>
        <v>7.2649056536443641</v>
      </c>
      <c r="V73" s="5">
        <f>'[3]CostFlex, Winter'!V73*(1+[4]Main!$B$6)^(Main!$B$7-2020)</f>
        <v>5.3779171721782966</v>
      </c>
      <c r="W73" s="5">
        <f>'[3]CostFlex, Winter'!W73*(1+[4]Main!$B$6)^(Main!$B$7-2020)</f>
        <v>5.3779171721782966</v>
      </c>
      <c r="X73" s="5">
        <f>'[3]CostFlex, Winter'!X73*(1+[4]Main!$B$6)^(Main!$B$7-2020)</f>
        <v>8.0736150028441092</v>
      </c>
      <c r="Y73" s="5">
        <f>'[3]CostFlex, Winter'!Y73*(1+[4]Main!$B$6)^(Main!$B$7-2020)</f>
        <v>12.871957141429256</v>
      </c>
    </row>
    <row r="74" spans="1:25" x14ac:dyDescent="0.25">
      <c r="A74">
        <v>109</v>
      </c>
      <c r="B74" s="5">
        <f>'[3]CostFlex, Winter'!B74*(1+[4]Main!$B$6)^(Main!$B$7-2020)</f>
        <v>24.679113639745513</v>
      </c>
      <c r="C74" s="5">
        <f>'[3]CostFlex, Winter'!C74*(1+[4]Main!$B$6)^(Main!$B$7-2020)</f>
        <v>25.326081119105307</v>
      </c>
      <c r="D74" s="5">
        <f>'[3]CostFlex, Winter'!D74*(1+[4]Main!$B$6)^(Main!$B$7-2020)</f>
        <v>30.164858725150442</v>
      </c>
      <c r="E74" s="5">
        <f>'[3]CostFlex, Winter'!E74*(1+[4]Main!$B$6)^(Main!$B$7-2020)</f>
        <v>32.820121088356274</v>
      </c>
      <c r="F74" s="5">
        <f>'[3]CostFlex, Winter'!F74*(1+[4]Main!$B$6)^(Main!$B$7-2020)</f>
        <v>33.70970137247599</v>
      </c>
      <c r="G74" s="5">
        <f>'[3]CostFlex, Winter'!G74*(1+[4]Main!$B$6)^(Main!$B$7-2020)</f>
        <v>27.60394578601792</v>
      </c>
      <c r="H74" s="5">
        <f>'[3]CostFlex, Winter'!H74*(1+[4]Main!$B$6)^(Main!$B$7-2020)</f>
        <v>29.827896496317216</v>
      </c>
      <c r="I74" s="5">
        <f>'[3]CostFlex, Winter'!I74*(1+[4]Main!$B$6)^(Main!$B$7-2020)</f>
        <v>16.65941259351472</v>
      </c>
      <c r="J74" s="5">
        <f>'[3]CostFlex, Winter'!J74*(1+[4]Main!$B$6)^(Main!$B$7-2020)</f>
        <v>7.5344754367109461</v>
      </c>
      <c r="K74" s="5">
        <f>'[3]CostFlex, Winter'!K74*(1+[4]Main!$B$6)^(Main!$B$7-2020)</f>
        <v>5.4048741504849538</v>
      </c>
      <c r="L74" s="5">
        <f>'[3]CostFlex, Winter'!L74*(1+[4]Main!$B$6)^(Main!$B$7-2020)</f>
        <v>4.703992714511843</v>
      </c>
      <c r="M74" s="5">
        <f>'[3]CostFlex, Winter'!M74*(1+[4]Main!$B$6)^(Main!$B$7-2020)</f>
        <v>6.9279434248111382</v>
      </c>
      <c r="N74" s="5">
        <f>'[3]CostFlex, Winter'!N74*(1+[4]Main!$B$6)^(Main!$B$7-2020)</f>
        <v>5.3779171721782966</v>
      </c>
      <c r="O74" s="5">
        <f>'[3]CostFlex, Winter'!O74*(1+[4]Main!$B$6)^(Main!$B$7-2020)</f>
        <v>5.7822718467781682</v>
      </c>
      <c r="P74" s="5">
        <f>'[3]CostFlex, Winter'!P74*(1+[4]Main!$B$6)^(Main!$B$7-2020)</f>
        <v>5.9305352274647882</v>
      </c>
      <c r="Q74" s="5">
        <f>'[3]CostFlex, Winter'!Q74*(1+[4]Main!$B$6)^(Main!$B$7-2020)</f>
        <v>6.0518416298447493</v>
      </c>
      <c r="R74" s="5">
        <f>'[3]CostFlex, Winter'!R74*(1+[4]Main!$B$6)^(Main!$B$7-2020)</f>
        <v>5.3779171721782966</v>
      </c>
      <c r="S74" s="5">
        <f>'[3]CostFlex, Winter'!S74*(1+[4]Main!$B$6)^(Main!$B$7-2020)</f>
        <v>5.3779171721782966</v>
      </c>
      <c r="T74" s="5">
        <f>'[3]CostFlex, Winter'!T74*(1+[4]Main!$B$6)^(Main!$B$7-2020)</f>
        <v>6.2540189671446846</v>
      </c>
      <c r="U74" s="5">
        <f>'[3]CostFlex, Winter'!U74*(1+[4]Main!$B$6)^(Main!$B$7-2020)</f>
        <v>7.2649056536443641</v>
      </c>
      <c r="V74" s="5">
        <f>'[3]CostFlex, Winter'!V74*(1+[4]Main!$B$6)^(Main!$B$7-2020)</f>
        <v>5.3779171721782966</v>
      </c>
      <c r="W74" s="5">
        <f>'[3]CostFlex, Winter'!W74*(1+[4]Main!$B$6)^(Main!$B$7-2020)</f>
        <v>5.3779171721782966</v>
      </c>
      <c r="X74" s="5">
        <f>'[3]CostFlex, Winter'!X74*(1+[4]Main!$B$6)^(Main!$B$7-2020)</f>
        <v>8.0736150028441092</v>
      </c>
      <c r="Y74" s="5">
        <f>'[3]CostFlex, Winter'!Y74*(1+[4]Main!$B$6)^(Main!$B$7-2020)</f>
        <v>12.871957141429256</v>
      </c>
    </row>
    <row r="75" spans="1:25" x14ac:dyDescent="0.25">
      <c r="A75">
        <v>32</v>
      </c>
      <c r="B75" s="5">
        <f>'[3]CostFlex, Winter'!B75*(1+[4]Main!$B$6)^(Main!$B$7-2020)</f>
        <v>24.679113639745513</v>
      </c>
      <c r="C75" s="5">
        <f>'[3]CostFlex, Winter'!C75*(1+[4]Main!$B$6)^(Main!$B$7-2020)</f>
        <v>25.326081119105307</v>
      </c>
      <c r="D75" s="5">
        <f>'[3]CostFlex, Winter'!D75*(1+[4]Main!$B$6)^(Main!$B$7-2020)</f>
        <v>30.164858725150442</v>
      </c>
      <c r="E75" s="5">
        <f>'[3]CostFlex, Winter'!E75*(1+[4]Main!$B$6)^(Main!$B$7-2020)</f>
        <v>32.820121088356274</v>
      </c>
      <c r="F75" s="5">
        <f>'[3]CostFlex, Winter'!F75*(1+[4]Main!$B$6)^(Main!$B$7-2020)</f>
        <v>33.70970137247599</v>
      </c>
      <c r="G75" s="5">
        <f>'[3]CostFlex, Winter'!G75*(1+[4]Main!$B$6)^(Main!$B$7-2020)</f>
        <v>27.60394578601792</v>
      </c>
      <c r="H75" s="5">
        <f>'[3]CostFlex, Winter'!H75*(1+[4]Main!$B$6)^(Main!$B$7-2020)</f>
        <v>29.827896496317216</v>
      </c>
      <c r="I75" s="5">
        <f>'[3]CostFlex, Winter'!I75*(1+[4]Main!$B$6)^(Main!$B$7-2020)</f>
        <v>16.65941259351472</v>
      </c>
      <c r="J75" s="5">
        <f>'[3]CostFlex, Winter'!J75*(1+[4]Main!$B$6)^(Main!$B$7-2020)</f>
        <v>7.5344754367109461</v>
      </c>
      <c r="K75" s="5">
        <f>'[3]CostFlex, Winter'!K75*(1+[4]Main!$B$6)^(Main!$B$7-2020)</f>
        <v>5.4048741504849538</v>
      </c>
      <c r="L75" s="5">
        <f>'[3]CostFlex, Winter'!L75*(1+[4]Main!$B$6)^(Main!$B$7-2020)</f>
        <v>4.703992714511843</v>
      </c>
      <c r="M75" s="5">
        <f>'[3]CostFlex, Winter'!M75*(1+[4]Main!$B$6)^(Main!$B$7-2020)</f>
        <v>6.9279434248111382</v>
      </c>
      <c r="N75" s="5">
        <f>'[3]CostFlex, Winter'!N75*(1+[4]Main!$B$6)^(Main!$B$7-2020)</f>
        <v>5.3779171721782966</v>
      </c>
      <c r="O75" s="5">
        <f>'[3]CostFlex, Winter'!O75*(1+[4]Main!$B$6)^(Main!$B$7-2020)</f>
        <v>5.7822718467781682</v>
      </c>
      <c r="P75" s="5">
        <f>'[3]CostFlex, Winter'!P75*(1+[4]Main!$B$6)^(Main!$B$7-2020)</f>
        <v>5.9305352274647882</v>
      </c>
      <c r="Q75" s="5">
        <f>'[3]CostFlex, Winter'!Q75*(1+[4]Main!$B$6)^(Main!$B$7-2020)</f>
        <v>6.0518416298447493</v>
      </c>
      <c r="R75" s="5">
        <f>'[3]CostFlex, Winter'!R75*(1+[4]Main!$B$6)^(Main!$B$7-2020)</f>
        <v>5.3779171721782966</v>
      </c>
      <c r="S75" s="5">
        <f>'[3]CostFlex, Winter'!S75*(1+[4]Main!$B$6)^(Main!$B$7-2020)</f>
        <v>5.3779171721782966</v>
      </c>
      <c r="T75" s="5">
        <f>'[3]CostFlex, Winter'!T75*(1+[4]Main!$B$6)^(Main!$B$7-2020)</f>
        <v>6.2540189671446846</v>
      </c>
      <c r="U75" s="5">
        <f>'[3]CostFlex, Winter'!U75*(1+[4]Main!$B$6)^(Main!$B$7-2020)</f>
        <v>7.2649056536443641</v>
      </c>
      <c r="V75" s="5">
        <f>'[3]CostFlex, Winter'!V75*(1+[4]Main!$B$6)^(Main!$B$7-2020)</f>
        <v>5.3779171721782966</v>
      </c>
      <c r="W75" s="5">
        <f>'[3]CostFlex, Winter'!W75*(1+[4]Main!$B$6)^(Main!$B$7-2020)</f>
        <v>5.3779171721782966</v>
      </c>
      <c r="X75" s="5">
        <f>'[3]CostFlex, Winter'!X75*(1+[4]Main!$B$6)^(Main!$B$7-2020)</f>
        <v>8.0736150028441092</v>
      </c>
      <c r="Y75" s="5">
        <f>'[3]CostFlex, Winter'!Y75*(1+[4]Main!$B$6)^(Main!$B$7-2020)</f>
        <v>12.871957141429256</v>
      </c>
    </row>
    <row r="76" spans="1:25" x14ac:dyDescent="0.25">
      <c r="A76">
        <v>31</v>
      </c>
      <c r="B76" s="5">
        <f>'[3]CostFlex, Winter'!B76*(1+[4]Main!$B$6)^(Main!$B$7-2020)</f>
        <v>24.679113639745513</v>
      </c>
      <c r="C76" s="5">
        <f>'[3]CostFlex, Winter'!C76*(1+[4]Main!$B$6)^(Main!$B$7-2020)</f>
        <v>25.326081119105307</v>
      </c>
      <c r="D76" s="5">
        <f>'[3]CostFlex, Winter'!D76*(1+[4]Main!$B$6)^(Main!$B$7-2020)</f>
        <v>30.164858725150442</v>
      </c>
      <c r="E76" s="5">
        <f>'[3]CostFlex, Winter'!E76*(1+[4]Main!$B$6)^(Main!$B$7-2020)</f>
        <v>32.820121088356274</v>
      </c>
      <c r="F76" s="5">
        <f>'[3]CostFlex, Winter'!F76*(1+[4]Main!$B$6)^(Main!$B$7-2020)</f>
        <v>33.70970137247599</v>
      </c>
      <c r="G76" s="5">
        <f>'[3]CostFlex, Winter'!G76*(1+[4]Main!$B$6)^(Main!$B$7-2020)</f>
        <v>27.60394578601792</v>
      </c>
      <c r="H76" s="5">
        <f>'[3]CostFlex, Winter'!H76*(1+[4]Main!$B$6)^(Main!$B$7-2020)</f>
        <v>29.827896496317216</v>
      </c>
      <c r="I76" s="5">
        <f>'[3]CostFlex, Winter'!I76*(1+[4]Main!$B$6)^(Main!$B$7-2020)</f>
        <v>16.65941259351472</v>
      </c>
      <c r="J76" s="5">
        <f>'[3]CostFlex, Winter'!J76*(1+[4]Main!$B$6)^(Main!$B$7-2020)</f>
        <v>7.5344754367109461</v>
      </c>
      <c r="K76" s="5">
        <f>'[3]CostFlex, Winter'!K76*(1+[4]Main!$B$6)^(Main!$B$7-2020)</f>
        <v>5.4048741504849538</v>
      </c>
      <c r="L76" s="5">
        <f>'[3]CostFlex, Winter'!L76*(1+[4]Main!$B$6)^(Main!$B$7-2020)</f>
        <v>4.703992714511843</v>
      </c>
      <c r="M76" s="5">
        <f>'[3]CostFlex, Winter'!M76*(1+[4]Main!$B$6)^(Main!$B$7-2020)</f>
        <v>6.9279434248111382</v>
      </c>
      <c r="N76" s="5">
        <f>'[3]CostFlex, Winter'!N76*(1+[4]Main!$B$6)^(Main!$B$7-2020)</f>
        <v>5.3779171721782966</v>
      </c>
      <c r="O76" s="5">
        <f>'[3]CostFlex, Winter'!O76*(1+[4]Main!$B$6)^(Main!$B$7-2020)</f>
        <v>5.7822718467781682</v>
      </c>
      <c r="P76" s="5">
        <f>'[3]CostFlex, Winter'!P76*(1+[4]Main!$B$6)^(Main!$B$7-2020)</f>
        <v>5.9305352274647882</v>
      </c>
      <c r="Q76" s="5">
        <f>'[3]CostFlex, Winter'!Q76*(1+[4]Main!$B$6)^(Main!$B$7-2020)</f>
        <v>6.0518416298447493</v>
      </c>
      <c r="R76" s="5">
        <f>'[3]CostFlex, Winter'!R76*(1+[4]Main!$B$6)^(Main!$B$7-2020)</f>
        <v>5.3779171721782966</v>
      </c>
      <c r="S76" s="5">
        <f>'[3]CostFlex, Winter'!S76*(1+[4]Main!$B$6)^(Main!$B$7-2020)</f>
        <v>5.3779171721782966</v>
      </c>
      <c r="T76" s="5">
        <f>'[3]CostFlex, Winter'!T76*(1+[4]Main!$B$6)^(Main!$B$7-2020)</f>
        <v>6.2540189671446846</v>
      </c>
      <c r="U76" s="5">
        <f>'[3]CostFlex, Winter'!U76*(1+[4]Main!$B$6)^(Main!$B$7-2020)</f>
        <v>7.2649056536443641</v>
      </c>
      <c r="V76" s="5">
        <f>'[3]CostFlex, Winter'!V76*(1+[4]Main!$B$6)^(Main!$B$7-2020)</f>
        <v>5.3779171721782966</v>
      </c>
      <c r="W76" s="5">
        <f>'[3]CostFlex, Winter'!W76*(1+[4]Main!$B$6)^(Main!$B$7-2020)</f>
        <v>5.3779171721782966</v>
      </c>
      <c r="X76" s="5">
        <f>'[3]CostFlex, Winter'!X76*(1+[4]Main!$B$6)^(Main!$B$7-2020)</f>
        <v>8.0736150028441092</v>
      </c>
      <c r="Y76" s="5">
        <f>'[3]CostFlex, Winter'!Y76*(1+[4]Main!$B$6)^(Main!$B$7-2020)</f>
        <v>12.871957141429256</v>
      </c>
    </row>
    <row r="77" spans="1:25" x14ac:dyDescent="0.25">
      <c r="A77">
        <v>106</v>
      </c>
      <c r="B77" s="5">
        <f>'[3]CostFlex, Winter'!B77*(1+[4]Main!$B$6)^(Main!$B$7-2020)</f>
        <v>24.679113639745513</v>
      </c>
      <c r="C77" s="5">
        <f>'[3]CostFlex, Winter'!C77*(1+[4]Main!$B$6)^(Main!$B$7-2020)</f>
        <v>25.326081119105307</v>
      </c>
      <c r="D77" s="5">
        <f>'[3]CostFlex, Winter'!D77*(1+[4]Main!$B$6)^(Main!$B$7-2020)</f>
        <v>30.164858725150442</v>
      </c>
      <c r="E77" s="5">
        <f>'[3]CostFlex, Winter'!E77*(1+[4]Main!$B$6)^(Main!$B$7-2020)</f>
        <v>32.820121088356274</v>
      </c>
      <c r="F77" s="5">
        <f>'[3]CostFlex, Winter'!F77*(1+[4]Main!$B$6)^(Main!$B$7-2020)</f>
        <v>33.70970137247599</v>
      </c>
      <c r="G77" s="5">
        <f>'[3]CostFlex, Winter'!G77*(1+[4]Main!$B$6)^(Main!$B$7-2020)</f>
        <v>27.60394578601792</v>
      </c>
      <c r="H77" s="5">
        <f>'[3]CostFlex, Winter'!H77*(1+[4]Main!$B$6)^(Main!$B$7-2020)</f>
        <v>29.827896496317216</v>
      </c>
      <c r="I77" s="5">
        <f>'[3]CostFlex, Winter'!I77*(1+[4]Main!$B$6)^(Main!$B$7-2020)</f>
        <v>16.65941259351472</v>
      </c>
      <c r="J77" s="5">
        <f>'[3]CostFlex, Winter'!J77*(1+[4]Main!$B$6)^(Main!$B$7-2020)</f>
        <v>7.5344754367109461</v>
      </c>
      <c r="K77" s="5">
        <f>'[3]CostFlex, Winter'!K77*(1+[4]Main!$B$6)^(Main!$B$7-2020)</f>
        <v>5.4048741504849538</v>
      </c>
      <c r="L77" s="5">
        <f>'[3]CostFlex, Winter'!L77*(1+[4]Main!$B$6)^(Main!$B$7-2020)</f>
        <v>4.703992714511843</v>
      </c>
      <c r="M77" s="5">
        <f>'[3]CostFlex, Winter'!M77*(1+[4]Main!$B$6)^(Main!$B$7-2020)</f>
        <v>6.9279434248111382</v>
      </c>
      <c r="N77" s="5">
        <f>'[3]CostFlex, Winter'!N77*(1+[4]Main!$B$6)^(Main!$B$7-2020)</f>
        <v>5.3779171721782966</v>
      </c>
      <c r="O77" s="5">
        <f>'[3]CostFlex, Winter'!O77*(1+[4]Main!$B$6)^(Main!$B$7-2020)</f>
        <v>5.7822718467781682</v>
      </c>
      <c r="P77" s="5">
        <f>'[3]CostFlex, Winter'!P77*(1+[4]Main!$B$6)^(Main!$B$7-2020)</f>
        <v>5.9305352274647882</v>
      </c>
      <c r="Q77" s="5">
        <f>'[3]CostFlex, Winter'!Q77*(1+[4]Main!$B$6)^(Main!$B$7-2020)</f>
        <v>6.0518416298447493</v>
      </c>
      <c r="R77" s="5">
        <f>'[3]CostFlex, Winter'!R77*(1+[4]Main!$B$6)^(Main!$B$7-2020)</f>
        <v>5.3779171721782966</v>
      </c>
      <c r="S77" s="5">
        <f>'[3]CostFlex, Winter'!S77*(1+[4]Main!$B$6)^(Main!$B$7-2020)</f>
        <v>5.3779171721782966</v>
      </c>
      <c r="T77" s="5">
        <f>'[3]CostFlex, Winter'!T77*(1+[4]Main!$B$6)^(Main!$B$7-2020)</f>
        <v>6.2540189671446846</v>
      </c>
      <c r="U77" s="5">
        <f>'[3]CostFlex, Winter'!U77*(1+[4]Main!$B$6)^(Main!$B$7-2020)</f>
        <v>7.2649056536443641</v>
      </c>
      <c r="V77" s="5">
        <f>'[3]CostFlex, Winter'!V77*(1+[4]Main!$B$6)^(Main!$B$7-2020)</f>
        <v>5.3779171721782966</v>
      </c>
      <c r="W77" s="5">
        <f>'[3]CostFlex, Winter'!W77*(1+[4]Main!$B$6)^(Main!$B$7-2020)</f>
        <v>5.3779171721782966</v>
      </c>
      <c r="X77" s="5">
        <f>'[3]CostFlex, Winter'!X77*(1+[4]Main!$B$6)^(Main!$B$7-2020)</f>
        <v>8.0736150028441092</v>
      </c>
      <c r="Y77" s="5">
        <f>'[3]CostFlex, Winter'!Y77*(1+[4]Main!$B$6)^(Main!$B$7-2020)</f>
        <v>12.871957141429256</v>
      </c>
    </row>
    <row r="78" spans="1:25" x14ac:dyDescent="0.25">
      <c r="A78">
        <v>107</v>
      </c>
      <c r="B78" s="5">
        <f>'[3]CostFlex, Winter'!B78*(1+[4]Main!$B$6)^(Main!$B$7-2020)</f>
        <v>24.679113639745513</v>
      </c>
      <c r="C78" s="5">
        <f>'[3]CostFlex, Winter'!C78*(1+[4]Main!$B$6)^(Main!$B$7-2020)</f>
        <v>25.326081119105307</v>
      </c>
      <c r="D78" s="5">
        <f>'[3]CostFlex, Winter'!D78*(1+[4]Main!$B$6)^(Main!$B$7-2020)</f>
        <v>30.164858725150442</v>
      </c>
      <c r="E78" s="5">
        <f>'[3]CostFlex, Winter'!E78*(1+[4]Main!$B$6)^(Main!$B$7-2020)</f>
        <v>32.820121088356274</v>
      </c>
      <c r="F78" s="5">
        <f>'[3]CostFlex, Winter'!F78*(1+[4]Main!$B$6)^(Main!$B$7-2020)</f>
        <v>33.70970137247599</v>
      </c>
      <c r="G78" s="5">
        <f>'[3]CostFlex, Winter'!G78*(1+[4]Main!$B$6)^(Main!$B$7-2020)</f>
        <v>27.60394578601792</v>
      </c>
      <c r="H78" s="5">
        <f>'[3]CostFlex, Winter'!H78*(1+[4]Main!$B$6)^(Main!$B$7-2020)</f>
        <v>29.827896496317216</v>
      </c>
      <c r="I78" s="5">
        <f>'[3]CostFlex, Winter'!I78*(1+[4]Main!$B$6)^(Main!$B$7-2020)</f>
        <v>16.65941259351472</v>
      </c>
      <c r="J78" s="5">
        <f>'[3]CostFlex, Winter'!J78*(1+[4]Main!$B$6)^(Main!$B$7-2020)</f>
        <v>7.5344754367109461</v>
      </c>
      <c r="K78" s="5">
        <f>'[3]CostFlex, Winter'!K78*(1+[4]Main!$B$6)^(Main!$B$7-2020)</f>
        <v>5.4048741504849538</v>
      </c>
      <c r="L78" s="5">
        <f>'[3]CostFlex, Winter'!L78*(1+[4]Main!$B$6)^(Main!$B$7-2020)</f>
        <v>4.703992714511843</v>
      </c>
      <c r="M78" s="5">
        <f>'[3]CostFlex, Winter'!M78*(1+[4]Main!$B$6)^(Main!$B$7-2020)</f>
        <v>6.9279434248111382</v>
      </c>
      <c r="N78" s="5">
        <f>'[3]CostFlex, Winter'!N78*(1+[4]Main!$B$6)^(Main!$B$7-2020)</f>
        <v>5.3779171721782966</v>
      </c>
      <c r="O78" s="5">
        <f>'[3]CostFlex, Winter'!O78*(1+[4]Main!$B$6)^(Main!$B$7-2020)</f>
        <v>5.7822718467781682</v>
      </c>
      <c r="P78" s="5">
        <f>'[3]CostFlex, Winter'!P78*(1+[4]Main!$B$6)^(Main!$B$7-2020)</f>
        <v>5.9305352274647882</v>
      </c>
      <c r="Q78" s="5">
        <f>'[3]CostFlex, Winter'!Q78*(1+[4]Main!$B$6)^(Main!$B$7-2020)</f>
        <v>6.0518416298447493</v>
      </c>
      <c r="R78" s="5">
        <f>'[3]CostFlex, Winter'!R78*(1+[4]Main!$B$6)^(Main!$B$7-2020)</f>
        <v>5.3779171721782966</v>
      </c>
      <c r="S78" s="5">
        <f>'[3]CostFlex, Winter'!S78*(1+[4]Main!$B$6)^(Main!$B$7-2020)</f>
        <v>5.3779171721782966</v>
      </c>
      <c r="T78" s="5">
        <f>'[3]CostFlex, Winter'!T78*(1+[4]Main!$B$6)^(Main!$B$7-2020)</f>
        <v>6.2540189671446846</v>
      </c>
      <c r="U78" s="5">
        <f>'[3]CostFlex, Winter'!U78*(1+[4]Main!$B$6)^(Main!$B$7-2020)</f>
        <v>7.2649056536443641</v>
      </c>
      <c r="V78" s="5">
        <f>'[3]CostFlex, Winter'!V78*(1+[4]Main!$B$6)^(Main!$B$7-2020)</f>
        <v>5.3779171721782966</v>
      </c>
      <c r="W78" s="5">
        <f>'[3]CostFlex, Winter'!W78*(1+[4]Main!$B$6)^(Main!$B$7-2020)</f>
        <v>5.3779171721782966</v>
      </c>
      <c r="X78" s="5">
        <f>'[3]CostFlex, Winter'!X78*(1+[4]Main!$B$6)^(Main!$B$7-2020)</f>
        <v>8.0736150028441092</v>
      </c>
      <c r="Y78" s="5">
        <f>'[3]CostFlex, Winter'!Y78*(1+[4]Main!$B$6)^(Main!$B$7-2020)</f>
        <v>12.871957141429256</v>
      </c>
    </row>
    <row r="79" spans="1:25" x14ac:dyDescent="0.25">
      <c r="A79">
        <v>24</v>
      </c>
      <c r="B79" s="5">
        <f>'[3]CostFlex, Winter'!B79*(1+[4]Main!$B$6)^(Main!$B$7-2020)</f>
        <v>24.679113639745513</v>
      </c>
      <c r="C79" s="5">
        <f>'[3]CostFlex, Winter'!C79*(1+[4]Main!$B$6)^(Main!$B$7-2020)</f>
        <v>25.326081119105307</v>
      </c>
      <c r="D79" s="5">
        <f>'[3]CostFlex, Winter'!D79*(1+[4]Main!$B$6)^(Main!$B$7-2020)</f>
        <v>30.164858725150442</v>
      </c>
      <c r="E79" s="5">
        <f>'[3]CostFlex, Winter'!E79*(1+[4]Main!$B$6)^(Main!$B$7-2020)</f>
        <v>32.820121088356274</v>
      </c>
      <c r="F79" s="5">
        <f>'[3]CostFlex, Winter'!F79*(1+[4]Main!$B$6)^(Main!$B$7-2020)</f>
        <v>33.70970137247599</v>
      </c>
      <c r="G79" s="5">
        <f>'[3]CostFlex, Winter'!G79*(1+[4]Main!$B$6)^(Main!$B$7-2020)</f>
        <v>27.60394578601792</v>
      </c>
      <c r="H79" s="5">
        <f>'[3]CostFlex, Winter'!H79*(1+[4]Main!$B$6)^(Main!$B$7-2020)</f>
        <v>29.827896496317216</v>
      </c>
      <c r="I79" s="5">
        <f>'[3]CostFlex, Winter'!I79*(1+[4]Main!$B$6)^(Main!$B$7-2020)</f>
        <v>16.65941259351472</v>
      </c>
      <c r="J79" s="5">
        <f>'[3]CostFlex, Winter'!J79*(1+[4]Main!$B$6)^(Main!$B$7-2020)</f>
        <v>7.5344754367109461</v>
      </c>
      <c r="K79" s="5">
        <f>'[3]CostFlex, Winter'!K79*(1+[4]Main!$B$6)^(Main!$B$7-2020)</f>
        <v>5.4048741504849538</v>
      </c>
      <c r="L79" s="5">
        <f>'[3]CostFlex, Winter'!L79*(1+[4]Main!$B$6)^(Main!$B$7-2020)</f>
        <v>4.703992714511843</v>
      </c>
      <c r="M79" s="5">
        <f>'[3]CostFlex, Winter'!M79*(1+[4]Main!$B$6)^(Main!$B$7-2020)</f>
        <v>6.9279434248111382</v>
      </c>
      <c r="N79" s="5">
        <f>'[3]CostFlex, Winter'!N79*(1+[4]Main!$B$6)^(Main!$B$7-2020)</f>
        <v>5.3779171721782966</v>
      </c>
      <c r="O79" s="5">
        <f>'[3]CostFlex, Winter'!O79*(1+[4]Main!$B$6)^(Main!$B$7-2020)</f>
        <v>5.7822718467781682</v>
      </c>
      <c r="P79" s="5">
        <f>'[3]CostFlex, Winter'!P79*(1+[4]Main!$B$6)^(Main!$B$7-2020)</f>
        <v>5.9305352274647882</v>
      </c>
      <c r="Q79" s="5">
        <f>'[3]CostFlex, Winter'!Q79*(1+[4]Main!$B$6)^(Main!$B$7-2020)</f>
        <v>6.0518416298447493</v>
      </c>
      <c r="R79" s="5">
        <f>'[3]CostFlex, Winter'!R79*(1+[4]Main!$B$6)^(Main!$B$7-2020)</f>
        <v>5.3779171721782966</v>
      </c>
      <c r="S79" s="5">
        <f>'[3]CostFlex, Winter'!S79*(1+[4]Main!$B$6)^(Main!$B$7-2020)</f>
        <v>5.3779171721782966</v>
      </c>
      <c r="T79" s="5">
        <f>'[3]CostFlex, Winter'!T79*(1+[4]Main!$B$6)^(Main!$B$7-2020)</f>
        <v>6.2540189671446846</v>
      </c>
      <c r="U79" s="5">
        <f>'[3]CostFlex, Winter'!U79*(1+[4]Main!$B$6)^(Main!$B$7-2020)</f>
        <v>7.2649056536443641</v>
      </c>
      <c r="V79" s="5">
        <f>'[3]CostFlex, Winter'!V79*(1+[4]Main!$B$6)^(Main!$B$7-2020)</f>
        <v>5.3779171721782966</v>
      </c>
      <c r="W79" s="5">
        <f>'[3]CostFlex, Winter'!W79*(1+[4]Main!$B$6)^(Main!$B$7-2020)</f>
        <v>5.3779171721782966</v>
      </c>
      <c r="X79" s="5">
        <f>'[3]CostFlex, Winter'!X79*(1+[4]Main!$B$6)^(Main!$B$7-2020)</f>
        <v>8.0736150028441092</v>
      </c>
      <c r="Y79" s="5">
        <f>'[3]CostFlex, Winter'!Y79*(1+[4]Main!$B$6)^(Main!$B$7-2020)</f>
        <v>12.871957141429256</v>
      </c>
    </row>
    <row r="80" spans="1:25" x14ac:dyDescent="0.25">
      <c r="A80">
        <v>105</v>
      </c>
      <c r="B80" s="5">
        <f>'[3]CostFlex, Winter'!B80*(1+[4]Main!$B$6)^(Main!$B$7-2020)</f>
        <v>24.679113639745513</v>
      </c>
      <c r="C80" s="5">
        <f>'[3]CostFlex, Winter'!C80*(1+[4]Main!$B$6)^(Main!$B$7-2020)</f>
        <v>25.326081119105307</v>
      </c>
      <c r="D80" s="5">
        <f>'[3]CostFlex, Winter'!D80*(1+[4]Main!$B$6)^(Main!$B$7-2020)</f>
        <v>30.164858725150442</v>
      </c>
      <c r="E80" s="5">
        <f>'[3]CostFlex, Winter'!E80*(1+[4]Main!$B$6)^(Main!$B$7-2020)</f>
        <v>32.820121088356274</v>
      </c>
      <c r="F80" s="5">
        <f>'[3]CostFlex, Winter'!F80*(1+[4]Main!$B$6)^(Main!$B$7-2020)</f>
        <v>33.70970137247599</v>
      </c>
      <c r="G80" s="5">
        <f>'[3]CostFlex, Winter'!G80*(1+[4]Main!$B$6)^(Main!$B$7-2020)</f>
        <v>27.60394578601792</v>
      </c>
      <c r="H80" s="5">
        <f>'[3]CostFlex, Winter'!H80*(1+[4]Main!$B$6)^(Main!$B$7-2020)</f>
        <v>29.827896496317216</v>
      </c>
      <c r="I80" s="5">
        <f>'[3]CostFlex, Winter'!I80*(1+[4]Main!$B$6)^(Main!$B$7-2020)</f>
        <v>16.65941259351472</v>
      </c>
      <c r="J80" s="5">
        <f>'[3]CostFlex, Winter'!J80*(1+[4]Main!$B$6)^(Main!$B$7-2020)</f>
        <v>7.5344754367109461</v>
      </c>
      <c r="K80" s="5">
        <f>'[3]CostFlex, Winter'!K80*(1+[4]Main!$B$6)^(Main!$B$7-2020)</f>
        <v>5.4048741504849538</v>
      </c>
      <c r="L80" s="5">
        <f>'[3]CostFlex, Winter'!L80*(1+[4]Main!$B$6)^(Main!$B$7-2020)</f>
        <v>4.703992714511843</v>
      </c>
      <c r="M80" s="5">
        <f>'[3]CostFlex, Winter'!M80*(1+[4]Main!$B$6)^(Main!$B$7-2020)</f>
        <v>6.9279434248111382</v>
      </c>
      <c r="N80" s="5">
        <f>'[3]CostFlex, Winter'!N80*(1+[4]Main!$B$6)^(Main!$B$7-2020)</f>
        <v>5.3779171721782966</v>
      </c>
      <c r="O80" s="5">
        <f>'[3]CostFlex, Winter'!O80*(1+[4]Main!$B$6)^(Main!$B$7-2020)</f>
        <v>5.7822718467781682</v>
      </c>
      <c r="P80" s="5">
        <f>'[3]CostFlex, Winter'!P80*(1+[4]Main!$B$6)^(Main!$B$7-2020)</f>
        <v>5.9305352274647882</v>
      </c>
      <c r="Q80" s="5">
        <f>'[3]CostFlex, Winter'!Q80*(1+[4]Main!$B$6)^(Main!$B$7-2020)</f>
        <v>6.0518416298447493</v>
      </c>
      <c r="R80" s="5">
        <f>'[3]CostFlex, Winter'!R80*(1+[4]Main!$B$6)^(Main!$B$7-2020)</f>
        <v>5.3779171721782966</v>
      </c>
      <c r="S80" s="5">
        <f>'[3]CostFlex, Winter'!S80*(1+[4]Main!$B$6)^(Main!$B$7-2020)</f>
        <v>5.3779171721782966</v>
      </c>
      <c r="T80" s="5">
        <f>'[3]CostFlex, Winter'!T80*(1+[4]Main!$B$6)^(Main!$B$7-2020)</f>
        <v>6.2540189671446846</v>
      </c>
      <c r="U80" s="5">
        <f>'[3]CostFlex, Winter'!U80*(1+[4]Main!$B$6)^(Main!$B$7-2020)</f>
        <v>7.2649056536443641</v>
      </c>
      <c r="V80" s="5">
        <f>'[3]CostFlex, Winter'!V80*(1+[4]Main!$B$6)^(Main!$B$7-2020)</f>
        <v>5.3779171721782966</v>
      </c>
      <c r="W80" s="5">
        <f>'[3]CostFlex, Winter'!W80*(1+[4]Main!$B$6)^(Main!$B$7-2020)</f>
        <v>5.3779171721782966</v>
      </c>
      <c r="X80" s="5">
        <f>'[3]CostFlex, Winter'!X80*(1+[4]Main!$B$6)^(Main!$B$7-2020)</f>
        <v>8.0736150028441092</v>
      </c>
      <c r="Y80" s="5">
        <f>'[3]CostFlex, Winter'!Y80*(1+[4]Main!$B$6)^(Main!$B$7-2020)</f>
        <v>12.871957141429256</v>
      </c>
    </row>
    <row r="81" spans="1:25" x14ac:dyDescent="0.25">
      <c r="A81">
        <v>87</v>
      </c>
      <c r="B81" s="5">
        <f>'[3]CostFlex, Winter'!B81*(1+[4]Main!$B$6)^(Main!$B$7-2020)</f>
        <v>24.679113639745513</v>
      </c>
      <c r="C81" s="5">
        <f>'[3]CostFlex, Winter'!C81*(1+[4]Main!$B$6)^(Main!$B$7-2020)</f>
        <v>25.326081119105307</v>
      </c>
      <c r="D81" s="5">
        <f>'[3]CostFlex, Winter'!D81*(1+[4]Main!$B$6)^(Main!$B$7-2020)</f>
        <v>30.164858725150442</v>
      </c>
      <c r="E81" s="5">
        <f>'[3]CostFlex, Winter'!E81*(1+[4]Main!$B$6)^(Main!$B$7-2020)</f>
        <v>32.820121088356274</v>
      </c>
      <c r="F81" s="5">
        <f>'[3]CostFlex, Winter'!F81*(1+[4]Main!$B$6)^(Main!$B$7-2020)</f>
        <v>33.70970137247599</v>
      </c>
      <c r="G81" s="5">
        <f>'[3]CostFlex, Winter'!G81*(1+[4]Main!$B$6)^(Main!$B$7-2020)</f>
        <v>27.60394578601792</v>
      </c>
      <c r="H81" s="5">
        <f>'[3]CostFlex, Winter'!H81*(1+[4]Main!$B$6)^(Main!$B$7-2020)</f>
        <v>29.827896496317216</v>
      </c>
      <c r="I81" s="5">
        <f>'[3]CostFlex, Winter'!I81*(1+[4]Main!$B$6)^(Main!$B$7-2020)</f>
        <v>16.65941259351472</v>
      </c>
      <c r="J81" s="5">
        <f>'[3]CostFlex, Winter'!J81*(1+[4]Main!$B$6)^(Main!$B$7-2020)</f>
        <v>7.5344754367109461</v>
      </c>
      <c r="K81" s="5">
        <f>'[3]CostFlex, Winter'!K81*(1+[4]Main!$B$6)^(Main!$B$7-2020)</f>
        <v>5.4048741504849538</v>
      </c>
      <c r="L81" s="5">
        <f>'[3]CostFlex, Winter'!L81*(1+[4]Main!$B$6)^(Main!$B$7-2020)</f>
        <v>4.703992714511843</v>
      </c>
      <c r="M81" s="5">
        <f>'[3]CostFlex, Winter'!M81*(1+[4]Main!$B$6)^(Main!$B$7-2020)</f>
        <v>6.9279434248111382</v>
      </c>
      <c r="N81" s="5">
        <f>'[3]CostFlex, Winter'!N81*(1+[4]Main!$B$6)^(Main!$B$7-2020)</f>
        <v>5.3779171721782966</v>
      </c>
      <c r="O81" s="5">
        <f>'[3]CostFlex, Winter'!O81*(1+[4]Main!$B$6)^(Main!$B$7-2020)</f>
        <v>5.7822718467781682</v>
      </c>
      <c r="P81" s="5">
        <f>'[3]CostFlex, Winter'!P81*(1+[4]Main!$B$6)^(Main!$B$7-2020)</f>
        <v>5.9305352274647882</v>
      </c>
      <c r="Q81" s="5">
        <f>'[3]CostFlex, Winter'!Q81*(1+[4]Main!$B$6)^(Main!$B$7-2020)</f>
        <v>6.0518416298447493</v>
      </c>
      <c r="R81" s="5">
        <f>'[3]CostFlex, Winter'!R81*(1+[4]Main!$B$6)^(Main!$B$7-2020)</f>
        <v>5.3779171721782966</v>
      </c>
      <c r="S81" s="5">
        <f>'[3]CostFlex, Winter'!S81*(1+[4]Main!$B$6)^(Main!$B$7-2020)</f>
        <v>5.3779171721782966</v>
      </c>
      <c r="T81" s="5">
        <f>'[3]CostFlex, Winter'!T81*(1+[4]Main!$B$6)^(Main!$B$7-2020)</f>
        <v>6.2540189671446846</v>
      </c>
      <c r="U81" s="5">
        <f>'[3]CostFlex, Winter'!U81*(1+[4]Main!$B$6)^(Main!$B$7-2020)</f>
        <v>7.2649056536443641</v>
      </c>
      <c r="V81" s="5">
        <f>'[3]CostFlex, Winter'!V81*(1+[4]Main!$B$6)^(Main!$B$7-2020)</f>
        <v>5.3779171721782966</v>
      </c>
      <c r="W81" s="5">
        <f>'[3]CostFlex, Winter'!W81*(1+[4]Main!$B$6)^(Main!$B$7-2020)</f>
        <v>5.3779171721782966</v>
      </c>
      <c r="X81" s="5">
        <f>'[3]CostFlex, Winter'!X81*(1+[4]Main!$B$6)^(Main!$B$7-2020)</f>
        <v>8.0736150028441092</v>
      </c>
      <c r="Y81" s="5">
        <f>'[3]CostFlex, Winter'!Y81*(1+[4]Main!$B$6)^(Main!$B$7-2020)</f>
        <v>12.871957141429256</v>
      </c>
    </row>
    <row r="82" spans="1:25" x14ac:dyDescent="0.25">
      <c r="A82">
        <v>42</v>
      </c>
      <c r="B82" s="5">
        <f>'[3]CostFlex, Winter'!B82*(1+[4]Main!$B$6)^(Main!$B$7-2020)</f>
        <v>24.679113639745513</v>
      </c>
      <c r="C82" s="5">
        <f>'[3]CostFlex, Winter'!C82*(1+[4]Main!$B$6)^(Main!$B$7-2020)</f>
        <v>25.326081119105307</v>
      </c>
      <c r="D82" s="5">
        <f>'[3]CostFlex, Winter'!D82*(1+[4]Main!$B$6)^(Main!$B$7-2020)</f>
        <v>30.164858725150442</v>
      </c>
      <c r="E82" s="5">
        <f>'[3]CostFlex, Winter'!E82*(1+[4]Main!$B$6)^(Main!$B$7-2020)</f>
        <v>32.820121088356274</v>
      </c>
      <c r="F82" s="5">
        <f>'[3]CostFlex, Winter'!F82*(1+[4]Main!$B$6)^(Main!$B$7-2020)</f>
        <v>33.70970137247599</v>
      </c>
      <c r="G82" s="5">
        <f>'[3]CostFlex, Winter'!G82*(1+[4]Main!$B$6)^(Main!$B$7-2020)</f>
        <v>27.60394578601792</v>
      </c>
      <c r="H82" s="5">
        <f>'[3]CostFlex, Winter'!H82*(1+[4]Main!$B$6)^(Main!$B$7-2020)</f>
        <v>29.827896496317216</v>
      </c>
      <c r="I82" s="5">
        <f>'[3]CostFlex, Winter'!I82*(1+[4]Main!$B$6)^(Main!$B$7-2020)</f>
        <v>16.65941259351472</v>
      </c>
      <c r="J82" s="5">
        <f>'[3]CostFlex, Winter'!J82*(1+[4]Main!$B$6)^(Main!$B$7-2020)</f>
        <v>7.5344754367109461</v>
      </c>
      <c r="K82" s="5">
        <f>'[3]CostFlex, Winter'!K82*(1+[4]Main!$B$6)^(Main!$B$7-2020)</f>
        <v>5.4048741504849538</v>
      </c>
      <c r="L82" s="5">
        <f>'[3]CostFlex, Winter'!L82*(1+[4]Main!$B$6)^(Main!$B$7-2020)</f>
        <v>4.703992714511843</v>
      </c>
      <c r="M82" s="5">
        <f>'[3]CostFlex, Winter'!M82*(1+[4]Main!$B$6)^(Main!$B$7-2020)</f>
        <v>6.9279434248111382</v>
      </c>
      <c r="N82" s="5">
        <f>'[3]CostFlex, Winter'!N82*(1+[4]Main!$B$6)^(Main!$B$7-2020)</f>
        <v>5.3779171721782966</v>
      </c>
      <c r="O82" s="5">
        <f>'[3]CostFlex, Winter'!O82*(1+[4]Main!$B$6)^(Main!$B$7-2020)</f>
        <v>5.7822718467781682</v>
      </c>
      <c r="P82" s="5">
        <f>'[3]CostFlex, Winter'!P82*(1+[4]Main!$B$6)^(Main!$B$7-2020)</f>
        <v>5.9305352274647882</v>
      </c>
      <c r="Q82" s="5">
        <f>'[3]CostFlex, Winter'!Q82*(1+[4]Main!$B$6)^(Main!$B$7-2020)</f>
        <v>6.0518416298447493</v>
      </c>
      <c r="R82" s="5">
        <f>'[3]CostFlex, Winter'!R82*(1+[4]Main!$B$6)^(Main!$B$7-2020)</f>
        <v>5.3779171721782966</v>
      </c>
      <c r="S82" s="5">
        <f>'[3]CostFlex, Winter'!S82*(1+[4]Main!$B$6)^(Main!$B$7-2020)</f>
        <v>5.3779171721782966</v>
      </c>
      <c r="T82" s="5">
        <f>'[3]CostFlex, Winter'!T82*(1+[4]Main!$B$6)^(Main!$B$7-2020)</f>
        <v>6.2540189671446846</v>
      </c>
      <c r="U82" s="5">
        <f>'[3]CostFlex, Winter'!U82*(1+[4]Main!$B$6)^(Main!$B$7-2020)</f>
        <v>7.2649056536443641</v>
      </c>
      <c r="V82" s="5">
        <f>'[3]CostFlex, Winter'!V82*(1+[4]Main!$B$6)^(Main!$B$7-2020)</f>
        <v>5.3779171721782966</v>
      </c>
      <c r="W82" s="5">
        <f>'[3]CostFlex, Winter'!W82*(1+[4]Main!$B$6)^(Main!$B$7-2020)</f>
        <v>5.3779171721782966</v>
      </c>
      <c r="X82" s="5">
        <f>'[3]CostFlex, Winter'!X82*(1+[4]Main!$B$6)^(Main!$B$7-2020)</f>
        <v>8.0736150028441092</v>
      </c>
      <c r="Y82" s="5">
        <f>'[3]CostFlex, Winter'!Y82*(1+[4]Main!$B$6)^(Main!$B$7-2020)</f>
        <v>12.871957141429256</v>
      </c>
    </row>
    <row r="83" spans="1:25" x14ac:dyDescent="0.25">
      <c r="A83">
        <v>43</v>
      </c>
      <c r="B83" s="5">
        <f>'[3]CostFlex, Winter'!B83*(1+[4]Main!$B$6)^(Main!$B$7-2020)</f>
        <v>24.679113639745513</v>
      </c>
      <c r="C83" s="5">
        <f>'[3]CostFlex, Winter'!C83*(1+[4]Main!$B$6)^(Main!$B$7-2020)</f>
        <v>25.326081119105307</v>
      </c>
      <c r="D83" s="5">
        <f>'[3]CostFlex, Winter'!D83*(1+[4]Main!$B$6)^(Main!$B$7-2020)</f>
        <v>30.164858725150442</v>
      </c>
      <c r="E83" s="5">
        <f>'[3]CostFlex, Winter'!E83*(1+[4]Main!$B$6)^(Main!$B$7-2020)</f>
        <v>32.820121088356274</v>
      </c>
      <c r="F83" s="5">
        <f>'[3]CostFlex, Winter'!F83*(1+[4]Main!$B$6)^(Main!$B$7-2020)</f>
        <v>33.70970137247599</v>
      </c>
      <c r="G83" s="5">
        <f>'[3]CostFlex, Winter'!G83*(1+[4]Main!$B$6)^(Main!$B$7-2020)</f>
        <v>27.60394578601792</v>
      </c>
      <c r="H83" s="5">
        <f>'[3]CostFlex, Winter'!H83*(1+[4]Main!$B$6)^(Main!$B$7-2020)</f>
        <v>29.827896496317216</v>
      </c>
      <c r="I83" s="5">
        <f>'[3]CostFlex, Winter'!I83*(1+[4]Main!$B$6)^(Main!$B$7-2020)</f>
        <v>16.65941259351472</v>
      </c>
      <c r="J83" s="5">
        <f>'[3]CostFlex, Winter'!J83*(1+[4]Main!$B$6)^(Main!$B$7-2020)</f>
        <v>7.5344754367109461</v>
      </c>
      <c r="K83" s="5">
        <f>'[3]CostFlex, Winter'!K83*(1+[4]Main!$B$6)^(Main!$B$7-2020)</f>
        <v>5.4048741504849538</v>
      </c>
      <c r="L83" s="5">
        <f>'[3]CostFlex, Winter'!L83*(1+[4]Main!$B$6)^(Main!$B$7-2020)</f>
        <v>4.703992714511843</v>
      </c>
      <c r="M83" s="5">
        <f>'[3]CostFlex, Winter'!M83*(1+[4]Main!$B$6)^(Main!$B$7-2020)</f>
        <v>6.9279434248111382</v>
      </c>
      <c r="N83" s="5">
        <f>'[3]CostFlex, Winter'!N83*(1+[4]Main!$B$6)^(Main!$B$7-2020)</f>
        <v>5.3779171721782966</v>
      </c>
      <c r="O83" s="5">
        <f>'[3]CostFlex, Winter'!O83*(1+[4]Main!$B$6)^(Main!$B$7-2020)</f>
        <v>5.7822718467781682</v>
      </c>
      <c r="P83" s="5">
        <f>'[3]CostFlex, Winter'!P83*(1+[4]Main!$B$6)^(Main!$B$7-2020)</f>
        <v>5.9305352274647882</v>
      </c>
      <c r="Q83" s="5">
        <f>'[3]CostFlex, Winter'!Q83*(1+[4]Main!$B$6)^(Main!$B$7-2020)</f>
        <v>6.0518416298447493</v>
      </c>
      <c r="R83" s="5">
        <f>'[3]CostFlex, Winter'!R83*(1+[4]Main!$B$6)^(Main!$B$7-2020)</f>
        <v>5.3779171721782966</v>
      </c>
      <c r="S83" s="5">
        <f>'[3]CostFlex, Winter'!S83*(1+[4]Main!$B$6)^(Main!$B$7-2020)</f>
        <v>5.3779171721782966</v>
      </c>
      <c r="T83" s="5">
        <f>'[3]CostFlex, Winter'!T83*(1+[4]Main!$B$6)^(Main!$B$7-2020)</f>
        <v>6.2540189671446846</v>
      </c>
      <c r="U83" s="5">
        <f>'[3]CostFlex, Winter'!U83*(1+[4]Main!$B$6)^(Main!$B$7-2020)</f>
        <v>7.2649056536443641</v>
      </c>
      <c r="V83" s="5">
        <f>'[3]CostFlex, Winter'!V83*(1+[4]Main!$B$6)^(Main!$B$7-2020)</f>
        <v>5.3779171721782966</v>
      </c>
      <c r="W83" s="5">
        <f>'[3]CostFlex, Winter'!W83*(1+[4]Main!$B$6)^(Main!$B$7-2020)</f>
        <v>5.3779171721782966</v>
      </c>
      <c r="X83" s="5">
        <f>'[3]CostFlex, Winter'!X83*(1+[4]Main!$B$6)^(Main!$B$7-2020)</f>
        <v>8.0736150028441092</v>
      </c>
      <c r="Y83" s="5">
        <f>'[3]CostFlex, Winter'!Y83*(1+[4]Main!$B$6)^(Main!$B$7-2020)</f>
        <v>12.871957141429256</v>
      </c>
    </row>
    <row r="84" spans="1:25" x14ac:dyDescent="0.25">
      <c r="A84">
        <v>55</v>
      </c>
      <c r="B84" s="5">
        <f>'[3]CostFlex, Winter'!B84*(1+[4]Main!$B$6)^(Main!$B$7-2020)</f>
        <v>24.679113639745513</v>
      </c>
      <c r="C84" s="5">
        <f>'[3]CostFlex, Winter'!C84*(1+[4]Main!$B$6)^(Main!$B$7-2020)</f>
        <v>25.326081119105307</v>
      </c>
      <c r="D84" s="5">
        <f>'[3]CostFlex, Winter'!D84*(1+[4]Main!$B$6)^(Main!$B$7-2020)</f>
        <v>30.164858725150442</v>
      </c>
      <c r="E84" s="5">
        <f>'[3]CostFlex, Winter'!E84*(1+[4]Main!$B$6)^(Main!$B$7-2020)</f>
        <v>32.820121088356274</v>
      </c>
      <c r="F84" s="5">
        <f>'[3]CostFlex, Winter'!F84*(1+[4]Main!$B$6)^(Main!$B$7-2020)</f>
        <v>33.70970137247599</v>
      </c>
      <c r="G84" s="5">
        <f>'[3]CostFlex, Winter'!G84*(1+[4]Main!$B$6)^(Main!$B$7-2020)</f>
        <v>27.60394578601792</v>
      </c>
      <c r="H84" s="5">
        <f>'[3]CostFlex, Winter'!H84*(1+[4]Main!$B$6)^(Main!$B$7-2020)</f>
        <v>29.827896496317216</v>
      </c>
      <c r="I84" s="5">
        <f>'[3]CostFlex, Winter'!I84*(1+[4]Main!$B$6)^(Main!$B$7-2020)</f>
        <v>16.65941259351472</v>
      </c>
      <c r="J84" s="5">
        <f>'[3]CostFlex, Winter'!J84*(1+[4]Main!$B$6)^(Main!$B$7-2020)</f>
        <v>7.5344754367109461</v>
      </c>
      <c r="K84" s="5">
        <f>'[3]CostFlex, Winter'!K84*(1+[4]Main!$B$6)^(Main!$B$7-2020)</f>
        <v>5.4048741504849538</v>
      </c>
      <c r="L84" s="5">
        <f>'[3]CostFlex, Winter'!L84*(1+[4]Main!$B$6)^(Main!$B$7-2020)</f>
        <v>4.703992714511843</v>
      </c>
      <c r="M84" s="5">
        <f>'[3]CostFlex, Winter'!M84*(1+[4]Main!$B$6)^(Main!$B$7-2020)</f>
        <v>6.9279434248111382</v>
      </c>
      <c r="N84" s="5">
        <f>'[3]CostFlex, Winter'!N84*(1+[4]Main!$B$6)^(Main!$B$7-2020)</f>
        <v>5.3779171721782966</v>
      </c>
      <c r="O84" s="5">
        <f>'[3]CostFlex, Winter'!O84*(1+[4]Main!$B$6)^(Main!$B$7-2020)</f>
        <v>5.7822718467781682</v>
      </c>
      <c r="P84" s="5">
        <f>'[3]CostFlex, Winter'!P84*(1+[4]Main!$B$6)^(Main!$B$7-2020)</f>
        <v>5.9305352274647882</v>
      </c>
      <c r="Q84" s="5">
        <f>'[3]CostFlex, Winter'!Q84*(1+[4]Main!$B$6)^(Main!$B$7-2020)</f>
        <v>6.0518416298447493</v>
      </c>
      <c r="R84" s="5">
        <f>'[3]CostFlex, Winter'!R84*(1+[4]Main!$B$6)^(Main!$B$7-2020)</f>
        <v>5.3779171721782966</v>
      </c>
      <c r="S84" s="5">
        <f>'[3]CostFlex, Winter'!S84*(1+[4]Main!$B$6)^(Main!$B$7-2020)</f>
        <v>5.3779171721782966</v>
      </c>
      <c r="T84" s="5">
        <f>'[3]CostFlex, Winter'!T84*(1+[4]Main!$B$6)^(Main!$B$7-2020)</f>
        <v>6.2540189671446846</v>
      </c>
      <c r="U84" s="5">
        <f>'[3]CostFlex, Winter'!U84*(1+[4]Main!$B$6)^(Main!$B$7-2020)</f>
        <v>7.2649056536443641</v>
      </c>
      <c r="V84" s="5">
        <f>'[3]CostFlex, Winter'!V84*(1+[4]Main!$B$6)^(Main!$B$7-2020)</f>
        <v>5.3779171721782966</v>
      </c>
      <c r="W84" s="5">
        <f>'[3]CostFlex, Winter'!W84*(1+[4]Main!$B$6)^(Main!$B$7-2020)</f>
        <v>5.3779171721782966</v>
      </c>
      <c r="X84" s="5">
        <f>'[3]CostFlex, Winter'!X84*(1+[4]Main!$B$6)^(Main!$B$7-2020)</f>
        <v>8.0736150028441092</v>
      </c>
      <c r="Y84" s="5">
        <f>'[3]CostFlex, Winter'!Y84*(1+[4]Main!$B$6)^(Main!$B$7-2020)</f>
        <v>12.871957141429256</v>
      </c>
    </row>
    <row r="85" spans="1:25" x14ac:dyDescent="0.25">
      <c r="A85">
        <v>56</v>
      </c>
      <c r="B85" s="5">
        <f>'[3]CostFlex, Winter'!B85*(1+[4]Main!$B$6)^(Main!$B$7-2020)</f>
        <v>24.679113639745513</v>
      </c>
      <c r="C85" s="5">
        <f>'[3]CostFlex, Winter'!C85*(1+[4]Main!$B$6)^(Main!$B$7-2020)</f>
        <v>25.326081119105307</v>
      </c>
      <c r="D85" s="5">
        <f>'[3]CostFlex, Winter'!D85*(1+[4]Main!$B$6)^(Main!$B$7-2020)</f>
        <v>30.164858725150442</v>
      </c>
      <c r="E85" s="5">
        <f>'[3]CostFlex, Winter'!E85*(1+[4]Main!$B$6)^(Main!$B$7-2020)</f>
        <v>32.820121088356274</v>
      </c>
      <c r="F85" s="5">
        <f>'[3]CostFlex, Winter'!F85*(1+[4]Main!$B$6)^(Main!$B$7-2020)</f>
        <v>33.70970137247599</v>
      </c>
      <c r="G85" s="5">
        <f>'[3]CostFlex, Winter'!G85*(1+[4]Main!$B$6)^(Main!$B$7-2020)</f>
        <v>27.60394578601792</v>
      </c>
      <c r="H85" s="5">
        <f>'[3]CostFlex, Winter'!H85*(1+[4]Main!$B$6)^(Main!$B$7-2020)</f>
        <v>29.827896496317216</v>
      </c>
      <c r="I85" s="5">
        <f>'[3]CostFlex, Winter'!I85*(1+[4]Main!$B$6)^(Main!$B$7-2020)</f>
        <v>16.65941259351472</v>
      </c>
      <c r="J85" s="5">
        <f>'[3]CostFlex, Winter'!J85*(1+[4]Main!$B$6)^(Main!$B$7-2020)</f>
        <v>7.5344754367109461</v>
      </c>
      <c r="K85" s="5">
        <f>'[3]CostFlex, Winter'!K85*(1+[4]Main!$B$6)^(Main!$B$7-2020)</f>
        <v>5.4048741504849538</v>
      </c>
      <c r="L85" s="5">
        <f>'[3]CostFlex, Winter'!L85*(1+[4]Main!$B$6)^(Main!$B$7-2020)</f>
        <v>4.703992714511843</v>
      </c>
      <c r="M85" s="5">
        <f>'[3]CostFlex, Winter'!M85*(1+[4]Main!$B$6)^(Main!$B$7-2020)</f>
        <v>6.9279434248111382</v>
      </c>
      <c r="N85" s="5">
        <f>'[3]CostFlex, Winter'!N85*(1+[4]Main!$B$6)^(Main!$B$7-2020)</f>
        <v>5.3779171721782966</v>
      </c>
      <c r="O85" s="5">
        <f>'[3]CostFlex, Winter'!O85*(1+[4]Main!$B$6)^(Main!$B$7-2020)</f>
        <v>5.7822718467781682</v>
      </c>
      <c r="P85" s="5">
        <f>'[3]CostFlex, Winter'!P85*(1+[4]Main!$B$6)^(Main!$B$7-2020)</f>
        <v>5.9305352274647882</v>
      </c>
      <c r="Q85" s="5">
        <f>'[3]CostFlex, Winter'!Q85*(1+[4]Main!$B$6)^(Main!$B$7-2020)</f>
        <v>6.0518416298447493</v>
      </c>
      <c r="R85" s="5">
        <f>'[3]CostFlex, Winter'!R85*(1+[4]Main!$B$6)^(Main!$B$7-2020)</f>
        <v>5.3779171721782966</v>
      </c>
      <c r="S85" s="5">
        <f>'[3]CostFlex, Winter'!S85*(1+[4]Main!$B$6)^(Main!$B$7-2020)</f>
        <v>5.3779171721782966</v>
      </c>
      <c r="T85" s="5">
        <f>'[3]CostFlex, Winter'!T85*(1+[4]Main!$B$6)^(Main!$B$7-2020)</f>
        <v>6.2540189671446846</v>
      </c>
      <c r="U85" s="5">
        <f>'[3]CostFlex, Winter'!U85*(1+[4]Main!$B$6)^(Main!$B$7-2020)</f>
        <v>7.2649056536443641</v>
      </c>
      <c r="V85" s="5">
        <f>'[3]CostFlex, Winter'!V85*(1+[4]Main!$B$6)^(Main!$B$7-2020)</f>
        <v>5.3779171721782966</v>
      </c>
      <c r="W85" s="5">
        <f>'[3]CostFlex, Winter'!W85*(1+[4]Main!$B$6)^(Main!$B$7-2020)</f>
        <v>5.3779171721782966</v>
      </c>
      <c r="X85" s="5">
        <f>'[3]CostFlex, Winter'!X85*(1+[4]Main!$B$6)^(Main!$B$7-2020)</f>
        <v>8.0736150028441092</v>
      </c>
      <c r="Y85" s="5">
        <f>'[3]CostFlex, Winter'!Y85*(1+[4]Main!$B$6)^(Main!$B$7-2020)</f>
        <v>12.871957141429256</v>
      </c>
    </row>
    <row r="86" spans="1:25" x14ac:dyDescent="0.25">
      <c r="A86">
        <v>30</v>
      </c>
      <c r="B86" s="5">
        <f>'[3]CostFlex, Winter'!B86*(1+[4]Main!$B$6)^(Main!$B$7-2020)</f>
        <v>24.679113639745513</v>
      </c>
      <c r="C86" s="5">
        <f>'[3]CostFlex, Winter'!C86*(1+[4]Main!$B$6)^(Main!$B$7-2020)</f>
        <v>25.326081119105307</v>
      </c>
      <c r="D86" s="5">
        <f>'[3]CostFlex, Winter'!D86*(1+[4]Main!$B$6)^(Main!$B$7-2020)</f>
        <v>30.164858725150442</v>
      </c>
      <c r="E86" s="5">
        <f>'[3]CostFlex, Winter'!E86*(1+[4]Main!$B$6)^(Main!$B$7-2020)</f>
        <v>32.820121088356274</v>
      </c>
      <c r="F86" s="5">
        <f>'[3]CostFlex, Winter'!F86*(1+[4]Main!$B$6)^(Main!$B$7-2020)</f>
        <v>33.70970137247599</v>
      </c>
      <c r="G86" s="5">
        <f>'[3]CostFlex, Winter'!G86*(1+[4]Main!$B$6)^(Main!$B$7-2020)</f>
        <v>27.60394578601792</v>
      </c>
      <c r="H86" s="5">
        <f>'[3]CostFlex, Winter'!H86*(1+[4]Main!$B$6)^(Main!$B$7-2020)</f>
        <v>29.827896496317216</v>
      </c>
      <c r="I86" s="5">
        <f>'[3]CostFlex, Winter'!I86*(1+[4]Main!$B$6)^(Main!$B$7-2020)</f>
        <v>16.65941259351472</v>
      </c>
      <c r="J86" s="5">
        <f>'[3]CostFlex, Winter'!J86*(1+[4]Main!$B$6)^(Main!$B$7-2020)</f>
        <v>7.5344754367109461</v>
      </c>
      <c r="K86" s="5">
        <f>'[3]CostFlex, Winter'!K86*(1+[4]Main!$B$6)^(Main!$B$7-2020)</f>
        <v>5.4048741504849538</v>
      </c>
      <c r="L86" s="5">
        <f>'[3]CostFlex, Winter'!L86*(1+[4]Main!$B$6)^(Main!$B$7-2020)</f>
        <v>4.703992714511843</v>
      </c>
      <c r="M86" s="5">
        <f>'[3]CostFlex, Winter'!M86*(1+[4]Main!$B$6)^(Main!$B$7-2020)</f>
        <v>6.9279434248111382</v>
      </c>
      <c r="N86" s="5">
        <f>'[3]CostFlex, Winter'!N86*(1+[4]Main!$B$6)^(Main!$B$7-2020)</f>
        <v>5.3779171721782966</v>
      </c>
      <c r="O86" s="5">
        <f>'[3]CostFlex, Winter'!O86*(1+[4]Main!$B$6)^(Main!$B$7-2020)</f>
        <v>5.7822718467781682</v>
      </c>
      <c r="P86" s="5">
        <f>'[3]CostFlex, Winter'!P86*(1+[4]Main!$B$6)^(Main!$B$7-2020)</f>
        <v>5.9305352274647882</v>
      </c>
      <c r="Q86" s="5">
        <f>'[3]CostFlex, Winter'!Q86*(1+[4]Main!$B$6)^(Main!$B$7-2020)</f>
        <v>6.0518416298447493</v>
      </c>
      <c r="R86" s="5">
        <f>'[3]CostFlex, Winter'!R86*(1+[4]Main!$B$6)^(Main!$B$7-2020)</f>
        <v>5.3779171721782966</v>
      </c>
      <c r="S86" s="5">
        <f>'[3]CostFlex, Winter'!S86*(1+[4]Main!$B$6)^(Main!$B$7-2020)</f>
        <v>5.3779171721782966</v>
      </c>
      <c r="T86" s="5">
        <f>'[3]CostFlex, Winter'!T86*(1+[4]Main!$B$6)^(Main!$B$7-2020)</f>
        <v>6.2540189671446846</v>
      </c>
      <c r="U86" s="5">
        <f>'[3]CostFlex, Winter'!U86*(1+[4]Main!$B$6)^(Main!$B$7-2020)</f>
        <v>7.2649056536443641</v>
      </c>
      <c r="V86" s="5">
        <f>'[3]CostFlex, Winter'!V86*(1+[4]Main!$B$6)^(Main!$B$7-2020)</f>
        <v>5.3779171721782966</v>
      </c>
      <c r="W86" s="5">
        <f>'[3]CostFlex, Winter'!W86*(1+[4]Main!$B$6)^(Main!$B$7-2020)</f>
        <v>5.3779171721782966</v>
      </c>
      <c r="X86" s="5">
        <f>'[3]CostFlex, Winter'!X86*(1+[4]Main!$B$6)^(Main!$B$7-2020)</f>
        <v>8.0736150028441092</v>
      </c>
      <c r="Y86" s="5">
        <f>'[3]CostFlex, Winter'!Y86*(1+[4]Main!$B$6)^(Main!$B$7-2020)</f>
        <v>12.871957141429256</v>
      </c>
    </row>
    <row r="87" spans="1:25" x14ac:dyDescent="0.25">
      <c r="A87">
        <v>29</v>
      </c>
      <c r="B87" s="5">
        <f>'[3]CostFlex, Winter'!B87*(1+[4]Main!$B$6)^(Main!$B$7-2020)</f>
        <v>24.679113639745513</v>
      </c>
      <c r="C87" s="5">
        <f>'[3]CostFlex, Winter'!C87*(1+[4]Main!$B$6)^(Main!$B$7-2020)</f>
        <v>25.326081119105307</v>
      </c>
      <c r="D87" s="5">
        <f>'[3]CostFlex, Winter'!D87*(1+[4]Main!$B$6)^(Main!$B$7-2020)</f>
        <v>30.164858725150442</v>
      </c>
      <c r="E87" s="5">
        <f>'[3]CostFlex, Winter'!E87*(1+[4]Main!$B$6)^(Main!$B$7-2020)</f>
        <v>32.820121088356274</v>
      </c>
      <c r="F87" s="5">
        <f>'[3]CostFlex, Winter'!F87*(1+[4]Main!$B$6)^(Main!$B$7-2020)</f>
        <v>33.70970137247599</v>
      </c>
      <c r="G87" s="5">
        <f>'[3]CostFlex, Winter'!G87*(1+[4]Main!$B$6)^(Main!$B$7-2020)</f>
        <v>27.60394578601792</v>
      </c>
      <c r="H87" s="5">
        <f>'[3]CostFlex, Winter'!H87*(1+[4]Main!$B$6)^(Main!$B$7-2020)</f>
        <v>29.827896496317216</v>
      </c>
      <c r="I87" s="5">
        <f>'[3]CostFlex, Winter'!I87*(1+[4]Main!$B$6)^(Main!$B$7-2020)</f>
        <v>16.65941259351472</v>
      </c>
      <c r="J87" s="5">
        <f>'[3]CostFlex, Winter'!J87*(1+[4]Main!$B$6)^(Main!$B$7-2020)</f>
        <v>7.5344754367109461</v>
      </c>
      <c r="K87" s="5">
        <f>'[3]CostFlex, Winter'!K87*(1+[4]Main!$B$6)^(Main!$B$7-2020)</f>
        <v>5.4048741504849538</v>
      </c>
      <c r="L87" s="5">
        <f>'[3]CostFlex, Winter'!L87*(1+[4]Main!$B$6)^(Main!$B$7-2020)</f>
        <v>4.703992714511843</v>
      </c>
      <c r="M87" s="5">
        <f>'[3]CostFlex, Winter'!M87*(1+[4]Main!$B$6)^(Main!$B$7-2020)</f>
        <v>6.9279434248111382</v>
      </c>
      <c r="N87" s="5">
        <f>'[3]CostFlex, Winter'!N87*(1+[4]Main!$B$6)^(Main!$B$7-2020)</f>
        <v>5.3779171721782966</v>
      </c>
      <c r="O87" s="5">
        <f>'[3]CostFlex, Winter'!O87*(1+[4]Main!$B$6)^(Main!$B$7-2020)</f>
        <v>5.7822718467781682</v>
      </c>
      <c r="P87" s="5">
        <f>'[3]CostFlex, Winter'!P87*(1+[4]Main!$B$6)^(Main!$B$7-2020)</f>
        <v>5.9305352274647882</v>
      </c>
      <c r="Q87" s="5">
        <f>'[3]CostFlex, Winter'!Q87*(1+[4]Main!$B$6)^(Main!$B$7-2020)</f>
        <v>6.0518416298447493</v>
      </c>
      <c r="R87" s="5">
        <f>'[3]CostFlex, Winter'!R87*(1+[4]Main!$B$6)^(Main!$B$7-2020)</f>
        <v>5.3779171721782966</v>
      </c>
      <c r="S87" s="5">
        <f>'[3]CostFlex, Winter'!S87*(1+[4]Main!$B$6)^(Main!$B$7-2020)</f>
        <v>5.3779171721782966</v>
      </c>
      <c r="T87" s="5">
        <f>'[3]CostFlex, Winter'!T87*(1+[4]Main!$B$6)^(Main!$B$7-2020)</f>
        <v>6.2540189671446846</v>
      </c>
      <c r="U87" s="5">
        <f>'[3]CostFlex, Winter'!U87*(1+[4]Main!$B$6)^(Main!$B$7-2020)</f>
        <v>7.2649056536443641</v>
      </c>
      <c r="V87" s="5">
        <f>'[3]CostFlex, Winter'!V87*(1+[4]Main!$B$6)^(Main!$B$7-2020)</f>
        <v>5.3779171721782966</v>
      </c>
      <c r="W87" s="5">
        <f>'[3]CostFlex, Winter'!W87*(1+[4]Main!$B$6)^(Main!$B$7-2020)</f>
        <v>5.3779171721782966</v>
      </c>
      <c r="X87" s="5">
        <f>'[3]CostFlex, Winter'!X87*(1+[4]Main!$B$6)^(Main!$B$7-2020)</f>
        <v>8.0736150028441092</v>
      </c>
      <c r="Y87" s="5">
        <f>'[3]CostFlex, Winter'!Y87*(1+[4]Main!$B$6)^(Main!$B$7-2020)</f>
        <v>12.871957141429256</v>
      </c>
    </row>
    <row r="88" spans="1:25" x14ac:dyDescent="0.25">
      <c r="A88">
        <v>82</v>
      </c>
      <c r="B88" s="5">
        <f>'[3]CostFlex, Winter'!B88*(1+[4]Main!$B$6)^(Main!$B$7-2020)</f>
        <v>24.679113639745513</v>
      </c>
      <c r="C88" s="5">
        <f>'[3]CostFlex, Winter'!C88*(1+[4]Main!$B$6)^(Main!$B$7-2020)</f>
        <v>25.326081119105307</v>
      </c>
      <c r="D88" s="5">
        <f>'[3]CostFlex, Winter'!D88*(1+[4]Main!$B$6)^(Main!$B$7-2020)</f>
        <v>30.164858725150442</v>
      </c>
      <c r="E88" s="5">
        <f>'[3]CostFlex, Winter'!E88*(1+[4]Main!$B$6)^(Main!$B$7-2020)</f>
        <v>32.820121088356274</v>
      </c>
      <c r="F88" s="5">
        <f>'[3]CostFlex, Winter'!F88*(1+[4]Main!$B$6)^(Main!$B$7-2020)</f>
        <v>33.70970137247599</v>
      </c>
      <c r="G88" s="5">
        <f>'[3]CostFlex, Winter'!G88*(1+[4]Main!$B$6)^(Main!$B$7-2020)</f>
        <v>27.60394578601792</v>
      </c>
      <c r="H88" s="5">
        <f>'[3]CostFlex, Winter'!H88*(1+[4]Main!$B$6)^(Main!$B$7-2020)</f>
        <v>29.827896496317216</v>
      </c>
      <c r="I88" s="5">
        <f>'[3]CostFlex, Winter'!I88*(1+[4]Main!$B$6)^(Main!$B$7-2020)</f>
        <v>16.65941259351472</v>
      </c>
      <c r="J88" s="5">
        <f>'[3]CostFlex, Winter'!J88*(1+[4]Main!$B$6)^(Main!$B$7-2020)</f>
        <v>7.5344754367109461</v>
      </c>
      <c r="K88" s="5">
        <f>'[3]CostFlex, Winter'!K88*(1+[4]Main!$B$6)^(Main!$B$7-2020)</f>
        <v>5.4048741504849538</v>
      </c>
      <c r="L88" s="5">
        <f>'[3]CostFlex, Winter'!L88*(1+[4]Main!$B$6)^(Main!$B$7-2020)</f>
        <v>4.703992714511843</v>
      </c>
      <c r="M88" s="5">
        <f>'[3]CostFlex, Winter'!M88*(1+[4]Main!$B$6)^(Main!$B$7-2020)</f>
        <v>6.9279434248111382</v>
      </c>
      <c r="N88" s="5">
        <f>'[3]CostFlex, Winter'!N88*(1+[4]Main!$B$6)^(Main!$B$7-2020)</f>
        <v>5.3779171721782966</v>
      </c>
      <c r="O88" s="5">
        <f>'[3]CostFlex, Winter'!O88*(1+[4]Main!$B$6)^(Main!$B$7-2020)</f>
        <v>5.7822718467781682</v>
      </c>
      <c r="P88" s="5">
        <f>'[3]CostFlex, Winter'!P88*(1+[4]Main!$B$6)^(Main!$B$7-2020)</f>
        <v>5.9305352274647882</v>
      </c>
      <c r="Q88" s="5">
        <f>'[3]CostFlex, Winter'!Q88*(1+[4]Main!$B$6)^(Main!$B$7-2020)</f>
        <v>6.0518416298447493</v>
      </c>
      <c r="R88" s="5">
        <f>'[3]CostFlex, Winter'!R88*(1+[4]Main!$B$6)^(Main!$B$7-2020)</f>
        <v>5.3779171721782966</v>
      </c>
      <c r="S88" s="5">
        <f>'[3]CostFlex, Winter'!S88*(1+[4]Main!$B$6)^(Main!$B$7-2020)</f>
        <v>5.3779171721782966</v>
      </c>
      <c r="T88" s="5">
        <f>'[3]CostFlex, Winter'!T88*(1+[4]Main!$B$6)^(Main!$B$7-2020)</f>
        <v>6.2540189671446846</v>
      </c>
      <c r="U88" s="5">
        <f>'[3]CostFlex, Winter'!U88*(1+[4]Main!$B$6)^(Main!$B$7-2020)</f>
        <v>7.2649056536443641</v>
      </c>
      <c r="V88" s="5">
        <f>'[3]CostFlex, Winter'!V88*(1+[4]Main!$B$6)^(Main!$B$7-2020)</f>
        <v>5.3779171721782966</v>
      </c>
      <c r="W88" s="5">
        <f>'[3]CostFlex, Winter'!W88*(1+[4]Main!$B$6)^(Main!$B$7-2020)</f>
        <v>5.3779171721782966</v>
      </c>
      <c r="X88" s="5">
        <f>'[3]CostFlex, Winter'!X88*(1+[4]Main!$B$6)^(Main!$B$7-2020)</f>
        <v>8.0736150028441092</v>
      </c>
      <c r="Y88" s="5">
        <f>'[3]CostFlex, Winter'!Y88*(1+[4]Main!$B$6)^(Main!$B$7-2020)</f>
        <v>12.871957141429256</v>
      </c>
    </row>
    <row r="89" spans="1:25" x14ac:dyDescent="0.25">
      <c r="A89">
        <v>83</v>
      </c>
      <c r="B89" s="5">
        <f>'[3]CostFlex, Winter'!B89*(1+[4]Main!$B$6)^(Main!$B$7-2020)</f>
        <v>24.679113639745513</v>
      </c>
      <c r="C89" s="5">
        <f>'[3]CostFlex, Winter'!C89*(1+[4]Main!$B$6)^(Main!$B$7-2020)</f>
        <v>25.326081119105307</v>
      </c>
      <c r="D89" s="5">
        <f>'[3]CostFlex, Winter'!D89*(1+[4]Main!$B$6)^(Main!$B$7-2020)</f>
        <v>30.164858725150442</v>
      </c>
      <c r="E89" s="5">
        <f>'[3]CostFlex, Winter'!E89*(1+[4]Main!$B$6)^(Main!$B$7-2020)</f>
        <v>32.820121088356274</v>
      </c>
      <c r="F89" s="5">
        <f>'[3]CostFlex, Winter'!F89*(1+[4]Main!$B$6)^(Main!$B$7-2020)</f>
        <v>33.70970137247599</v>
      </c>
      <c r="G89" s="5">
        <f>'[3]CostFlex, Winter'!G89*(1+[4]Main!$B$6)^(Main!$B$7-2020)</f>
        <v>27.60394578601792</v>
      </c>
      <c r="H89" s="5">
        <f>'[3]CostFlex, Winter'!H89*(1+[4]Main!$B$6)^(Main!$B$7-2020)</f>
        <v>29.827896496317216</v>
      </c>
      <c r="I89" s="5">
        <f>'[3]CostFlex, Winter'!I89*(1+[4]Main!$B$6)^(Main!$B$7-2020)</f>
        <v>16.65941259351472</v>
      </c>
      <c r="J89" s="5">
        <f>'[3]CostFlex, Winter'!J89*(1+[4]Main!$B$6)^(Main!$B$7-2020)</f>
        <v>7.5344754367109461</v>
      </c>
      <c r="K89" s="5">
        <f>'[3]CostFlex, Winter'!K89*(1+[4]Main!$B$6)^(Main!$B$7-2020)</f>
        <v>5.4048741504849538</v>
      </c>
      <c r="L89" s="5">
        <f>'[3]CostFlex, Winter'!L89*(1+[4]Main!$B$6)^(Main!$B$7-2020)</f>
        <v>4.703992714511843</v>
      </c>
      <c r="M89" s="5">
        <f>'[3]CostFlex, Winter'!M89*(1+[4]Main!$B$6)^(Main!$B$7-2020)</f>
        <v>6.9279434248111382</v>
      </c>
      <c r="N89" s="5">
        <f>'[3]CostFlex, Winter'!N89*(1+[4]Main!$B$6)^(Main!$B$7-2020)</f>
        <v>5.3779171721782966</v>
      </c>
      <c r="O89" s="5">
        <f>'[3]CostFlex, Winter'!O89*(1+[4]Main!$B$6)^(Main!$B$7-2020)</f>
        <v>5.7822718467781682</v>
      </c>
      <c r="P89" s="5">
        <f>'[3]CostFlex, Winter'!P89*(1+[4]Main!$B$6)^(Main!$B$7-2020)</f>
        <v>5.9305352274647882</v>
      </c>
      <c r="Q89" s="5">
        <f>'[3]CostFlex, Winter'!Q89*(1+[4]Main!$B$6)^(Main!$B$7-2020)</f>
        <v>6.0518416298447493</v>
      </c>
      <c r="R89" s="5">
        <f>'[3]CostFlex, Winter'!R89*(1+[4]Main!$B$6)^(Main!$B$7-2020)</f>
        <v>5.3779171721782966</v>
      </c>
      <c r="S89" s="5">
        <f>'[3]CostFlex, Winter'!S89*(1+[4]Main!$B$6)^(Main!$B$7-2020)</f>
        <v>5.3779171721782966</v>
      </c>
      <c r="T89" s="5">
        <f>'[3]CostFlex, Winter'!T89*(1+[4]Main!$B$6)^(Main!$B$7-2020)</f>
        <v>6.2540189671446846</v>
      </c>
      <c r="U89" s="5">
        <f>'[3]CostFlex, Winter'!U89*(1+[4]Main!$B$6)^(Main!$B$7-2020)</f>
        <v>7.2649056536443641</v>
      </c>
      <c r="V89" s="5">
        <f>'[3]CostFlex, Winter'!V89*(1+[4]Main!$B$6)^(Main!$B$7-2020)</f>
        <v>5.3779171721782966</v>
      </c>
      <c r="W89" s="5">
        <f>'[3]CostFlex, Winter'!W89*(1+[4]Main!$B$6)^(Main!$B$7-2020)</f>
        <v>5.3779171721782966</v>
      </c>
      <c r="X89" s="5">
        <f>'[3]CostFlex, Winter'!X89*(1+[4]Main!$B$6)^(Main!$B$7-2020)</f>
        <v>8.0736150028441092</v>
      </c>
      <c r="Y89" s="5">
        <f>'[3]CostFlex, Winter'!Y89*(1+[4]Main!$B$6)^(Main!$B$7-2020)</f>
        <v>12.871957141429256</v>
      </c>
    </row>
    <row r="90" spans="1:25" x14ac:dyDescent="0.25">
      <c r="A90">
        <v>84</v>
      </c>
      <c r="B90" s="5">
        <f>'[3]CostFlex, Winter'!B90*(1+[4]Main!$B$6)^(Main!$B$7-2020)</f>
        <v>24.679113639745513</v>
      </c>
      <c r="C90" s="5">
        <f>'[3]CostFlex, Winter'!C90*(1+[4]Main!$B$6)^(Main!$B$7-2020)</f>
        <v>25.326081119105307</v>
      </c>
      <c r="D90" s="5">
        <f>'[3]CostFlex, Winter'!D90*(1+[4]Main!$B$6)^(Main!$B$7-2020)</f>
        <v>30.164858725150442</v>
      </c>
      <c r="E90" s="5">
        <f>'[3]CostFlex, Winter'!E90*(1+[4]Main!$B$6)^(Main!$B$7-2020)</f>
        <v>32.820121088356274</v>
      </c>
      <c r="F90" s="5">
        <f>'[3]CostFlex, Winter'!F90*(1+[4]Main!$B$6)^(Main!$B$7-2020)</f>
        <v>33.70970137247599</v>
      </c>
      <c r="G90" s="5">
        <f>'[3]CostFlex, Winter'!G90*(1+[4]Main!$B$6)^(Main!$B$7-2020)</f>
        <v>27.60394578601792</v>
      </c>
      <c r="H90" s="5">
        <f>'[3]CostFlex, Winter'!H90*(1+[4]Main!$B$6)^(Main!$B$7-2020)</f>
        <v>29.827896496317216</v>
      </c>
      <c r="I90" s="5">
        <f>'[3]CostFlex, Winter'!I90*(1+[4]Main!$B$6)^(Main!$B$7-2020)</f>
        <v>16.65941259351472</v>
      </c>
      <c r="J90" s="5">
        <f>'[3]CostFlex, Winter'!J90*(1+[4]Main!$B$6)^(Main!$B$7-2020)</f>
        <v>7.5344754367109461</v>
      </c>
      <c r="K90" s="5">
        <f>'[3]CostFlex, Winter'!K90*(1+[4]Main!$B$6)^(Main!$B$7-2020)</f>
        <v>5.4048741504849538</v>
      </c>
      <c r="L90" s="5">
        <f>'[3]CostFlex, Winter'!L90*(1+[4]Main!$B$6)^(Main!$B$7-2020)</f>
        <v>4.703992714511843</v>
      </c>
      <c r="M90" s="5">
        <f>'[3]CostFlex, Winter'!M90*(1+[4]Main!$B$6)^(Main!$B$7-2020)</f>
        <v>6.9279434248111382</v>
      </c>
      <c r="N90" s="5">
        <f>'[3]CostFlex, Winter'!N90*(1+[4]Main!$B$6)^(Main!$B$7-2020)</f>
        <v>5.3779171721782966</v>
      </c>
      <c r="O90" s="5">
        <f>'[3]CostFlex, Winter'!O90*(1+[4]Main!$B$6)^(Main!$B$7-2020)</f>
        <v>5.7822718467781682</v>
      </c>
      <c r="P90" s="5">
        <f>'[3]CostFlex, Winter'!P90*(1+[4]Main!$B$6)^(Main!$B$7-2020)</f>
        <v>5.9305352274647882</v>
      </c>
      <c r="Q90" s="5">
        <f>'[3]CostFlex, Winter'!Q90*(1+[4]Main!$B$6)^(Main!$B$7-2020)</f>
        <v>6.0518416298447493</v>
      </c>
      <c r="R90" s="5">
        <f>'[3]CostFlex, Winter'!R90*(1+[4]Main!$B$6)^(Main!$B$7-2020)</f>
        <v>5.3779171721782966</v>
      </c>
      <c r="S90" s="5">
        <f>'[3]CostFlex, Winter'!S90*(1+[4]Main!$B$6)^(Main!$B$7-2020)</f>
        <v>5.3779171721782966</v>
      </c>
      <c r="T90" s="5">
        <f>'[3]CostFlex, Winter'!T90*(1+[4]Main!$B$6)^(Main!$B$7-2020)</f>
        <v>6.2540189671446846</v>
      </c>
      <c r="U90" s="5">
        <f>'[3]CostFlex, Winter'!U90*(1+[4]Main!$B$6)^(Main!$B$7-2020)</f>
        <v>7.2649056536443641</v>
      </c>
      <c r="V90" s="5">
        <f>'[3]CostFlex, Winter'!V90*(1+[4]Main!$B$6)^(Main!$B$7-2020)</f>
        <v>5.3779171721782966</v>
      </c>
      <c r="W90" s="5">
        <f>'[3]CostFlex, Winter'!W90*(1+[4]Main!$B$6)^(Main!$B$7-2020)</f>
        <v>5.3779171721782966</v>
      </c>
      <c r="X90" s="5">
        <f>'[3]CostFlex, Winter'!X90*(1+[4]Main!$B$6)^(Main!$B$7-2020)</f>
        <v>8.0736150028441092</v>
      </c>
      <c r="Y90" s="5">
        <f>'[3]CostFlex, Winter'!Y90*(1+[4]Main!$B$6)^(Main!$B$7-2020)</f>
        <v>12.871957141429256</v>
      </c>
    </row>
    <row r="91" spans="1:25" x14ac:dyDescent="0.25">
      <c r="A91">
        <v>111</v>
      </c>
      <c r="B91" s="5">
        <f>'[3]CostFlex, Winter'!B91*(1+[4]Main!$B$6)^(Main!$B$7-2020)</f>
        <v>24.679113639745513</v>
      </c>
      <c r="C91" s="5">
        <f>'[3]CostFlex, Winter'!C91*(1+[4]Main!$B$6)^(Main!$B$7-2020)</f>
        <v>25.326081119105307</v>
      </c>
      <c r="D91" s="5">
        <f>'[3]CostFlex, Winter'!D91*(1+[4]Main!$B$6)^(Main!$B$7-2020)</f>
        <v>30.164858725150442</v>
      </c>
      <c r="E91" s="5">
        <f>'[3]CostFlex, Winter'!E91*(1+[4]Main!$B$6)^(Main!$B$7-2020)</f>
        <v>32.820121088356274</v>
      </c>
      <c r="F91" s="5">
        <f>'[3]CostFlex, Winter'!F91*(1+[4]Main!$B$6)^(Main!$B$7-2020)</f>
        <v>33.70970137247599</v>
      </c>
      <c r="G91" s="5">
        <f>'[3]CostFlex, Winter'!G91*(1+[4]Main!$B$6)^(Main!$B$7-2020)</f>
        <v>27.60394578601792</v>
      </c>
      <c r="H91" s="5">
        <f>'[3]CostFlex, Winter'!H91*(1+[4]Main!$B$6)^(Main!$B$7-2020)</f>
        <v>29.827896496317216</v>
      </c>
      <c r="I91" s="5">
        <f>'[3]CostFlex, Winter'!I91*(1+[4]Main!$B$6)^(Main!$B$7-2020)</f>
        <v>16.65941259351472</v>
      </c>
      <c r="J91" s="5">
        <f>'[3]CostFlex, Winter'!J91*(1+[4]Main!$B$6)^(Main!$B$7-2020)</f>
        <v>7.5344754367109461</v>
      </c>
      <c r="K91" s="5">
        <f>'[3]CostFlex, Winter'!K91*(1+[4]Main!$B$6)^(Main!$B$7-2020)</f>
        <v>5.4048741504849538</v>
      </c>
      <c r="L91" s="5">
        <f>'[3]CostFlex, Winter'!L91*(1+[4]Main!$B$6)^(Main!$B$7-2020)</f>
        <v>4.703992714511843</v>
      </c>
      <c r="M91" s="5">
        <f>'[3]CostFlex, Winter'!M91*(1+[4]Main!$B$6)^(Main!$B$7-2020)</f>
        <v>6.9279434248111382</v>
      </c>
      <c r="N91" s="5">
        <f>'[3]CostFlex, Winter'!N91*(1+[4]Main!$B$6)^(Main!$B$7-2020)</f>
        <v>5.3779171721782966</v>
      </c>
      <c r="O91" s="5">
        <f>'[3]CostFlex, Winter'!O91*(1+[4]Main!$B$6)^(Main!$B$7-2020)</f>
        <v>5.7822718467781682</v>
      </c>
      <c r="P91" s="5">
        <f>'[3]CostFlex, Winter'!P91*(1+[4]Main!$B$6)^(Main!$B$7-2020)</f>
        <v>5.9305352274647882</v>
      </c>
      <c r="Q91" s="5">
        <f>'[3]CostFlex, Winter'!Q91*(1+[4]Main!$B$6)^(Main!$B$7-2020)</f>
        <v>6.0518416298447493</v>
      </c>
      <c r="R91" s="5">
        <f>'[3]CostFlex, Winter'!R91*(1+[4]Main!$B$6)^(Main!$B$7-2020)</f>
        <v>5.3779171721782966</v>
      </c>
      <c r="S91" s="5">
        <f>'[3]CostFlex, Winter'!S91*(1+[4]Main!$B$6)^(Main!$B$7-2020)</f>
        <v>5.3779171721782966</v>
      </c>
      <c r="T91" s="5">
        <f>'[3]CostFlex, Winter'!T91*(1+[4]Main!$B$6)^(Main!$B$7-2020)</f>
        <v>6.2540189671446846</v>
      </c>
      <c r="U91" s="5">
        <f>'[3]CostFlex, Winter'!U91*(1+[4]Main!$B$6)^(Main!$B$7-2020)</f>
        <v>7.2649056536443641</v>
      </c>
      <c r="V91" s="5">
        <f>'[3]CostFlex, Winter'!V91*(1+[4]Main!$B$6)^(Main!$B$7-2020)</f>
        <v>5.3779171721782966</v>
      </c>
      <c r="W91" s="5">
        <f>'[3]CostFlex, Winter'!W91*(1+[4]Main!$B$6)^(Main!$B$7-2020)</f>
        <v>5.3779171721782966</v>
      </c>
      <c r="X91" s="5">
        <f>'[3]CostFlex, Winter'!X91*(1+[4]Main!$B$6)^(Main!$B$7-2020)</f>
        <v>8.0736150028441092</v>
      </c>
      <c r="Y91" s="5">
        <f>'[3]CostFlex, Winter'!Y91*(1+[4]Main!$B$6)^(Main!$B$7-2020)</f>
        <v>12.871957141429256</v>
      </c>
    </row>
    <row r="92" spans="1:25" x14ac:dyDescent="0.25">
      <c r="A92">
        <v>85</v>
      </c>
      <c r="B92" s="5">
        <f>'[3]CostFlex, Winter'!B92*(1+[4]Main!$B$6)^(Main!$B$7-2020)</f>
        <v>24.679113639745513</v>
      </c>
      <c r="C92" s="5">
        <f>'[3]CostFlex, Winter'!C92*(1+[4]Main!$B$6)^(Main!$B$7-2020)</f>
        <v>25.326081119105307</v>
      </c>
      <c r="D92" s="5">
        <f>'[3]CostFlex, Winter'!D92*(1+[4]Main!$B$6)^(Main!$B$7-2020)</f>
        <v>30.164858725150442</v>
      </c>
      <c r="E92" s="5">
        <f>'[3]CostFlex, Winter'!E92*(1+[4]Main!$B$6)^(Main!$B$7-2020)</f>
        <v>32.820121088356274</v>
      </c>
      <c r="F92" s="5">
        <f>'[3]CostFlex, Winter'!F92*(1+[4]Main!$B$6)^(Main!$B$7-2020)</f>
        <v>33.70970137247599</v>
      </c>
      <c r="G92" s="5">
        <f>'[3]CostFlex, Winter'!G92*(1+[4]Main!$B$6)^(Main!$B$7-2020)</f>
        <v>27.60394578601792</v>
      </c>
      <c r="H92" s="5">
        <f>'[3]CostFlex, Winter'!H92*(1+[4]Main!$B$6)^(Main!$B$7-2020)</f>
        <v>29.827896496317216</v>
      </c>
      <c r="I92" s="5">
        <f>'[3]CostFlex, Winter'!I92*(1+[4]Main!$B$6)^(Main!$B$7-2020)</f>
        <v>16.65941259351472</v>
      </c>
      <c r="J92" s="5">
        <f>'[3]CostFlex, Winter'!J92*(1+[4]Main!$B$6)^(Main!$B$7-2020)</f>
        <v>7.5344754367109461</v>
      </c>
      <c r="K92" s="5">
        <f>'[3]CostFlex, Winter'!K92*(1+[4]Main!$B$6)^(Main!$B$7-2020)</f>
        <v>5.4048741504849538</v>
      </c>
      <c r="L92" s="5">
        <f>'[3]CostFlex, Winter'!L92*(1+[4]Main!$B$6)^(Main!$B$7-2020)</f>
        <v>4.703992714511843</v>
      </c>
      <c r="M92" s="5">
        <f>'[3]CostFlex, Winter'!M92*(1+[4]Main!$B$6)^(Main!$B$7-2020)</f>
        <v>6.9279434248111382</v>
      </c>
      <c r="N92" s="5">
        <f>'[3]CostFlex, Winter'!N92*(1+[4]Main!$B$6)^(Main!$B$7-2020)</f>
        <v>5.3779171721782966</v>
      </c>
      <c r="O92" s="5">
        <f>'[3]CostFlex, Winter'!O92*(1+[4]Main!$B$6)^(Main!$B$7-2020)</f>
        <v>5.7822718467781682</v>
      </c>
      <c r="P92" s="5">
        <f>'[3]CostFlex, Winter'!P92*(1+[4]Main!$B$6)^(Main!$B$7-2020)</f>
        <v>5.9305352274647882</v>
      </c>
      <c r="Q92" s="5">
        <f>'[3]CostFlex, Winter'!Q92*(1+[4]Main!$B$6)^(Main!$B$7-2020)</f>
        <v>6.0518416298447493</v>
      </c>
      <c r="R92" s="5">
        <f>'[3]CostFlex, Winter'!R92*(1+[4]Main!$B$6)^(Main!$B$7-2020)</f>
        <v>5.3779171721782966</v>
      </c>
      <c r="S92" s="5">
        <f>'[3]CostFlex, Winter'!S92*(1+[4]Main!$B$6)^(Main!$B$7-2020)</f>
        <v>5.3779171721782966</v>
      </c>
      <c r="T92" s="5">
        <f>'[3]CostFlex, Winter'!T92*(1+[4]Main!$B$6)^(Main!$B$7-2020)</f>
        <v>6.2540189671446846</v>
      </c>
      <c r="U92" s="5">
        <f>'[3]CostFlex, Winter'!U92*(1+[4]Main!$B$6)^(Main!$B$7-2020)</f>
        <v>7.2649056536443641</v>
      </c>
      <c r="V92" s="5">
        <f>'[3]CostFlex, Winter'!V92*(1+[4]Main!$B$6)^(Main!$B$7-2020)</f>
        <v>5.3779171721782966</v>
      </c>
      <c r="W92" s="5">
        <f>'[3]CostFlex, Winter'!W92*(1+[4]Main!$B$6)^(Main!$B$7-2020)</f>
        <v>5.3779171721782966</v>
      </c>
      <c r="X92" s="5">
        <f>'[3]CostFlex, Winter'!X92*(1+[4]Main!$B$6)^(Main!$B$7-2020)</f>
        <v>8.0736150028441092</v>
      </c>
      <c r="Y92" s="5">
        <f>'[3]CostFlex, Winter'!Y92*(1+[4]Main!$B$6)^(Main!$B$7-2020)</f>
        <v>12.871957141429256</v>
      </c>
    </row>
    <row r="93" spans="1:25" x14ac:dyDescent="0.25">
      <c r="A93">
        <v>86</v>
      </c>
      <c r="B93" s="5">
        <f>'[3]CostFlex, Winter'!B93*(1+[4]Main!$B$6)^(Main!$B$7-2020)</f>
        <v>24.679113639745513</v>
      </c>
      <c r="C93" s="5">
        <f>'[3]CostFlex, Winter'!C93*(1+[4]Main!$B$6)^(Main!$B$7-2020)</f>
        <v>25.326081119105307</v>
      </c>
      <c r="D93" s="5">
        <f>'[3]CostFlex, Winter'!D93*(1+[4]Main!$B$6)^(Main!$B$7-2020)</f>
        <v>30.164858725150442</v>
      </c>
      <c r="E93" s="5">
        <f>'[3]CostFlex, Winter'!E93*(1+[4]Main!$B$6)^(Main!$B$7-2020)</f>
        <v>32.820121088356274</v>
      </c>
      <c r="F93" s="5">
        <f>'[3]CostFlex, Winter'!F93*(1+[4]Main!$B$6)^(Main!$B$7-2020)</f>
        <v>33.70970137247599</v>
      </c>
      <c r="G93" s="5">
        <f>'[3]CostFlex, Winter'!G93*(1+[4]Main!$B$6)^(Main!$B$7-2020)</f>
        <v>27.60394578601792</v>
      </c>
      <c r="H93" s="5">
        <f>'[3]CostFlex, Winter'!H93*(1+[4]Main!$B$6)^(Main!$B$7-2020)</f>
        <v>29.827896496317216</v>
      </c>
      <c r="I93" s="5">
        <f>'[3]CostFlex, Winter'!I93*(1+[4]Main!$B$6)^(Main!$B$7-2020)</f>
        <v>16.65941259351472</v>
      </c>
      <c r="J93" s="5">
        <f>'[3]CostFlex, Winter'!J93*(1+[4]Main!$B$6)^(Main!$B$7-2020)</f>
        <v>7.5344754367109461</v>
      </c>
      <c r="K93" s="5">
        <f>'[3]CostFlex, Winter'!K93*(1+[4]Main!$B$6)^(Main!$B$7-2020)</f>
        <v>5.4048741504849538</v>
      </c>
      <c r="L93" s="5">
        <f>'[3]CostFlex, Winter'!L93*(1+[4]Main!$B$6)^(Main!$B$7-2020)</f>
        <v>4.703992714511843</v>
      </c>
      <c r="M93" s="5">
        <f>'[3]CostFlex, Winter'!M93*(1+[4]Main!$B$6)^(Main!$B$7-2020)</f>
        <v>6.9279434248111382</v>
      </c>
      <c r="N93" s="5">
        <f>'[3]CostFlex, Winter'!N93*(1+[4]Main!$B$6)^(Main!$B$7-2020)</f>
        <v>5.3779171721782966</v>
      </c>
      <c r="O93" s="5">
        <f>'[3]CostFlex, Winter'!O93*(1+[4]Main!$B$6)^(Main!$B$7-2020)</f>
        <v>5.7822718467781682</v>
      </c>
      <c r="P93" s="5">
        <f>'[3]CostFlex, Winter'!P93*(1+[4]Main!$B$6)^(Main!$B$7-2020)</f>
        <v>5.9305352274647882</v>
      </c>
      <c r="Q93" s="5">
        <f>'[3]CostFlex, Winter'!Q93*(1+[4]Main!$B$6)^(Main!$B$7-2020)</f>
        <v>6.0518416298447493</v>
      </c>
      <c r="R93" s="5">
        <f>'[3]CostFlex, Winter'!R93*(1+[4]Main!$B$6)^(Main!$B$7-2020)</f>
        <v>5.3779171721782966</v>
      </c>
      <c r="S93" s="5">
        <f>'[3]CostFlex, Winter'!S93*(1+[4]Main!$B$6)^(Main!$B$7-2020)</f>
        <v>5.3779171721782966</v>
      </c>
      <c r="T93" s="5">
        <f>'[3]CostFlex, Winter'!T93*(1+[4]Main!$B$6)^(Main!$B$7-2020)</f>
        <v>6.2540189671446846</v>
      </c>
      <c r="U93" s="5">
        <f>'[3]CostFlex, Winter'!U93*(1+[4]Main!$B$6)^(Main!$B$7-2020)</f>
        <v>7.2649056536443641</v>
      </c>
      <c r="V93" s="5">
        <f>'[3]CostFlex, Winter'!V93*(1+[4]Main!$B$6)^(Main!$B$7-2020)</f>
        <v>5.3779171721782966</v>
      </c>
      <c r="W93" s="5">
        <f>'[3]CostFlex, Winter'!W93*(1+[4]Main!$B$6)^(Main!$B$7-2020)</f>
        <v>5.3779171721782966</v>
      </c>
      <c r="X93" s="5">
        <f>'[3]CostFlex, Winter'!X93*(1+[4]Main!$B$6)^(Main!$B$7-2020)</f>
        <v>8.0736150028441092</v>
      </c>
      <c r="Y93" s="5">
        <f>'[3]CostFlex, Winter'!Y93*(1+[4]Main!$B$6)^(Main!$B$7-2020)</f>
        <v>12.871957141429256</v>
      </c>
    </row>
    <row r="94" spans="1:25" x14ac:dyDescent="0.25">
      <c r="A94">
        <v>36</v>
      </c>
      <c r="B94" s="5">
        <f>'[3]CostFlex, Winter'!B94*(1+[4]Main!$B$6)^(Main!$B$7-2020)</f>
        <v>24.679113639745513</v>
      </c>
      <c r="C94" s="5">
        <f>'[3]CostFlex, Winter'!C94*(1+[4]Main!$B$6)^(Main!$B$7-2020)</f>
        <v>25.326081119105307</v>
      </c>
      <c r="D94" s="5">
        <f>'[3]CostFlex, Winter'!D94*(1+[4]Main!$B$6)^(Main!$B$7-2020)</f>
        <v>30.164858725150442</v>
      </c>
      <c r="E94" s="5">
        <f>'[3]CostFlex, Winter'!E94*(1+[4]Main!$B$6)^(Main!$B$7-2020)</f>
        <v>32.820121088356274</v>
      </c>
      <c r="F94" s="5">
        <f>'[3]CostFlex, Winter'!F94*(1+[4]Main!$B$6)^(Main!$B$7-2020)</f>
        <v>33.70970137247599</v>
      </c>
      <c r="G94" s="5">
        <f>'[3]CostFlex, Winter'!G94*(1+[4]Main!$B$6)^(Main!$B$7-2020)</f>
        <v>27.60394578601792</v>
      </c>
      <c r="H94" s="5">
        <f>'[3]CostFlex, Winter'!H94*(1+[4]Main!$B$6)^(Main!$B$7-2020)</f>
        <v>29.827896496317216</v>
      </c>
      <c r="I94" s="5">
        <f>'[3]CostFlex, Winter'!I94*(1+[4]Main!$B$6)^(Main!$B$7-2020)</f>
        <v>16.65941259351472</v>
      </c>
      <c r="J94" s="5">
        <f>'[3]CostFlex, Winter'!J94*(1+[4]Main!$B$6)^(Main!$B$7-2020)</f>
        <v>7.5344754367109461</v>
      </c>
      <c r="K94" s="5">
        <f>'[3]CostFlex, Winter'!K94*(1+[4]Main!$B$6)^(Main!$B$7-2020)</f>
        <v>5.4048741504849538</v>
      </c>
      <c r="L94" s="5">
        <f>'[3]CostFlex, Winter'!L94*(1+[4]Main!$B$6)^(Main!$B$7-2020)</f>
        <v>4.703992714511843</v>
      </c>
      <c r="M94" s="5">
        <f>'[3]CostFlex, Winter'!M94*(1+[4]Main!$B$6)^(Main!$B$7-2020)</f>
        <v>6.9279434248111382</v>
      </c>
      <c r="N94" s="5">
        <f>'[3]CostFlex, Winter'!N94*(1+[4]Main!$B$6)^(Main!$B$7-2020)</f>
        <v>5.3779171721782966</v>
      </c>
      <c r="O94" s="5">
        <f>'[3]CostFlex, Winter'!O94*(1+[4]Main!$B$6)^(Main!$B$7-2020)</f>
        <v>5.7822718467781682</v>
      </c>
      <c r="P94" s="5">
        <f>'[3]CostFlex, Winter'!P94*(1+[4]Main!$B$6)^(Main!$B$7-2020)</f>
        <v>5.9305352274647882</v>
      </c>
      <c r="Q94" s="5">
        <f>'[3]CostFlex, Winter'!Q94*(1+[4]Main!$B$6)^(Main!$B$7-2020)</f>
        <v>6.0518416298447493</v>
      </c>
      <c r="R94" s="5">
        <f>'[3]CostFlex, Winter'!R94*(1+[4]Main!$B$6)^(Main!$B$7-2020)</f>
        <v>5.3779171721782966</v>
      </c>
      <c r="S94" s="5">
        <f>'[3]CostFlex, Winter'!S94*(1+[4]Main!$B$6)^(Main!$B$7-2020)</f>
        <v>5.3779171721782966</v>
      </c>
      <c r="T94" s="5">
        <f>'[3]CostFlex, Winter'!T94*(1+[4]Main!$B$6)^(Main!$B$7-2020)</f>
        <v>6.2540189671446846</v>
      </c>
      <c r="U94" s="5">
        <f>'[3]CostFlex, Winter'!U94*(1+[4]Main!$B$6)^(Main!$B$7-2020)</f>
        <v>7.2649056536443641</v>
      </c>
      <c r="V94" s="5">
        <f>'[3]CostFlex, Winter'!V94*(1+[4]Main!$B$6)^(Main!$B$7-2020)</f>
        <v>5.3779171721782966</v>
      </c>
      <c r="W94" s="5">
        <f>'[3]CostFlex, Winter'!W94*(1+[4]Main!$B$6)^(Main!$B$7-2020)</f>
        <v>5.3779171721782966</v>
      </c>
      <c r="X94" s="5">
        <f>'[3]CostFlex, Winter'!X94*(1+[4]Main!$B$6)^(Main!$B$7-2020)</f>
        <v>8.0736150028441092</v>
      </c>
      <c r="Y94" s="5">
        <f>'[3]CostFlex, Winter'!Y94*(1+[4]Main!$B$6)^(Main!$B$7-2020)</f>
        <v>12.871957141429256</v>
      </c>
    </row>
    <row r="95" spans="1:25" x14ac:dyDescent="0.25">
      <c r="A95">
        <v>39</v>
      </c>
      <c r="B95" s="5">
        <f>'[3]CostFlex, Winter'!B95*(1+[4]Main!$B$6)^(Main!$B$7-2020)</f>
        <v>24.679113639745513</v>
      </c>
      <c r="C95" s="5">
        <f>'[3]CostFlex, Winter'!C95*(1+[4]Main!$B$6)^(Main!$B$7-2020)</f>
        <v>25.326081119105307</v>
      </c>
      <c r="D95" s="5">
        <f>'[3]CostFlex, Winter'!D95*(1+[4]Main!$B$6)^(Main!$B$7-2020)</f>
        <v>30.164858725150442</v>
      </c>
      <c r="E95" s="5">
        <f>'[3]CostFlex, Winter'!E95*(1+[4]Main!$B$6)^(Main!$B$7-2020)</f>
        <v>32.820121088356274</v>
      </c>
      <c r="F95" s="5">
        <f>'[3]CostFlex, Winter'!F95*(1+[4]Main!$B$6)^(Main!$B$7-2020)</f>
        <v>33.70970137247599</v>
      </c>
      <c r="G95" s="5">
        <f>'[3]CostFlex, Winter'!G95*(1+[4]Main!$B$6)^(Main!$B$7-2020)</f>
        <v>27.60394578601792</v>
      </c>
      <c r="H95" s="5">
        <f>'[3]CostFlex, Winter'!H95*(1+[4]Main!$B$6)^(Main!$B$7-2020)</f>
        <v>29.827896496317216</v>
      </c>
      <c r="I95" s="5">
        <f>'[3]CostFlex, Winter'!I95*(1+[4]Main!$B$6)^(Main!$B$7-2020)</f>
        <v>16.65941259351472</v>
      </c>
      <c r="J95" s="5">
        <f>'[3]CostFlex, Winter'!J95*(1+[4]Main!$B$6)^(Main!$B$7-2020)</f>
        <v>7.5344754367109461</v>
      </c>
      <c r="K95" s="5">
        <f>'[3]CostFlex, Winter'!K95*(1+[4]Main!$B$6)^(Main!$B$7-2020)</f>
        <v>5.4048741504849538</v>
      </c>
      <c r="L95" s="5">
        <f>'[3]CostFlex, Winter'!L95*(1+[4]Main!$B$6)^(Main!$B$7-2020)</f>
        <v>4.703992714511843</v>
      </c>
      <c r="M95" s="5">
        <f>'[3]CostFlex, Winter'!M95*(1+[4]Main!$B$6)^(Main!$B$7-2020)</f>
        <v>6.9279434248111382</v>
      </c>
      <c r="N95" s="5">
        <f>'[3]CostFlex, Winter'!N95*(1+[4]Main!$B$6)^(Main!$B$7-2020)</f>
        <v>5.3779171721782966</v>
      </c>
      <c r="O95" s="5">
        <f>'[3]CostFlex, Winter'!O95*(1+[4]Main!$B$6)^(Main!$B$7-2020)</f>
        <v>5.7822718467781682</v>
      </c>
      <c r="P95" s="5">
        <f>'[3]CostFlex, Winter'!P95*(1+[4]Main!$B$6)^(Main!$B$7-2020)</f>
        <v>5.9305352274647882</v>
      </c>
      <c r="Q95" s="5">
        <f>'[3]CostFlex, Winter'!Q95*(1+[4]Main!$B$6)^(Main!$B$7-2020)</f>
        <v>6.0518416298447493</v>
      </c>
      <c r="R95" s="5">
        <f>'[3]CostFlex, Winter'!R95*(1+[4]Main!$B$6)^(Main!$B$7-2020)</f>
        <v>5.3779171721782966</v>
      </c>
      <c r="S95" s="5">
        <f>'[3]CostFlex, Winter'!S95*(1+[4]Main!$B$6)^(Main!$B$7-2020)</f>
        <v>5.3779171721782966</v>
      </c>
      <c r="T95" s="5">
        <f>'[3]CostFlex, Winter'!T95*(1+[4]Main!$B$6)^(Main!$B$7-2020)</f>
        <v>6.2540189671446846</v>
      </c>
      <c r="U95" s="5">
        <f>'[3]CostFlex, Winter'!U95*(1+[4]Main!$B$6)^(Main!$B$7-2020)</f>
        <v>7.2649056536443641</v>
      </c>
      <c r="V95" s="5">
        <f>'[3]CostFlex, Winter'!V95*(1+[4]Main!$B$6)^(Main!$B$7-2020)</f>
        <v>5.3779171721782966</v>
      </c>
      <c r="W95" s="5">
        <f>'[3]CostFlex, Winter'!W95*(1+[4]Main!$B$6)^(Main!$B$7-2020)</f>
        <v>5.3779171721782966</v>
      </c>
      <c r="X95" s="5">
        <f>'[3]CostFlex, Winter'!X95*(1+[4]Main!$B$6)^(Main!$B$7-2020)</f>
        <v>8.0736150028441092</v>
      </c>
      <c r="Y95" s="5">
        <f>'[3]CostFlex, Winter'!Y95*(1+[4]Main!$B$6)^(Main!$B$7-2020)</f>
        <v>12.871957141429256</v>
      </c>
    </row>
    <row r="96" spans="1:25" x14ac:dyDescent="0.25">
      <c r="A96">
        <v>80</v>
      </c>
      <c r="B96" s="5">
        <f>'[3]CostFlex, Winter'!B96*(1+[4]Main!$B$6)^(Main!$B$7-2020)</f>
        <v>24.679113639745513</v>
      </c>
      <c r="C96" s="5">
        <f>'[3]CostFlex, Winter'!C96*(1+[4]Main!$B$6)^(Main!$B$7-2020)</f>
        <v>25.326081119105307</v>
      </c>
      <c r="D96" s="5">
        <f>'[3]CostFlex, Winter'!D96*(1+[4]Main!$B$6)^(Main!$B$7-2020)</f>
        <v>30.164858725150442</v>
      </c>
      <c r="E96" s="5">
        <f>'[3]CostFlex, Winter'!E96*(1+[4]Main!$B$6)^(Main!$B$7-2020)</f>
        <v>32.820121088356274</v>
      </c>
      <c r="F96" s="5">
        <f>'[3]CostFlex, Winter'!F96*(1+[4]Main!$B$6)^(Main!$B$7-2020)</f>
        <v>33.70970137247599</v>
      </c>
      <c r="G96" s="5">
        <f>'[3]CostFlex, Winter'!G96*(1+[4]Main!$B$6)^(Main!$B$7-2020)</f>
        <v>27.60394578601792</v>
      </c>
      <c r="H96" s="5">
        <f>'[3]CostFlex, Winter'!H96*(1+[4]Main!$B$6)^(Main!$B$7-2020)</f>
        <v>29.827896496317216</v>
      </c>
      <c r="I96" s="5">
        <f>'[3]CostFlex, Winter'!I96*(1+[4]Main!$B$6)^(Main!$B$7-2020)</f>
        <v>16.65941259351472</v>
      </c>
      <c r="J96" s="5">
        <f>'[3]CostFlex, Winter'!J96*(1+[4]Main!$B$6)^(Main!$B$7-2020)</f>
        <v>7.5344754367109461</v>
      </c>
      <c r="K96" s="5">
        <f>'[3]CostFlex, Winter'!K96*(1+[4]Main!$B$6)^(Main!$B$7-2020)</f>
        <v>5.4048741504849538</v>
      </c>
      <c r="L96" s="5">
        <f>'[3]CostFlex, Winter'!L96*(1+[4]Main!$B$6)^(Main!$B$7-2020)</f>
        <v>4.703992714511843</v>
      </c>
      <c r="M96" s="5">
        <f>'[3]CostFlex, Winter'!M96*(1+[4]Main!$B$6)^(Main!$B$7-2020)</f>
        <v>6.9279434248111382</v>
      </c>
      <c r="N96" s="5">
        <f>'[3]CostFlex, Winter'!N96*(1+[4]Main!$B$6)^(Main!$B$7-2020)</f>
        <v>5.3779171721782966</v>
      </c>
      <c r="O96" s="5">
        <f>'[3]CostFlex, Winter'!O96*(1+[4]Main!$B$6)^(Main!$B$7-2020)</f>
        <v>5.7822718467781682</v>
      </c>
      <c r="P96" s="5">
        <f>'[3]CostFlex, Winter'!P96*(1+[4]Main!$B$6)^(Main!$B$7-2020)</f>
        <v>5.9305352274647882</v>
      </c>
      <c r="Q96" s="5">
        <f>'[3]CostFlex, Winter'!Q96*(1+[4]Main!$B$6)^(Main!$B$7-2020)</f>
        <v>6.0518416298447493</v>
      </c>
      <c r="R96" s="5">
        <f>'[3]CostFlex, Winter'!R96*(1+[4]Main!$B$6)^(Main!$B$7-2020)</f>
        <v>5.3779171721782966</v>
      </c>
      <c r="S96" s="5">
        <f>'[3]CostFlex, Winter'!S96*(1+[4]Main!$B$6)^(Main!$B$7-2020)</f>
        <v>5.3779171721782966</v>
      </c>
      <c r="T96" s="5">
        <f>'[3]CostFlex, Winter'!T96*(1+[4]Main!$B$6)^(Main!$B$7-2020)</f>
        <v>6.2540189671446846</v>
      </c>
      <c r="U96" s="5">
        <f>'[3]CostFlex, Winter'!U96*(1+[4]Main!$B$6)^(Main!$B$7-2020)</f>
        <v>7.2649056536443641</v>
      </c>
      <c r="V96" s="5">
        <f>'[3]CostFlex, Winter'!V96*(1+[4]Main!$B$6)^(Main!$B$7-2020)</f>
        <v>5.3779171721782966</v>
      </c>
      <c r="W96" s="5">
        <f>'[3]CostFlex, Winter'!W96*(1+[4]Main!$B$6)^(Main!$B$7-2020)</f>
        <v>5.3779171721782966</v>
      </c>
      <c r="X96" s="5">
        <f>'[3]CostFlex, Winter'!X96*(1+[4]Main!$B$6)^(Main!$B$7-2020)</f>
        <v>8.0736150028441092</v>
      </c>
      <c r="Y96" s="5">
        <f>'[3]CostFlex, Winter'!Y96*(1+[4]Main!$B$6)^(Main!$B$7-2020)</f>
        <v>12.871957141429256</v>
      </c>
    </row>
    <row r="97" spans="1:25" x14ac:dyDescent="0.25">
      <c r="A97">
        <v>81</v>
      </c>
      <c r="B97" s="5">
        <f>'[3]CostFlex, Winter'!B97*(1+[4]Main!$B$6)^(Main!$B$7-2020)</f>
        <v>24.679113639745513</v>
      </c>
      <c r="C97" s="5">
        <f>'[3]CostFlex, Winter'!C97*(1+[4]Main!$B$6)^(Main!$B$7-2020)</f>
        <v>25.326081119105307</v>
      </c>
      <c r="D97" s="5">
        <f>'[3]CostFlex, Winter'!D97*(1+[4]Main!$B$6)^(Main!$B$7-2020)</f>
        <v>30.164858725150442</v>
      </c>
      <c r="E97" s="5">
        <f>'[3]CostFlex, Winter'!E97*(1+[4]Main!$B$6)^(Main!$B$7-2020)</f>
        <v>32.820121088356274</v>
      </c>
      <c r="F97" s="5">
        <f>'[3]CostFlex, Winter'!F97*(1+[4]Main!$B$6)^(Main!$B$7-2020)</f>
        <v>33.70970137247599</v>
      </c>
      <c r="G97" s="5">
        <f>'[3]CostFlex, Winter'!G97*(1+[4]Main!$B$6)^(Main!$B$7-2020)</f>
        <v>27.60394578601792</v>
      </c>
      <c r="H97" s="5">
        <f>'[3]CostFlex, Winter'!H97*(1+[4]Main!$B$6)^(Main!$B$7-2020)</f>
        <v>29.827896496317216</v>
      </c>
      <c r="I97" s="5">
        <f>'[3]CostFlex, Winter'!I97*(1+[4]Main!$B$6)^(Main!$B$7-2020)</f>
        <v>16.65941259351472</v>
      </c>
      <c r="J97" s="5">
        <f>'[3]CostFlex, Winter'!J97*(1+[4]Main!$B$6)^(Main!$B$7-2020)</f>
        <v>7.5344754367109461</v>
      </c>
      <c r="K97" s="5">
        <f>'[3]CostFlex, Winter'!K97*(1+[4]Main!$B$6)^(Main!$B$7-2020)</f>
        <v>5.4048741504849538</v>
      </c>
      <c r="L97" s="5">
        <f>'[3]CostFlex, Winter'!L97*(1+[4]Main!$B$6)^(Main!$B$7-2020)</f>
        <v>4.703992714511843</v>
      </c>
      <c r="M97" s="5">
        <f>'[3]CostFlex, Winter'!M97*(1+[4]Main!$B$6)^(Main!$B$7-2020)</f>
        <v>6.9279434248111382</v>
      </c>
      <c r="N97" s="5">
        <f>'[3]CostFlex, Winter'!N97*(1+[4]Main!$B$6)^(Main!$B$7-2020)</f>
        <v>5.3779171721782966</v>
      </c>
      <c r="O97" s="5">
        <f>'[3]CostFlex, Winter'!O97*(1+[4]Main!$B$6)^(Main!$B$7-2020)</f>
        <v>5.7822718467781682</v>
      </c>
      <c r="P97" s="5">
        <f>'[3]CostFlex, Winter'!P97*(1+[4]Main!$B$6)^(Main!$B$7-2020)</f>
        <v>5.9305352274647882</v>
      </c>
      <c r="Q97" s="5">
        <f>'[3]CostFlex, Winter'!Q97*(1+[4]Main!$B$6)^(Main!$B$7-2020)</f>
        <v>6.0518416298447493</v>
      </c>
      <c r="R97" s="5">
        <f>'[3]CostFlex, Winter'!R97*(1+[4]Main!$B$6)^(Main!$B$7-2020)</f>
        <v>5.3779171721782966</v>
      </c>
      <c r="S97" s="5">
        <f>'[3]CostFlex, Winter'!S97*(1+[4]Main!$B$6)^(Main!$B$7-2020)</f>
        <v>5.3779171721782966</v>
      </c>
      <c r="T97" s="5">
        <f>'[3]CostFlex, Winter'!T97*(1+[4]Main!$B$6)^(Main!$B$7-2020)</f>
        <v>6.2540189671446846</v>
      </c>
      <c r="U97" s="5">
        <f>'[3]CostFlex, Winter'!U97*(1+[4]Main!$B$6)^(Main!$B$7-2020)</f>
        <v>7.2649056536443641</v>
      </c>
      <c r="V97" s="5">
        <f>'[3]CostFlex, Winter'!V97*(1+[4]Main!$B$6)^(Main!$B$7-2020)</f>
        <v>5.3779171721782966</v>
      </c>
      <c r="W97" s="5">
        <f>'[3]CostFlex, Winter'!W97*(1+[4]Main!$B$6)^(Main!$B$7-2020)</f>
        <v>5.3779171721782966</v>
      </c>
      <c r="X97" s="5">
        <f>'[3]CostFlex, Winter'!X97*(1+[4]Main!$B$6)^(Main!$B$7-2020)</f>
        <v>8.0736150028441092</v>
      </c>
      <c r="Y97" s="5">
        <f>'[3]CostFlex, Winter'!Y97*(1+[4]Main!$B$6)^(Main!$B$7-2020)</f>
        <v>12.871957141429256</v>
      </c>
    </row>
    <row r="98" spans="1:25" x14ac:dyDescent="0.25">
      <c r="A98">
        <v>27</v>
      </c>
      <c r="B98" s="5">
        <f>'[3]CostFlex, Winter'!B98*(1+[4]Main!$B$6)^(Main!$B$7-2020)</f>
        <v>24.679113639745513</v>
      </c>
      <c r="C98" s="5">
        <f>'[3]CostFlex, Winter'!C98*(1+[4]Main!$B$6)^(Main!$B$7-2020)</f>
        <v>25.326081119105307</v>
      </c>
      <c r="D98" s="5">
        <f>'[3]CostFlex, Winter'!D98*(1+[4]Main!$B$6)^(Main!$B$7-2020)</f>
        <v>30.164858725150442</v>
      </c>
      <c r="E98" s="5">
        <f>'[3]CostFlex, Winter'!E98*(1+[4]Main!$B$6)^(Main!$B$7-2020)</f>
        <v>32.820121088356274</v>
      </c>
      <c r="F98" s="5">
        <f>'[3]CostFlex, Winter'!F98*(1+[4]Main!$B$6)^(Main!$B$7-2020)</f>
        <v>33.70970137247599</v>
      </c>
      <c r="G98" s="5">
        <f>'[3]CostFlex, Winter'!G98*(1+[4]Main!$B$6)^(Main!$B$7-2020)</f>
        <v>27.60394578601792</v>
      </c>
      <c r="H98" s="5">
        <f>'[3]CostFlex, Winter'!H98*(1+[4]Main!$B$6)^(Main!$B$7-2020)</f>
        <v>29.827896496317216</v>
      </c>
      <c r="I98" s="5">
        <f>'[3]CostFlex, Winter'!I98*(1+[4]Main!$B$6)^(Main!$B$7-2020)</f>
        <v>16.65941259351472</v>
      </c>
      <c r="J98" s="5">
        <f>'[3]CostFlex, Winter'!J98*(1+[4]Main!$B$6)^(Main!$B$7-2020)</f>
        <v>7.5344754367109461</v>
      </c>
      <c r="K98" s="5">
        <f>'[3]CostFlex, Winter'!K98*(1+[4]Main!$B$6)^(Main!$B$7-2020)</f>
        <v>5.4048741504849538</v>
      </c>
      <c r="L98" s="5">
        <f>'[3]CostFlex, Winter'!L98*(1+[4]Main!$B$6)^(Main!$B$7-2020)</f>
        <v>4.703992714511843</v>
      </c>
      <c r="M98" s="5">
        <f>'[3]CostFlex, Winter'!M98*(1+[4]Main!$B$6)^(Main!$B$7-2020)</f>
        <v>6.9279434248111382</v>
      </c>
      <c r="N98" s="5">
        <f>'[3]CostFlex, Winter'!N98*(1+[4]Main!$B$6)^(Main!$B$7-2020)</f>
        <v>5.3779171721782966</v>
      </c>
      <c r="O98" s="5">
        <f>'[3]CostFlex, Winter'!O98*(1+[4]Main!$B$6)^(Main!$B$7-2020)</f>
        <v>5.7822718467781682</v>
      </c>
      <c r="P98" s="5">
        <f>'[3]CostFlex, Winter'!P98*(1+[4]Main!$B$6)^(Main!$B$7-2020)</f>
        <v>5.9305352274647882</v>
      </c>
      <c r="Q98" s="5">
        <f>'[3]CostFlex, Winter'!Q98*(1+[4]Main!$B$6)^(Main!$B$7-2020)</f>
        <v>6.0518416298447493</v>
      </c>
      <c r="R98" s="5">
        <f>'[3]CostFlex, Winter'!R98*(1+[4]Main!$B$6)^(Main!$B$7-2020)</f>
        <v>5.3779171721782966</v>
      </c>
      <c r="S98" s="5">
        <f>'[3]CostFlex, Winter'!S98*(1+[4]Main!$B$6)^(Main!$B$7-2020)</f>
        <v>5.3779171721782966</v>
      </c>
      <c r="T98" s="5">
        <f>'[3]CostFlex, Winter'!T98*(1+[4]Main!$B$6)^(Main!$B$7-2020)</f>
        <v>6.2540189671446846</v>
      </c>
      <c r="U98" s="5">
        <f>'[3]CostFlex, Winter'!U98*(1+[4]Main!$B$6)^(Main!$B$7-2020)</f>
        <v>7.2649056536443641</v>
      </c>
      <c r="V98" s="5">
        <f>'[3]CostFlex, Winter'!V98*(1+[4]Main!$B$6)^(Main!$B$7-2020)</f>
        <v>5.3779171721782966</v>
      </c>
      <c r="W98" s="5">
        <f>'[3]CostFlex, Winter'!W98*(1+[4]Main!$B$6)^(Main!$B$7-2020)</f>
        <v>5.3779171721782966</v>
      </c>
      <c r="X98" s="5">
        <f>'[3]CostFlex, Winter'!X98*(1+[4]Main!$B$6)^(Main!$B$7-2020)</f>
        <v>8.0736150028441092</v>
      </c>
      <c r="Y98" s="5">
        <f>'[3]CostFlex, Winter'!Y98*(1+[4]Main!$B$6)^(Main!$B$7-2020)</f>
        <v>12.871957141429256</v>
      </c>
    </row>
    <row r="99" spans="1:25" x14ac:dyDescent="0.25">
      <c r="A99">
        <v>25</v>
      </c>
      <c r="B99" s="5">
        <f>'[3]CostFlex, Winter'!B99*(1+[4]Main!$B$6)^(Main!$B$7-2020)</f>
        <v>24.679113639745513</v>
      </c>
      <c r="C99" s="5">
        <f>'[3]CostFlex, Winter'!C99*(1+[4]Main!$B$6)^(Main!$B$7-2020)</f>
        <v>25.326081119105307</v>
      </c>
      <c r="D99" s="5">
        <f>'[3]CostFlex, Winter'!D99*(1+[4]Main!$B$6)^(Main!$B$7-2020)</f>
        <v>30.164858725150442</v>
      </c>
      <c r="E99" s="5">
        <f>'[3]CostFlex, Winter'!E99*(1+[4]Main!$B$6)^(Main!$B$7-2020)</f>
        <v>32.820121088356274</v>
      </c>
      <c r="F99" s="5">
        <f>'[3]CostFlex, Winter'!F99*(1+[4]Main!$B$6)^(Main!$B$7-2020)</f>
        <v>33.70970137247599</v>
      </c>
      <c r="G99" s="5">
        <f>'[3]CostFlex, Winter'!G99*(1+[4]Main!$B$6)^(Main!$B$7-2020)</f>
        <v>27.60394578601792</v>
      </c>
      <c r="H99" s="5">
        <f>'[3]CostFlex, Winter'!H99*(1+[4]Main!$B$6)^(Main!$B$7-2020)</f>
        <v>29.827896496317216</v>
      </c>
      <c r="I99" s="5">
        <f>'[3]CostFlex, Winter'!I99*(1+[4]Main!$B$6)^(Main!$B$7-2020)</f>
        <v>16.65941259351472</v>
      </c>
      <c r="J99" s="5">
        <f>'[3]CostFlex, Winter'!J99*(1+[4]Main!$B$6)^(Main!$B$7-2020)</f>
        <v>7.5344754367109461</v>
      </c>
      <c r="K99" s="5">
        <f>'[3]CostFlex, Winter'!K99*(1+[4]Main!$B$6)^(Main!$B$7-2020)</f>
        <v>5.4048741504849538</v>
      </c>
      <c r="L99" s="5">
        <f>'[3]CostFlex, Winter'!L99*(1+[4]Main!$B$6)^(Main!$B$7-2020)</f>
        <v>4.703992714511843</v>
      </c>
      <c r="M99" s="5">
        <f>'[3]CostFlex, Winter'!M99*(1+[4]Main!$B$6)^(Main!$B$7-2020)</f>
        <v>6.9279434248111382</v>
      </c>
      <c r="N99" s="5">
        <f>'[3]CostFlex, Winter'!N99*(1+[4]Main!$B$6)^(Main!$B$7-2020)</f>
        <v>5.3779171721782966</v>
      </c>
      <c r="O99" s="5">
        <f>'[3]CostFlex, Winter'!O99*(1+[4]Main!$B$6)^(Main!$B$7-2020)</f>
        <v>5.7822718467781682</v>
      </c>
      <c r="P99" s="5">
        <f>'[3]CostFlex, Winter'!P99*(1+[4]Main!$B$6)^(Main!$B$7-2020)</f>
        <v>5.9305352274647882</v>
      </c>
      <c r="Q99" s="5">
        <f>'[3]CostFlex, Winter'!Q99*(1+[4]Main!$B$6)^(Main!$B$7-2020)</f>
        <v>6.0518416298447493</v>
      </c>
      <c r="R99" s="5">
        <f>'[3]CostFlex, Winter'!R99*(1+[4]Main!$B$6)^(Main!$B$7-2020)</f>
        <v>5.3779171721782966</v>
      </c>
      <c r="S99" s="5">
        <f>'[3]CostFlex, Winter'!S99*(1+[4]Main!$B$6)^(Main!$B$7-2020)</f>
        <v>5.3779171721782966</v>
      </c>
      <c r="T99" s="5">
        <f>'[3]CostFlex, Winter'!T99*(1+[4]Main!$B$6)^(Main!$B$7-2020)</f>
        <v>6.2540189671446846</v>
      </c>
      <c r="U99" s="5">
        <f>'[3]CostFlex, Winter'!U99*(1+[4]Main!$B$6)^(Main!$B$7-2020)</f>
        <v>7.2649056536443641</v>
      </c>
      <c r="V99" s="5">
        <f>'[3]CostFlex, Winter'!V99*(1+[4]Main!$B$6)^(Main!$B$7-2020)</f>
        <v>5.3779171721782966</v>
      </c>
      <c r="W99" s="5">
        <f>'[3]CostFlex, Winter'!W99*(1+[4]Main!$B$6)^(Main!$B$7-2020)</f>
        <v>5.3779171721782966</v>
      </c>
      <c r="X99" s="5">
        <f>'[3]CostFlex, Winter'!X99*(1+[4]Main!$B$6)^(Main!$B$7-2020)</f>
        <v>8.0736150028441092</v>
      </c>
      <c r="Y99" s="5">
        <f>'[3]CostFlex, Winter'!Y99*(1+[4]Main!$B$6)^(Main!$B$7-2020)</f>
        <v>12.871957141429256</v>
      </c>
    </row>
    <row r="100" spans="1:25" x14ac:dyDescent="0.25">
      <c r="A100">
        <v>73</v>
      </c>
      <c r="B100" s="5">
        <f>'[3]CostFlex, Winter'!B100*(1+[4]Main!$B$6)^(Main!$B$7-2020)</f>
        <v>24.679113639745513</v>
      </c>
      <c r="C100" s="5">
        <f>'[3]CostFlex, Winter'!C100*(1+[4]Main!$B$6)^(Main!$B$7-2020)</f>
        <v>25.326081119105307</v>
      </c>
      <c r="D100" s="5">
        <f>'[3]CostFlex, Winter'!D100*(1+[4]Main!$B$6)^(Main!$B$7-2020)</f>
        <v>30.164858725150442</v>
      </c>
      <c r="E100" s="5">
        <f>'[3]CostFlex, Winter'!E100*(1+[4]Main!$B$6)^(Main!$B$7-2020)</f>
        <v>32.820121088356274</v>
      </c>
      <c r="F100" s="5">
        <f>'[3]CostFlex, Winter'!F100*(1+[4]Main!$B$6)^(Main!$B$7-2020)</f>
        <v>33.70970137247599</v>
      </c>
      <c r="G100" s="5">
        <f>'[3]CostFlex, Winter'!G100*(1+[4]Main!$B$6)^(Main!$B$7-2020)</f>
        <v>27.60394578601792</v>
      </c>
      <c r="H100" s="5">
        <f>'[3]CostFlex, Winter'!H100*(1+[4]Main!$B$6)^(Main!$B$7-2020)</f>
        <v>29.827896496317216</v>
      </c>
      <c r="I100" s="5">
        <f>'[3]CostFlex, Winter'!I100*(1+[4]Main!$B$6)^(Main!$B$7-2020)</f>
        <v>16.65941259351472</v>
      </c>
      <c r="J100" s="5">
        <f>'[3]CostFlex, Winter'!J100*(1+[4]Main!$B$6)^(Main!$B$7-2020)</f>
        <v>7.5344754367109461</v>
      </c>
      <c r="K100" s="5">
        <f>'[3]CostFlex, Winter'!K100*(1+[4]Main!$B$6)^(Main!$B$7-2020)</f>
        <v>5.4048741504849538</v>
      </c>
      <c r="L100" s="5">
        <f>'[3]CostFlex, Winter'!L100*(1+[4]Main!$B$6)^(Main!$B$7-2020)</f>
        <v>4.703992714511843</v>
      </c>
      <c r="M100" s="5">
        <f>'[3]CostFlex, Winter'!M100*(1+[4]Main!$B$6)^(Main!$B$7-2020)</f>
        <v>6.9279434248111382</v>
      </c>
      <c r="N100" s="5">
        <f>'[3]CostFlex, Winter'!N100*(1+[4]Main!$B$6)^(Main!$B$7-2020)</f>
        <v>5.3779171721782966</v>
      </c>
      <c r="O100" s="5">
        <f>'[3]CostFlex, Winter'!O100*(1+[4]Main!$B$6)^(Main!$B$7-2020)</f>
        <v>5.7822718467781682</v>
      </c>
      <c r="P100" s="5">
        <f>'[3]CostFlex, Winter'!P100*(1+[4]Main!$B$6)^(Main!$B$7-2020)</f>
        <v>5.9305352274647882</v>
      </c>
      <c r="Q100" s="5">
        <f>'[3]CostFlex, Winter'!Q100*(1+[4]Main!$B$6)^(Main!$B$7-2020)</f>
        <v>6.0518416298447493</v>
      </c>
      <c r="R100" s="5">
        <f>'[3]CostFlex, Winter'!R100*(1+[4]Main!$B$6)^(Main!$B$7-2020)</f>
        <v>5.3779171721782966</v>
      </c>
      <c r="S100" s="5">
        <f>'[3]CostFlex, Winter'!S100*(1+[4]Main!$B$6)^(Main!$B$7-2020)</f>
        <v>5.3779171721782966</v>
      </c>
      <c r="T100" s="5">
        <f>'[3]CostFlex, Winter'!T100*(1+[4]Main!$B$6)^(Main!$B$7-2020)</f>
        <v>6.2540189671446846</v>
      </c>
      <c r="U100" s="5">
        <f>'[3]CostFlex, Winter'!U100*(1+[4]Main!$B$6)^(Main!$B$7-2020)</f>
        <v>7.2649056536443641</v>
      </c>
      <c r="V100" s="5">
        <f>'[3]CostFlex, Winter'!V100*(1+[4]Main!$B$6)^(Main!$B$7-2020)</f>
        <v>5.3779171721782966</v>
      </c>
      <c r="W100" s="5">
        <f>'[3]CostFlex, Winter'!W100*(1+[4]Main!$B$6)^(Main!$B$7-2020)</f>
        <v>5.3779171721782966</v>
      </c>
      <c r="X100" s="5">
        <f>'[3]CostFlex, Winter'!X100*(1+[4]Main!$B$6)^(Main!$B$7-2020)</f>
        <v>8.0736150028441092</v>
      </c>
      <c r="Y100" s="5">
        <f>'[3]CostFlex, Winter'!Y100*(1+[4]Main!$B$6)^(Main!$B$7-2020)</f>
        <v>12.871957141429256</v>
      </c>
    </row>
    <row r="101" spans="1:25" x14ac:dyDescent="0.25">
      <c r="A101">
        <v>51</v>
      </c>
      <c r="B101" s="5">
        <f>'[3]CostFlex, Winter'!B101*(1+[4]Main!$B$6)^(Main!$B$7-2020)</f>
        <v>0</v>
      </c>
      <c r="C101" s="5">
        <f>'[3]CostFlex, Winter'!C101*(1+[4]Main!$B$6)^(Main!$B$7-2020)</f>
        <v>0</v>
      </c>
      <c r="D101" s="5">
        <f>'[3]CostFlex, Winter'!D101*(1+[4]Main!$B$6)^(Main!$B$7-2020)</f>
        <v>0</v>
      </c>
      <c r="E101" s="5">
        <f>'[3]CostFlex, Winter'!E101*(1+[4]Main!$B$6)^(Main!$B$7-2020)</f>
        <v>0</v>
      </c>
      <c r="F101" s="5">
        <f>'[3]CostFlex, Winter'!F101*(1+[4]Main!$B$6)^(Main!$B$7-2020)</f>
        <v>0</v>
      </c>
      <c r="G101" s="5">
        <f>'[3]CostFlex, Winter'!G101*(1+[4]Main!$B$6)^(Main!$B$7-2020)</f>
        <v>0</v>
      </c>
      <c r="H101" s="5">
        <f>'[3]CostFlex, Winter'!H101*(1+[4]Main!$B$6)^(Main!$B$7-2020)</f>
        <v>0</v>
      </c>
      <c r="I101" s="5">
        <f>'[3]CostFlex, Winter'!I101*(1+[4]Main!$B$6)^(Main!$B$7-2020)</f>
        <v>0</v>
      </c>
      <c r="J101" s="5">
        <f>'[3]CostFlex, Winter'!J101*(1+[4]Main!$B$6)^(Main!$B$7-2020)</f>
        <v>0</v>
      </c>
      <c r="K101" s="5">
        <f>'[3]CostFlex, Winter'!K101*(1+[4]Main!$B$6)^(Main!$B$7-2020)</f>
        <v>0</v>
      </c>
      <c r="L101" s="5">
        <f>'[3]CostFlex, Winter'!L101*(1+[4]Main!$B$6)^(Main!$B$7-2020)</f>
        <v>0</v>
      </c>
      <c r="M101" s="5">
        <f>'[3]CostFlex, Winter'!M101*(1+[4]Main!$B$6)^(Main!$B$7-2020)</f>
        <v>0</v>
      </c>
      <c r="N101" s="5">
        <f>'[3]CostFlex, Winter'!N101*(1+[4]Main!$B$6)^(Main!$B$7-2020)</f>
        <v>0</v>
      </c>
      <c r="O101" s="5">
        <f>'[3]CostFlex, Winter'!O101*(1+[4]Main!$B$6)^(Main!$B$7-2020)</f>
        <v>0</v>
      </c>
      <c r="P101" s="5">
        <f>'[3]CostFlex, Winter'!P101*(1+[4]Main!$B$6)^(Main!$B$7-2020)</f>
        <v>0</v>
      </c>
      <c r="Q101" s="5">
        <f>'[3]CostFlex, Winter'!Q101*(1+[4]Main!$B$6)^(Main!$B$7-2020)</f>
        <v>0</v>
      </c>
      <c r="R101" s="5">
        <f>'[3]CostFlex, Winter'!R101*(1+[4]Main!$B$6)^(Main!$B$7-2020)</f>
        <v>0</v>
      </c>
      <c r="S101" s="5">
        <f>'[3]CostFlex, Winter'!S101*(1+[4]Main!$B$6)^(Main!$B$7-2020)</f>
        <v>0</v>
      </c>
      <c r="T101" s="5">
        <f>'[3]CostFlex, Winter'!T101*(1+[4]Main!$B$6)^(Main!$B$7-2020)</f>
        <v>0</v>
      </c>
      <c r="U101" s="5">
        <f>'[3]CostFlex, Winter'!U101*(1+[4]Main!$B$6)^(Main!$B$7-2020)</f>
        <v>0</v>
      </c>
      <c r="V101" s="5">
        <f>'[3]CostFlex, Winter'!V101*(1+[4]Main!$B$6)^(Main!$B$7-2020)</f>
        <v>0</v>
      </c>
      <c r="W101" s="5">
        <f>'[3]CostFlex, Winter'!W101*(1+[4]Main!$B$6)^(Main!$B$7-2020)</f>
        <v>0</v>
      </c>
      <c r="X101" s="5">
        <f>'[3]CostFlex, Winter'!X101*(1+[4]Main!$B$6)^(Main!$B$7-2020)</f>
        <v>0</v>
      </c>
      <c r="Y101" s="5">
        <f>'[3]CostFlex, Winter'!Y101*(1+[4]Main!$B$6)^(Main!$B$7-2020)</f>
        <v>0</v>
      </c>
    </row>
    <row r="102" spans="1:25" x14ac:dyDescent="0.25">
      <c r="A102">
        <v>52</v>
      </c>
      <c r="B102" s="5">
        <f>'[3]CostFlex, Winter'!B102*(1+[4]Main!$B$6)^(Main!$B$7-2020)</f>
        <v>0</v>
      </c>
      <c r="C102" s="5">
        <f>'[3]CostFlex, Winter'!C102*(1+[4]Main!$B$6)^(Main!$B$7-2020)</f>
        <v>0</v>
      </c>
      <c r="D102" s="5">
        <f>'[3]CostFlex, Winter'!D102*(1+[4]Main!$B$6)^(Main!$B$7-2020)</f>
        <v>0</v>
      </c>
      <c r="E102" s="5">
        <f>'[3]CostFlex, Winter'!E102*(1+[4]Main!$B$6)^(Main!$B$7-2020)</f>
        <v>0</v>
      </c>
      <c r="F102" s="5">
        <f>'[3]CostFlex, Winter'!F102*(1+[4]Main!$B$6)^(Main!$B$7-2020)</f>
        <v>0</v>
      </c>
      <c r="G102" s="5">
        <f>'[3]CostFlex, Winter'!G102*(1+[4]Main!$B$6)^(Main!$B$7-2020)</f>
        <v>0</v>
      </c>
      <c r="H102" s="5">
        <f>'[3]CostFlex, Winter'!H102*(1+[4]Main!$B$6)^(Main!$B$7-2020)</f>
        <v>0</v>
      </c>
      <c r="I102" s="5">
        <f>'[3]CostFlex, Winter'!I102*(1+[4]Main!$B$6)^(Main!$B$7-2020)</f>
        <v>0</v>
      </c>
      <c r="J102" s="5">
        <f>'[3]CostFlex, Winter'!J102*(1+[4]Main!$B$6)^(Main!$B$7-2020)</f>
        <v>0</v>
      </c>
      <c r="K102" s="5">
        <f>'[3]CostFlex, Winter'!K102*(1+[4]Main!$B$6)^(Main!$B$7-2020)</f>
        <v>0</v>
      </c>
      <c r="L102" s="5">
        <f>'[3]CostFlex, Winter'!L102*(1+[4]Main!$B$6)^(Main!$B$7-2020)</f>
        <v>0</v>
      </c>
      <c r="M102" s="5">
        <f>'[3]CostFlex, Winter'!M102*(1+[4]Main!$B$6)^(Main!$B$7-2020)</f>
        <v>0</v>
      </c>
      <c r="N102" s="5">
        <f>'[3]CostFlex, Winter'!N102*(1+[4]Main!$B$6)^(Main!$B$7-2020)</f>
        <v>0</v>
      </c>
      <c r="O102" s="5">
        <f>'[3]CostFlex, Winter'!O102*(1+[4]Main!$B$6)^(Main!$B$7-2020)</f>
        <v>0</v>
      </c>
      <c r="P102" s="5">
        <f>'[3]CostFlex, Winter'!P102*(1+[4]Main!$B$6)^(Main!$B$7-2020)</f>
        <v>0</v>
      </c>
      <c r="Q102" s="5">
        <f>'[3]CostFlex, Winter'!Q102*(1+[4]Main!$B$6)^(Main!$B$7-2020)</f>
        <v>0</v>
      </c>
      <c r="R102" s="5">
        <f>'[3]CostFlex, Winter'!R102*(1+[4]Main!$B$6)^(Main!$B$7-2020)</f>
        <v>0</v>
      </c>
      <c r="S102" s="5">
        <f>'[3]CostFlex, Winter'!S102*(1+[4]Main!$B$6)^(Main!$B$7-2020)</f>
        <v>0</v>
      </c>
      <c r="T102" s="5">
        <f>'[3]CostFlex, Winter'!T102*(1+[4]Main!$B$6)^(Main!$B$7-2020)</f>
        <v>0</v>
      </c>
      <c r="U102" s="5">
        <f>'[3]CostFlex, Winter'!U102*(1+[4]Main!$B$6)^(Main!$B$7-2020)</f>
        <v>0</v>
      </c>
      <c r="V102" s="5">
        <f>'[3]CostFlex, Winter'!V102*(1+[4]Main!$B$6)^(Main!$B$7-2020)</f>
        <v>0</v>
      </c>
      <c r="W102" s="5">
        <f>'[3]CostFlex, Winter'!W102*(1+[4]Main!$B$6)^(Main!$B$7-2020)</f>
        <v>0</v>
      </c>
      <c r="X102" s="5">
        <f>'[3]CostFlex, Winter'!X102*(1+[4]Main!$B$6)^(Main!$B$7-2020)</f>
        <v>0</v>
      </c>
      <c r="Y102" s="5">
        <f>'[3]CostFlex, Winter'!Y102*(1+[4]Main!$B$6)^(Main!$B$7-2020)</f>
        <v>0</v>
      </c>
    </row>
    <row r="103" spans="1:25" x14ac:dyDescent="0.25">
      <c r="A103">
        <v>69</v>
      </c>
      <c r="B103" s="5">
        <f>'[3]CostFlex, Winter'!B103*(1+[4]Main!$B$6)^(Main!$B$7-2020)</f>
        <v>0</v>
      </c>
      <c r="C103" s="5">
        <f>'[3]CostFlex, Winter'!C103*(1+[4]Main!$B$6)^(Main!$B$7-2020)</f>
        <v>0</v>
      </c>
      <c r="D103" s="5">
        <f>'[3]CostFlex, Winter'!D103*(1+[4]Main!$B$6)^(Main!$B$7-2020)</f>
        <v>0</v>
      </c>
      <c r="E103" s="5">
        <f>'[3]CostFlex, Winter'!E103*(1+[4]Main!$B$6)^(Main!$B$7-2020)</f>
        <v>0</v>
      </c>
      <c r="F103" s="5">
        <f>'[3]CostFlex, Winter'!F103*(1+[4]Main!$B$6)^(Main!$B$7-2020)</f>
        <v>0</v>
      </c>
      <c r="G103" s="5">
        <f>'[3]CostFlex, Winter'!G103*(1+[4]Main!$B$6)^(Main!$B$7-2020)</f>
        <v>0</v>
      </c>
      <c r="H103" s="5">
        <f>'[3]CostFlex, Winter'!H103*(1+[4]Main!$B$6)^(Main!$B$7-2020)</f>
        <v>0</v>
      </c>
      <c r="I103" s="5">
        <f>'[3]CostFlex, Winter'!I103*(1+[4]Main!$B$6)^(Main!$B$7-2020)</f>
        <v>0</v>
      </c>
      <c r="J103" s="5">
        <f>'[3]CostFlex, Winter'!J103*(1+[4]Main!$B$6)^(Main!$B$7-2020)</f>
        <v>0</v>
      </c>
      <c r="K103" s="5">
        <f>'[3]CostFlex, Winter'!K103*(1+[4]Main!$B$6)^(Main!$B$7-2020)</f>
        <v>0</v>
      </c>
      <c r="L103" s="5">
        <f>'[3]CostFlex, Winter'!L103*(1+[4]Main!$B$6)^(Main!$B$7-2020)</f>
        <v>0</v>
      </c>
      <c r="M103" s="5">
        <f>'[3]CostFlex, Winter'!M103*(1+[4]Main!$B$6)^(Main!$B$7-2020)</f>
        <v>0</v>
      </c>
      <c r="N103" s="5">
        <f>'[3]CostFlex, Winter'!N103*(1+[4]Main!$B$6)^(Main!$B$7-2020)</f>
        <v>0</v>
      </c>
      <c r="O103" s="5">
        <f>'[3]CostFlex, Winter'!O103*(1+[4]Main!$B$6)^(Main!$B$7-2020)</f>
        <v>0</v>
      </c>
      <c r="P103" s="5">
        <f>'[3]CostFlex, Winter'!P103*(1+[4]Main!$B$6)^(Main!$B$7-2020)</f>
        <v>0</v>
      </c>
      <c r="Q103" s="5">
        <f>'[3]CostFlex, Winter'!Q103*(1+[4]Main!$B$6)^(Main!$B$7-2020)</f>
        <v>0</v>
      </c>
      <c r="R103" s="5">
        <f>'[3]CostFlex, Winter'!R103*(1+[4]Main!$B$6)^(Main!$B$7-2020)</f>
        <v>0</v>
      </c>
      <c r="S103" s="5">
        <f>'[3]CostFlex, Winter'!S103*(1+[4]Main!$B$6)^(Main!$B$7-2020)</f>
        <v>0</v>
      </c>
      <c r="T103" s="5">
        <f>'[3]CostFlex, Winter'!T103*(1+[4]Main!$B$6)^(Main!$B$7-2020)</f>
        <v>0</v>
      </c>
      <c r="U103" s="5">
        <f>'[3]CostFlex, Winter'!U103*(1+[4]Main!$B$6)^(Main!$B$7-2020)</f>
        <v>0</v>
      </c>
      <c r="V103" s="5">
        <f>'[3]CostFlex, Winter'!V103*(1+[4]Main!$B$6)^(Main!$B$7-2020)</f>
        <v>0</v>
      </c>
      <c r="W103" s="5">
        <f>'[3]CostFlex, Winter'!W103*(1+[4]Main!$B$6)^(Main!$B$7-2020)</f>
        <v>0</v>
      </c>
      <c r="X103" s="5">
        <f>'[3]CostFlex, Winter'!X103*(1+[4]Main!$B$6)^(Main!$B$7-2020)</f>
        <v>0</v>
      </c>
      <c r="Y103" s="5">
        <f>'[3]CostFlex, Winter'!Y103*(1+[4]Main!$B$6)^(Main!$B$7-2020)</f>
        <v>0</v>
      </c>
    </row>
    <row r="104" spans="1:25" x14ac:dyDescent="0.25">
      <c r="A104">
        <v>50</v>
      </c>
      <c r="B104" s="5">
        <f>'[3]CostFlex, Winter'!B104*(1+[4]Main!$B$6)^(Main!$B$7-2020)</f>
        <v>0</v>
      </c>
      <c r="C104" s="5">
        <f>'[3]CostFlex, Winter'!C104*(1+[4]Main!$B$6)^(Main!$B$7-2020)</f>
        <v>0</v>
      </c>
      <c r="D104" s="5">
        <f>'[3]CostFlex, Winter'!D104*(1+[4]Main!$B$6)^(Main!$B$7-2020)</f>
        <v>0</v>
      </c>
      <c r="E104" s="5">
        <f>'[3]CostFlex, Winter'!E104*(1+[4]Main!$B$6)^(Main!$B$7-2020)</f>
        <v>0</v>
      </c>
      <c r="F104" s="5">
        <f>'[3]CostFlex, Winter'!F104*(1+[4]Main!$B$6)^(Main!$B$7-2020)</f>
        <v>0</v>
      </c>
      <c r="G104" s="5">
        <f>'[3]CostFlex, Winter'!G104*(1+[4]Main!$B$6)^(Main!$B$7-2020)</f>
        <v>0</v>
      </c>
      <c r="H104" s="5">
        <f>'[3]CostFlex, Winter'!H104*(1+[4]Main!$B$6)^(Main!$B$7-2020)</f>
        <v>0</v>
      </c>
      <c r="I104" s="5">
        <f>'[3]CostFlex, Winter'!I104*(1+[4]Main!$B$6)^(Main!$B$7-2020)</f>
        <v>0</v>
      </c>
      <c r="J104" s="5">
        <f>'[3]CostFlex, Winter'!J104*(1+[4]Main!$B$6)^(Main!$B$7-2020)</f>
        <v>0</v>
      </c>
      <c r="K104" s="5">
        <f>'[3]CostFlex, Winter'!K104*(1+[4]Main!$B$6)^(Main!$B$7-2020)</f>
        <v>0</v>
      </c>
      <c r="L104" s="5">
        <f>'[3]CostFlex, Winter'!L104*(1+[4]Main!$B$6)^(Main!$B$7-2020)</f>
        <v>0</v>
      </c>
      <c r="M104" s="5">
        <f>'[3]CostFlex, Winter'!M104*(1+[4]Main!$B$6)^(Main!$B$7-2020)</f>
        <v>0</v>
      </c>
      <c r="N104" s="5">
        <f>'[3]CostFlex, Winter'!N104*(1+[4]Main!$B$6)^(Main!$B$7-2020)</f>
        <v>0</v>
      </c>
      <c r="O104" s="5">
        <f>'[3]CostFlex, Winter'!O104*(1+[4]Main!$B$6)^(Main!$B$7-2020)</f>
        <v>0</v>
      </c>
      <c r="P104" s="5">
        <f>'[3]CostFlex, Winter'!P104*(1+[4]Main!$B$6)^(Main!$B$7-2020)</f>
        <v>0</v>
      </c>
      <c r="Q104" s="5">
        <f>'[3]CostFlex, Winter'!Q104*(1+[4]Main!$B$6)^(Main!$B$7-2020)</f>
        <v>0</v>
      </c>
      <c r="R104" s="5">
        <f>'[3]CostFlex, Winter'!R104*(1+[4]Main!$B$6)^(Main!$B$7-2020)</f>
        <v>0</v>
      </c>
      <c r="S104" s="5">
        <f>'[3]CostFlex, Winter'!S104*(1+[4]Main!$B$6)^(Main!$B$7-2020)</f>
        <v>0</v>
      </c>
      <c r="T104" s="5">
        <f>'[3]CostFlex, Winter'!T104*(1+[4]Main!$B$6)^(Main!$B$7-2020)</f>
        <v>0</v>
      </c>
      <c r="U104" s="5">
        <f>'[3]CostFlex, Winter'!U104*(1+[4]Main!$B$6)^(Main!$B$7-2020)</f>
        <v>0</v>
      </c>
      <c r="V104" s="5">
        <f>'[3]CostFlex, Winter'!V104*(1+[4]Main!$B$6)^(Main!$B$7-2020)</f>
        <v>0</v>
      </c>
      <c r="W104" s="5">
        <f>'[3]CostFlex, Winter'!W104*(1+[4]Main!$B$6)^(Main!$B$7-2020)</f>
        <v>0</v>
      </c>
      <c r="X104" s="5">
        <f>'[3]CostFlex, Winter'!X104*(1+[4]Main!$B$6)^(Main!$B$7-2020)</f>
        <v>0</v>
      </c>
      <c r="Y104" s="5">
        <f>'[3]CostFlex, Winter'!Y104*(1+[4]Main!$B$6)^(Main!$B$7-2020)</f>
        <v>0</v>
      </c>
    </row>
    <row r="105" spans="1:25" x14ac:dyDescent="0.25">
      <c r="A105">
        <v>54</v>
      </c>
      <c r="B105" s="5">
        <f>'[3]CostFlex, Winter'!B105*(1+[4]Main!$B$6)^(Main!$B$7-2020)</f>
        <v>0</v>
      </c>
      <c r="C105" s="5">
        <f>'[3]CostFlex, Winter'!C105*(1+[4]Main!$B$6)^(Main!$B$7-2020)</f>
        <v>0</v>
      </c>
      <c r="D105" s="5">
        <f>'[3]CostFlex, Winter'!D105*(1+[4]Main!$B$6)^(Main!$B$7-2020)</f>
        <v>0</v>
      </c>
      <c r="E105" s="5">
        <f>'[3]CostFlex, Winter'!E105*(1+[4]Main!$B$6)^(Main!$B$7-2020)</f>
        <v>0</v>
      </c>
      <c r="F105" s="5">
        <f>'[3]CostFlex, Winter'!F105*(1+[4]Main!$B$6)^(Main!$B$7-2020)</f>
        <v>0</v>
      </c>
      <c r="G105" s="5">
        <f>'[3]CostFlex, Winter'!G105*(1+[4]Main!$B$6)^(Main!$B$7-2020)</f>
        <v>0</v>
      </c>
      <c r="H105" s="5">
        <f>'[3]CostFlex, Winter'!H105*(1+[4]Main!$B$6)^(Main!$B$7-2020)</f>
        <v>0</v>
      </c>
      <c r="I105" s="5">
        <f>'[3]CostFlex, Winter'!I105*(1+[4]Main!$B$6)^(Main!$B$7-2020)</f>
        <v>0</v>
      </c>
      <c r="J105" s="5">
        <f>'[3]CostFlex, Winter'!J105*(1+[4]Main!$B$6)^(Main!$B$7-2020)</f>
        <v>0</v>
      </c>
      <c r="K105" s="5">
        <f>'[3]CostFlex, Winter'!K105*(1+[4]Main!$B$6)^(Main!$B$7-2020)</f>
        <v>0</v>
      </c>
      <c r="L105" s="5">
        <f>'[3]CostFlex, Winter'!L105*(1+[4]Main!$B$6)^(Main!$B$7-2020)</f>
        <v>0</v>
      </c>
      <c r="M105" s="5">
        <f>'[3]CostFlex, Winter'!M105*(1+[4]Main!$B$6)^(Main!$B$7-2020)</f>
        <v>0</v>
      </c>
      <c r="N105" s="5">
        <f>'[3]CostFlex, Winter'!N105*(1+[4]Main!$B$6)^(Main!$B$7-2020)</f>
        <v>0</v>
      </c>
      <c r="O105" s="5">
        <f>'[3]CostFlex, Winter'!O105*(1+[4]Main!$B$6)^(Main!$B$7-2020)</f>
        <v>0</v>
      </c>
      <c r="P105" s="5">
        <f>'[3]CostFlex, Winter'!P105*(1+[4]Main!$B$6)^(Main!$B$7-2020)</f>
        <v>0</v>
      </c>
      <c r="Q105" s="5">
        <f>'[3]CostFlex, Winter'!Q105*(1+[4]Main!$B$6)^(Main!$B$7-2020)</f>
        <v>0</v>
      </c>
      <c r="R105" s="5">
        <f>'[3]CostFlex, Winter'!R105*(1+[4]Main!$B$6)^(Main!$B$7-2020)</f>
        <v>0</v>
      </c>
      <c r="S105" s="5">
        <f>'[3]CostFlex, Winter'!S105*(1+[4]Main!$B$6)^(Main!$B$7-2020)</f>
        <v>0</v>
      </c>
      <c r="T105" s="5">
        <f>'[3]CostFlex, Winter'!T105*(1+[4]Main!$B$6)^(Main!$B$7-2020)</f>
        <v>0</v>
      </c>
      <c r="U105" s="5">
        <f>'[3]CostFlex, Winter'!U105*(1+[4]Main!$B$6)^(Main!$B$7-2020)</f>
        <v>0</v>
      </c>
      <c r="V105" s="5">
        <f>'[3]CostFlex, Winter'!V105*(1+[4]Main!$B$6)^(Main!$B$7-2020)</f>
        <v>0</v>
      </c>
      <c r="W105" s="5">
        <f>'[3]CostFlex, Winter'!W105*(1+[4]Main!$B$6)^(Main!$B$7-2020)</f>
        <v>0</v>
      </c>
      <c r="X105" s="5">
        <f>'[3]CostFlex, Winter'!X105*(1+[4]Main!$B$6)^(Main!$B$7-2020)</f>
        <v>0</v>
      </c>
      <c r="Y105" s="5">
        <f>'[3]CostFlex, Winter'!Y105*(1+[4]Main!$B$6)^(Main!$B$7-2020)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844D-0758-4684-BCE6-7EDEFD8E3AF4}">
  <dimension ref="A1:Y4"/>
  <sheetViews>
    <sheetView workbookViewId="0">
      <selection activeCell="B2" sqref="B2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13</v>
      </c>
      <c r="B2" s="3">
        <v>7.8528700000000002</v>
      </c>
      <c r="C2" s="3">
        <v>7.6344900000000004</v>
      </c>
      <c r="D2" s="3">
        <v>6.8655600000000003</v>
      </c>
      <c r="E2" s="3">
        <v>6.30701</v>
      </c>
      <c r="F2" s="3">
        <v>6.0873600000000003</v>
      </c>
      <c r="G2" s="3">
        <v>5.7291800000000004</v>
      </c>
      <c r="H2" s="3">
        <v>5.7978399999999999</v>
      </c>
      <c r="I2" s="3">
        <v>1.1285499999999999</v>
      </c>
      <c r="J2" s="3">
        <v>1.08996</v>
      </c>
      <c r="K2" s="3">
        <v>1.4978899999999999</v>
      </c>
      <c r="L2" s="3">
        <v>1.24891</v>
      </c>
      <c r="M2" s="3">
        <v>1.1392500000000001</v>
      </c>
      <c r="N2" s="3">
        <v>1.36239</v>
      </c>
      <c r="O2" s="3">
        <v>1.7594000000000001</v>
      </c>
      <c r="P2" s="3">
        <v>1.79437</v>
      </c>
      <c r="Q2" s="3">
        <v>1.77403</v>
      </c>
      <c r="R2" s="3">
        <v>1.79732</v>
      </c>
      <c r="S2" s="3">
        <v>1.85751</v>
      </c>
      <c r="T2" s="3">
        <v>1.56813</v>
      </c>
      <c r="U2" s="3">
        <v>1.8191200000000001</v>
      </c>
      <c r="V2" s="3">
        <v>1.93041</v>
      </c>
      <c r="W2" s="3">
        <v>1.75905</v>
      </c>
      <c r="X2" s="3">
        <v>7.4592999999999998</v>
      </c>
      <c r="Y2" s="3">
        <v>7.9374599999999997</v>
      </c>
    </row>
    <row r="3" spans="1:25" x14ac:dyDescent="0.25">
      <c r="A3" t="s">
        <v>14</v>
      </c>
      <c r="B3" s="3">
        <v>-16.378789999999999</v>
      </c>
      <c r="C3" s="3">
        <v>-18.155899999999999</v>
      </c>
      <c r="D3" s="3">
        <v>-20.0244</v>
      </c>
      <c r="E3" s="3">
        <v>-21.922499999999999</v>
      </c>
      <c r="F3" s="3">
        <v>-23.724399999999999</v>
      </c>
      <c r="G3" s="3">
        <v>-24.919499999999999</v>
      </c>
      <c r="H3" s="3">
        <v>-24.386700000000001</v>
      </c>
      <c r="I3" s="3">
        <v>-27.732500000000002</v>
      </c>
      <c r="J3" s="3">
        <v>-25.017119999999998</v>
      </c>
      <c r="K3" s="3">
        <v>-38.641970000000001</v>
      </c>
      <c r="L3" s="3">
        <v>-37.685250000000003</v>
      </c>
      <c r="M3" s="3">
        <v>-36.076169999999998</v>
      </c>
      <c r="N3" s="3">
        <v>-33.121740000000003</v>
      </c>
      <c r="O3" s="3">
        <v>-31.485790000000001</v>
      </c>
      <c r="P3" s="3">
        <v>-29.965920000000001</v>
      </c>
      <c r="Q3" s="3">
        <v>-28.164010000000001</v>
      </c>
      <c r="R3" s="3">
        <v>-26.96696</v>
      </c>
      <c r="S3" s="3">
        <v>-25.43927</v>
      </c>
      <c r="T3" s="3">
        <v>-15.37205</v>
      </c>
      <c r="U3" s="3">
        <v>-15.84343</v>
      </c>
      <c r="V3" s="3">
        <v>-16.771719999999998</v>
      </c>
      <c r="W3" s="3">
        <v>-18.050260000000002</v>
      </c>
      <c r="X3" s="3">
        <v>-13.638199999999999</v>
      </c>
      <c r="Y3" s="3">
        <v>-15.113810000000001</v>
      </c>
    </row>
    <row r="4" spans="1:25" x14ac:dyDescent="0.25">
      <c r="A4" t="s">
        <v>15</v>
      </c>
      <c r="B4" s="3">
        <v>15.771750000000001</v>
      </c>
      <c r="C4" s="3">
        <v>17.466200000000001</v>
      </c>
      <c r="D4" s="3">
        <v>19.21406</v>
      </c>
      <c r="E4" s="3">
        <v>20.98762</v>
      </c>
      <c r="F4" s="3">
        <v>22.70008</v>
      </c>
      <c r="G4" s="3">
        <v>23.827870000000001</v>
      </c>
      <c r="H4" s="3">
        <v>23.303540000000002</v>
      </c>
      <c r="I4" s="3">
        <v>26.667719999999999</v>
      </c>
      <c r="J4" s="3">
        <v>24.1312</v>
      </c>
      <c r="K4" s="3">
        <v>28.75074</v>
      </c>
      <c r="L4" s="3">
        <v>28.517150000000001</v>
      </c>
      <c r="M4" s="3">
        <v>27.700389999999999</v>
      </c>
      <c r="N4" s="3">
        <v>25.71838</v>
      </c>
      <c r="O4" s="3">
        <v>24.824190000000002</v>
      </c>
      <c r="P4" s="3">
        <v>23.783740000000002</v>
      </c>
      <c r="Q4" s="3">
        <v>22.512450000000001</v>
      </c>
      <c r="R4" s="3">
        <v>21.762329999999999</v>
      </c>
      <c r="S4" s="3">
        <v>20.729150000000001</v>
      </c>
      <c r="T4" s="3">
        <v>15.168939999999999</v>
      </c>
      <c r="U4" s="3">
        <v>15.66324</v>
      </c>
      <c r="V4" s="3">
        <v>16.643940000000001</v>
      </c>
      <c r="W4" s="3">
        <v>17.960239999999999</v>
      </c>
      <c r="X4" s="3">
        <v>13.140919999999999</v>
      </c>
      <c r="Y4" s="3">
        <v>14.564299999999999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5105-8B8E-43F4-9243-F5E7F63B2787}">
  <dimension ref="A1:B11"/>
  <sheetViews>
    <sheetView workbookViewId="0">
      <selection activeCell="A2" sqref="A2:A11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68</v>
      </c>
      <c r="B2" s="1">
        <f>1/COUNT($A$2:$A$11)</f>
        <v>0.1</v>
      </c>
    </row>
    <row r="3" spans="1:2" x14ac:dyDescent="0.25">
      <c r="A3">
        <v>45</v>
      </c>
      <c r="B3" s="1">
        <f t="shared" ref="B3:B11" si="0">1/COUNT($A$2:$A$11)</f>
        <v>0.1</v>
      </c>
    </row>
    <row r="4" spans="1:2" x14ac:dyDescent="0.25">
      <c r="A4">
        <v>70</v>
      </c>
      <c r="B4" s="1">
        <f t="shared" si="0"/>
        <v>0.1</v>
      </c>
    </row>
    <row r="5" spans="1:2" x14ac:dyDescent="0.25">
      <c r="A5">
        <v>48</v>
      </c>
      <c r="B5" s="1">
        <f t="shared" si="0"/>
        <v>0.1</v>
      </c>
    </row>
    <row r="6" spans="1:2" x14ac:dyDescent="0.25">
      <c r="A6">
        <v>114</v>
      </c>
      <c r="B6" s="1">
        <f t="shared" si="0"/>
        <v>0.1</v>
      </c>
    </row>
    <row r="7" spans="1:2" x14ac:dyDescent="0.25">
      <c r="A7">
        <v>77</v>
      </c>
      <c r="B7" s="1">
        <f t="shared" si="0"/>
        <v>0.1</v>
      </c>
    </row>
    <row r="8" spans="1:2" x14ac:dyDescent="0.25">
      <c r="A8">
        <v>36</v>
      </c>
      <c r="B8" s="1">
        <f t="shared" si="0"/>
        <v>0.1</v>
      </c>
    </row>
    <row r="9" spans="1:2" x14ac:dyDescent="0.25">
      <c r="A9">
        <v>34</v>
      </c>
      <c r="B9" s="1">
        <f t="shared" si="0"/>
        <v>0.1</v>
      </c>
    </row>
    <row r="10" spans="1:2" x14ac:dyDescent="0.25">
      <c r="A10">
        <v>88</v>
      </c>
      <c r="B10" s="1">
        <f t="shared" si="0"/>
        <v>0.1</v>
      </c>
    </row>
    <row r="11" spans="1:2" x14ac:dyDescent="0.25">
      <c r="A11">
        <v>26</v>
      </c>
      <c r="B11" s="1">
        <f t="shared" si="0"/>
        <v>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FD71-301A-4F00-B9E1-D3E6D5953F07}">
  <dimension ref="A1:B3"/>
  <sheetViews>
    <sheetView workbookViewId="0">
      <selection activeCell="A2" sqref="A2:A3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45</v>
      </c>
      <c r="B2">
        <f>Main!$B$9/COUNT($A$2:$A$3)</f>
        <v>4.585</v>
      </c>
    </row>
    <row r="3" spans="1:2" x14ac:dyDescent="0.25">
      <c r="A3">
        <v>34</v>
      </c>
      <c r="B3">
        <f>Main!$B$9/COUNT($A$2:$A$3)</f>
        <v>4.585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09E9-61A4-4769-8905-E53C2FF25105}">
  <dimension ref="A1:B3"/>
  <sheetViews>
    <sheetView workbookViewId="0">
      <selection activeCell="A2" sqref="A2:A3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45</v>
      </c>
      <c r="B2">
        <f>Main!$B$10/COUNT($A$2:$A$5)</f>
        <v>6.07</v>
      </c>
    </row>
    <row r="3" spans="1:2" x14ac:dyDescent="0.25">
      <c r="A3">
        <v>34</v>
      </c>
      <c r="B3">
        <f>Main!$B$10/COUNT($A$2:$A$5)</f>
        <v>6.07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178F-6CFE-400A-B6A8-BCB161DFCA40}">
  <dimension ref="A1:H3"/>
  <sheetViews>
    <sheetView tabSelected="1" workbookViewId="0">
      <selection activeCell="A2" sqref="A2:H3"/>
    </sheetView>
  </sheetViews>
  <sheetFormatPr defaultRowHeight="15" x14ac:dyDescent="0.25"/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>
        <v>45</v>
      </c>
      <c r="B2">
        <f>VLOOKUP($A2,'ESS Distribution'!$A$2:$B$5,2,FALSE)</f>
        <v>6.07</v>
      </c>
      <c r="C2">
        <f>B2</f>
        <v>6.07</v>
      </c>
      <c r="D2">
        <f>C2*0.5</f>
        <v>3.0350000000000001</v>
      </c>
      <c r="E2" s="5">
        <v>0.9</v>
      </c>
      <c r="F2" s="5">
        <v>0.9</v>
      </c>
      <c r="G2" s="5">
        <v>0.8</v>
      </c>
      <c r="H2" t="s">
        <v>27</v>
      </c>
    </row>
    <row r="3" spans="1:8" x14ac:dyDescent="0.25">
      <c r="A3">
        <v>34</v>
      </c>
      <c r="B3">
        <f>VLOOKUP($A3,'ESS Distribution'!$A$2:$B$5,2,FALSE)</f>
        <v>6.07</v>
      </c>
      <c r="C3">
        <f>B3</f>
        <v>6.07</v>
      </c>
      <c r="D3">
        <f>C3*0.5</f>
        <v>3.0350000000000001</v>
      </c>
      <c r="E3" s="5">
        <v>0.9</v>
      </c>
      <c r="F3" s="5">
        <v>0.9</v>
      </c>
      <c r="G3" s="5">
        <v>0.8</v>
      </c>
      <c r="H3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BAF5-709E-4C7A-AC4C-7D9C1A360831}">
  <dimension ref="A1:Y105"/>
  <sheetViews>
    <sheetView zoomScale="85" zoomScaleNormal="85" workbookViewId="0">
      <selection activeCell="B2" sqref="B2:Y10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'[2]Pc, Winter, S1'!B2*Main!$B$8+_xlfn.IFNA(VLOOKUP($A2,'EV Distribution'!$A$2:$B$11,2),0)*'EV Scenarios'!B$2</f>
        <v>13.632287827085202</v>
      </c>
      <c r="C2" s="5">
        <f>'[2]Pc, Winter, S1'!C2*Main!$B$8+_xlfn.IFNA(VLOOKUP($A2,'EV Distribution'!$A$2:$B$11,2),0)*'EV Scenarios'!C$2</f>
        <v>13.632287827085202</v>
      </c>
      <c r="D2" s="5">
        <f>'[2]Pc, Winter, S1'!D2*Main!$B$8+_xlfn.IFNA(VLOOKUP($A2,'EV Distribution'!$A$2:$B$11,2),0)*'EV Scenarios'!D$2</f>
        <v>13.632287827085202</v>
      </c>
      <c r="E2" s="5">
        <f>'[2]Pc, Winter, S1'!E2*Main!$B$8+_xlfn.IFNA(VLOOKUP($A2,'EV Distribution'!$A$2:$B$11,2),0)*'EV Scenarios'!E$2</f>
        <v>13.632287827085202</v>
      </c>
      <c r="F2" s="5">
        <f>'[2]Pc, Winter, S1'!F2*Main!$B$8+_xlfn.IFNA(VLOOKUP($A2,'EV Distribution'!$A$2:$B$11,2),0)*'EV Scenarios'!F$2</f>
        <v>13.632287827085202</v>
      </c>
      <c r="G2" s="5">
        <f>'[2]Pc, Winter, S1'!G2*Main!$B$8+_xlfn.IFNA(VLOOKUP($A2,'EV Distribution'!$A$2:$B$11,2),0)*'EV Scenarios'!G$2</f>
        <v>13.632287827085202</v>
      </c>
      <c r="H2" s="5">
        <f>'[2]Pc, Winter, S1'!H2*Main!$B$8+_xlfn.IFNA(VLOOKUP($A2,'EV Distribution'!$A$2:$B$11,2),0)*'EV Scenarios'!H$2</f>
        <v>13.632287827085202</v>
      </c>
      <c r="I2" s="5">
        <f>'[2]Pc, Winter, S1'!I2*Main!$B$8+_xlfn.IFNA(VLOOKUP($A2,'EV Distribution'!$A$2:$B$11,2),0)*'EV Scenarios'!I$2</f>
        <v>13.632287827085202</v>
      </c>
      <c r="J2" s="5">
        <f>'[2]Pc, Winter, S1'!J2*Main!$B$8+_xlfn.IFNA(VLOOKUP($A2,'EV Distribution'!$A$2:$B$11,2),0)*'EV Scenarios'!J$2</f>
        <v>13.632287827085202</v>
      </c>
      <c r="K2" s="5">
        <f>'[2]Pc, Winter, S1'!K2*Main!$B$8+_xlfn.IFNA(VLOOKUP($A2,'EV Distribution'!$A$2:$B$11,2),0)*'EV Scenarios'!K$2</f>
        <v>13.632287827085202</v>
      </c>
      <c r="L2" s="5">
        <f>'[2]Pc, Winter, S1'!L2*Main!$B$8+_xlfn.IFNA(VLOOKUP($A2,'EV Distribution'!$A$2:$B$11,2),0)*'EV Scenarios'!L$2</f>
        <v>13.632287827085202</v>
      </c>
      <c r="M2" s="5">
        <f>'[2]Pc, Winter, S1'!M2*Main!$B$8+_xlfn.IFNA(VLOOKUP($A2,'EV Distribution'!$A$2:$B$11,2),0)*'EV Scenarios'!M$2</f>
        <v>13.632287827085202</v>
      </c>
      <c r="N2" s="5">
        <f>'[2]Pc, Winter, S1'!N2*Main!$B$8+_xlfn.IFNA(VLOOKUP($A2,'EV Distribution'!$A$2:$B$11,2),0)*'EV Scenarios'!N$2</f>
        <v>13.632287827085202</v>
      </c>
      <c r="O2" s="5">
        <f>'[2]Pc, Winter, S1'!O2*Main!$B$8+_xlfn.IFNA(VLOOKUP($A2,'EV Distribution'!$A$2:$B$11,2),0)*'EV Scenarios'!O$2</f>
        <v>13.632287827085202</v>
      </c>
      <c r="P2" s="5">
        <f>'[2]Pc, Winter, S1'!P2*Main!$B$8+_xlfn.IFNA(VLOOKUP($A2,'EV Distribution'!$A$2:$B$11,2),0)*'EV Scenarios'!P$2</f>
        <v>13.632287827085202</v>
      </c>
      <c r="Q2" s="5">
        <f>'[2]Pc, Winter, S1'!Q2*Main!$B$8+_xlfn.IFNA(VLOOKUP($A2,'EV Distribution'!$A$2:$B$11,2),0)*'EV Scenarios'!Q$2</f>
        <v>13.632287827085202</v>
      </c>
      <c r="R2" s="5">
        <f>'[2]Pc, Winter, S1'!R2*Main!$B$8+_xlfn.IFNA(VLOOKUP($A2,'EV Distribution'!$A$2:$B$11,2),0)*'EV Scenarios'!R$2</f>
        <v>13.632287827085202</v>
      </c>
      <c r="S2" s="5">
        <f>'[2]Pc, Winter, S1'!S2*Main!$B$8+_xlfn.IFNA(VLOOKUP($A2,'EV Distribution'!$A$2:$B$11,2),0)*'EV Scenarios'!S$2</f>
        <v>13.632287827085202</v>
      </c>
      <c r="T2" s="5">
        <f>'[2]Pc, Winter, S1'!T2*Main!$B$8+_xlfn.IFNA(VLOOKUP($A2,'EV Distribution'!$A$2:$B$11,2),0)*'EV Scenarios'!T$2</f>
        <v>13.632287827085202</v>
      </c>
      <c r="U2" s="5">
        <f>'[2]Pc, Winter, S1'!U2*Main!$B$8+_xlfn.IFNA(VLOOKUP($A2,'EV Distribution'!$A$2:$B$11,2),0)*'EV Scenarios'!U$2</f>
        <v>13.632287827085202</v>
      </c>
      <c r="V2" s="5">
        <f>'[2]Pc, Winter, S1'!V2*Main!$B$8+_xlfn.IFNA(VLOOKUP($A2,'EV Distribution'!$A$2:$B$11,2),0)*'EV Scenarios'!V$2</f>
        <v>13.632287827085202</v>
      </c>
      <c r="W2" s="5">
        <f>'[2]Pc, Winter, S1'!W2*Main!$B$8+_xlfn.IFNA(VLOOKUP($A2,'EV Distribution'!$A$2:$B$11,2),0)*'EV Scenarios'!W$2</f>
        <v>13.632287827085202</v>
      </c>
      <c r="X2" s="5">
        <f>'[2]Pc, Winter, S1'!X2*Main!$B$8+_xlfn.IFNA(VLOOKUP($A2,'EV Distribution'!$A$2:$B$11,2),0)*'EV Scenarios'!X$2</f>
        <v>13.632287827085202</v>
      </c>
      <c r="Y2" s="5">
        <f>'[2]Pc, Winter, S1'!Y2*Main!$B$8+_xlfn.IFNA(VLOOKUP($A2,'EV Distribution'!$A$2:$B$11,2),0)*'EV Scenarios'!Y$2</f>
        <v>13.632287827085202</v>
      </c>
    </row>
    <row r="3" spans="1:25" x14ac:dyDescent="0.25">
      <c r="A3">
        <v>16</v>
      </c>
      <c r="B3" s="5">
        <f>'[2]Pc, Winter, S1'!B3*Main!$B$8+_xlfn.IFNA(VLOOKUP($A3,'EV Distribution'!$A$2:$B$11,2),0)*'EV Scenarios'!B$2</f>
        <v>6.5487158991031386E-2</v>
      </c>
      <c r="C3" s="5">
        <f>'[2]Pc, Winter, S1'!C3*Main!$B$8+_xlfn.IFNA(VLOOKUP($A3,'EV Distribution'!$A$2:$B$11,2),0)*'EV Scenarios'!C$2</f>
        <v>8.8247999394618845E-2</v>
      </c>
      <c r="D3" s="5">
        <f>'[2]Pc, Winter, S1'!D3*Main!$B$8+_xlfn.IFNA(VLOOKUP($A3,'EV Distribution'!$A$2:$B$11,2),0)*'EV Scenarios'!D$2</f>
        <v>8.0699489820627815E-2</v>
      </c>
      <c r="E3" s="5">
        <f>'[2]Pc, Winter, S1'!E3*Main!$B$8+_xlfn.IFNA(VLOOKUP($A3,'EV Distribution'!$A$2:$B$11,2),0)*'EV Scenarios'!E$2</f>
        <v>6.264539161434976E-2</v>
      </c>
      <c r="F3" s="5">
        <f>'[2]Pc, Winter, S1'!F3*Main!$B$8+_xlfn.IFNA(VLOOKUP($A3,'EV Distribution'!$A$2:$B$11,2),0)*'EV Scenarios'!F$2</f>
        <v>6.1612507309417038E-2</v>
      </c>
      <c r="G3" s="5">
        <f>'[2]Pc, Winter, S1'!G3*Main!$B$8+_xlfn.IFNA(VLOOKUP($A3,'EV Distribution'!$A$2:$B$11,2),0)*'EV Scenarios'!G$2</f>
        <v>7.9366495829596415E-2</v>
      </c>
      <c r="H3" s="5">
        <f>'[2]Pc, Winter, S1'!H3*Main!$B$8+_xlfn.IFNA(VLOOKUP($A3,'EV Distribution'!$A$2:$B$11,2),0)*'EV Scenarios'!H$2</f>
        <v>0.12748253248878924</v>
      </c>
      <c r="I3" s="5">
        <f>'[2]Pc, Winter, S1'!I3*Main!$B$8+_xlfn.IFNA(VLOOKUP($A3,'EV Distribution'!$A$2:$B$11,2),0)*'EV Scenarios'!I$2</f>
        <v>0.15545089459641254</v>
      </c>
      <c r="J3" s="5">
        <f>'[2]Pc, Winter, S1'!J3*Main!$B$8+_xlfn.IFNA(VLOOKUP($A3,'EV Distribution'!$A$2:$B$11,2),0)*'EV Scenarios'!J$2</f>
        <v>0.20115233968609864</v>
      </c>
      <c r="K3" s="5">
        <f>'[2]Pc, Winter, S1'!K3*Main!$B$8+_xlfn.IFNA(VLOOKUP($A3,'EV Distribution'!$A$2:$B$11,2),0)*'EV Scenarios'!K$2</f>
        <v>0.21650808856502241</v>
      </c>
      <c r="L3" s="5">
        <f>'[2]Pc, Winter, S1'!L3*Main!$B$8+_xlfn.IFNA(VLOOKUP($A3,'EV Distribution'!$A$2:$B$11,2),0)*'EV Scenarios'!L$2</f>
        <v>0.21552237751121076</v>
      </c>
      <c r="M3" s="5">
        <f>'[2]Pc, Winter, S1'!M3*Main!$B$8+_xlfn.IFNA(VLOOKUP($A3,'EV Distribution'!$A$2:$B$11,2),0)*'EV Scenarios'!M$2</f>
        <v>0.22347496000000003</v>
      </c>
      <c r="N3" s="5">
        <f>'[2]Pc, Winter, S1'!N3*Main!$B$8+_xlfn.IFNA(VLOOKUP($A3,'EV Distribution'!$A$2:$B$11,2),0)*'EV Scenarios'!N$2</f>
        <v>0.22103575405829595</v>
      </c>
      <c r="O3" s="5">
        <f>'[2]Pc, Winter, S1'!O3*Main!$B$8+_xlfn.IFNA(VLOOKUP($A3,'EV Distribution'!$A$2:$B$11,2),0)*'EV Scenarios'!O$2</f>
        <v>0.21783415352017937</v>
      </c>
      <c r="P3" s="5">
        <f>'[2]Pc, Winter, S1'!P3*Main!$B$8+_xlfn.IFNA(VLOOKUP($A3,'EV Distribution'!$A$2:$B$11,2),0)*'EV Scenarios'!P$2</f>
        <v>0.21655961733183857</v>
      </c>
      <c r="Q3" s="5">
        <f>'[2]Pc, Winter, S1'!Q3*Main!$B$8+_xlfn.IFNA(VLOOKUP($A3,'EV Distribution'!$A$2:$B$11,2),0)*'EV Scenarios'!Q$2</f>
        <v>0.21961181908071753</v>
      </c>
      <c r="R3" s="5">
        <f>'[2]Pc, Winter, S1'!R3*Main!$B$8+_xlfn.IFNA(VLOOKUP($A3,'EV Distribution'!$A$2:$B$11,2),0)*'EV Scenarios'!R$2</f>
        <v>0.21283849715246636</v>
      </c>
      <c r="S3" s="5">
        <f>'[2]Pc, Winter, S1'!S3*Main!$B$8+_xlfn.IFNA(VLOOKUP($A3,'EV Distribution'!$A$2:$B$11,2),0)*'EV Scenarios'!S$2</f>
        <v>0.21800013087443945</v>
      </c>
      <c r="T3" s="5">
        <f>'[2]Pc, Winter, S1'!T3*Main!$B$8+_xlfn.IFNA(VLOOKUP($A3,'EV Distribution'!$A$2:$B$11,2),0)*'EV Scenarios'!T$2</f>
        <v>0.21760125484304932</v>
      </c>
      <c r="U3" s="5">
        <f>'[2]Pc, Winter, S1'!U3*Main!$B$8+_xlfn.IFNA(VLOOKUP($A3,'EV Distribution'!$A$2:$B$11,2),0)*'EV Scenarios'!U$2</f>
        <v>0.20738777459641258</v>
      </c>
      <c r="V3" s="5">
        <f>'[2]Pc, Winter, S1'!V3*Main!$B$8+_xlfn.IFNA(VLOOKUP($A3,'EV Distribution'!$A$2:$B$11,2),0)*'EV Scenarios'!V$2</f>
        <v>0.18647225594170408</v>
      </c>
      <c r="W3" s="5">
        <f>'[2]Pc, Winter, S1'!W3*Main!$B$8+_xlfn.IFNA(VLOOKUP($A3,'EV Distribution'!$A$2:$B$11,2),0)*'EV Scenarios'!W$2</f>
        <v>0.16509056589686097</v>
      </c>
      <c r="X3" s="5">
        <f>'[2]Pc, Winter, S1'!X3*Main!$B$8+_xlfn.IFNA(VLOOKUP($A3,'EV Distribution'!$A$2:$B$11,2),0)*'EV Scenarios'!X$2</f>
        <v>0.13185148408071748</v>
      </c>
      <c r="Y3" s="5">
        <f>'[2]Pc, Winter, S1'!Y3*Main!$B$8+_xlfn.IFNA(VLOOKUP($A3,'EV Distribution'!$A$2:$B$11,2),0)*'EV Scenarios'!Y$2</f>
        <v>0.10986505982062782</v>
      </c>
    </row>
    <row r="4" spans="1:25" x14ac:dyDescent="0.25">
      <c r="A4">
        <v>17</v>
      </c>
      <c r="B4" s="5">
        <f>'[2]Pc, Winter, S1'!B4*Main!$B$8+_xlfn.IFNA(VLOOKUP($A4,'EV Distribution'!$A$2:$B$11,2),0)*'EV Scenarios'!B$2</f>
        <v>0.12894018905829599</v>
      </c>
      <c r="C4" s="5">
        <f>'[2]Pc, Winter, S1'!C4*Main!$B$8+_xlfn.IFNA(VLOOKUP($A4,'EV Distribution'!$A$2:$B$11,2),0)*'EV Scenarios'!C$2</f>
        <v>0.13255933504484305</v>
      </c>
      <c r="D4" s="5">
        <f>'[2]Pc, Winter, S1'!D4*Main!$B$8+_xlfn.IFNA(VLOOKUP($A4,'EV Distribution'!$A$2:$B$11,2),0)*'EV Scenarios'!D$2</f>
        <v>0.12675323367713007</v>
      </c>
      <c r="E4" s="5">
        <f>'[2]Pc, Winter, S1'!E4*Main!$B$8+_xlfn.IFNA(VLOOKUP($A4,'EV Distribution'!$A$2:$B$11,2),0)*'EV Scenarios'!E$2</f>
        <v>0.10702328946188343</v>
      </c>
      <c r="F4" s="5">
        <f>'[2]Pc, Winter, S1'!F4*Main!$B$8+_xlfn.IFNA(VLOOKUP($A4,'EV Distribution'!$A$2:$B$11,2),0)*'EV Scenarios'!F$2</f>
        <v>0.11066675374439462</v>
      </c>
      <c r="G4" s="5">
        <f>'[2]Pc, Winter, S1'!G4*Main!$B$8+_xlfn.IFNA(VLOOKUP($A4,'EV Distribution'!$A$2:$B$11,2),0)*'EV Scenarios'!G$2</f>
        <v>0.11361494582959643</v>
      </c>
      <c r="H4" s="5">
        <f>'[2]Pc, Winter, S1'!H4*Main!$B$8+_xlfn.IFNA(VLOOKUP($A4,'EV Distribution'!$A$2:$B$11,2),0)*'EV Scenarios'!H$2</f>
        <v>0.11344924964125562</v>
      </c>
      <c r="I4" s="5">
        <f>'[2]Pc, Winter, S1'!I4*Main!$B$8+_xlfn.IFNA(VLOOKUP($A4,'EV Distribution'!$A$2:$B$11,2),0)*'EV Scenarios'!I$2</f>
        <v>0.13552178096412557</v>
      </c>
      <c r="J4" s="5">
        <f>'[2]Pc, Winter, S1'!J4*Main!$B$8+_xlfn.IFNA(VLOOKUP($A4,'EV Distribution'!$A$2:$B$11,2),0)*'EV Scenarios'!J$2</f>
        <v>0.18779420309417041</v>
      </c>
      <c r="K4" s="5">
        <f>'[2]Pc, Winter, S1'!K4*Main!$B$8+_xlfn.IFNA(VLOOKUP($A4,'EV Distribution'!$A$2:$B$11,2),0)*'EV Scenarios'!K$2</f>
        <v>0.20484089659192825</v>
      </c>
      <c r="L4" s="5">
        <f>'[2]Pc, Winter, S1'!L4*Main!$B$8+_xlfn.IFNA(VLOOKUP($A4,'EV Distribution'!$A$2:$B$11,2),0)*'EV Scenarios'!L$2</f>
        <v>0.20130737031390136</v>
      </c>
      <c r="M4" s="5">
        <f>'[2]Pc, Winter, S1'!M4*Main!$B$8+_xlfn.IFNA(VLOOKUP($A4,'EV Distribution'!$A$2:$B$11,2),0)*'EV Scenarios'!M$2</f>
        <v>0.1990502985426009</v>
      </c>
      <c r="N4" s="5">
        <f>'[2]Pc, Winter, S1'!N4*Main!$B$8+_xlfn.IFNA(VLOOKUP($A4,'EV Distribution'!$A$2:$B$11,2),0)*'EV Scenarios'!N$2</f>
        <v>0.20685151621076234</v>
      </c>
      <c r="O4" s="5">
        <f>'[2]Pc, Winter, S1'!O4*Main!$B$8+_xlfn.IFNA(VLOOKUP($A4,'EV Distribution'!$A$2:$B$11,2),0)*'EV Scenarios'!O$2</f>
        <v>0.20389255887892377</v>
      </c>
      <c r="P4" s="5">
        <f>'[2]Pc, Winter, S1'!P4*Main!$B$8+_xlfn.IFNA(VLOOKUP($A4,'EV Distribution'!$A$2:$B$11,2),0)*'EV Scenarios'!P$2</f>
        <v>0.19960453408071746</v>
      </c>
      <c r="Q4" s="5">
        <f>'[2]Pc, Winter, S1'!Q4*Main!$B$8+_xlfn.IFNA(VLOOKUP($A4,'EV Distribution'!$A$2:$B$11,2),0)*'EV Scenarios'!Q$2</f>
        <v>0.19960887639013453</v>
      </c>
      <c r="R4" s="5">
        <f>'[2]Pc, Winter, S1'!R4*Main!$B$8+_xlfn.IFNA(VLOOKUP($A4,'EV Distribution'!$A$2:$B$11,2),0)*'EV Scenarios'!R$2</f>
        <v>0.19223487329596414</v>
      </c>
      <c r="S4" s="5">
        <f>'[2]Pc, Winter, S1'!S4*Main!$B$8+_xlfn.IFNA(VLOOKUP($A4,'EV Distribution'!$A$2:$B$11,2),0)*'EV Scenarios'!S$2</f>
        <v>0.17947020213004483</v>
      </c>
      <c r="T4" s="5">
        <f>'[2]Pc, Winter, S1'!T4*Main!$B$8+_xlfn.IFNA(VLOOKUP($A4,'EV Distribution'!$A$2:$B$11,2),0)*'EV Scenarios'!T$2</f>
        <v>0.18077634008968613</v>
      </c>
      <c r="U4" s="5">
        <f>'[2]Pc, Winter, S1'!U4*Main!$B$8+_xlfn.IFNA(VLOOKUP($A4,'EV Distribution'!$A$2:$B$11,2),0)*'EV Scenarios'!U$2</f>
        <v>0.16064507284753363</v>
      </c>
      <c r="V4" s="5">
        <f>'[2]Pc, Winter, S1'!V4*Main!$B$8+_xlfn.IFNA(VLOOKUP($A4,'EV Distribution'!$A$2:$B$11,2),0)*'EV Scenarios'!V$2</f>
        <v>0.14121722139013451</v>
      </c>
      <c r="W4" s="5">
        <f>'[2]Pc, Winter, S1'!W4*Main!$B$8+_xlfn.IFNA(VLOOKUP($A4,'EV Distribution'!$A$2:$B$11,2),0)*'EV Scenarios'!W$2</f>
        <v>0.13553670405829596</v>
      </c>
      <c r="X4" s="5">
        <f>'[2]Pc, Winter, S1'!X4*Main!$B$8+_xlfn.IFNA(VLOOKUP($A4,'EV Distribution'!$A$2:$B$11,2),0)*'EV Scenarios'!X$2</f>
        <v>0.13544673820627803</v>
      </c>
      <c r="Y4" s="5">
        <f>'[2]Pc, Winter, S1'!Y4*Main!$B$8+_xlfn.IFNA(VLOOKUP($A4,'EV Distribution'!$A$2:$B$11,2),0)*'EV Scenarios'!Y$2</f>
        <v>0.11783001105381165</v>
      </c>
    </row>
    <row r="5" spans="1:25" x14ac:dyDescent="0.25">
      <c r="A5">
        <v>23</v>
      </c>
      <c r="B5" s="5">
        <f>'[2]Pc, Winter, S1'!B5*Main!$B$8+_xlfn.IFNA(VLOOKUP($A5,'EV Distribution'!$A$2:$B$11,2),0)*'EV Scenarios'!B$2</f>
        <v>0.13179572845291479</v>
      </c>
      <c r="C5" s="5">
        <f>'[2]Pc, Winter, S1'!C5*Main!$B$8+_xlfn.IFNA(VLOOKUP($A5,'EV Distribution'!$A$2:$B$11,2),0)*'EV Scenarios'!C$2</f>
        <v>0.13028608004484304</v>
      </c>
      <c r="D5" s="5">
        <f>'[2]Pc, Winter, S1'!D5*Main!$B$8+_xlfn.IFNA(VLOOKUP($A5,'EV Distribution'!$A$2:$B$11,2),0)*'EV Scenarios'!D$2</f>
        <v>0.13288200403587444</v>
      </c>
      <c r="E5" s="5">
        <f>'[2]Pc, Winter, S1'!E5*Main!$B$8+_xlfn.IFNA(VLOOKUP($A5,'EV Distribution'!$A$2:$B$11,2),0)*'EV Scenarios'!E$2</f>
        <v>0.13290413434977577</v>
      </c>
      <c r="F5" s="5">
        <f>'[2]Pc, Winter, S1'!F5*Main!$B$8+_xlfn.IFNA(VLOOKUP($A5,'EV Distribution'!$A$2:$B$11,2),0)*'EV Scenarios'!F$2</f>
        <v>0.13540704737668163</v>
      </c>
      <c r="G5" s="5">
        <f>'[2]Pc, Winter, S1'!G5*Main!$B$8+_xlfn.IFNA(VLOOKUP($A5,'EV Distribution'!$A$2:$B$11,2),0)*'EV Scenarios'!G$2</f>
        <v>0.1375243843721973</v>
      </c>
      <c r="H5" s="5">
        <f>'[2]Pc, Winter, S1'!H5*Main!$B$8+_xlfn.IFNA(VLOOKUP($A5,'EV Distribution'!$A$2:$B$11,2),0)*'EV Scenarios'!H$2</f>
        <v>0.15337100634529149</v>
      </c>
      <c r="I5" s="5">
        <f>'[2]Pc, Winter, S1'!I5*Main!$B$8+_xlfn.IFNA(VLOOKUP($A5,'EV Distribution'!$A$2:$B$11,2),0)*'EV Scenarios'!I$2</f>
        <v>0.15179099403587445</v>
      </c>
      <c r="J5" s="5">
        <f>'[2]Pc, Winter, S1'!J5*Main!$B$8+_xlfn.IFNA(VLOOKUP($A5,'EV Distribution'!$A$2:$B$11,2),0)*'EV Scenarios'!J$2</f>
        <v>0.17739086343049326</v>
      </c>
      <c r="K5" s="5">
        <f>'[2]Pc, Winter, S1'!K5*Main!$B$8+_xlfn.IFNA(VLOOKUP($A5,'EV Distribution'!$A$2:$B$11,2),0)*'EV Scenarios'!K$2</f>
        <v>0.20534841087443947</v>
      </c>
      <c r="L5" s="5">
        <f>'[2]Pc, Winter, S1'!L5*Main!$B$8+_xlfn.IFNA(VLOOKUP($A5,'EV Distribution'!$A$2:$B$11,2),0)*'EV Scenarios'!L$2</f>
        <v>0.1975984612556054</v>
      </c>
      <c r="M5" s="5">
        <f>'[2]Pc, Winter, S1'!M5*Main!$B$8+_xlfn.IFNA(VLOOKUP($A5,'EV Distribution'!$A$2:$B$11,2),0)*'EV Scenarios'!M$2</f>
        <v>0.19506801867713008</v>
      </c>
      <c r="N5" s="5">
        <f>'[2]Pc, Winter, S1'!N5*Main!$B$8+_xlfn.IFNA(VLOOKUP($A5,'EV Distribution'!$A$2:$B$11,2),0)*'EV Scenarios'!N$2</f>
        <v>0.19788790964125563</v>
      </c>
      <c r="O5" s="5">
        <f>'[2]Pc, Winter, S1'!O5*Main!$B$8+_xlfn.IFNA(VLOOKUP($A5,'EV Distribution'!$A$2:$B$11,2),0)*'EV Scenarios'!O$2</f>
        <v>0.19743983894618833</v>
      </c>
      <c r="P5" s="5">
        <f>'[2]Pc, Winter, S1'!P5*Main!$B$8+_xlfn.IFNA(VLOOKUP($A5,'EV Distribution'!$A$2:$B$11,2),0)*'EV Scenarios'!P$2</f>
        <v>0.19960608730941706</v>
      </c>
      <c r="Q5" s="5">
        <f>'[2]Pc, Winter, S1'!Q5*Main!$B$8+_xlfn.IFNA(VLOOKUP($A5,'EV Distribution'!$A$2:$B$11,2),0)*'EV Scenarios'!Q$2</f>
        <v>0.19954279643497755</v>
      </c>
      <c r="R5" s="5">
        <f>'[2]Pc, Winter, S1'!R5*Main!$B$8+_xlfn.IFNA(VLOOKUP($A5,'EV Distribution'!$A$2:$B$11,2),0)*'EV Scenarios'!R$2</f>
        <v>0.20071578017937222</v>
      </c>
      <c r="S5" s="5">
        <f>'[2]Pc, Winter, S1'!S5*Main!$B$8+_xlfn.IFNA(VLOOKUP($A5,'EV Distribution'!$A$2:$B$11,2),0)*'EV Scenarios'!S$2</f>
        <v>0.19810429152466369</v>
      </c>
      <c r="T5" s="5">
        <f>'[2]Pc, Winter, S1'!T5*Main!$B$8+_xlfn.IFNA(VLOOKUP($A5,'EV Distribution'!$A$2:$B$11,2),0)*'EV Scenarios'!T$2</f>
        <v>0.20145214392376681</v>
      </c>
      <c r="U5" s="5">
        <f>'[2]Pc, Winter, S1'!U5*Main!$B$8+_xlfn.IFNA(VLOOKUP($A5,'EV Distribution'!$A$2:$B$11,2),0)*'EV Scenarios'!U$2</f>
        <v>0.19739404042600897</v>
      </c>
      <c r="V5" s="5">
        <f>'[2]Pc, Winter, S1'!V5*Main!$B$8+_xlfn.IFNA(VLOOKUP($A5,'EV Distribution'!$A$2:$B$11,2),0)*'EV Scenarios'!V$2</f>
        <v>0.18680742531390135</v>
      </c>
      <c r="W5" s="5">
        <f>'[2]Pc, Winter, S1'!W5*Main!$B$8+_xlfn.IFNA(VLOOKUP($A5,'EV Distribution'!$A$2:$B$11,2),0)*'EV Scenarios'!W$2</f>
        <v>0.15857916024663676</v>
      </c>
      <c r="X5" s="5">
        <f>'[2]Pc, Winter, S1'!X5*Main!$B$8+_xlfn.IFNA(VLOOKUP($A5,'EV Distribution'!$A$2:$B$11,2),0)*'EV Scenarios'!X$2</f>
        <v>0.1466619269955157</v>
      </c>
      <c r="Y5" s="5">
        <f>'[2]Pc, Winter, S1'!Y5*Main!$B$8+_xlfn.IFNA(VLOOKUP($A5,'EV Distribution'!$A$2:$B$11,2),0)*'EV Scenarios'!Y$2</f>
        <v>0.15177478609865472</v>
      </c>
    </row>
    <row r="6" spans="1:25" x14ac:dyDescent="0.25">
      <c r="A6">
        <v>26</v>
      </c>
      <c r="B6" s="5">
        <f>'[2]Pc, Winter, S1'!B6*Main!$B$8+_xlfn.IFNA(VLOOKUP($A6,'EV Distribution'!$A$2:$B$11,2),0)*'EV Scenarios'!B$2</f>
        <v>0.15421087834080716</v>
      </c>
      <c r="C6" s="5">
        <f>'[2]Pc, Winter, S1'!C6*Main!$B$8+_xlfn.IFNA(VLOOKUP($A6,'EV Distribution'!$A$2:$B$11,2),0)*'EV Scenarios'!C$2</f>
        <v>0.17043041791479821</v>
      </c>
      <c r="D6" s="5">
        <f>'[2]Pc, Winter, S1'!D6*Main!$B$8+_xlfn.IFNA(VLOOKUP($A6,'EV Distribution'!$A$2:$B$11,2),0)*'EV Scenarios'!D$2</f>
        <v>7.8353648430493278E-2</v>
      </c>
      <c r="E6" s="5">
        <f>'[2]Pc, Winter, S1'!E6*Main!$B$8+_xlfn.IFNA(VLOOKUP($A6,'EV Distribution'!$A$2:$B$11,2),0)*'EV Scenarios'!E$2</f>
        <v>9.6771932331838562E-2</v>
      </c>
      <c r="F6" s="5">
        <f>'[2]Pc, Winter, S1'!F6*Main!$B$8+_xlfn.IFNA(VLOOKUP($A6,'EV Distribution'!$A$2:$B$11,2),0)*'EV Scenarios'!F$2</f>
        <v>8.3512500739910317E-2</v>
      </c>
      <c r="G6" s="5">
        <f>'[2]Pc, Winter, S1'!G6*Main!$B$8+_xlfn.IFNA(VLOOKUP($A6,'EV Distribution'!$A$2:$B$11,2),0)*'EV Scenarios'!G$2</f>
        <v>0.10237673977578475</v>
      </c>
      <c r="H6" s="5">
        <f>'[2]Pc, Winter, S1'!H6*Main!$B$8+_xlfn.IFNA(VLOOKUP($A6,'EV Distribution'!$A$2:$B$11,2),0)*'EV Scenarios'!H$2</f>
        <v>0.17408455159192826</v>
      </c>
      <c r="I6" s="5">
        <f>'[2]Pc, Winter, S1'!I6*Main!$B$8+_xlfn.IFNA(VLOOKUP($A6,'EV Distribution'!$A$2:$B$11,2),0)*'EV Scenarios'!I$2</f>
        <v>0.19662188255605381</v>
      </c>
      <c r="J6" s="5">
        <f>'[2]Pc, Winter, S1'!J6*Main!$B$8+_xlfn.IFNA(VLOOKUP($A6,'EV Distribution'!$A$2:$B$11,2),0)*'EV Scenarios'!J$2</f>
        <v>0.42483851024663671</v>
      </c>
      <c r="K6" s="5">
        <f>'[2]Pc, Winter, S1'!K6*Main!$B$8+_xlfn.IFNA(VLOOKUP($A6,'EV Distribution'!$A$2:$B$11,2),0)*'EV Scenarios'!K$2</f>
        <v>0.49319817401345289</v>
      </c>
      <c r="L6" s="5">
        <f>'[2]Pc, Winter, S1'!L6*Main!$B$8+_xlfn.IFNA(VLOOKUP($A6,'EV Distribution'!$A$2:$B$11,2),0)*'EV Scenarios'!L$2</f>
        <v>0.54634276089686107</v>
      </c>
      <c r="M6" s="5">
        <f>'[2]Pc, Winter, S1'!M6*Main!$B$8+_xlfn.IFNA(VLOOKUP($A6,'EV Distribution'!$A$2:$B$11,2),0)*'EV Scenarios'!M$2</f>
        <v>0.4753786469955158</v>
      </c>
      <c r="N6" s="5">
        <f>'[2]Pc, Winter, S1'!N6*Main!$B$8+_xlfn.IFNA(VLOOKUP($A6,'EV Distribution'!$A$2:$B$11,2),0)*'EV Scenarios'!N$2</f>
        <v>0.35098954029147983</v>
      </c>
      <c r="O6" s="5">
        <f>'[2]Pc, Winter, S1'!O6*Main!$B$8+_xlfn.IFNA(VLOOKUP($A6,'EV Distribution'!$A$2:$B$11,2),0)*'EV Scenarios'!O$2</f>
        <v>0.39480595661434981</v>
      </c>
      <c r="P6" s="5">
        <f>'[2]Pc, Winter, S1'!P6*Main!$B$8+_xlfn.IFNA(VLOOKUP($A6,'EV Distribution'!$A$2:$B$11,2),0)*'EV Scenarios'!P$2</f>
        <v>0.45190550468609869</v>
      </c>
      <c r="Q6" s="5">
        <f>'[2]Pc, Winter, S1'!Q6*Main!$B$8+_xlfn.IFNA(VLOOKUP($A6,'EV Distribution'!$A$2:$B$11,2),0)*'EV Scenarios'!Q$2</f>
        <v>0.47496030874439471</v>
      </c>
      <c r="R6" s="5">
        <f>'[2]Pc, Winter, S1'!R6*Main!$B$8+_xlfn.IFNA(VLOOKUP($A6,'EV Distribution'!$A$2:$B$11,2),0)*'EV Scenarios'!R$2</f>
        <v>0.443832467309417</v>
      </c>
      <c r="S6" s="5">
        <f>'[2]Pc, Winter, S1'!S6*Main!$B$8+_xlfn.IFNA(VLOOKUP($A6,'EV Distribution'!$A$2:$B$11,2),0)*'EV Scenarios'!S$2</f>
        <v>0.38168023816143504</v>
      </c>
      <c r="T6" s="5">
        <f>'[2]Pc, Winter, S1'!T6*Main!$B$8+_xlfn.IFNA(VLOOKUP($A6,'EV Distribution'!$A$2:$B$11,2),0)*'EV Scenarios'!T$2</f>
        <v>0.30636060941704035</v>
      </c>
      <c r="U6" s="5">
        <f>'[2]Pc, Winter, S1'!U6*Main!$B$8+_xlfn.IFNA(VLOOKUP($A6,'EV Distribution'!$A$2:$B$11,2),0)*'EV Scenarios'!U$2</f>
        <v>0.22821028952914799</v>
      </c>
      <c r="V6" s="5">
        <f>'[2]Pc, Winter, S1'!V6*Main!$B$8+_xlfn.IFNA(VLOOKUP($A6,'EV Distribution'!$A$2:$B$11,2),0)*'EV Scenarios'!V$2</f>
        <v>0.25472032793721971</v>
      </c>
      <c r="W6" s="5">
        <f>'[2]Pc, Winter, S1'!W6*Main!$B$8+_xlfn.IFNA(VLOOKUP($A6,'EV Distribution'!$A$2:$B$11,2),0)*'EV Scenarios'!W$2</f>
        <v>0.23303974446188341</v>
      </c>
      <c r="X6" s="5">
        <f>'[2]Pc, Winter, S1'!X6*Main!$B$8+_xlfn.IFNA(VLOOKUP($A6,'EV Distribution'!$A$2:$B$11,2),0)*'EV Scenarios'!X$2</f>
        <v>0.18121017186098656</v>
      </c>
      <c r="Y6" s="5">
        <f>'[2]Pc, Winter, S1'!Y6*Main!$B$8+_xlfn.IFNA(VLOOKUP($A6,'EV Distribution'!$A$2:$B$11,2),0)*'EV Scenarios'!Y$2</f>
        <v>0.16913298715246639</v>
      </c>
    </row>
    <row r="7" spans="1:25" x14ac:dyDescent="0.25">
      <c r="A7">
        <v>34</v>
      </c>
      <c r="B7" s="5">
        <f>'[2]Pc, Winter, S1'!B7*Main!$B$8+_xlfn.IFNA(VLOOKUP($A7,'EV Distribution'!$A$2:$B$11,2),0)*'EV Scenarios'!B$2</f>
        <v>0.34517831701793722</v>
      </c>
      <c r="C7" s="5">
        <f>'[2]Pc, Winter, S1'!C7*Main!$B$8+_xlfn.IFNA(VLOOKUP($A7,'EV Distribution'!$A$2:$B$11,2),0)*'EV Scenarios'!C$2</f>
        <v>0.35322521065022427</v>
      </c>
      <c r="D7" s="5">
        <f>'[2]Pc, Winter, S1'!D7*Main!$B$8+_xlfn.IFNA(VLOOKUP($A7,'EV Distribution'!$A$2:$B$11,2),0)*'EV Scenarios'!D$2</f>
        <v>0.33153604607623322</v>
      </c>
      <c r="E7" s="5">
        <f>'[2]Pc, Winter, S1'!E7*Main!$B$8+_xlfn.IFNA(VLOOKUP($A7,'EV Distribution'!$A$2:$B$11,2),0)*'EV Scenarios'!E$2</f>
        <v>0.32493404408071747</v>
      </c>
      <c r="F7" s="5">
        <f>'[2]Pc, Winter, S1'!F7*Main!$B$8+_xlfn.IFNA(VLOOKUP($A7,'EV Distribution'!$A$2:$B$11,2),0)*'EV Scenarios'!F$2</f>
        <v>0.32088690690582961</v>
      </c>
      <c r="G7" s="5">
        <f>'[2]Pc, Winter, S1'!G7*Main!$B$8+_xlfn.IFNA(VLOOKUP($A7,'EV Distribution'!$A$2:$B$11,2),0)*'EV Scenarios'!G$2</f>
        <v>0.32068982195067264</v>
      </c>
      <c r="H7" s="5">
        <f>'[2]Pc, Winter, S1'!H7*Main!$B$8+_xlfn.IFNA(VLOOKUP($A7,'EV Distribution'!$A$2:$B$11,2),0)*'EV Scenarios'!H$2</f>
        <v>0.35994667535874442</v>
      </c>
      <c r="I7" s="5">
        <f>'[2]Pc, Winter, S1'!I7*Main!$B$8+_xlfn.IFNA(VLOOKUP($A7,'EV Distribution'!$A$2:$B$11,2),0)*'EV Scenarios'!I$2</f>
        <v>0.38101859639013458</v>
      </c>
      <c r="J7" s="5">
        <f>'[2]Pc, Winter, S1'!J7*Main!$B$8+_xlfn.IFNA(VLOOKUP($A7,'EV Distribution'!$A$2:$B$11,2),0)*'EV Scenarios'!J$2</f>
        <v>0.41177135354260092</v>
      </c>
      <c r="K7" s="5">
        <f>'[2]Pc, Winter, S1'!K7*Main!$B$8+_xlfn.IFNA(VLOOKUP($A7,'EV Distribution'!$A$2:$B$11,2),0)*'EV Scenarios'!K$2</f>
        <v>0.40342634607623323</v>
      </c>
      <c r="L7" s="5">
        <f>'[2]Pc, Winter, S1'!L7*Main!$B$8+_xlfn.IFNA(VLOOKUP($A7,'EV Distribution'!$A$2:$B$11,2),0)*'EV Scenarios'!L$2</f>
        <v>0.42210567165919283</v>
      </c>
      <c r="M7" s="5">
        <f>'[2]Pc, Winter, S1'!M7*Main!$B$8+_xlfn.IFNA(VLOOKUP($A7,'EV Distribution'!$A$2:$B$11,2),0)*'EV Scenarios'!M$2</f>
        <v>0.45895825569506721</v>
      </c>
      <c r="N7" s="5">
        <f>'[2]Pc, Winter, S1'!N7*Main!$B$8+_xlfn.IFNA(VLOOKUP($A7,'EV Distribution'!$A$2:$B$11,2),0)*'EV Scenarios'!N$2</f>
        <v>0.45838661215246634</v>
      </c>
      <c r="O7" s="5">
        <f>'[2]Pc, Winter, S1'!O7*Main!$B$8+_xlfn.IFNA(VLOOKUP($A7,'EV Distribution'!$A$2:$B$11,2),0)*'EV Scenarios'!O$2</f>
        <v>0.43304977134529149</v>
      </c>
      <c r="P7" s="5">
        <f>'[2]Pc, Winter, S1'!P7*Main!$B$8+_xlfn.IFNA(VLOOKUP($A7,'EV Distribution'!$A$2:$B$11,2),0)*'EV Scenarios'!P$2</f>
        <v>0.43576171121076229</v>
      </c>
      <c r="Q7" s="5">
        <f>'[2]Pc, Winter, S1'!Q7*Main!$B$8+_xlfn.IFNA(VLOOKUP($A7,'EV Distribution'!$A$2:$B$11,2),0)*'EV Scenarios'!Q$2</f>
        <v>0.43274962970852016</v>
      </c>
      <c r="R7" s="5">
        <f>'[2]Pc, Winter, S1'!R7*Main!$B$8+_xlfn.IFNA(VLOOKUP($A7,'EV Distribution'!$A$2:$B$11,2),0)*'EV Scenarios'!R$2</f>
        <v>0.42923522484304938</v>
      </c>
      <c r="S7" s="5">
        <f>'[2]Pc, Winter, S1'!S7*Main!$B$8+_xlfn.IFNA(VLOOKUP($A7,'EV Distribution'!$A$2:$B$11,2),0)*'EV Scenarios'!S$2</f>
        <v>0.4366539925336323</v>
      </c>
      <c r="T7" s="5">
        <f>'[2]Pc, Winter, S1'!T7*Main!$B$8+_xlfn.IFNA(VLOOKUP($A7,'EV Distribution'!$A$2:$B$11,2),0)*'EV Scenarios'!T$2</f>
        <v>0.42781314896860978</v>
      </c>
      <c r="U7" s="5">
        <f>'[2]Pc, Winter, S1'!U7*Main!$B$8+_xlfn.IFNA(VLOOKUP($A7,'EV Distribution'!$A$2:$B$11,2),0)*'EV Scenarios'!U$2</f>
        <v>0.40577259345291478</v>
      </c>
      <c r="V7" s="5">
        <f>'[2]Pc, Winter, S1'!V7*Main!$B$8+_xlfn.IFNA(VLOOKUP($A7,'EV Distribution'!$A$2:$B$11,2),0)*'EV Scenarios'!V$2</f>
        <v>0.3941778055381166</v>
      </c>
      <c r="W7" s="5">
        <f>'[2]Pc, Winter, S1'!W7*Main!$B$8+_xlfn.IFNA(VLOOKUP($A7,'EV Distribution'!$A$2:$B$11,2),0)*'EV Scenarios'!W$2</f>
        <v>0.37314285867713004</v>
      </c>
      <c r="X7" s="5">
        <f>'[2]Pc, Winter, S1'!X7*Main!$B$8+_xlfn.IFNA(VLOOKUP($A7,'EV Distribution'!$A$2:$B$11,2),0)*'EV Scenarios'!X$2</f>
        <v>0.35299124183856506</v>
      </c>
      <c r="Y7" s="5">
        <f>'[2]Pc, Winter, S1'!Y7*Main!$B$8+_xlfn.IFNA(VLOOKUP($A7,'EV Distribution'!$A$2:$B$11,2),0)*'EV Scenarios'!Y$2</f>
        <v>0.35169956390134532</v>
      </c>
    </row>
    <row r="8" spans="1:25" x14ac:dyDescent="0.25">
      <c r="A8">
        <v>37</v>
      </c>
      <c r="B8" s="5">
        <f>'[2]Pc, Winter, S1'!B8*Main!$B$8+_xlfn.IFNA(VLOOKUP($A8,'EV Distribution'!$A$2:$B$11,2),0)*'EV Scenarios'!B$2</f>
        <v>0.14888520049327353</v>
      </c>
      <c r="C8" s="5">
        <f>'[2]Pc, Winter, S1'!C8*Main!$B$8+_xlfn.IFNA(VLOOKUP($A8,'EV Distribution'!$A$2:$B$11,2),0)*'EV Scenarios'!C$2</f>
        <v>0.15083351118834082</v>
      </c>
      <c r="D8" s="5">
        <f>'[2]Pc, Winter, S1'!D8*Main!$B$8+_xlfn.IFNA(VLOOKUP($A8,'EV Distribution'!$A$2:$B$11,2),0)*'EV Scenarios'!D$2</f>
        <v>0.12904776739910312</v>
      </c>
      <c r="E8" s="5">
        <f>'[2]Pc, Winter, S1'!E8*Main!$B$8+_xlfn.IFNA(VLOOKUP($A8,'EV Distribution'!$A$2:$B$11,2),0)*'EV Scenarios'!E$2</f>
        <v>0.12449531329596412</v>
      </c>
      <c r="F8" s="5">
        <f>'[2]Pc, Winter, S1'!F8*Main!$B$8+_xlfn.IFNA(VLOOKUP($A8,'EV Distribution'!$A$2:$B$11,2),0)*'EV Scenarios'!F$2</f>
        <v>0.13068742948430492</v>
      </c>
      <c r="G8" s="5">
        <f>'[2]Pc, Winter, S1'!G8*Main!$B$8+_xlfn.IFNA(VLOOKUP($A8,'EV Distribution'!$A$2:$B$11,2),0)*'EV Scenarios'!G$2</f>
        <v>0.14614608338565022</v>
      </c>
      <c r="H8" s="5">
        <f>'[2]Pc, Winter, S1'!H8*Main!$B$8+_xlfn.IFNA(VLOOKUP($A8,'EV Distribution'!$A$2:$B$11,2),0)*'EV Scenarios'!H$2</f>
        <v>0.19295116988789238</v>
      </c>
      <c r="I8" s="5">
        <f>'[2]Pc, Winter, S1'!I8*Main!$B$8+_xlfn.IFNA(VLOOKUP($A8,'EV Distribution'!$A$2:$B$11,2),0)*'EV Scenarios'!I$2</f>
        <v>0.22679743461883406</v>
      </c>
      <c r="J8" s="5">
        <f>'[2]Pc, Winter, S1'!J8*Main!$B$8+_xlfn.IFNA(VLOOKUP($A8,'EV Distribution'!$A$2:$B$11,2),0)*'EV Scenarios'!J$2</f>
        <v>0.24604789721973089</v>
      </c>
      <c r="K8" s="5">
        <f>'[2]Pc, Winter, S1'!K8*Main!$B$8+_xlfn.IFNA(VLOOKUP($A8,'EV Distribution'!$A$2:$B$11,2),0)*'EV Scenarios'!K$2</f>
        <v>0.28286044493273549</v>
      </c>
      <c r="L8" s="5">
        <f>'[2]Pc, Winter, S1'!L8*Main!$B$8+_xlfn.IFNA(VLOOKUP($A8,'EV Distribution'!$A$2:$B$11,2),0)*'EV Scenarios'!L$2</f>
        <v>0.26667556204035875</v>
      </c>
      <c r="M8" s="5">
        <f>'[2]Pc, Winter, S1'!M8*Main!$B$8+_xlfn.IFNA(VLOOKUP($A8,'EV Distribution'!$A$2:$B$11,2),0)*'EV Scenarios'!M$2</f>
        <v>0.2745958867040359</v>
      </c>
      <c r="N8" s="5">
        <f>'[2]Pc, Winter, S1'!N8*Main!$B$8+_xlfn.IFNA(VLOOKUP($A8,'EV Distribution'!$A$2:$B$11,2),0)*'EV Scenarios'!N$2</f>
        <v>0.27749865132286994</v>
      </c>
      <c r="O8" s="5">
        <f>'[2]Pc, Winter, S1'!O8*Main!$B$8+_xlfn.IFNA(VLOOKUP($A8,'EV Distribution'!$A$2:$B$11,2),0)*'EV Scenarios'!O$2</f>
        <v>0.27464920300448425</v>
      </c>
      <c r="P8" s="5">
        <f>'[2]Pc, Winter, S1'!P8*Main!$B$8+_xlfn.IFNA(VLOOKUP($A8,'EV Distribution'!$A$2:$B$11,2),0)*'EV Scenarios'!P$2</f>
        <v>0.27928878488789238</v>
      </c>
      <c r="Q8" s="5">
        <f>'[2]Pc, Winter, S1'!Q8*Main!$B$8+_xlfn.IFNA(VLOOKUP($A8,'EV Distribution'!$A$2:$B$11,2),0)*'EV Scenarios'!Q$2</f>
        <v>0.27996004679372199</v>
      </c>
      <c r="R8" s="5">
        <f>'[2]Pc, Winter, S1'!R8*Main!$B$8+_xlfn.IFNA(VLOOKUP($A8,'EV Distribution'!$A$2:$B$11,2),0)*'EV Scenarios'!R$2</f>
        <v>0.27463440132286993</v>
      </c>
      <c r="S8" s="5">
        <f>'[2]Pc, Winter, S1'!S8*Main!$B$8+_xlfn.IFNA(VLOOKUP($A8,'EV Distribution'!$A$2:$B$11,2),0)*'EV Scenarios'!S$2</f>
        <v>0.26168258100896863</v>
      </c>
      <c r="T8" s="5">
        <f>'[2]Pc, Winter, S1'!T8*Main!$B$8+_xlfn.IFNA(VLOOKUP($A8,'EV Distribution'!$A$2:$B$11,2),0)*'EV Scenarios'!T$2</f>
        <v>0.23253077706278028</v>
      </c>
      <c r="U8" s="5">
        <f>'[2]Pc, Winter, S1'!U8*Main!$B$8+_xlfn.IFNA(VLOOKUP($A8,'EV Distribution'!$A$2:$B$11,2),0)*'EV Scenarios'!U$2</f>
        <v>0.24504742964125562</v>
      </c>
      <c r="V8" s="5">
        <f>'[2]Pc, Winter, S1'!V8*Main!$B$8+_xlfn.IFNA(VLOOKUP($A8,'EV Distribution'!$A$2:$B$11,2),0)*'EV Scenarios'!V$2</f>
        <v>0.24853881681614351</v>
      </c>
      <c r="W8" s="5">
        <f>'[2]Pc, Winter, S1'!W8*Main!$B$8+_xlfn.IFNA(VLOOKUP($A8,'EV Distribution'!$A$2:$B$11,2),0)*'EV Scenarios'!W$2</f>
        <v>0.19987259340807179</v>
      </c>
      <c r="X8" s="5">
        <f>'[2]Pc, Winter, S1'!X8*Main!$B$8+_xlfn.IFNA(VLOOKUP($A8,'EV Distribution'!$A$2:$B$11,2),0)*'EV Scenarios'!X$2</f>
        <v>0.14196659459641253</v>
      </c>
      <c r="Y8" s="5">
        <f>'[2]Pc, Winter, S1'!Y8*Main!$B$8+_xlfn.IFNA(VLOOKUP($A8,'EV Distribution'!$A$2:$B$11,2),0)*'EV Scenarios'!Y$2</f>
        <v>0.11412988459641257</v>
      </c>
    </row>
    <row r="9" spans="1:25" x14ac:dyDescent="0.25">
      <c r="A9">
        <v>38</v>
      </c>
      <c r="B9" s="5">
        <f>'[2]Pc, Winter, S1'!B9*Main!$B$8+_xlfn.IFNA(VLOOKUP($A9,'EV Distribution'!$A$2:$B$11,2),0)*'EV Scenarios'!B$2</f>
        <v>2.5280196098654707E-2</v>
      </c>
      <c r="C9" s="5">
        <f>'[2]Pc, Winter, S1'!C9*Main!$B$8+_xlfn.IFNA(VLOOKUP($A9,'EV Distribution'!$A$2:$B$11,2),0)*'EV Scenarios'!C$2</f>
        <v>2.3337963273542602E-2</v>
      </c>
      <c r="D9" s="5">
        <f>'[2]Pc, Winter, S1'!D9*Main!$B$8+_xlfn.IFNA(VLOOKUP($A9,'EV Distribution'!$A$2:$B$11,2),0)*'EV Scenarios'!D$2</f>
        <v>2.0110244551569512E-2</v>
      </c>
      <c r="E9" s="5">
        <f>'[2]Pc, Winter, S1'!E9*Main!$B$8+_xlfn.IFNA(VLOOKUP($A9,'EV Distribution'!$A$2:$B$11,2),0)*'EV Scenarios'!E$2</f>
        <v>2.1035931793721974E-2</v>
      </c>
      <c r="F9" s="5">
        <f>'[2]Pc, Winter, S1'!F9*Main!$B$8+_xlfn.IFNA(VLOOKUP($A9,'EV Distribution'!$A$2:$B$11,2),0)*'EV Scenarios'!F$2</f>
        <v>2.1287670291479821E-2</v>
      </c>
      <c r="G9" s="5">
        <f>'[2]Pc, Winter, S1'!G9*Main!$B$8+_xlfn.IFNA(VLOOKUP($A9,'EV Distribution'!$A$2:$B$11,2),0)*'EV Scenarios'!G$2</f>
        <v>2.0281158497757846E-2</v>
      </c>
      <c r="H9" s="5">
        <f>'[2]Pc, Winter, S1'!H9*Main!$B$8+_xlfn.IFNA(VLOOKUP($A9,'EV Distribution'!$A$2:$B$11,2),0)*'EV Scenarios'!H$2</f>
        <v>2.5881406367713005E-2</v>
      </c>
      <c r="I9" s="5">
        <f>'[2]Pc, Winter, S1'!I9*Main!$B$8+_xlfn.IFNA(VLOOKUP($A9,'EV Distribution'!$A$2:$B$11,2),0)*'EV Scenarios'!I$2</f>
        <v>3.1902685717488784E-2</v>
      </c>
      <c r="J9" s="5">
        <f>'[2]Pc, Winter, S1'!J9*Main!$B$8+_xlfn.IFNA(VLOOKUP($A9,'EV Distribution'!$A$2:$B$11,2),0)*'EV Scenarios'!J$2</f>
        <v>6.6103631883408079E-2</v>
      </c>
      <c r="K9" s="5">
        <f>'[2]Pc, Winter, S1'!K9*Main!$B$8+_xlfn.IFNA(VLOOKUP($A9,'EV Distribution'!$A$2:$B$11,2),0)*'EV Scenarios'!K$2</f>
        <v>7.8613514753363228E-2</v>
      </c>
      <c r="L9" s="5">
        <f>'[2]Pc, Winter, S1'!L9*Main!$B$8+_xlfn.IFNA(VLOOKUP($A9,'EV Distribution'!$A$2:$B$11,2),0)*'EV Scenarios'!L$2</f>
        <v>7.7706902914798218E-2</v>
      </c>
      <c r="M9" s="5">
        <f>'[2]Pc, Winter, S1'!M9*Main!$B$8+_xlfn.IFNA(VLOOKUP($A9,'EV Distribution'!$A$2:$B$11,2),0)*'EV Scenarios'!M$2</f>
        <v>7.7584286031390129E-2</v>
      </c>
      <c r="N9" s="5">
        <f>'[2]Pc, Winter, S1'!N9*Main!$B$8+_xlfn.IFNA(VLOOKUP($A9,'EV Distribution'!$A$2:$B$11,2),0)*'EV Scenarios'!N$2</f>
        <v>7.6826657197309425E-2</v>
      </c>
      <c r="O9" s="5">
        <f>'[2]Pc, Winter, S1'!O9*Main!$B$8+_xlfn.IFNA(VLOOKUP($A9,'EV Distribution'!$A$2:$B$11,2),0)*'EV Scenarios'!O$2</f>
        <v>7.2153315381165928E-2</v>
      </c>
      <c r="P9" s="5">
        <f>'[2]Pc, Winter, S1'!P9*Main!$B$8+_xlfn.IFNA(VLOOKUP($A9,'EV Distribution'!$A$2:$B$11,2),0)*'EV Scenarios'!P$2</f>
        <v>8.1820939260089695E-2</v>
      </c>
      <c r="Q9" s="5">
        <f>'[2]Pc, Winter, S1'!Q9*Main!$B$8+_xlfn.IFNA(VLOOKUP($A9,'EV Distribution'!$A$2:$B$11,2),0)*'EV Scenarios'!Q$2</f>
        <v>7.7721238542600907E-2</v>
      </c>
      <c r="R9" s="5">
        <f>'[2]Pc, Winter, S1'!R9*Main!$B$8+_xlfn.IFNA(VLOOKUP($A9,'EV Distribution'!$A$2:$B$11,2),0)*'EV Scenarios'!R$2</f>
        <v>6.318613757847534E-2</v>
      </c>
      <c r="S9" s="5">
        <f>'[2]Pc, Winter, S1'!S9*Main!$B$8+_xlfn.IFNA(VLOOKUP($A9,'EV Distribution'!$A$2:$B$11,2),0)*'EV Scenarios'!S$2</f>
        <v>3.2261377600896868E-2</v>
      </c>
      <c r="T9" s="5">
        <f>'[2]Pc, Winter, S1'!T9*Main!$B$8+_xlfn.IFNA(VLOOKUP($A9,'EV Distribution'!$A$2:$B$11,2),0)*'EV Scenarios'!T$2</f>
        <v>2.0442809304932738E-2</v>
      </c>
      <c r="U9" s="5">
        <f>'[2]Pc, Winter, S1'!U9*Main!$B$8+_xlfn.IFNA(VLOOKUP($A9,'EV Distribution'!$A$2:$B$11,2),0)*'EV Scenarios'!U$2</f>
        <v>1.9247410672645741E-2</v>
      </c>
      <c r="V9" s="5">
        <f>'[2]Pc, Winter, S1'!V9*Main!$B$8+_xlfn.IFNA(VLOOKUP($A9,'EV Distribution'!$A$2:$B$11,2),0)*'EV Scenarios'!V$2</f>
        <v>2.4442832869955158E-2</v>
      </c>
      <c r="W9" s="5">
        <f>'[2]Pc, Winter, S1'!W9*Main!$B$8+_xlfn.IFNA(VLOOKUP($A9,'EV Distribution'!$A$2:$B$11,2),0)*'EV Scenarios'!W$2</f>
        <v>2.0681977130044844E-2</v>
      </c>
      <c r="X9" s="5">
        <f>'[2]Pc, Winter, S1'!X9*Main!$B$8+_xlfn.IFNA(VLOOKUP($A9,'EV Distribution'!$A$2:$B$11,2),0)*'EV Scenarios'!X$2</f>
        <v>2.4918301479820628E-2</v>
      </c>
      <c r="Y9" s="5">
        <f>'[2]Pc, Winter, S1'!Y9*Main!$B$8+_xlfn.IFNA(VLOOKUP($A9,'EV Distribution'!$A$2:$B$11,2),0)*'EV Scenarios'!Y$2</f>
        <v>2.5040145582959642E-2</v>
      </c>
    </row>
    <row r="10" spans="1:25" x14ac:dyDescent="0.25">
      <c r="A10">
        <v>45</v>
      </c>
      <c r="B10" s="5">
        <f>'[2]Pc, Winter, S1'!B10*Main!$B$8+_xlfn.IFNA(VLOOKUP($A10,'EV Distribution'!$A$2:$B$11,2),0)*'EV Scenarios'!B$2</f>
        <v>2.8374979447309423</v>
      </c>
      <c r="C10" s="5">
        <f>'[2]Pc, Winter, S1'!C10*Main!$B$8+_xlfn.IFNA(VLOOKUP($A10,'EV Distribution'!$A$2:$B$11,2),0)*'EV Scenarios'!C$2</f>
        <v>2.5404033406950672</v>
      </c>
      <c r="D10" s="5">
        <f>'[2]Pc, Winter, S1'!D10*Main!$B$8+_xlfn.IFNA(VLOOKUP($A10,'EV Distribution'!$A$2:$B$11,2),0)*'EV Scenarios'!D$2</f>
        <v>2.4738589982735428</v>
      </c>
      <c r="E10" s="5">
        <f>'[2]Pc, Winter, S1'!E10*Main!$B$8+_xlfn.IFNA(VLOOKUP($A10,'EV Distribution'!$A$2:$B$11,2),0)*'EV Scenarios'!E$2</f>
        <v>2.3961675031838565</v>
      </c>
      <c r="F10" s="5">
        <f>'[2]Pc, Winter, S1'!F10*Main!$B$8+_xlfn.IFNA(VLOOKUP($A10,'EV Distribution'!$A$2:$B$11,2),0)*'EV Scenarios'!F$2</f>
        <v>2.3729923403587443</v>
      </c>
      <c r="G10" s="5">
        <f>'[2]Pc, Winter, S1'!G10*Main!$B$8+_xlfn.IFNA(VLOOKUP($A10,'EV Distribution'!$A$2:$B$11,2),0)*'EV Scenarios'!G$2</f>
        <v>2.3409819774215248</v>
      </c>
      <c r="H10" s="5">
        <f>'[2]Pc, Winter, S1'!H10*Main!$B$8+_xlfn.IFNA(VLOOKUP($A10,'EV Distribution'!$A$2:$B$11,2),0)*'EV Scenarios'!H$2</f>
        <v>2.3202307966591929</v>
      </c>
      <c r="I10" s="5">
        <f>'[2]Pc, Winter, S1'!I10*Main!$B$8+_xlfn.IFNA(VLOOKUP($A10,'EV Distribution'!$A$2:$B$11,2),0)*'EV Scenarios'!I$2</f>
        <v>1.9604377480269062</v>
      </c>
      <c r="J10" s="5">
        <f>'[2]Pc, Winter, S1'!J10*Main!$B$8+_xlfn.IFNA(VLOOKUP($A10,'EV Distribution'!$A$2:$B$11,2),0)*'EV Scenarios'!J$2</f>
        <v>2.1746937275112108</v>
      </c>
      <c r="K10" s="5">
        <f>'[2]Pc, Winter, S1'!K10*Main!$B$8+_xlfn.IFNA(VLOOKUP($A10,'EV Distribution'!$A$2:$B$11,2),0)*'EV Scenarios'!K$2</f>
        <v>2.4568013592152469</v>
      </c>
      <c r="L10" s="5">
        <f>'[2]Pc, Winter, S1'!L10*Main!$B$8+_xlfn.IFNA(VLOOKUP($A10,'EV Distribution'!$A$2:$B$11,2),0)*'EV Scenarios'!L$2</f>
        <v>2.507560253721973</v>
      </c>
      <c r="M10" s="5">
        <f>'[2]Pc, Winter, S1'!M10*Main!$B$8+_xlfn.IFNA(VLOOKUP($A10,'EV Distribution'!$A$2:$B$11,2),0)*'EV Scenarios'!M$2</f>
        <v>2.4903379226457401</v>
      </c>
      <c r="N10" s="5">
        <f>'[2]Pc, Winter, S1'!N10*Main!$B$8+_xlfn.IFNA(VLOOKUP($A10,'EV Distribution'!$A$2:$B$11,2),0)*'EV Scenarios'!N$2</f>
        <v>2.5209607619506729</v>
      </c>
      <c r="O10" s="5">
        <f>'[2]Pc, Winter, S1'!O10*Main!$B$8+_xlfn.IFNA(VLOOKUP($A10,'EV Distribution'!$A$2:$B$11,2),0)*'EV Scenarios'!O$2</f>
        <v>2.4435681632062787</v>
      </c>
      <c r="P10" s="5">
        <f>'[2]Pc, Winter, S1'!P10*Main!$B$8+_xlfn.IFNA(VLOOKUP($A10,'EV Distribution'!$A$2:$B$11,2),0)*'EV Scenarios'!P$2</f>
        <v>2.5311863332062781</v>
      </c>
      <c r="Q10" s="5">
        <f>'[2]Pc, Winter, S1'!Q10*Main!$B$8+_xlfn.IFNA(VLOOKUP($A10,'EV Distribution'!$A$2:$B$11,2),0)*'EV Scenarios'!Q$2</f>
        <v>2.5683061563452916</v>
      </c>
      <c r="R10" s="5">
        <f>'[2]Pc, Winter, S1'!R10*Main!$B$8+_xlfn.IFNA(VLOOKUP($A10,'EV Distribution'!$A$2:$B$11,2),0)*'EV Scenarios'!R$2</f>
        <v>2.6993315187443945</v>
      </c>
      <c r="S10" s="5">
        <f>'[2]Pc, Winter, S1'!S10*Main!$B$8+_xlfn.IFNA(VLOOKUP($A10,'EV Distribution'!$A$2:$B$11,2),0)*'EV Scenarios'!S$2</f>
        <v>2.591076473565022</v>
      </c>
      <c r="T10" s="5">
        <f>'[2]Pc, Winter, S1'!T10*Main!$B$8+_xlfn.IFNA(VLOOKUP($A10,'EV Distribution'!$A$2:$B$11,2),0)*'EV Scenarios'!T$2</f>
        <v>2.5073683957847535</v>
      </c>
      <c r="U10" s="5">
        <f>'[2]Pc, Winter, S1'!U10*Main!$B$8+_xlfn.IFNA(VLOOKUP($A10,'EV Distribution'!$A$2:$B$11,2),0)*'EV Scenarios'!U$2</f>
        <v>2.3789276161883408</v>
      </c>
      <c r="V10" s="5">
        <f>'[2]Pc, Winter, S1'!V10*Main!$B$8+_xlfn.IFNA(VLOOKUP($A10,'EV Distribution'!$A$2:$B$11,2),0)*'EV Scenarios'!V$2</f>
        <v>2.3900619723991028</v>
      </c>
      <c r="W10" s="5">
        <f>'[2]Pc, Winter, S1'!W10*Main!$B$8+_xlfn.IFNA(VLOOKUP($A10,'EV Distribution'!$A$2:$B$11,2),0)*'EV Scenarios'!W$2</f>
        <v>2.410419806008969</v>
      </c>
      <c r="X10" s="5">
        <f>'[2]Pc, Winter, S1'!X10*Main!$B$8+_xlfn.IFNA(VLOOKUP($A10,'EV Distribution'!$A$2:$B$11,2),0)*'EV Scenarios'!X$2</f>
        <v>2.9459139504035878</v>
      </c>
      <c r="Y10" s="5">
        <f>'[2]Pc, Winter, S1'!Y10*Main!$B$8+_xlfn.IFNA(VLOOKUP($A10,'EV Distribution'!$A$2:$B$11,2),0)*'EV Scenarios'!Y$2</f>
        <v>2.8916676763901346</v>
      </c>
    </row>
    <row r="11" spans="1:25" x14ac:dyDescent="0.25">
      <c r="A11">
        <v>48</v>
      </c>
      <c r="B11" s="5">
        <f>'[2]Pc, Winter, S1'!B11*Main!$B$8+_xlfn.IFNA(VLOOKUP($A11,'EV Distribution'!$A$2:$B$11,2),0)*'EV Scenarios'!B$2</f>
        <v>1.5568483824215247</v>
      </c>
      <c r="C11" s="5">
        <f>'[2]Pc, Winter, S1'!C11*Main!$B$8+_xlfn.IFNA(VLOOKUP($A11,'EV Distribution'!$A$2:$B$11,2),0)*'EV Scenarios'!C$2</f>
        <v>1.5210733967713006</v>
      </c>
      <c r="D11" s="5">
        <f>'[2]Pc, Winter, S1'!D11*Main!$B$8+_xlfn.IFNA(VLOOKUP($A11,'EV Distribution'!$A$2:$B$11,2),0)*'EV Scenarios'!D$2</f>
        <v>1.4446584474215247</v>
      </c>
      <c r="E11" s="5">
        <f>'[2]Pc, Winter, S1'!E11*Main!$B$8+_xlfn.IFNA(VLOOKUP($A11,'EV Distribution'!$A$2:$B$11,2),0)*'EV Scenarios'!E$2</f>
        <v>1.4000075041704036</v>
      </c>
      <c r="F11" s="5">
        <f>'[2]Pc, Winter, S1'!F11*Main!$B$8+_xlfn.IFNA(VLOOKUP($A11,'EV Distribution'!$A$2:$B$11,2),0)*'EV Scenarios'!F$2</f>
        <v>1.4042467627130044</v>
      </c>
      <c r="G11" s="5">
        <f>'[2]Pc, Winter, S1'!G11*Main!$B$8+_xlfn.IFNA(VLOOKUP($A11,'EV Distribution'!$A$2:$B$11,2),0)*'EV Scenarios'!G$2</f>
        <v>1.3380891567264575</v>
      </c>
      <c r="H11" s="5">
        <f>'[2]Pc, Winter, S1'!H11*Main!$B$8+_xlfn.IFNA(VLOOKUP($A11,'EV Distribution'!$A$2:$B$11,2),0)*'EV Scenarios'!H$2</f>
        <v>1.4247565514798206</v>
      </c>
      <c r="I11" s="5">
        <f>'[2]Pc, Winter, S1'!I11*Main!$B$8+_xlfn.IFNA(VLOOKUP($A11,'EV Distribution'!$A$2:$B$11,2),0)*'EV Scenarios'!I$2</f>
        <v>1.1610698285426009</v>
      </c>
      <c r="J11" s="5">
        <f>'[2]Pc, Winter, S1'!J11*Main!$B$8+_xlfn.IFNA(VLOOKUP($A11,'EV Distribution'!$A$2:$B$11,2),0)*'EV Scenarios'!J$2</f>
        <v>1.2902069595291481</v>
      </c>
      <c r="K11" s="5">
        <f>'[2]Pc, Winter, S1'!K11*Main!$B$8+_xlfn.IFNA(VLOOKUP($A11,'EV Distribution'!$A$2:$B$11,2),0)*'EV Scenarios'!K$2</f>
        <v>1.4740606563452916</v>
      </c>
      <c r="L11" s="5">
        <f>'[2]Pc, Winter, S1'!L11*Main!$B$8+_xlfn.IFNA(VLOOKUP($A11,'EV Distribution'!$A$2:$B$11,2),0)*'EV Scenarios'!L$2</f>
        <v>1.4264969978475337</v>
      </c>
      <c r="M11" s="5">
        <f>'[2]Pc, Winter, S1'!M11*Main!$B$8+_xlfn.IFNA(VLOOKUP($A11,'EV Distribution'!$A$2:$B$11,2),0)*'EV Scenarios'!M$2</f>
        <v>1.4449367453139017</v>
      </c>
      <c r="N11" s="5">
        <f>'[2]Pc, Winter, S1'!N11*Main!$B$8+_xlfn.IFNA(VLOOKUP($A11,'EV Distribution'!$A$2:$B$11,2),0)*'EV Scenarios'!N$2</f>
        <v>1.4542274402690583</v>
      </c>
      <c r="O11" s="5">
        <f>'[2]Pc, Winter, S1'!O11*Main!$B$8+_xlfn.IFNA(VLOOKUP($A11,'EV Distribution'!$A$2:$B$11,2),0)*'EV Scenarios'!O$2</f>
        <v>1.4234052865470852</v>
      </c>
      <c r="P11" s="5">
        <f>'[2]Pc, Winter, S1'!P11*Main!$B$8+_xlfn.IFNA(VLOOKUP($A11,'EV Distribution'!$A$2:$B$11,2),0)*'EV Scenarios'!P$2</f>
        <v>1.4194180595964128</v>
      </c>
      <c r="Q11" s="5">
        <f>'[2]Pc, Winter, S1'!Q11*Main!$B$8+_xlfn.IFNA(VLOOKUP($A11,'EV Distribution'!$A$2:$B$11,2),0)*'EV Scenarios'!Q$2</f>
        <v>1.4071300727130045</v>
      </c>
      <c r="R11" s="5">
        <f>'[2]Pc, Winter, S1'!R11*Main!$B$8+_xlfn.IFNA(VLOOKUP($A11,'EV Distribution'!$A$2:$B$11,2),0)*'EV Scenarios'!R$2</f>
        <v>1.4181983932286997</v>
      </c>
      <c r="S11" s="5">
        <f>'[2]Pc, Winter, S1'!S11*Main!$B$8+_xlfn.IFNA(VLOOKUP($A11,'EV Distribution'!$A$2:$B$11,2),0)*'EV Scenarios'!S$2</f>
        <v>1.3242044293946187</v>
      </c>
      <c r="T11" s="5">
        <f>'[2]Pc, Winter, S1'!T11*Main!$B$8+_xlfn.IFNA(VLOOKUP($A11,'EV Distribution'!$A$2:$B$11,2),0)*'EV Scenarios'!T$2</f>
        <v>1.2746578817264573</v>
      </c>
      <c r="U11" s="5">
        <f>'[2]Pc, Winter, S1'!U11*Main!$B$8+_xlfn.IFNA(VLOOKUP($A11,'EV Distribution'!$A$2:$B$11,2),0)*'EV Scenarios'!U$2</f>
        <v>1.2699716160762333</v>
      </c>
      <c r="V11" s="5">
        <f>'[2]Pc, Winter, S1'!V11*Main!$B$8+_xlfn.IFNA(VLOOKUP($A11,'EV Distribution'!$A$2:$B$11,2),0)*'EV Scenarios'!V$2</f>
        <v>1.2717621165022424</v>
      </c>
      <c r="W11" s="5">
        <f>'[2]Pc, Winter, S1'!W11*Main!$B$8+_xlfn.IFNA(VLOOKUP($A11,'EV Distribution'!$A$2:$B$11,2),0)*'EV Scenarios'!W$2</f>
        <v>1.1025745608968611</v>
      </c>
      <c r="X11" s="5">
        <f>'[2]Pc, Winter, S1'!X11*Main!$B$8+_xlfn.IFNA(VLOOKUP($A11,'EV Distribution'!$A$2:$B$11,2),0)*'EV Scenarios'!X$2</f>
        <v>1.6138259756502242</v>
      </c>
      <c r="Y11" s="5">
        <f>'[2]Pc, Winter, S1'!Y11*Main!$B$8+_xlfn.IFNA(VLOOKUP($A11,'EV Distribution'!$A$2:$B$11,2),0)*'EV Scenarios'!Y$2</f>
        <v>1.6789518144618834</v>
      </c>
    </row>
    <row r="12" spans="1:25" x14ac:dyDescent="0.25">
      <c r="A12">
        <v>49</v>
      </c>
      <c r="B12" s="5">
        <f>'[2]Pc, Winter, S1'!B12*Main!$B$8+_xlfn.IFNA(VLOOKUP($A12,'EV Distribution'!$A$2:$B$11,2),0)*'EV Scenarios'!B$2</f>
        <v>0.9801052577130045</v>
      </c>
      <c r="C12" s="5">
        <f>'[2]Pc, Winter, S1'!C12*Main!$B$8+_xlfn.IFNA(VLOOKUP($A12,'EV Distribution'!$A$2:$B$11,2),0)*'EV Scenarios'!C$2</f>
        <v>0.96997045894618839</v>
      </c>
      <c r="D12" s="5">
        <f>'[2]Pc, Winter, S1'!D12*Main!$B$8+_xlfn.IFNA(VLOOKUP($A12,'EV Distribution'!$A$2:$B$11,2),0)*'EV Scenarios'!D$2</f>
        <v>0.88680384426008974</v>
      </c>
      <c r="E12" s="5">
        <f>'[2]Pc, Winter, S1'!E12*Main!$B$8+_xlfn.IFNA(VLOOKUP($A12,'EV Distribution'!$A$2:$B$11,2),0)*'EV Scenarios'!E$2</f>
        <v>0.8330901123094171</v>
      </c>
      <c r="F12" s="5">
        <f>'[2]Pc, Winter, S1'!F12*Main!$B$8+_xlfn.IFNA(VLOOKUP($A12,'EV Distribution'!$A$2:$B$11,2),0)*'EV Scenarios'!F$2</f>
        <v>0.80612511661434982</v>
      </c>
      <c r="G12" s="5">
        <f>'[2]Pc, Winter, S1'!G12*Main!$B$8+_xlfn.IFNA(VLOOKUP($A12,'EV Distribution'!$A$2:$B$11,2),0)*'EV Scenarios'!G$2</f>
        <v>0.78450641217488792</v>
      </c>
      <c r="H12" s="5">
        <f>'[2]Pc, Winter, S1'!H12*Main!$B$8+_xlfn.IFNA(VLOOKUP($A12,'EV Distribution'!$A$2:$B$11,2),0)*'EV Scenarios'!H$2</f>
        <v>0.80846085114349775</v>
      </c>
      <c r="I12" s="5">
        <f>'[2]Pc, Winter, S1'!I12*Main!$B$8+_xlfn.IFNA(VLOOKUP($A12,'EV Distribution'!$A$2:$B$11,2),0)*'EV Scenarios'!I$2</f>
        <v>0.36272979457399102</v>
      </c>
      <c r="J12" s="5">
        <f>'[2]Pc, Winter, S1'!J12*Main!$B$8+_xlfn.IFNA(VLOOKUP($A12,'EV Distribution'!$A$2:$B$11,2),0)*'EV Scenarios'!J$2</f>
        <v>0.39980176311659188</v>
      </c>
      <c r="K12" s="5">
        <f>'[2]Pc, Winter, S1'!K12*Main!$B$8+_xlfn.IFNA(VLOOKUP($A12,'EV Distribution'!$A$2:$B$11,2),0)*'EV Scenarios'!K$2</f>
        <v>0.45827566340807174</v>
      </c>
      <c r="L12" s="5">
        <f>'[2]Pc, Winter, S1'!L12*Main!$B$8+_xlfn.IFNA(VLOOKUP($A12,'EV Distribution'!$A$2:$B$11,2),0)*'EV Scenarios'!L$2</f>
        <v>0.43494541177130042</v>
      </c>
      <c r="M12" s="5">
        <f>'[2]Pc, Winter, S1'!M12*Main!$B$8+_xlfn.IFNA(VLOOKUP($A12,'EV Distribution'!$A$2:$B$11,2),0)*'EV Scenarios'!M$2</f>
        <v>0.41373635840807171</v>
      </c>
      <c r="N12" s="5">
        <f>'[2]Pc, Winter, S1'!N12*Main!$B$8+_xlfn.IFNA(VLOOKUP($A12,'EV Distribution'!$A$2:$B$11,2),0)*'EV Scenarios'!N$2</f>
        <v>0.43701975374439467</v>
      </c>
      <c r="O12" s="5">
        <f>'[2]Pc, Winter, S1'!O12*Main!$B$8+_xlfn.IFNA(VLOOKUP($A12,'EV Distribution'!$A$2:$B$11,2),0)*'EV Scenarios'!O$2</f>
        <v>0.48413677197309424</v>
      </c>
      <c r="P12" s="5">
        <f>'[2]Pc, Winter, S1'!P12*Main!$B$8+_xlfn.IFNA(VLOOKUP($A12,'EV Distribution'!$A$2:$B$11,2),0)*'EV Scenarios'!P$2</f>
        <v>0.51122152262331844</v>
      </c>
      <c r="Q12" s="5">
        <f>'[2]Pc, Winter, S1'!Q12*Main!$B$8+_xlfn.IFNA(VLOOKUP($A12,'EV Distribution'!$A$2:$B$11,2),0)*'EV Scenarios'!Q$2</f>
        <v>0.51123303663677133</v>
      </c>
      <c r="R12" s="5">
        <f>'[2]Pc, Winter, S1'!R12*Main!$B$8+_xlfn.IFNA(VLOOKUP($A12,'EV Distribution'!$A$2:$B$11,2),0)*'EV Scenarios'!R$2</f>
        <v>0.50992770598654713</v>
      </c>
      <c r="S12" s="5">
        <f>'[2]Pc, Winter, S1'!S12*Main!$B$8+_xlfn.IFNA(VLOOKUP($A12,'EV Distribution'!$A$2:$B$11,2),0)*'EV Scenarios'!S$2</f>
        <v>0.49255113905829595</v>
      </c>
      <c r="T12" s="5">
        <f>'[2]Pc, Winter, S1'!T12*Main!$B$8+_xlfn.IFNA(VLOOKUP($A12,'EV Distribution'!$A$2:$B$11,2),0)*'EV Scenarios'!T$2</f>
        <v>0.43811802739910322</v>
      </c>
      <c r="U12" s="5">
        <f>'[2]Pc, Winter, S1'!U12*Main!$B$8+_xlfn.IFNA(VLOOKUP($A12,'EV Distribution'!$A$2:$B$11,2),0)*'EV Scenarios'!U$2</f>
        <v>0.44068699950672646</v>
      </c>
      <c r="V12" s="5">
        <f>'[2]Pc, Winter, S1'!V12*Main!$B$8+_xlfn.IFNA(VLOOKUP($A12,'EV Distribution'!$A$2:$B$11,2),0)*'EV Scenarios'!V$2</f>
        <v>0.42855371331838565</v>
      </c>
      <c r="W12" s="5">
        <f>'[2]Pc, Winter, S1'!W12*Main!$B$8+_xlfn.IFNA(VLOOKUP($A12,'EV Distribution'!$A$2:$B$11,2),0)*'EV Scenarios'!W$2</f>
        <v>0.4031778308071749</v>
      </c>
      <c r="X12" s="5">
        <f>'[2]Pc, Winter, S1'!X12*Main!$B$8+_xlfn.IFNA(VLOOKUP($A12,'EV Distribution'!$A$2:$B$11,2),0)*'EV Scenarios'!X$2</f>
        <v>0.96072854737668156</v>
      </c>
      <c r="Y12" s="5">
        <f>'[2]Pc, Winter, S1'!Y12*Main!$B$8+_xlfn.IFNA(VLOOKUP($A12,'EV Distribution'!$A$2:$B$11,2),0)*'EV Scenarios'!Y$2</f>
        <v>0.99370637426008979</v>
      </c>
    </row>
    <row r="13" spans="1:25" x14ac:dyDescent="0.25">
      <c r="A13">
        <v>53</v>
      </c>
      <c r="B13" s="5">
        <f>'[2]Pc, Winter, S1'!B13*Main!$B$8+_xlfn.IFNA(VLOOKUP($A13,'EV Distribution'!$A$2:$B$11,2),0)*'EV Scenarios'!B$2</f>
        <v>0.83942604304932744</v>
      </c>
      <c r="C13" s="5">
        <f>'[2]Pc, Winter, S1'!C13*Main!$B$8+_xlfn.IFNA(VLOOKUP($A13,'EV Distribution'!$A$2:$B$11,2),0)*'EV Scenarios'!C$2</f>
        <v>0.80739555695067267</v>
      </c>
      <c r="D13" s="5">
        <f>'[2]Pc, Winter, S1'!D13*Main!$B$8+_xlfn.IFNA(VLOOKUP($A13,'EV Distribution'!$A$2:$B$11,2),0)*'EV Scenarios'!D$2</f>
        <v>0.72512002394618835</v>
      </c>
      <c r="E13" s="5">
        <f>'[2]Pc, Winter, S1'!E13*Main!$B$8+_xlfn.IFNA(VLOOKUP($A13,'EV Distribution'!$A$2:$B$11,2),0)*'EV Scenarios'!E$2</f>
        <v>0.67033236939461893</v>
      </c>
      <c r="F13" s="5">
        <f>'[2]Pc, Winter, S1'!F13*Main!$B$8+_xlfn.IFNA(VLOOKUP($A13,'EV Distribution'!$A$2:$B$11,2),0)*'EV Scenarios'!F$2</f>
        <v>0.65184819878923772</v>
      </c>
      <c r="G13" s="5">
        <f>'[2]Pc, Winter, S1'!G13*Main!$B$8+_xlfn.IFNA(VLOOKUP($A13,'EV Distribution'!$A$2:$B$11,2),0)*'EV Scenarios'!G$2</f>
        <v>0.61695001903587443</v>
      </c>
      <c r="H13" s="5">
        <f>'[2]Pc, Winter, S1'!H13*Main!$B$8+_xlfn.IFNA(VLOOKUP($A13,'EV Distribution'!$A$2:$B$11,2),0)*'EV Scenarios'!H$2</f>
        <v>0.64834668899103132</v>
      </c>
      <c r="I13" s="5">
        <f>'[2]Pc, Winter, S1'!I13*Main!$B$8+_xlfn.IFNA(VLOOKUP($A13,'EV Distribution'!$A$2:$B$11,2),0)*'EV Scenarios'!I$2</f>
        <v>0.19317340562780272</v>
      </c>
      <c r="J13" s="5">
        <f>'[2]Pc, Winter, S1'!J13*Main!$B$8+_xlfn.IFNA(VLOOKUP($A13,'EV Distribution'!$A$2:$B$11,2),0)*'EV Scenarios'!J$2</f>
        <v>0.21788299434977579</v>
      </c>
      <c r="K13" s="5">
        <f>'[2]Pc, Winter, S1'!K13*Main!$B$8+_xlfn.IFNA(VLOOKUP($A13,'EV Distribution'!$A$2:$B$11,2),0)*'EV Scenarios'!K$2</f>
        <v>0.27999808275784754</v>
      </c>
      <c r="L13" s="5">
        <f>'[2]Pc, Winter, S1'!L13*Main!$B$8+_xlfn.IFNA(VLOOKUP($A13,'EV Distribution'!$A$2:$B$11,2),0)*'EV Scenarios'!L$2</f>
        <v>0.25982557062780265</v>
      </c>
      <c r="M13" s="5">
        <f>'[2]Pc, Winter, S1'!M13*Main!$B$8+_xlfn.IFNA(VLOOKUP($A13,'EV Distribution'!$A$2:$B$11,2),0)*'EV Scenarios'!M$2</f>
        <v>0.24891302623318384</v>
      </c>
      <c r="N13" s="5">
        <f>'[2]Pc, Winter, S1'!N13*Main!$B$8+_xlfn.IFNA(VLOOKUP($A13,'EV Distribution'!$A$2:$B$11,2),0)*'EV Scenarios'!N$2</f>
        <v>0.25381224266816144</v>
      </c>
      <c r="O13" s="5">
        <f>'[2]Pc, Winter, S1'!O13*Main!$B$8+_xlfn.IFNA(VLOOKUP($A13,'EV Distribution'!$A$2:$B$11,2),0)*'EV Scenarios'!O$2</f>
        <v>0.28688202284753367</v>
      </c>
      <c r="P13" s="5">
        <f>'[2]Pc, Winter, S1'!P13*Main!$B$8+_xlfn.IFNA(VLOOKUP($A13,'EV Distribution'!$A$2:$B$11,2),0)*'EV Scenarios'!P$2</f>
        <v>0.29741315215246639</v>
      </c>
      <c r="Q13" s="5">
        <f>'[2]Pc, Winter, S1'!Q13*Main!$B$8+_xlfn.IFNA(VLOOKUP($A13,'EV Distribution'!$A$2:$B$11,2),0)*'EV Scenarios'!Q$2</f>
        <v>0.29638843726457398</v>
      </c>
      <c r="R13" s="5">
        <f>'[2]Pc, Winter, S1'!R13*Main!$B$8+_xlfn.IFNA(VLOOKUP($A13,'EV Distribution'!$A$2:$B$11,2),0)*'EV Scenarios'!R$2</f>
        <v>0.29725330748878925</v>
      </c>
      <c r="S13" s="5">
        <f>'[2]Pc, Winter, S1'!S13*Main!$B$8+_xlfn.IFNA(VLOOKUP($A13,'EV Distribution'!$A$2:$B$11,2),0)*'EV Scenarios'!S$2</f>
        <v>0.29815029813901345</v>
      </c>
      <c r="T13" s="5">
        <f>'[2]Pc, Winter, S1'!T13*Main!$B$8+_xlfn.IFNA(VLOOKUP($A13,'EV Distribution'!$A$2:$B$11,2),0)*'EV Scenarios'!T$2</f>
        <v>0.27094579253363227</v>
      </c>
      <c r="U13" s="5">
        <f>'[2]Pc, Winter, S1'!U13*Main!$B$8+_xlfn.IFNA(VLOOKUP($A13,'EV Distribution'!$A$2:$B$11,2),0)*'EV Scenarios'!U$2</f>
        <v>0.29886917363228699</v>
      </c>
      <c r="V13" s="5">
        <f>'[2]Pc, Winter, S1'!V13*Main!$B$8+_xlfn.IFNA(VLOOKUP($A13,'EV Distribution'!$A$2:$B$11,2),0)*'EV Scenarios'!V$2</f>
        <v>0.29663086506726455</v>
      </c>
      <c r="W13" s="5">
        <f>'[2]Pc, Winter, S1'!W13*Main!$B$8+_xlfn.IFNA(VLOOKUP($A13,'EV Distribution'!$A$2:$B$11,2),0)*'EV Scenarios'!W$2</f>
        <v>0.26219090304932735</v>
      </c>
      <c r="X13" s="5">
        <f>'[2]Pc, Winter, S1'!X13*Main!$B$8+_xlfn.IFNA(VLOOKUP($A13,'EV Distribution'!$A$2:$B$11,2),0)*'EV Scenarios'!X$2</f>
        <v>0.81258110836322872</v>
      </c>
      <c r="Y13" s="5">
        <f>'[2]Pc, Winter, S1'!Y13*Main!$B$8+_xlfn.IFNA(VLOOKUP($A13,'EV Distribution'!$A$2:$B$11,2),0)*'EV Scenarios'!Y$2</f>
        <v>0.85505816715246641</v>
      </c>
    </row>
    <row r="14" spans="1:25" x14ac:dyDescent="0.25">
      <c r="A14">
        <v>59</v>
      </c>
      <c r="B14" s="5">
        <f>'[2]Pc, Winter, S1'!B14*Main!$B$8+_xlfn.IFNA(VLOOKUP($A14,'EV Distribution'!$A$2:$B$11,2),0)*'EV Scenarios'!B$2</f>
        <v>0.81956000345291491</v>
      </c>
      <c r="C14" s="5">
        <f>'[2]Pc, Winter, S1'!C14*Main!$B$8+_xlfn.IFNA(VLOOKUP($A14,'EV Distribution'!$A$2:$B$11,2),0)*'EV Scenarios'!C$2</f>
        <v>0.7897635595067265</v>
      </c>
      <c r="D14" s="5">
        <f>'[2]Pc, Winter, S1'!D14*Main!$B$8+_xlfn.IFNA(VLOOKUP($A14,'EV Distribution'!$A$2:$B$11,2),0)*'EV Scenarios'!D$2</f>
        <v>0.69734257690582968</v>
      </c>
      <c r="E14" s="5">
        <f>'[2]Pc, Winter, S1'!E14*Main!$B$8+_xlfn.IFNA(VLOOKUP($A14,'EV Distribution'!$A$2:$B$11,2),0)*'EV Scenarios'!E$2</f>
        <v>0.63779041845291484</v>
      </c>
      <c r="F14" s="5">
        <f>'[2]Pc, Winter, S1'!F14*Main!$B$8+_xlfn.IFNA(VLOOKUP($A14,'EV Distribution'!$A$2:$B$11,2),0)*'EV Scenarios'!F$2</f>
        <v>0.61496504520179374</v>
      </c>
      <c r="G14" s="5">
        <f>'[2]Pc, Winter, S1'!G14*Main!$B$8+_xlfn.IFNA(VLOOKUP($A14,'EV Distribution'!$A$2:$B$11,2),0)*'EV Scenarios'!G$2</f>
        <v>0.6109151764125561</v>
      </c>
      <c r="H14" s="5">
        <f>'[2]Pc, Winter, S1'!H14*Main!$B$8+_xlfn.IFNA(VLOOKUP($A14,'EV Distribution'!$A$2:$B$11,2),0)*'EV Scenarios'!H$2</f>
        <v>0.61622191286995509</v>
      </c>
      <c r="I14" s="5">
        <f>'[2]Pc, Winter, S1'!I14*Main!$B$8+_xlfn.IFNA(VLOOKUP($A14,'EV Distribution'!$A$2:$B$11,2),0)*'EV Scenarios'!I$2</f>
        <v>0.16394636892376682</v>
      </c>
      <c r="J14" s="5">
        <f>'[2]Pc, Winter, S1'!J14*Main!$B$8+_xlfn.IFNA(VLOOKUP($A14,'EV Distribution'!$A$2:$B$11,2),0)*'EV Scenarios'!J$2</f>
        <v>0.19753566302690584</v>
      </c>
      <c r="K14" s="5">
        <f>'[2]Pc, Winter, S1'!K14*Main!$B$8+_xlfn.IFNA(VLOOKUP($A14,'EV Distribution'!$A$2:$B$11,2),0)*'EV Scenarios'!K$2</f>
        <v>0.28952071831838566</v>
      </c>
      <c r="L14" s="5">
        <f>'[2]Pc, Winter, S1'!L14*Main!$B$8+_xlfn.IFNA(VLOOKUP($A14,'EV Distribution'!$A$2:$B$11,2),0)*'EV Scenarios'!L$2</f>
        <v>0.26972576132286996</v>
      </c>
      <c r="M14" s="5">
        <f>'[2]Pc, Winter, S1'!M14*Main!$B$8+_xlfn.IFNA(VLOOKUP($A14,'EV Distribution'!$A$2:$B$11,2),0)*'EV Scenarios'!M$2</f>
        <v>0.26534775784753367</v>
      </c>
      <c r="N14" s="5">
        <f>'[2]Pc, Winter, S1'!N14*Main!$B$8+_xlfn.IFNA(VLOOKUP($A14,'EV Distribution'!$A$2:$B$11,2),0)*'EV Scenarios'!N$2</f>
        <v>0.2554274573766816</v>
      </c>
      <c r="O14" s="5">
        <f>'[2]Pc, Winter, S1'!O14*Main!$B$8+_xlfn.IFNA(VLOOKUP($A14,'EV Distribution'!$A$2:$B$11,2),0)*'EV Scenarios'!O$2</f>
        <v>0.29416865491031391</v>
      </c>
      <c r="P14" s="5">
        <f>'[2]Pc, Winter, S1'!P14*Main!$B$8+_xlfn.IFNA(VLOOKUP($A14,'EV Distribution'!$A$2:$B$11,2),0)*'EV Scenarios'!P$2</f>
        <v>0.31620498201793723</v>
      </c>
      <c r="Q14" s="5">
        <f>'[2]Pc, Winter, S1'!Q14*Main!$B$8+_xlfn.IFNA(VLOOKUP($A14,'EV Distribution'!$A$2:$B$11,2),0)*'EV Scenarios'!Q$2</f>
        <v>0.32405549217488794</v>
      </c>
      <c r="R14" s="5">
        <f>'[2]Pc, Winter, S1'!R14*Main!$B$8+_xlfn.IFNA(VLOOKUP($A14,'EV Distribution'!$A$2:$B$11,2),0)*'EV Scenarios'!R$2</f>
        <v>0.32780293078475342</v>
      </c>
      <c r="S14" s="5">
        <f>'[2]Pc, Winter, S1'!S14*Main!$B$8+_xlfn.IFNA(VLOOKUP($A14,'EV Distribution'!$A$2:$B$11,2),0)*'EV Scenarios'!S$2</f>
        <v>0.3152591565695067</v>
      </c>
      <c r="T14" s="5">
        <f>'[2]Pc, Winter, S1'!T14*Main!$B$8+_xlfn.IFNA(VLOOKUP($A14,'EV Distribution'!$A$2:$B$11,2),0)*'EV Scenarios'!T$2</f>
        <v>0.25599870724215246</v>
      </c>
      <c r="U14" s="5">
        <f>'[2]Pc, Winter, S1'!U14*Main!$B$8+_xlfn.IFNA(VLOOKUP($A14,'EV Distribution'!$A$2:$B$11,2),0)*'EV Scenarios'!U$2</f>
        <v>0.23340162766816147</v>
      </c>
      <c r="V14" s="5">
        <f>'[2]Pc, Winter, S1'!V14*Main!$B$8+_xlfn.IFNA(VLOOKUP($A14,'EV Distribution'!$A$2:$B$11,2),0)*'EV Scenarios'!V$2</f>
        <v>0.22202646618834082</v>
      </c>
      <c r="W14" s="5">
        <f>'[2]Pc, Winter, S1'!W14*Main!$B$8+_xlfn.IFNA(VLOOKUP($A14,'EV Distribution'!$A$2:$B$11,2),0)*'EV Scenarios'!W$2</f>
        <v>0.21303746127802692</v>
      </c>
      <c r="X14" s="5">
        <f>'[2]Pc, Winter, S1'!X14*Main!$B$8+_xlfn.IFNA(VLOOKUP($A14,'EV Distribution'!$A$2:$B$11,2),0)*'EV Scenarios'!X$2</f>
        <v>0.7799005767040359</v>
      </c>
      <c r="Y14" s="5">
        <f>'[2]Pc, Winter, S1'!Y14*Main!$B$8+_xlfn.IFNA(VLOOKUP($A14,'EV Distribution'!$A$2:$B$11,2),0)*'EV Scenarios'!Y$2</f>
        <v>0.83134149639013455</v>
      </c>
    </row>
    <row r="15" spans="1:25" x14ac:dyDescent="0.25">
      <c r="A15">
        <v>63</v>
      </c>
      <c r="B15" s="5">
        <f>'[2]Pc, Winter, S1'!B15*Main!$B$8+_xlfn.IFNA(VLOOKUP($A15,'EV Distribution'!$A$2:$B$11,2),0)*'EV Scenarios'!B$2</f>
        <v>0.83672499878923778</v>
      </c>
      <c r="C15" s="5">
        <f>'[2]Pc, Winter, S1'!C15*Main!$B$8+_xlfn.IFNA(VLOOKUP($A15,'EV Distribution'!$A$2:$B$11,2),0)*'EV Scenarios'!C$2</f>
        <v>0.79402475340807177</v>
      </c>
      <c r="D15" s="5">
        <f>'[2]Pc, Winter, S1'!D15*Main!$B$8+_xlfn.IFNA(VLOOKUP($A15,'EV Distribution'!$A$2:$B$11,2),0)*'EV Scenarios'!D$2</f>
        <v>0.72017141856502254</v>
      </c>
      <c r="E15" s="5">
        <f>'[2]Pc, Winter, S1'!E15*Main!$B$8+_xlfn.IFNA(VLOOKUP($A15,'EV Distribution'!$A$2:$B$11,2),0)*'EV Scenarios'!E$2</f>
        <v>0.65949537986547091</v>
      </c>
      <c r="F15" s="5">
        <f>'[2]Pc, Winter, S1'!F15*Main!$B$8+_xlfn.IFNA(VLOOKUP($A15,'EV Distribution'!$A$2:$B$11,2),0)*'EV Scenarios'!F$2</f>
        <v>0.63898092591928257</v>
      </c>
      <c r="G15" s="5">
        <f>'[2]Pc, Winter, S1'!G15*Main!$B$8+_xlfn.IFNA(VLOOKUP($A15,'EV Distribution'!$A$2:$B$11,2),0)*'EV Scenarios'!G$2</f>
        <v>0.60210905215246635</v>
      </c>
      <c r="H15" s="5">
        <f>'[2]Pc, Winter, S1'!H15*Main!$B$8+_xlfn.IFNA(VLOOKUP($A15,'EV Distribution'!$A$2:$B$11,2),0)*'EV Scenarios'!H$2</f>
        <v>0.61035063894618835</v>
      </c>
      <c r="I15" s="5">
        <f>'[2]Pc, Winter, S1'!I15*Main!$B$8+_xlfn.IFNA(VLOOKUP($A15,'EV Distribution'!$A$2:$B$11,2),0)*'EV Scenarios'!I$2</f>
        <v>0.1460549064573991</v>
      </c>
      <c r="J15" s="5">
        <f>'[2]Pc, Winter, S1'!J15*Main!$B$8+_xlfn.IFNA(VLOOKUP($A15,'EV Distribution'!$A$2:$B$11,2),0)*'EV Scenarios'!J$2</f>
        <v>0.13559713701793724</v>
      </c>
      <c r="K15" s="5">
        <f>'[2]Pc, Winter, S1'!K15*Main!$B$8+_xlfn.IFNA(VLOOKUP($A15,'EV Distribution'!$A$2:$B$11,2),0)*'EV Scenarios'!K$2</f>
        <v>0.21789874475336324</v>
      </c>
      <c r="L15" s="5">
        <f>'[2]Pc, Winter, S1'!L15*Main!$B$8+_xlfn.IFNA(VLOOKUP($A15,'EV Distribution'!$A$2:$B$11,2),0)*'EV Scenarios'!L$2</f>
        <v>0.23834581715246633</v>
      </c>
      <c r="M15" s="5">
        <f>'[2]Pc, Winter, S1'!M15*Main!$B$8+_xlfn.IFNA(VLOOKUP($A15,'EV Distribution'!$A$2:$B$11,2),0)*'EV Scenarios'!M$2</f>
        <v>0.25100667542600902</v>
      </c>
      <c r="N15" s="5">
        <f>'[2]Pc, Winter, S1'!N15*Main!$B$8+_xlfn.IFNA(VLOOKUP($A15,'EV Distribution'!$A$2:$B$11,2),0)*'EV Scenarios'!N$2</f>
        <v>0.27738383011210765</v>
      </c>
      <c r="O15" s="5">
        <f>'[2]Pc, Winter, S1'!O15*Main!$B$8+_xlfn.IFNA(VLOOKUP($A15,'EV Distribution'!$A$2:$B$11,2),0)*'EV Scenarios'!O$2</f>
        <v>0.31914415661434981</v>
      </c>
      <c r="P15" s="5">
        <f>'[2]Pc, Winter, S1'!P15*Main!$B$8+_xlfn.IFNA(VLOOKUP($A15,'EV Distribution'!$A$2:$B$11,2),0)*'EV Scenarios'!P$2</f>
        <v>0.31489735089686099</v>
      </c>
      <c r="Q15" s="5">
        <f>'[2]Pc, Winter, S1'!Q15*Main!$B$8+_xlfn.IFNA(VLOOKUP($A15,'EV Distribution'!$A$2:$B$11,2),0)*'EV Scenarios'!Q$2</f>
        <v>0.315434417264574</v>
      </c>
      <c r="R15" s="5">
        <f>'[2]Pc, Winter, S1'!R15*Main!$B$8+_xlfn.IFNA(VLOOKUP($A15,'EV Distribution'!$A$2:$B$11,2),0)*'EV Scenarios'!R$2</f>
        <v>0.31572556417040359</v>
      </c>
      <c r="S15" s="5">
        <f>'[2]Pc, Winter, S1'!S15*Main!$B$8+_xlfn.IFNA(VLOOKUP($A15,'EV Distribution'!$A$2:$B$11,2),0)*'EV Scenarios'!S$2</f>
        <v>0.31834205950672645</v>
      </c>
      <c r="T15" s="5">
        <f>'[2]Pc, Winter, S1'!T15*Main!$B$8+_xlfn.IFNA(VLOOKUP($A15,'EV Distribution'!$A$2:$B$11,2),0)*'EV Scenarios'!T$2</f>
        <v>0.27004617533632286</v>
      </c>
      <c r="U15" s="5">
        <f>'[2]Pc, Winter, S1'!U15*Main!$B$8+_xlfn.IFNA(VLOOKUP($A15,'EV Distribution'!$A$2:$B$11,2),0)*'EV Scenarios'!U$2</f>
        <v>0.29187009165919287</v>
      </c>
      <c r="V15" s="5">
        <f>'[2]Pc, Winter, S1'!V15*Main!$B$8+_xlfn.IFNA(VLOOKUP($A15,'EV Distribution'!$A$2:$B$11,2),0)*'EV Scenarios'!V$2</f>
        <v>0.28019441961883407</v>
      </c>
      <c r="W15" s="5">
        <f>'[2]Pc, Winter, S1'!W15*Main!$B$8+_xlfn.IFNA(VLOOKUP($A15,'EV Distribution'!$A$2:$B$11,2),0)*'EV Scenarios'!W$2</f>
        <v>0.22172236511210763</v>
      </c>
      <c r="X15" s="5">
        <f>'[2]Pc, Winter, S1'!X15*Main!$B$8+_xlfn.IFNA(VLOOKUP($A15,'EV Distribution'!$A$2:$B$11,2),0)*'EV Scenarios'!X$2</f>
        <v>0.77896054318385644</v>
      </c>
      <c r="Y15" s="5">
        <f>'[2]Pc, Winter, S1'!Y15*Main!$B$8+_xlfn.IFNA(VLOOKUP($A15,'EV Distribution'!$A$2:$B$11,2),0)*'EV Scenarios'!Y$2</f>
        <v>0.82509139484304939</v>
      </c>
    </row>
    <row r="16" spans="1:25" x14ac:dyDescent="0.25">
      <c r="A16">
        <v>64</v>
      </c>
      <c r="B16" s="5">
        <f>'[2]Pc, Winter, S1'!B16*Main!$B$8+_xlfn.IFNA(VLOOKUP($A16,'EV Distribution'!$A$2:$B$11,2),0)*'EV Scenarios'!B$2</f>
        <v>0.83407570822869959</v>
      </c>
      <c r="C16" s="5">
        <f>'[2]Pc, Winter, S1'!C16*Main!$B$8+_xlfn.IFNA(VLOOKUP($A16,'EV Distribution'!$A$2:$B$11,2),0)*'EV Scenarios'!C$2</f>
        <v>0.80755601195067273</v>
      </c>
      <c r="D16" s="5">
        <f>'[2]Pc, Winter, S1'!D16*Main!$B$8+_xlfn.IFNA(VLOOKUP($A16,'EV Distribution'!$A$2:$B$11,2),0)*'EV Scenarios'!D$2</f>
        <v>0.73165378313901352</v>
      </c>
      <c r="E16" s="5">
        <f>'[2]Pc, Winter, S1'!E16*Main!$B$8+_xlfn.IFNA(VLOOKUP($A16,'EV Distribution'!$A$2:$B$11,2),0)*'EV Scenarios'!E$2</f>
        <v>0.67484228224215248</v>
      </c>
      <c r="F16" s="5">
        <f>'[2]Pc, Winter, S1'!F16*Main!$B$8+_xlfn.IFNA(VLOOKUP($A16,'EV Distribution'!$A$2:$B$11,2),0)*'EV Scenarios'!F$2</f>
        <v>0.65139410858744395</v>
      </c>
      <c r="G16" s="5">
        <f>'[2]Pc, Winter, S1'!G16*Main!$B$8+_xlfn.IFNA(VLOOKUP($A16,'EV Distribution'!$A$2:$B$11,2),0)*'EV Scenarios'!G$2</f>
        <v>0.61481475132287</v>
      </c>
      <c r="H16" s="5">
        <f>'[2]Pc, Winter, S1'!H16*Main!$B$8+_xlfn.IFNA(VLOOKUP($A16,'EV Distribution'!$A$2:$B$11,2),0)*'EV Scenarios'!H$2</f>
        <v>0.63065472396860978</v>
      </c>
      <c r="I16" s="5">
        <f>'[2]Pc, Winter, S1'!I16*Main!$B$8+_xlfn.IFNA(VLOOKUP($A16,'EV Distribution'!$A$2:$B$11,2),0)*'EV Scenarios'!I$2</f>
        <v>0.16315048405829596</v>
      </c>
      <c r="J16" s="5">
        <f>'[2]Pc, Winter, S1'!J16*Main!$B$8+_xlfn.IFNA(VLOOKUP($A16,'EV Distribution'!$A$2:$B$11,2),0)*'EV Scenarios'!J$2</f>
        <v>0.17724394973094171</v>
      </c>
      <c r="K16" s="5">
        <f>'[2]Pc, Winter, S1'!K16*Main!$B$8+_xlfn.IFNA(VLOOKUP($A16,'EV Distribution'!$A$2:$B$11,2),0)*'EV Scenarios'!K$2</f>
        <v>0.22505092838565025</v>
      </c>
      <c r="L16" s="5">
        <f>'[2]Pc, Winter, S1'!L16*Main!$B$8+_xlfn.IFNA(VLOOKUP($A16,'EV Distribution'!$A$2:$B$11,2),0)*'EV Scenarios'!L$2</f>
        <v>0.2053881466367713</v>
      </c>
      <c r="M16" s="5">
        <f>'[2]Pc, Winter, S1'!M16*Main!$B$8+_xlfn.IFNA(VLOOKUP($A16,'EV Distribution'!$A$2:$B$11,2),0)*'EV Scenarios'!M$2</f>
        <v>0.19404489950672649</v>
      </c>
      <c r="N16" s="5">
        <f>'[2]Pc, Winter, S1'!N16*Main!$B$8+_xlfn.IFNA(VLOOKUP($A16,'EV Distribution'!$A$2:$B$11,2),0)*'EV Scenarios'!N$2</f>
        <v>0.21906260674887892</v>
      </c>
      <c r="O16" s="5">
        <f>'[2]Pc, Winter, S1'!O16*Main!$B$8+_xlfn.IFNA(VLOOKUP($A16,'EV Distribution'!$A$2:$B$11,2),0)*'EV Scenarios'!O$2</f>
        <v>0.25433302529147983</v>
      </c>
      <c r="P16" s="5">
        <f>'[2]Pc, Winter, S1'!P16*Main!$B$8+_xlfn.IFNA(VLOOKUP($A16,'EV Distribution'!$A$2:$B$11,2),0)*'EV Scenarios'!P$2</f>
        <v>0.2623394806053812</v>
      </c>
      <c r="Q16" s="5">
        <f>'[2]Pc, Winter, S1'!Q16*Main!$B$8+_xlfn.IFNA(VLOOKUP($A16,'EV Distribution'!$A$2:$B$11,2),0)*'EV Scenarios'!Q$2</f>
        <v>0.25932400621076235</v>
      </c>
      <c r="R16" s="5">
        <f>'[2]Pc, Winter, S1'!R16*Main!$B$8+_xlfn.IFNA(VLOOKUP($A16,'EV Distribution'!$A$2:$B$11,2),0)*'EV Scenarios'!R$2</f>
        <v>0.25915415858744395</v>
      </c>
      <c r="S16" s="5">
        <f>'[2]Pc, Winter, S1'!S16*Main!$B$8+_xlfn.IFNA(VLOOKUP($A16,'EV Distribution'!$A$2:$B$11,2),0)*'EV Scenarios'!S$2</f>
        <v>0.26765757686098657</v>
      </c>
      <c r="T16" s="5">
        <f>'[2]Pc, Winter, S1'!T16*Main!$B$8+_xlfn.IFNA(VLOOKUP($A16,'EV Distribution'!$A$2:$B$11,2),0)*'EV Scenarios'!T$2</f>
        <v>0.2359288807174888</v>
      </c>
      <c r="U16" s="5">
        <f>'[2]Pc, Winter, S1'!U16*Main!$B$8+_xlfn.IFNA(VLOOKUP($A16,'EV Distribution'!$A$2:$B$11,2),0)*'EV Scenarios'!U$2</f>
        <v>0.26014794939461883</v>
      </c>
      <c r="V16" s="5">
        <f>'[2]Pc, Winter, S1'!V16*Main!$B$8+_xlfn.IFNA(VLOOKUP($A16,'EV Distribution'!$A$2:$B$11,2),0)*'EV Scenarios'!V$2</f>
        <v>0.26593462652466371</v>
      </c>
      <c r="W16" s="5">
        <f>'[2]Pc, Winter, S1'!W16*Main!$B$8+_xlfn.IFNA(VLOOKUP($A16,'EV Distribution'!$A$2:$B$11,2),0)*'EV Scenarios'!W$2</f>
        <v>0.24032988475336325</v>
      </c>
      <c r="X16" s="5">
        <f>'[2]Pc, Winter, S1'!X16*Main!$B$8+_xlfn.IFNA(VLOOKUP($A16,'EV Distribution'!$A$2:$B$11,2),0)*'EV Scenarios'!X$2</f>
        <v>0.80347487313901345</v>
      </c>
      <c r="Y16" s="5">
        <f>'[2]Pc, Winter, S1'!Y16*Main!$B$8+_xlfn.IFNA(VLOOKUP($A16,'EV Distribution'!$A$2:$B$11,2),0)*'EV Scenarios'!Y$2</f>
        <v>0.84557182968609867</v>
      </c>
    </row>
    <row r="17" spans="1:25" x14ac:dyDescent="0.25">
      <c r="A17">
        <v>65</v>
      </c>
      <c r="B17" s="5">
        <f>'[2]Pc, Winter, S1'!B17*Main!$B$8+_xlfn.IFNA(VLOOKUP($A17,'EV Distribution'!$A$2:$B$11,2),0)*'EV Scenarios'!B$2</f>
        <v>0.90509798556053822</v>
      </c>
      <c r="C17" s="5">
        <f>'[2]Pc, Winter, S1'!C17*Main!$B$8+_xlfn.IFNA(VLOOKUP($A17,'EV Distribution'!$A$2:$B$11,2),0)*'EV Scenarios'!C$2</f>
        <v>0.86551983125560539</v>
      </c>
      <c r="D17" s="5">
        <f>'[2]Pc, Winter, S1'!D17*Main!$B$8+_xlfn.IFNA(VLOOKUP($A17,'EV Distribution'!$A$2:$B$11,2),0)*'EV Scenarios'!D$2</f>
        <v>0.79274657186098663</v>
      </c>
      <c r="E17" s="5">
        <f>'[2]Pc, Winter, S1'!E17*Main!$B$8+_xlfn.IFNA(VLOOKUP($A17,'EV Distribution'!$A$2:$B$11,2),0)*'EV Scenarios'!E$2</f>
        <v>0.73842861562780271</v>
      </c>
      <c r="F17" s="5">
        <f>'[2]Pc, Winter, S1'!F17*Main!$B$8+_xlfn.IFNA(VLOOKUP($A17,'EV Distribution'!$A$2:$B$11,2),0)*'EV Scenarios'!F$2</f>
        <v>0.69694199704035875</v>
      </c>
      <c r="G17" s="5">
        <f>'[2]Pc, Winter, S1'!G17*Main!$B$8+_xlfn.IFNA(VLOOKUP($A17,'EV Distribution'!$A$2:$B$11,2),0)*'EV Scenarios'!G$2</f>
        <v>0.67141950147982066</v>
      </c>
      <c r="H17" s="5">
        <f>'[2]Pc, Winter, S1'!H17*Main!$B$8+_xlfn.IFNA(VLOOKUP($A17,'EV Distribution'!$A$2:$B$11,2),0)*'EV Scenarios'!H$2</f>
        <v>0.68130314112107615</v>
      </c>
      <c r="I17" s="5">
        <f>'[2]Pc, Winter, S1'!I17*Main!$B$8+_xlfn.IFNA(VLOOKUP($A17,'EV Distribution'!$A$2:$B$11,2),0)*'EV Scenarios'!I$2</f>
        <v>0.249641577735426</v>
      </c>
      <c r="J17" s="5">
        <f>'[2]Pc, Winter, S1'!J17*Main!$B$8+_xlfn.IFNA(VLOOKUP($A17,'EV Distribution'!$A$2:$B$11,2),0)*'EV Scenarios'!J$2</f>
        <v>0.43051496491031394</v>
      </c>
      <c r="K17" s="5">
        <f>'[2]Pc, Winter, S1'!K17*Main!$B$8+_xlfn.IFNA(VLOOKUP($A17,'EV Distribution'!$A$2:$B$11,2),0)*'EV Scenarios'!K$2</f>
        <v>0.60355364616591922</v>
      </c>
      <c r="L17" s="5">
        <f>'[2]Pc, Winter, S1'!L17*Main!$B$8+_xlfn.IFNA(VLOOKUP($A17,'EV Distribution'!$A$2:$B$11,2),0)*'EV Scenarios'!L$2</f>
        <v>0.56723109654708515</v>
      </c>
      <c r="M17" s="5">
        <f>'[2]Pc, Winter, S1'!M17*Main!$B$8+_xlfn.IFNA(VLOOKUP($A17,'EV Distribution'!$A$2:$B$11,2),0)*'EV Scenarios'!M$2</f>
        <v>0.54734960343049333</v>
      </c>
      <c r="N17" s="5">
        <f>'[2]Pc, Winter, S1'!N17*Main!$B$8+_xlfn.IFNA(VLOOKUP($A17,'EV Distribution'!$A$2:$B$11,2),0)*'EV Scenarios'!N$2</f>
        <v>0.49804721612107627</v>
      </c>
      <c r="O17" s="5">
        <f>'[2]Pc, Winter, S1'!O17*Main!$B$8+_xlfn.IFNA(VLOOKUP($A17,'EV Distribution'!$A$2:$B$11,2),0)*'EV Scenarios'!O$2</f>
        <v>0.55966714948430496</v>
      </c>
      <c r="P17" s="5">
        <f>'[2]Pc, Winter, S1'!P17*Main!$B$8+_xlfn.IFNA(VLOOKUP($A17,'EV Distribution'!$A$2:$B$11,2),0)*'EV Scenarios'!P$2</f>
        <v>0.55713266040358755</v>
      </c>
      <c r="Q17" s="5">
        <f>'[2]Pc, Winter, S1'!Q17*Main!$B$8+_xlfn.IFNA(VLOOKUP($A17,'EV Distribution'!$A$2:$B$11,2),0)*'EV Scenarios'!Q$2</f>
        <v>0.57821346271300444</v>
      </c>
      <c r="R17" s="5">
        <f>'[2]Pc, Winter, S1'!R17*Main!$B$8+_xlfn.IFNA(VLOOKUP($A17,'EV Distribution'!$A$2:$B$11,2),0)*'EV Scenarios'!R$2</f>
        <v>0.54626427004484301</v>
      </c>
      <c r="S17" s="5">
        <f>'[2]Pc, Winter, S1'!S17*Main!$B$8+_xlfn.IFNA(VLOOKUP($A17,'EV Distribution'!$A$2:$B$11,2),0)*'EV Scenarios'!S$2</f>
        <v>0.56435829360986545</v>
      </c>
      <c r="T17" s="5">
        <f>'[2]Pc, Winter, S1'!T17*Main!$B$8+_xlfn.IFNA(VLOOKUP($A17,'EV Distribution'!$A$2:$B$11,2),0)*'EV Scenarios'!T$2</f>
        <v>0.45135997984304932</v>
      </c>
      <c r="U17" s="5">
        <f>'[2]Pc, Winter, S1'!U17*Main!$B$8+_xlfn.IFNA(VLOOKUP($A17,'EV Distribution'!$A$2:$B$11,2),0)*'EV Scenarios'!U$2</f>
        <v>0.37320581309417045</v>
      </c>
      <c r="V17" s="5">
        <f>'[2]Pc, Winter, S1'!V17*Main!$B$8+_xlfn.IFNA(VLOOKUP($A17,'EV Distribution'!$A$2:$B$11,2),0)*'EV Scenarios'!V$2</f>
        <v>0.37489507035874448</v>
      </c>
      <c r="W17" s="5">
        <f>'[2]Pc, Winter, S1'!W17*Main!$B$8+_xlfn.IFNA(VLOOKUP($A17,'EV Distribution'!$A$2:$B$11,2),0)*'EV Scenarios'!W$2</f>
        <v>0.3609377273318386</v>
      </c>
      <c r="X17" s="5">
        <f>'[2]Pc, Winter, S1'!X17*Main!$B$8+_xlfn.IFNA(VLOOKUP($A17,'EV Distribution'!$A$2:$B$11,2),0)*'EV Scenarios'!X$2</f>
        <v>0.93413560890134528</v>
      </c>
      <c r="Y17" s="5">
        <f>'[2]Pc, Winter, S1'!Y17*Main!$B$8+_xlfn.IFNA(VLOOKUP($A17,'EV Distribution'!$A$2:$B$11,2),0)*'EV Scenarios'!Y$2</f>
        <v>0.93781877697309424</v>
      </c>
    </row>
    <row r="18" spans="1:25" x14ac:dyDescent="0.25">
      <c r="A18">
        <v>66</v>
      </c>
      <c r="B18" s="5">
        <f>'[2]Pc, Winter, S1'!B18*Main!$B$8+_xlfn.IFNA(VLOOKUP($A18,'EV Distribution'!$A$2:$B$11,2),0)*'EV Scenarios'!B$2</f>
        <v>0.85249536345291488</v>
      </c>
      <c r="C18" s="5">
        <f>'[2]Pc, Winter, S1'!C18*Main!$B$8+_xlfn.IFNA(VLOOKUP($A18,'EV Distribution'!$A$2:$B$11,2),0)*'EV Scenarios'!C$2</f>
        <v>0.83574232067264576</v>
      </c>
      <c r="D18" s="5">
        <f>'[2]Pc, Winter, S1'!D18*Main!$B$8+_xlfn.IFNA(VLOOKUP($A18,'EV Distribution'!$A$2:$B$11,2),0)*'EV Scenarios'!D$2</f>
        <v>0.7594022530493274</v>
      </c>
      <c r="E18" s="5">
        <f>'[2]Pc, Winter, S1'!E18*Main!$B$8+_xlfn.IFNA(VLOOKUP($A18,'EV Distribution'!$A$2:$B$11,2),0)*'EV Scenarios'!E$2</f>
        <v>0.70026636883408078</v>
      </c>
      <c r="F18" s="5">
        <f>'[2]Pc, Winter, S1'!F18*Main!$B$8+_xlfn.IFNA(VLOOKUP($A18,'EV Distribution'!$A$2:$B$11,2),0)*'EV Scenarios'!F$2</f>
        <v>0.68096311973094181</v>
      </c>
      <c r="G18" s="5">
        <f>'[2]Pc, Winter, S1'!G18*Main!$B$8+_xlfn.IFNA(VLOOKUP($A18,'EV Distribution'!$A$2:$B$11,2),0)*'EV Scenarios'!G$2</f>
        <v>0.64639384233183861</v>
      </c>
      <c r="H18" s="5">
        <f>'[2]Pc, Winter, S1'!H18*Main!$B$8+_xlfn.IFNA(VLOOKUP($A18,'EV Distribution'!$A$2:$B$11,2),0)*'EV Scenarios'!H$2</f>
        <v>0.69315129786995511</v>
      </c>
      <c r="I18" s="5">
        <f>'[2]Pc, Winter, S1'!I18*Main!$B$8+_xlfn.IFNA(VLOOKUP($A18,'EV Distribution'!$A$2:$B$11,2),0)*'EV Scenarios'!I$2</f>
        <v>0.28250588540358745</v>
      </c>
      <c r="J18" s="5">
        <f>'[2]Pc, Winter, S1'!J18*Main!$B$8+_xlfn.IFNA(VLOOKUP($A18,'EV Distribution'!$A$2:$B$11,2),0)*'EV Scenarios'!J$2</f>
        <v>0.30548300939461881</v>
      </c>
      <c r="K18" s="5">
        <f>'[2]Pc, Winter, S1'!K18*Main!$B$8+_xlfn.IFNA(VLOOKUP($A18,'EV Distribution'!$A$2:$B$11,2),0)*'EV Scenarios'!K$2</f>
        <v>0.3621212148878924</v>
      </c>
      <c r="L18" s="5">
        <f>'[2]Pc, Winter, S1'!L18*Main!$B$8+_xlfn.IFNA(VLOOKUP($A18,'EV Distribution'!$A$2:$B$11,2),0)*'EV Scenarios'!L$2</f>
        <v>0.34244915082959637</v>
      </c>
      <c r="M18" s="5">
        <f>'[2]Pc, Winter, S1'!M18*Main!$B$8+_xlfn.IFNA(VLOOKUP($A18,'EV Distribution'!$A$2:$B$11,2),0)*'EV Scenarios'!M$2</f>
        <v>0.32550835459641259</v>
      </c>
      <c r="N18" s="5">
        <f>'[2]Pc, Winter, S1'!N18*Main!$B$8+_xlfn.IFNA(VLOOKUP($A18,'EV Distribution'!$A$2:$B$11,2),0)*'EV Scenarios'!N$2</f>
        <v>0.31309931186098655</v>
      </c>
      <c r="O18" s="5">
        <f>'[2]Pc, Winter, S1'!O18*Main!$B$8+_xlfn.IFNA(VLOOKUP($A18,'EV Distribution'!$A$2:$B$11,2),0)*'EV Scenarios'!O$2</f>
        <v>0.35914522340807176</v>
      </c>
      <c r="P18" s="5">
        <f>'[2]Pc, Winter, S1'!P18*Main!$B$8+_xlfn.IFNA(VLOOKUP($A18,'EV Distribution'!$A$2:$B$11,2),0)*'EV Scenarios'!P$2</f>
        <v>0.38111097616591927</v>
      </c>
      <c r="Q18" s="5">
        <f>'[2]Pc, Winter, S1'!Q18*Main!$B$8+_xlfn.IFNA(VLOOKUP($A18,'EV Distribution'!$A$2:$B$11,2),0)*'EV Scenarios'!Q$2</f>
        <v>0.39459476650224223</v>
      </c>
      <c r="R18" s="5">
        <f>'[2]Pc, Winter, S1'!R18*Main!$B$8+_xlfn.IFNA(VLOOKUP($A18,'EV Distribution'!$A$2:$B$11,2),0)*'EV Scenarios'!R$2</f>
        <v>0.39114570121076231</v>
      </c>
      <c r="S18" s="5">
        <f>'[2]Pc, Winter, S1'!S18*Main!$B$8+_xlfn.IFNA(VLOOKUP($A18,'EV Distribution'!$A$2:$B$11,2),0)*'EV Scenarios'!S$2</f>
        <v>0.38983370159192821</v>
      </c>
      <c r="T18" s="5">
        <f>'[2]Pc, Winter, S1'!T18*Main!$B$8+_xlfn.IFNA(VLOOKUP($A18,'EV Distribution'!$A$2:$B$11,2),0)*'EV Scenarios'!T$2</f>
        <v>0.3671658621973094</v>
      </c>
      <c r="U18" s="5">
        <f>'[2]Pc, Winter, S1'!U18*Main!$B$8+_xlfn.IFNA(VLOOKUP($A18,'EV Distribution'!$A$2:$B$11,2),0)*'EV Scenarios'!U$2</f>
        <v>0.39012361033632292</v>
      </c>
      <c r="V18" s="5">
        <f>'[2]Pc, Winter, S1'!V18*Main!$B$8+_xlfn.IFNA(VLOOKUP($A18,'EV Distribution'!$A$2:$B$11,2),0)*'EV Scenarios'!V$2</f>
        <v>0.3822567064125561</v>
      </c>
      <c r="W18" s="5">
        <f>'[2]Pc, Winter, S1'!W18*Main!$B$8+_xlfn.IFNA(VLOOKUP($A18,'EV Distribution'!$A$2:$B$11,2),0)*'EV Scenarios'!W$2</f>
        <v>0.3581847380941704</v>
      </c>
      <c r="X18" s="5">
        <f>'[2]Pc, Winter, S1'!X18*Main!$B$8+_xlfn.IFNA(VLOOKUP($A18,'EV Distribution'!$A$2:$B$11,2),0)*'EV Scenarios'!X$2</f>
        <v>0.91359597116591929</v>
      </c>
      <c r="Y18" s="5">
        <f>'[2]Pc, Winter, S1'!Y18*Main!$B$8+_xlfn.IFNA(VLOOKUP($A18,'EV Distribution'!$A$2:$B$11,2),0)*'EV Scenarios'!Y$2</f>
        <v>0.88799407798206287</v>
      </c>
    </row>
    <row r="19" spans="1:25" x14ac:dyDescent="0.25">
      <c r="A19">
        <v>67</v>
      </c>
      <c r="B19" s="5">
        <f>'[2]Pc, Winter, S1'!B19*Main!$B$8+_xlfn.IFNA(VLOOKUP($A19,'EV Distribution'!$A$2:$B$11,2),0)*'EV Scenarios'!B$2</f>
        <v>0.87800364986547097</v>
      </c>
      <c r="C19" s="5">
        <f>'[2]Pc, Winter, S1'!C19*Main!$B$8+_xlfn.IFNA(VLOOKUP($A19,'EV Distribution'!$A$2:$B$11,2),0)*'EV Scenarios'!C$2</f>
        <v>0.83118543394618838</v>
      </c>
      <c r="D19" s="5">
        <f>'[2]Pc, Winter, S1'!D19*Main!$B$8+_xlfn.IFNA(VLOOKUP($A19,'EV Distribution'!$A$2:$B$11,2),0)*'EV Scenarios'!D$2</f>
        <v>0.73807636847533642</v>
      </c>
      <c r="E19" s="5">
        <f>'[2]Pc, Winter, S1'!E19*Main!$B$8+_xlfn.IFNA(VLOOKUP($A19,'EV Distribution'!$A$2:$B$11,2),0)*'EV Scenarios'!E$2</f>
        <v>0.66465537941704045</v>
      </c>
      <c r="F19" s="5">
        <f>'[2]Pc, Winter, S1'!F19*Main!$B$8+_xlfn.IFNA(VLOOKUP($A19,'EV Distribution'!$A$2:$B$11,2),0)*'EV Scenarios'!F$2</f>
        <v>0.6663797178699552</v>
      </c>
      <c r="G19" s="5">
        <f>'[2]Pc, Winter, S1'!G19*Main!$B$8+_xlfn.IFNA(VLOOKUP($A19,'EV Distribution'!$A$2:$B$11,2),0)*'EV Scenarios'!G$2</f>
        <v>0.61628154280269065</v>
      </c>
      <c r="H19" s="5">
        <f>'[2]Pc, Winter, S1'!H19*Main!$B$8+_xlfn.IFNA(VLOOKUP($A19,'EV Distribution'!$A$2:$B$11,2),0)*'EV Scenarios'!H$2</f>
        <v>0.62774005154708512</v>
      </c>
      <c r="I19" s="5">
        <f>'[2]Pc, Winter, S1'!I19*Main!$B$8+_xlfn.IFNA(VLOOKUP($A19,'EV Distribution'!$A$2:$B$11,2),0)*'EV Scenarios'!I$2</f>
        <v>0.18119966612107624</v>
      </c>
      <c r="J19" s="5">
        <f>'[2]Pc, Winter, S1'!J19*Main!$B$8+_xlfn.IFNA(VLOOKUP($A19,'EV Distribution'!$A$2:$B$11,2),0)*'EV Scenarios'!J$2</f>
        <v>0.26706549802690582</v>
      </c>
      <c r="K19" s="5">
        <f>'[2]Pc, Winter, S1'!K19*Main!$B$8+_xlfn.IFNA(VLOOKUP($A19,'EV Distribution'!$A$2:$B$11,2),0)*'EV Scenarios'!K$2</f>
        <v>0.34809967497757849</v>
      </c>
      <c r="L19" s="5">
        <f>'[2]Pc, Winter, S1'!L19*Main!$B$8+_xlfn.IFNA(VLOOKUP($A19,'EV Distribution'!$A$2:$B$11,2),0)*'EV Scenarios'!L$2</f>
        <v>0.38116470488789234</v>
      </c>
      <c r="M19" s="5">
        <f>'[2]Pc, Winter, S1'!M19*Main!$B$8+_xlfn.IFNA(VLOOKUP($A19,'EV Distribution'!$A$2:$B$11,2),0)*'EV Scenarios'!M$2</f>
        <v>0.36055242491031392</v>
      </c>
      <c r="N19" s="5">
        <f>'[2]Pc, Winter, S1'!N19*Main!$B$8+_xlfn.IFNA(VLOOKUP($A19,'EV Distribution'!$A$2:$B$11,2),0)*'EV Scenarios'!N$2</f>
        <v>0.34306272082959643</v>
      </c>
      <c r="O19" s="5">
        <f>'[2]Pc, Winter, S1'!O19*Main!$B$8+_xlfn.IFNA(VLOOKUP($A19,'EV Distribution'!$A$2:$B$11,2),0)*'EV Scenarios'!O$2</f>
        <v>0.40336117863228699</v>
      </c>
      <c r="P19" s="5">
        <f>'[2]Pc, Winter, S1'!P19*Main!$B$8+_xlfn.IFNA(VLOOKUP($A19,'EV Distribution'!$A$2:$B$11,2),0)*'EV Scenarios'!P$2</f>
        <v>0.4336459825560538</v>
      </c>
      <c r="Q19" s="5">
        <f>'[2]Pc, Winter, S1'!Q19*Main!$B$8+_xlfn.IFNA(VLOOKUP($A19,'EV Distribution'!$A$2:$B$11,2),0)*'EV Scenarios'!Q$2</f>
        <v>0.39647638975336319</v>
      </c>
      <c r="R19" s="5">
        <f>'[2]Pc, Winter, S1'!R19*Main!$B$8+_xlfn.IFNA(VLOOKUP($A19,'EV Distribution'!$A$2:$B$11,2),0)*'EV Scenarios'!R$2</f>
        <v>0.37663769612107623</v>
      </c>
      <c r="S19" s="5">
        <f>'[2]Pc, Winter, S1'!S19*Main!$B$8+_xlfn.IFNA(VLOOKUP($A19,'EV Distribution'!$A$2:$B$11,2),0)*'EV Scenarios'!S$2</f>
        <v>0.3746564006278027</v>
      </c>
      <c r="T19" s="5">
        <f>'[2]Pc, Winter, S1'!T19*Main!$B$8+_xlfn.IFNA(VLOOKUP($A19,'EV Distribution'!$A$2:$B$11,2),0)*'EV Scenarios'!T$2</f>
        <v>0.36411836955156951</v>
      </c>
      <c r="U19" s="5">
        <f>'[2]Pc, Winter, S1'!U19*Main!$B$8+_xlfn.IFNA(VLOOKUP($A19,'EV Distribution'!$A$2:$B$11,2),0)*'EV Scenarios'!U$2</f>
        <v>0.38128194798206283</v>
      </c>
      <c r="V19" s="5">
        <f>'[2]Pc, Winter, S1'!V19*Main!$B$8+_xlfn.IFNA(VLOOKUP($A19,'EV Distribution'!$A$2:$B$11,2),0)*'EV Scenarios'!V$2</f>
        <v>0.38697785154708519</v>
      </c>
      <c r="W19" s="5">
        <f>'[2]Pc, Winter, S1'!W19*Main!$B$8+_xlfn.IFNA(VLOOKUP($A19,'EV Distribution'!$A$2:$B$11,2),0)*'EV Scenarios'!W$2</f>
        <v>0.3756909661883408</v>
      </c>
      <c r="X19" s="5">
        <f>'[2]Pc, Winter, S1'!X19*Main!$B$8+_xlfn.IFNA(VLOOKUP($A19,'EV Distribution'!$A$2:$B$11,2),0)*'EV Scenarios'!X$2</f>
        <v>0.9330923069730942</v>
      </c>
      <c r="Y19" s="5">
        <f>'[2]Pc, Winter, S1'!Y19*Main!$B$8+_xlfn.IFNA(VLOOKUP($A19,'EV Distribution'!$A$2:$B$11,2),0)*'EV Scenarios'!Y$2</f>
        <v>0.92475271894618838</v>
      </c>
    </row>
    <row r="20" spans="1:25" x14ac:dyDescent="0.25">
      <c r="A20">
        <v>68</v>
      </c>
      <c r="B20" s="5">
        <f>'[2]Pc, Winter, S1'!B20*Main!$B$8+_xlfn.IFNA(VLOOKUP($A20,'EV Distribution'!$A$2:$B$11,2),0)*'EV Scenarios'!B$2</f>
        <v>3.1618207779820624</v>
      </c>
      <c r="C20" s="5">
        <f>'[2]Pc, Winter, S1'!C20*Main!$B$8+_xlfn.IFNA(VLOOKUP($A20,'EV Distribution'!$A$2:$B$11,2),0)*'EV Scenarios'!C$2</f>
        <v>3.125869722825112</v>
      </c>
      <c r="D20" s="5">
        <f>'[2]Pc, Winter, S1'!D20*Main!$B$8+_xlfn.IFNA(VLOOKUP($A20,'EV Distribution'!$A$2:$B$11,2),0)*'EV Scenarios'!D$2</f>
        <v>3.0560687424887893</v>
      </c>
      <c r="E20" s="5">
        <f>'[2]Pc, Winter, S1'!E20*Main!$B$8+_xlfn.IFNA(VLOOKUP($A20,'EV Distribution'!$A$2:$B$11,2),0)*'EV Scenarios'!E$2</f>
        <v>2.8685319884753366</v>
      </c>
      <c r="F20" s="5">
        <f>'[2]Pc, Winter, S1'!F20*Main!$B$8+_xlfn.IFNA(VLOOKUP($A20,'EV Distribution'!$A$2:$B$11,2),0)*'EV Scenarios'!F$2</f>
        <v>2.8853009908520182</v>
      </c>
      <c r="G20" s="5">
        <f>'[2]Pc, Winter, S1'!G20*Main!$B$8+_xlfn.IFNA(VLOOKUP($A20,'EV Distribution'!$A$2:$B$11,2),0)*'EV Scenarios'!G$2</f>
        <v>2.9862727956053807</v>
      </c>
      <c r="H20" s="5">
        <f>'[2]Pc, Winter, S1'!H20*Main!$B$8+_xlfn.IFNA(VLOOKUP($A20,'EV Distribution'!$A$2:$B$11,2),0)*'EV Scenarios'!H$2</f>
        <v>3.1787276895739915</v>
      </c>
      <c r="I20" s="5">
        <f>'[2]Pc, Winter, S1'!I20*Main!$B$8+_xlfn.IFNA(VLOOKUP($A20,'EV Distribution'!$A$2:$B$11,2),0)*'EV Scenarios'!I$2</f>
        <v>2.8569054465470858</v>
      </c>
      <c r="J20" s="5">
        <f>'[2]Pc, Winter, S1'!J20*Main!$B$8+_xlfn.IFNA(VLOOKUP($A20,'EV Distribution'!$A$2:$B$11,2),0)*'EV Scenarios'!J$2</f>
        <v>2.9458287759192818</v>
      </c>
      <c r="K20" s="5">
        <f>'[2]Pc, Winter, S1'!K20*Main!$B$8+_xlfn.IFNA(VLOOKUP($A20,'EV Distribution'!$A$2:$B$11,2),0)*'EV Scenarios'!K$2</f>
        <v>3.0094350972197312</v>
      </c>
      <c r="L20" s="5">
        <f>'[2]Pc, Winter, S1'!L20*Main!$B$8+_xlfn.IFNA(VLOOKUP($A20,'EV Distribution'!$A$2:$B$11,2),0)*'EV Scenarios'!L$2</f>
        <v>3.1139047155605377</v>
      </c>
      <c r="M20" s="5">
        <f>'[2]Pc, Winter, S1'!M20*Main!$B$8+_xlfn.IFNA(VLOOKUP($A20,'EV Distribution'!$A$2:$B$11,2),0)*'EV Scenarios'!M$2</f>
        <v>3.0684138922421527</v>
      </c>
      <c r="N20" s="5">
        <f>'[2]Pc, Winter, S1'!N20*Main!$B$8+_xlfn.IFNA(VLOOKUP($A20,'EV Distribution'!$A$2:$B$11,2),0)*'EV Scenarios'!N$2</f>
        <v>3.086202586412556</v>
      </c>
      <c r="O20" s="5">
        <f>'[2]Pc, Winter, S1'!O20*Main!$B$8+_xlfn.IFNA(VLOOKUP($A20,'EV Distribution'!$A$2:$B$11,2),0)*'EV Scenarios'!O$2</f>
        <v>3.1360809474887894</v>
      </c>
      <c r="P20" s="5">
        <f>'[2]Pc, Winter, S1'!P20*Main!$B$8+_xlfn.IFNA(VLOOKUP($A20,'EV Distribution'!$A$2:$B$11,2),0)*'EV Scenarios'!P$2</f>
        <v>3.1564973989237664</v>
      </c>
      <c r="Q20" s="5">
        <f>'[2]Pc, Winter, S1'!Q20*Main!$B$8+_xlfn.IFNA(VLOOKUP($A20,'EV Distribution'!$A$2:$B$11,2),0)*'EV Scenarios'!Q$2</f>
        <v>3.1394860013901349</v>
      </c>
      <c r="R20" s="5">
        <f>'[2]Pc, Winter, S1'!R20*Main!$B$8+_xlfn.IFNA(VLOOKUP($A20,'EV Distribution'!$A$2:$B$11,2),0)*'EV Scenarios'!R$2</f>
        <v>3.1613849443049329</v>
      </c>
      <c r="S20" s="5">
        <f>'[2]Pc, Winter, S1'!S20*Main!$B$8+_xlfn.IFNA(VLOOKUP($A20,'EV Distribution'!$A$2:$B$11,2),0)*'EV Scenarios'!S$2</f>
        <v>3.1619475767040361</v>
      </c>
      <c r="T20" s="5">
        <f>'[2]Pc, Winter, S1'!T20*Main!$B$8+_xlfn.IFNA(VLOOKUP($A20,'EV Distribution'!$A$2:$B$11,2),0)*'EV Scenarios'!T$2</f>
        <v>3.1299443088340806</v>
      </c>
      <c r="U20" s="5">
        <f>'[2]Pc, Winter, S1'!U20*Main!$B$8+_xlfn.IFNA(VLOOKUP($A20,'EV Distribution'!$A$2:$B$11,2),0)*'EV Scenarios'!U$2</f>
        <v>3.1052470105829597</v>
      </c>
      <c r="V20" s="5">
        <f>'[2]Pc, Winter, S1'!V20*Main!$B$8+_xlfn.IFNA(VLOOKUP($A20,'EV Distribution'!$A$2:$B$11,2),0)*'EV Scenarios'!V$2</f>
        <v>3.0009797904708519</v>
      </c>
      <c r="W20" s="5">
        <f>'[2]Pc, Winter, S1'!W20*Main!$B$8+_xlfn.IFNA(VLOOKUP($A20,'EV Distribution'!$A$2:$B$11,2),0)*'EV Scenarios'!W$2</f>
        <v>2.9057043751345288</v>
      </c>
      <c r="X20" s="5">
        <f>'[2]Pc, Winter, S1'!X20*Main!$B$8+_xlfn.IFNA(VLOOKUP($A20,'EV Distribution'!$A$2:$B$11,2),0)*'EV Scenarios'!X$2</f>
        <v>3.2251111378251123</v>
      </c>
      <c r="Y20" s="5">
        <f>'[2]Pc, Winter, S1'!Y20*Main!$B$8+_xlfn.IFNA(VLOOKUP($A20,'EV Distribution'!$A$2:$B$11,2),0)*'EV Scenarios'!Y$2</f>
        <v>3.1914724239910313</v>
      </c>
    </row>
    <row r="21" spans="1:25" x14ac:dyDescent="0.25">
      <c r="A21">
        <v>70</v>
      </c>
      <c r="B21" s="5">
        <f>'[2]Pc, Winter, S1'!B21*Main!$B$8+_xlfn.IFNA(VLOOKUP($A21,'EV Distribution'!$A$2:$B$11,2),0)*'EV Scenarios'!B$2</f>
        <v>1.6406280879147983</v>
      </c>
      <c r="C21" s="5">
        <f>'[2]Pc, Winter, S1'!C21*Main!$B$8+_xlfn.IFNA(VLOOKUP($A21,'EV Distribution'!$A$2:$B$11,2),0)*'EV Scenarios'!C$2</f>
        <v>1.6548536032286996</v>
      </c>
      <c r="D21" s="5">
        <f>'[2]Pc, Winter, S1'!D21*Main!$B$8+_xlfn.IFNA(VLOOKUP($A21,'EV Distribution'!$A$2:$B$11,2),0)*'EV Scenarios'!D$2</f>
        <v>1.3258154407174889</v>
      </c>
      <c r="E21" s="5">
        <f>'[2]Pc, Winter, S1'!E21*Main!$B$8+_xlfn.IFNA(VLOOKUP($A21,'EV Distribution'!$A$2:$B$11,2),0)*'EV Scenarios'!E$2</f>
        <v>1.2816628551121076</v>
      </c>
      <c r="F21" s="5">
        <f>'[2]Pc, Winter, S1'!F21*Main!$B$8+_xlfn.IFNA(VLOOKUP($A21,'EV Distribution'!$A$2:$B$11,2),0)*'EV Scenarios'!F$2</f>
        <v>1.2995051619506728</v>
      </c>
      <c r="G21" s="5">
        <f>'[2]Pc, Winter, S1'!G21*Main!$B$8+_xlfn.IFNA(VLOOKUP($A21,'EV Distribution'!$A$2:$B$11,2),0)*'EV Scenarios'!G$2</f>
        <v>1.4553581885201794</v>
      </c>
      <c r="H21" s="5">
        <f>'[2]Pc, Winter, S1'!H21*Main!$B$8+_xlfn.IFNA(VLOOKUP($A21,'EV Distribution'!$A$2:$B$11,2),0)*'EV Scenarios'!H$2</f>
        <v>1.4740129677130045</v>
      </c>
      <c r="I21" s="5">
        <f>'[2]Pc, Winter, S1'!I21*Main!$B$8+_xlfn.IFNA(VLOOKUP($A21,'EV Distribution'!$A$2:$B$11,2),0)*'EV Scenarios'!I$2</f>
        <v>1.2006808883856503</v>
      </c>
      <c r="J21" s="5">
        <f>'[2]Pc, Winter, S1'!J21*Main!$B$8+_xlfn.IFNA(VLOOKUP($A21,'EV Distribution'!$A$2:$B$11,2),0)*'EV Scenarios'!J$2</f>
        <v>1.5709854820179374</v>
      </c>
      <c r="K21" s="5">
        <f>'[2]Pc, Winter, S1'!K21*Main!$B$8+_xlfn.IFNA(VLOOKUP($A21,'EV Distribution'!$A$2:$B$11,2),0)*'EV Scenarios'!K$2</f>
        <v>1.7489980143721973</v>
      </c>
      <c r="L21" s="5">
        <f>'[2]Pc, Winter, S1'!L21*Main!$B$8+_xlfn.IFNA(VLOOKUP($A21,'EV Distribution'!$A$2:$B$11,2),0)*'EV Scenarios'!L$2</f>
        <v>1.8254162525336326</v>
      </c>
      <c r="M21" s="5">
        <f>'[2]Pc, Winter, S1'!M21*Main!$B$8+_xlfn.IFNA(VLOOKUP($A21,'EV Distribution'!$A$2:$B$11,2),0)*'EV Scenarios'!M$2</f>
        <v>1.8597263421524666</v>
      </c>
      <c r="N21" s="5">
        <f>'[2]Pc, Winter, S1'!N21*Main!$B$8+_xlfn.IFNA(VLOOKUP($A21,'EV Distribution'!$A$2:$B$11,2),0)*'EV Scenarios'!N$2</f>
        <v>1.7932444615695069</v>
      </c>
      <c r="O21" s="5">
        <f>'[2]Pc, Winter, S1'!O21*Main!$B$8+_xlfn.IFNA(VLOOKUP($A21,'EV Distribution'!$A$2:$B$11,2),0)*'EV Scenarios'!O$2</f>
        <v>1.6814370780493273</v>
      </c>
      <c r="P21" s="5">
        <f>'[2]Pc, Winter, S1'!P21*Main!$B$8+_xlfn.IFNA(VLOOKUP($A21,'EV Distribution'!$A$2:$B$11,2),0)*'EV Scenarios'!P$2</f>
        <v>1.6771866380493274</v>
      </c>
      <c r="Q21" s="5">
        <f>'[2]Pc, Winter, S1'!Q21*Main!$B$8+_xlfn.IFNA(VLOOKUP($A21,'EV Distribution'!$A$2:$B$11,2),0)*'EV Scenarios'!Q$2</f>
        <v>1.6399317015919284</v>
      </c>
      <c r="R21" s="5">
        <f>'[2]Pc, Winter, S1'!R21*Main!$B$8+_xlfn.IFNA(VLOOKUP($A21,'EV Distribution'!$A$2:$B$11,2),0)*'EV Scenarios'!R$2</f>
        <v>1.6660503536547087</v>
      </c>
      <c r="S21" s="5">
        <f>'[2]Pc, Winter, S1'!S21*Main!$B$8+_xlfn.IFNA(VLOOKUP($A21,'EV Distribution'!$A$2:$B$11,2),0)*'EV Scenarios'!S$2</f>
        <v>1.6036268426457398</v>
      </c>
      <c r="T21" s="5">
        <f>'[2]Pc, Winter, S1'!T21*Main!$B$8+_xlfn.IFNA(VLOOKUP($A21,'EV Distribution'!$A$2:$B$11,2),0)*'EV Scenarios'!T$2</f>
        <v>1.411380109103139</v>
      </c>
      <c r="U21" s="5">
        <f>'[2]Pc, Winter, S1'!U21*Main!$B$8+_xlfn.IFNA(VLOOKUP($A21,'EV Distribution'!$A$2:$B$11,2),0)*'EV Scenarios'!U$2</f>
        <v>1.4607945900000001</v>
      </c>
      <c r="V21" s="5">
        <f>'[2]Pc, Winter, S1'!V21*Main!$B$8+_xlfn.IFNA(VLOOKUP($A21,'EV Distribution'!$A$2:$B$11,2),0)*'EV Scenarios'!V$2</f>
        <v>1.4364089923542602</v>
      </c>
      <c r="W21" s="5">
        <f>'[2]Pc, Winter, S1'!W21*Main!$B$8+_xlfn.IFNA(VLOOKUP($A21,'EV Distribution'!$A$2:$B$11,2),0)*'EV Scenarios'!W$2</f>
        <v>1.4464589894170403</v>
      </c>
      <c r="X21" s="5">
        <f>'[2]Pc, Winter, S1'!X21*Main!$B$8+_xlfn.IFNA(VLOOKUP($A21,'EV Distribution'!$A$2:$B$11,2),0)*'EV Scenarios'!X$2</f>
        <v>1.9627766459641256</v>
      </c>
      <c r="Y21" s="5">
        <f>'[2]Pc, Winter, S1'!Y21*Main!$B$8+_xlfn.IFNA(VLOOKUP($A21,'EV Distribution'!$A$2:$B$11,2),0)*'EV Scenarios'!Y$2</f>
        <v>1.8631002758295965</v>
      </c>
    </row>
    <row r="22" spans="1:25" x14ac:dyDescent="0.25">
      <c r="A22">
        <v>74</v>
      </c>
      <c r="B22" s="5">
        <f>'[2]Pc, Winter, S1'!B22*Main!$B$8+_xlfn.IFNA(VLOOKUP($A22,'EV Distribution'!$A$2:$B$11,2),0)*'EV Scenarios'!B$2</f>
        <v>0.91093551275784757</v>
      </c>
      <c r="C22" s="5">
        <f>'[2]Pc, Winter, S1'!C22*Main!$B$8+_xlfn.IFNA(VLOOKUP($A22,'EV Distribution'!$A$2:$B$11,2),0)*'EV Scenarios'!C$2</f>
        <v>0.88815842923766819</v>
      </c>
      <c r="D22" s="5">
        <f>'[2]Pc, Winter, S1'!D22*Main!$B$8+_xlfn.IFNA(VLOOKUP($A22,'EV Distribution'!$A$2:$B$11,2),0)*'EV Scenarios'!D$2</f>
        <v>0.81445272482062792</v>
      </c>
      <c r="E22" s="5">
        <f>'[2]Pc, Winter, S1'!E22*Main!$B$8+_xlfn.IFNA(VLOOKUP($A22,'EV Distribution'!$A$2:$B$11,2),0)*'EV Scenarios'!E$2</f>
        <v>0.75721077423766825</v>
      </c>
      <c r="F22" s="5">
        <f>'[2]Pc, Winter, S1'!F22*Main!$B$8+_xlfn.IFNA(VLOOKUP($A22,'EV Distribution'!$A$2:$B$11,2),0)*'EV Scenarios'!F$2</f>
        <v>0.72993924038116598</v>
      </c>
      <c r="G22" s="5">
        <f>'[2]Pc, Winter, S1'!G22*Main!$B$8+_xlfn.IFNA(VLOOKUP($A22,'EV Distribution'!$A$2:$B$11,2),0)*'EV Scenarios'!G$2</f>
        <v>0.72332894096412559</v>
      </c>
      <c r="H22" s="5">
        <f>'[2]Pc, Winter, S1'!H22*Main!$B$8+_xlfn.IFNA(VLOOKUP($A22,'EV Distribution'!$A$2:$B$11,2),0)*'EV Scenarios'!H$2</f>
        <v>0.75415253385650227</v>
      </c>
      <c r="I22" s="5">
        <f>'[2]Pc, Winter, S1'!I22*Main!$B$8+_xlfn.IFNA(VLOOKUP($A22,'EV Distribution'!$A$2:$B$11,2),0)*'EV Scenarios'!I$2</f>
        <v>0.29649125715246638</v>
      </c>
      <c r="J22" s="5">
        <f>'[2]Pc, Winter, S1'!J22*Main!$B$8+_xlfn.IFNA(VLOOKUP($A22,'EV Distribution'!$A$2:$B$11,2),0)*'EV Scenarios'!J$2</f>
        <v>0.30526498737668162</v>
      </c>
      <c r="K22" s="5">
        <f>'[2]Pc, Winter, S1'!K22*Main!$B$8+_xlfn.IFNA(VLOOKUP($A22,'EV Distribution'!$A$2:$B$11,2),0)*'EV Scenarios'!K$2</f>
        <v>0.38728831114349777</v>
      </c>
      <c r="L22" s="5">
        <f>'[2]Pc, Winter, S1'!L22*Main!$B$8+_xlfn.IFNA(VLOOKUP($A22,'EV Distribution'!$A$2:$B$11,2),0)*'EV Scenarios'!L$2</f>
        <v>0.37026423533632291</v>
      </c>
      <c r="M22" s="5">
        <f>'[2]Pc, Winter, S1'!M22*Main!$B$8+_xlfn.IFNA(VLOOKUP($A22,'EV Distribution'!$A$2:$B$11,2),0)*'EV Scenarios'!M$2</f>
        <v>0.36024487923766818</v>
      </c>
      <c r="N22" s="5">
        <f>'[2]Pc, Winter, S1'!N22*Main!$B$8+_xlfn.IFNA(VLOOKUP($A22,'EV Distribution'!$A$2:$B$11,2),0)*'EV Scenarios'!N$2</f>
        <v>0.37817077130044846</v>
      </c>
      <c r="O22" s="5">
        <f>'[2]Pc, Winter, S1'!O22*Main!$B$8+_xlfn.IFNA(VLOOKUP($A22,'EV Distribution'!$A$2:$B$11,2),0)*'EV Scenarios'!O$2</f>
        <v>0.41795671152466368</v>
      </c>
      <c r="P22" s="5">
        <f>'[2]Pc, Winter, S1'!P22*Main!$B$8+_xlfn.IFNA(VLOOKUP($A22,'EV Distribution'!$A$2:$B$11,2),0)*'EV Scenarios'!P$2</f>
        <v>0.42080926390134532</v>
      </c>
      <c r="Q22" s="5">
        <f>'[2]Pc, Winter, S1'!Q22*Main!$B$8+_xlfn.IFNA(VLOOKUP($A22,'EV Distribution'!$A$2:$B$11,2),0)*'EV Scenarios'!Q$2</f>
        <v>0.41916242639013451</v>
      </c>
      <c r="R22" s="5">
        <f>'[2]Pc, Winter, S1'!R22*Main!$B$8+_xlfn.IFNA(VLOOKUP($A22,'EV Distribution'!$A$2:$B$11,2),0)*'EV Scenarios'!R$2</f>
        <v>0.42081674533632291</v>
      </c>
      <c r="S22" s="5">
        <f>'[2]Pc, Winter, S1'!S22*Main!$B$8+_xlfn.IFNA(VLOOKUP($A22,'EV Distribution'!$A$2:$B$11,2),0)*'EV Scenarios'!S$2</f>
        <v>0.42655399322869958</v>
      </c>
      <c r="T22" s="5">
        <f>'[2]Pc, Winter, S1'!T22*Main!$B$8+_xlfn.IFNA(VLOOKUP($A22,'EV Distribution'!$A$2:$B$11,2),0)*'EV Scenarios'!T$2</f>
        <v>0.39919907621076234</v>
      </c>
      <c r="U22" s="5">
        <f>'[2]Pc, Winter, S1'!U22*Main!$B$8+_xlfn.IFNA(VLOOKUP($A22,'EV Distribution'!$A$2:$B$11,2),0)*'EV Scenarios'!U$2</f>
        <v>0.40762237304932736</v>
      </c>
      <c r="V22" s="5">
        <f>'[2]Pc, Winter, S1'!V22*Main!$B$8+_xlfn.IFNA(VLOOKUP($A22,'EV Distribution'!$A$2:$B$11,2),0)*'EV Scenarios'!V$2</f>
        <v>0.3897787518834081</v>
      </c>
      <c r="W22" s="5">
        <f>'[2]Pc, Winter, S1'!W22*Main!$B$8+_xlfn.IFNA(VLOOKUP($A22,'EV Distribution'!$A$2:$B$11,2),0)*'EV Scenarios'!W$2</f>
        <v>0.35724887477578476</v>
      </c>
      <c r="X22" s="5">
        <f>'[2]Pc, Winter, S1'!X22*Main!$B$8+_xlfn.IFNA(VLOOKUP($A22,'EV Distribution'!$A$2:$B$11,2),0)*'EV Scenarios'!X$2</f>
        <v>0.89672352130044841</v>
      </c>
      <c r="Y22" s="5">
        <f>'[2]Pc, Winter, S1'!Y22*Main!$B$8+_xlfn.IFNA(VLOOKUP($A22,'EV Distribution'!$A$2:$B$11,2),0)*'EV Scenarios'!Y$2</f>
        <v>0.94245202751121082</v>
      </c>
    </row>
    <row r="23" spans="1:25" x14ac:dyDescent="0.25">
      <c r="A23">
        <v>74</v>
      </c>
      <c r="B23" s="5">
        <f>'[2]Pc, Winter, S1'!B23*Main!$B$8+_xlfn.IFNA(VLOOKUP($A23,'EV Distribution'!$A$2:$B$11,2),0)*'EV Scenarios'!B$2</f>
        <v>0.91093551275784757</v>
      </c>
      <c r="C23" s="5">
        <f>'[2]Pc, Winter, S1'!C23*Main!$B$8+_xlfn.IFNA(VLOOKUP($A23,'EV Distribution'!$A$2:$B$11,2),0)*'EV Scenarios'!C$2</f>
        <v>0.88815842923766819</v>
      </c>
      <c r="D23" s="5">
        <f>'[2]Pc, Winter, S1'!D23*Main!$B$8+_xlfn.IFNA(VLOOKUP($A23,'EV Distribution'!$A$2:$B$11,2),0)*'EV Scenarios'!D$2</f>
        <v>0.81445272482062792</v>
      </c>
      <c r="E23" s="5">
        <f>'[2]Pc, Winter, S1'!E23*Main!$B$8+_xlfn.IFNA(VLOOKUP($A23,'EV Distribution'!$A$2:$B$11,2),0)*'EV Scenarios'!E$2</f>
        <v>0.75721077423766825</v>
      </c>
      <c r="F23" s="5">
        <f>'[2]Pc, Winter, S1'!F23*Main!$B$8+_xlfn.IFNA(VLOOKUP($A23,'EV Distribution'!$A$2:$B$11,2),0)*'EV Scenarios'!F$2</f>
        <v>0.72993924038116598</v>
      </c>
      <c r="G23" s="5">
        <f>'[2]Pc, Winter, S1'!G23*Main!$B$8+_xlfn.IFNA(VLOOKUP($A23,'EV Distribution'!$A$2:$B$11,2),0)*'EV Scenarios'!G$2</f>
        <v>0.72332894096412559</v>
      </c>
      <c r="H23" s="5">
        <f>'[2]Pc, Winter, S1'!H23*Main!$B$8+_xlfn.IFNA(VLOOKUP($A23,'EV Distribution'!$A$2:$B$11,2),0)*'EV Scenarios'!H$2</f>
        <v>0.75415253385650227</v>
      </c>
      <c r="I23" s="5">
        <f>'[2]Pc, Winter, S1'!I23*Main!$B$8+_xlfn.IFNA(VLOOKUP($A23,'EV Distribution'!$A$2:$B$11,2),0)*'EV Scenarios'!I$2</f>
        <v>0.29649125715246638</v>
      </c>
      <c r="J23" s="5">
        <f>'[2]Pc, Winter, S1'!J23*Main!$B$8+_xlfn.IFNA(VLOOKUP($A23,'EV Distribution'!$A$2:$B$11,2),0)*'EV Scenarios'!J$2</f>
        <v>0.30526498737668162</v>
      </c>
      <c r="K23" s="5">
        <f>'[2]Pc, Winter, S1'!K23*Main!$B$8+_xlfn.IFNA(VLOOKUP($A23,'EV Distribution'!$A$2:$B$11,2),0)*'EV Scenarios'!K$2</f>
        <v>0.38728831114349777</v>
      </c>
      <c r="L23" s="5">
        <f>'[2]Pc, Winter, S1'!L23*Main!$B$8+_xlfn.IFNA(VLOOKUP($A23,'EV Distribution'!$A$2:$B$11,2),0)*'EV Scenarios'!L$2</f>
        <v>0.37026423533632291</v>
      </c>
      <c r="M23" s="5">
        <f>'[2]Pc, Winter, S1'!M23*Main!$B$8+_xlfn.IFNA(VLOOKUP($A23,'EV Distribution'!$A$2:$B$11,2),0)*'EV Scenarios'!M$2</f>
        <v>0.36024487923766818</v>
      </c>
      <c r="N23" s="5">
        <f>'[2]Pc, Winter, S1'!N23*Main!$B$8+_xlfn.IFNA(VLOOKUP($A23,'EV Distribution'!$A$2:$B$11,2),0)*'EV Scenarios'!N$2</f>
        <v>0.37817077130044846</v>
      </c>
      <c r="O23" s="5">
        <f>'[2]Pc, Winter, S1'!O23*Main!$B$8+_xlfn.IFNA(VLOOKUP($A23,'EV Distribution'!$A$2:$B$11,2),0)*'EV Scenarios'!O$2</f>
        <v>0.41795671152466368</v>
      </c>
      <c r="P23" s="5">
        <f>'[2]Pc, Winter, S1'!P23*Main!$B$8+_xlfn.IFNA(VLOOKUP($A23,'EV Distribution'!$A$2:$B$11,2),0)*'EV Scenarios'!P$2</f>
        <v>0.42080926390134532</v>
      </c>
      <c r="Q23" s="5">
        <f>'[2]Pc, Winter, S1'!Q23*Main!$B$8+_xlfn.IFNA(VLOOKUP($A23,'EV Distribution'!$A$2:$B$11,2),0)*'EV Scenarios'!Q$2</f>
        <v>0.41916242639013451</v>
      </c>
      <c r="R23" s="5">
        <f>'[2]Pc, Winter, S1'!R23*Main!$B$8+_xlfn.IFNA(VLOOKUP($A23,'EV Distribution'!$A$2:$B$11,2),0)*'EV Scenarios'!R$2</f>
        <v>0.42081674533632291</v>
      </c>
      <c r="S23" s="5">
        <f>'[2]Pc, Winter, S1'!S23*Main!$B$8+_xlfn.IFNA(VLOOKUP($A23,'EV Distribution'!$A$2:$B$11,2),0)*'EV Scenarios'!S$2</f>
        <v>0.42655399322869958</v>
      </c>
      <c r="T23" s="5">
        <f>'[2]Pc, Winter, S1'!T23*Main!$B$8+_xlfn.IFNA(VLOOKUP($A23,'EV Distribution'!$A$2:$B$11,2),0)*'EV Scenarios'!T$2</f>
        <v>0.39919907621076234</v>
      </c>
      <c r="U23" s="5">
        <f>'[2]Pc, Winter, S1'!U23*Main!$B$8+_xlfn.IFNA(VLOOKUP($A23,'EV Distribution'!$A$2:$B$11,2),0)*'EV Scenarios'!U$2</f>
        <v>0.40762237304932736</v>
      </c>
      <c r="V23" s="5">
        <f>'[2]Pc, Winter, S1'!V23*Main!$B$8+_xlfn.IFNA(VLOOKUP($A23,'EV Distribution'!$A$2:$B$11,2),0)*'EV Scenarios'!V$2</f>
        <v>0.3897787518834081</v>
      </c>
      <c r="W23" s="5">
        <f>'[2]Pc, Winter, S1'!W23*Main!$B$8+_xlfn.IFNA(VLOOKUP($A23,'EV Distribution'!$A$2:$B$11,2),0)*'EV Scenarios'!W$2</f>
        <v>0.35724887477578476</v>
      </c>
      <c r="X23" s="5">
        <f>'[2]Pc, Winter, S1'!X23*Main!$B$8+_xlfn.IFNA(VLOOKUP($A23,'EV Distribution'!$A$2:$B$11,2),0)*'EV Scenarios'!X$2</f>
        <v>0.89672352130044841</v>
      </c>
      <c r="Y23" s="5">
        <f>'[2]Pc, Winter, S1'!Y23*Main!$B$8+_xlfn.IFNA(VLOOKUP($A23,'EV Distribution'!$A$2:$B$11,2),0)*'EV Scenarios'!Y$2</f>
        <v>0.94245202751121082</v>
      </c>
    </row>
    <row r="24" spans="1:25" x14ac:dyDescent="0.25">
      <c r="A24">
        <v>76</v>
      </c>
      <c r="B24" s="5">
        <f>'[2]Pc, Winter, S1'!B24*Main!$B$8+_xlfn.IFNA(VLOOKUP($A24,'EV Distribution'!$A$2:$B$11,2),0)*'EV Scenarios'!B$2</f>
        <v>0.85469080109865481</v>
      </c>
      <c r="C24" s="5">
        <f>'[2]Pc, Winter, S1'!C24*Main!$B$8+_xlfn.IFNA(VLOOKUP($A24,'EV Distribution'!$A$2:$B$11,2),0)*'EV Scenarios'!C$2</f>
        <v>0.83590118367713007</v>
      </c>
      <c r="D24" s="5">
        <f>'[2]Pc, Winter, S1'!D24*Main!$B$8+_xlfn.IFNA(VLOOKUP($A24,'EV Distribution'!$A$2:$B$11,2),0)*'EV Scenarios'!D$2</f>
        <v>0.75565287867713005</v>
      </c>
      <c r="E24" s="5">
        <f>'[2]Pc, Winter, S1'!E24*Main!$B$8+_xlfn.IFNA(VLOOKUP($A24,'EV Distribution'!$A$2:$B$11,2),0)*'EV Scenarios'!E$2</f>
        <v>0.7004205440358745</v>
      </c>
      <c r="F24" s="5">
        <f>'[2]Pc, Winter, S1'!F24*Main!$B$8+_xlfn.IFNA(VLOOKUP($A24,'EV Distribution'!$A$2:$B$11,2),0)*'EV Scenarios'!F$2</f>
        <v>0.67403116654708528</v>
      </c>
      <c r="G24" s="5">
        <f>'[2]Pc, Winter, S1'!G24*Main!$B$8+_xlfn.IFNA(VLOOKUP($A24,'EV Distribution'!$A$2:$B$11,2),0)*'EV Scenarios'!G$2</f>
        <v>0.63179703056053815</v>
      </c>
      <c r="H24" s="5">
        <f>'[2]Pc, Winter, S1'!H24*Main!$B$8+_xlfn.IFNA(VLOOKUP($A24,'EV Distribution'!$A$2:$B$11,2),0)*'EV Scenarios'!H$2</f>
        <v>0.67942905524663677</v>
      </c>
      <c r="I24" s="5">
        <f>'[2]Pc, Winter, S1'!I24*Main!$B$8+_xlfn.IFNA(VLOOKUP($A24,'EV Distribution'!$A$2:$B$11,2),0)*'EV Scenarios'!I$2</f>
        <v>0.24706211302690584</v>
      </c>
      <c r="J24" s="5">
        <f>'[2]Pc, Winter, S1'!J24*Main!$B$8+_xlfn.IFNA(VLOOKUP($A24,'EV Distribution'!$A$2:$B$11,2),0)*'EV Scenarios'!J$2</f>
        <v>0.27036338511210761</v>
      </c>
      <c r="K24" s="5">
        <f>'[2]Pc, Winter, S1'!K24*Main!$B$8+_xlfn.IFNA(VLOOKUP($A24,'EV Distribution'!$A$2:$B$11,2),0)*'EV Scenarios'!K$2</f>
        <v>0.31350575300448436</v>
      </c>
      <c r="L24" s="5">
        <f>'[2]Pc, Winter, S1'!L24*Main!$B$8+_xlfn.IFNA(VLOOKUP($A24,'EV Distribution'!$A$2:$B$11,2),0)*'EV Scenarios'!L$2</f>
        <v>0.29574714401345292</v>
      </c>
      <c r="M24" s="5">
        <f>'[2]Pc, Winter, S1'!M24*Main!$B$8+_xlfn.IFNA(VLOOKUP($A24,'EV Distribution'!$A$2:$B$11,2),0)*'EV Scenarios'!M$2</f>
        <v>0.27866560506726457</v>
      </c>
      <c r="N24" s="5">
        <f>'[2]Pc, Winter, S1'!N24*Main!$B$8+_xlfn.IFNA(VLOOKUP($A24,'EV Distribution'!$A$2:$B$11,2),0)*'EV Scenarios'!N$2</f>
        <v>0.291287400470852</v>
      </c>
      <c r="O24" s="5">
        <f>'[2]Pc, Winter, S1'!O24*Main!$B$8+_xlfn.IFNA(VLOOKUP($A24,'EV Distribution'!$A$2:$B$11,2),0)*'EV Scenarios'!O$2</f>
        <v>0.31773375295964124</v>
      </c>
      <c r="P24" s="5">
        <f>'[2]Pc, Winter, S1'!P24*Main!$B$8+_xlfn.IFNA(VLOOKUP($A24,'EV Distribution'!$A$2:$B$11,2),0)*'EV Scenarios'!P$2</f>
        <v>0.31979440578475338</v>
      </c>
      <c r="Q24" s="5">
        <f>'[2]Pc, Winter, S1'!Q24*Main!$B$8+_xlfn.IFNA(VLOOKUP($A24,'EV Distribution'!$A$2:$B$11,2),0)*'EV Scenarios'!Q$2</f>
        <v>0.32464134183856497</v>
      </c>
      <c r="R24" s="5">
        <f>'[2]Pc, Winter, S1'!R24*Main!$B$8+_xlfn.IFNA(VLOOKUP($A24,'EV Distribution'!$A$2:$B$11,2),0)*'EV Scenarios'!R$2</f>
        <v>0.3150812626681615</v>
      </c>
      <c r="S24" s="5">
        <f>'[2]Pc, Winter, S1'!S24*Main!$B$8+_xlfn.IFNA(VLOOKUP($A24,'EV Distribution'!$A$2:$B$11,2),0)*'EV Scenarios'!S$2</f>
        <v>0.32683625403587446</v>
      </c>
      <c r="T24" s="5">
        <f>'[2]Pc, Winter, S1'!T24*Main!$B$8+_xlfn.IFNA(VLOOKUP($A24,'EV Distribution'!$A$2:$B$11,2),0)*'EV Scenarios'!T$2</f>
        <v>0.2927670906053812</v>
      </c>
      <c r="U24" s="5">
        <f>'[2]Pc, Winter, S1'!U24*Main!$B$8+_xlfn.IFNA(VLOOKUP($A24,'EV Distribution'!$A$2:$B$11,2),0)*'EV Scenarios'!U$2</f>
        <v>0.30787778378923769</v>
      </c>
      <c r="V24" s="5">
        <f>'[2]Pc, Winter, S1'!V24*Main!$B$8+_xlfn.IFNA(VLOOKUP($A24,'EV Distribution'!$A$2:$B$11,2),0)*'EV Scenarios'!V$2</f>
        <v>0.30627548020179374</v>
      </c>
      <c r="W24" s="5">
        <f>'[2]Pc, Winter, S1'!W24*Main!$B$8+_xlfn.IFNA(VLOOKUP($A24,'EV Distribution'!$A$2:$B$11,2),0)*'EV Scenarios'!W$2</f>
        <v>0.28227713390134529</v>
      </c>
      <c r="X24" s="5">
        <f>'[2]Pc, Winter, S1'!X24*Main!$B$8+_xlfn.IFNA(VLOOKUP($A24,'EV Distribution'!$A$2:$B$11,2),0)*'EV Scenarios'!X$2</f>
        <v>0.8330284469955157</v>
      </c>
      <c r="Y24" s="5">
        <f>'[2]Pc, Winter, S1'!Y24*Main!$B$8+_xlfn.IFNA(VLOOKUP($A24,'EV Distribution'!$A$2:$B$11,2),0)*'EV Scenarios'!Y$2</f>
        <v>0.86019511067264576</v>
      </c>
    </row>
    <row r="25" spans="1:25" x14ac:dyDescent="0.25">
      <c r="A25">
        <v>77</v>
      </c>
      <c r="B25" s="5">
        <f>'[2]Pc, Winter, S1'!B25*Main!$B$8+_xlfn.IFNA(VLOOKUP($A25,'EV Distribution'!$A$2:$B$11,2),0)*'EV Scenarios'!B$2</f>
        <v>1.1767229253363229</v>
      </c>
      <c r="C25" s="5">
        <f>'[2]Pc, Winter, S1'!C25*Main!$B$8+_xlfn.IFNA(VLOOKUP($A25,'EV Distribution'!$A$2:$B$11,2),0)*'EV Scenarios'!C$2</f>
        <v>1.1514202476457398</v>
      </c>
      <c r="D25" s="5">
        <f>'[2]Pc, Winter, S1'!D25*Main!$B$8+_xlfn.IFNA(VLOOKUP($A25,'EV Distribution'!$A$2:$B$11,2),0)*'EV Scenarios'!D$2</f>
        <v>1.0818395399327354</v>
      </c>
      <c r="E25" s="5">
        <f>'[2]Pc, Winter, S1'!E25*Main!$B$8+_xlfn.IFNA(VLOOKUP($A25,'EV Distribution'!$A$2:$B$11,2),0)*'EV Scenarios'!E$2</f>
        <v>1.0221251858071749</v>
      </c>
      <c r="F25" s="5">
        <f>'[2]Pc, Winter, S1'!F25*Main!$B$8+_xlfn.IFNA(VLOOKUP($A25,'EV Distribution'!$A$2:$B$11,2),0)*'EV Scenarios'!F$2</f>
        <v>1.0054341393497759</v>
      </c>
      <c r="G25" s="5">
        <f>'[2]Pc, Winter, S1'!G25*Main!$B$8+_xlfn.IFNA(VLOOKUP($A25,'EV Distribution'!$A$2:$B$11,2),0)*'EV Scenarios'!G$2</f>
        <v>0.99174046612107625</v>
      </c>
      <c r="H25" s="5">
        <f>'[2]Pc, Winter, S1'!H25*Main!$B$8+_xlfn.IFNA(VLOOKUP($A25,'EV Distribution'!$A$2:$B$11,2),0)*'EV Scenarios'!H$2</f>
        <v>1.1215032348654708</v>
      </c>
      <c r="I25" s="5">
        <f>'[2]Pc, Winter, S1'!I25*Main!$B$8+_xlfn.IFNA(VLOOKUP($A25,'EV Distribution'!$A$2:$B$11,2),0)*'EV Scenarios'!I$2</f>
        <v>0.77435182771300448</v>
      </c>
      <c r="J25" s="5">
        <f>'[2]Pc, Winter, S1'!J25*Main!$B$8+_xlfn.IFNA(VLOOKUP($A25,'EV Distribution'!$A$2:$B$11,2),0)*'EV Scenarios'!J$2</f>
        <v>0.81514915820627798</v>
      </c>
      <c r="K25" s="5">
        <f>'[2]Pc, Winter, S1'!K25*Main!$B$8+_xlfn.IFNA(VLOOKUP($A25,'EV Distribution'!$A$2:$B$11,2),0)*'EV Scenarios'!K$2</f>
        <v>0.84671315103139011</v>
      </c>
      <c r="L25" s="5">
        <f>'[2]Pc, Winter, S1'!L25*Main!$B$8+_xlfn.IFNA(VLOOKUP($A25,'EV Distribution'!$A$2:$B$11,2),0)*'EV Scenarios'!L$2</f>
        <v>0.83339349926008965</v>
      </c>
      <c r="M25" s="5">
        <f>'[2]Pc, Winter, S1'!M25*Main!$B$8+_xlfn.IFNA(VLOOKUP($A25,'EV Distribution'!$A$2:$B$11,2),0)*'EV Scenarios'!M$2</f>
        <v>0.78182164755605388</v>
      </c>
      <c r="N25" s="5">
        <f>'[2]Pc, Winter, S1'!N25*Main!$B$8+_xlfn.IFNA(VLOOKUP($A25,'EV Distribution'!$A$2:$B$11,2),0)*'EV Scenarios'!N$2</f>
        <v>0.76765264930493282</v>
      </c>
      <c r="O25" s="5">
        <f>'[2]Pc, Winter, S1'!O25*Main!$B$8+_xlfn.IFNA(VLOOKUP($A25,'EV Distribution'!$A$2:$B$11,2),0)*'EV Scenarios'!O$2</f>
        <v>0.7468815803587443</v>
      </c>
      <c r="P25" s="5">
        <f>'[2]Pc, Winter, S1'!P25*Main!$B$8+_xlfn.IFNA(VLOOKUP($A25,'EV Distribution'!$A$2:$B$11,2),0)*'EV Scenarios'!P$2</f>
        <v>0.76117451710762318</v>
      </c>
      <c r="Q25" s="5">
        <f>'[2]Pc, Winter, S1'!Q25*Main!$B$8+_xlfn.IFNA(VLOOKUP($A25,'EV Distribution'!$A$2:$B$11,2),0)*'EV Scenarios'!Q$2</f>
        <v>0.75952205031390141</v>
      </c>
      <c r="R25" s="5">
        <f>'[2]Pc, Winter, S1'!R25*Main!$B$8+_xlfn.IFNA(VLOOKUP($A25,'EV Distribution'!$A$2:$B$11,2),0)*'EV Scenarios'!R$2</f>
        <v>0.71861264849775786</v>
      </c>
      <c r="S25" s="5">
        <f>'[2]Pc, Winter, S1'!S25*Main!$B$8+_xlfn.IFNA(VLOOKUP($A25,'EV Distribution'!$A$2:$B$11,2),0)*'EV Scenarios'!S$2</f>
        <v>0.72868338784753373</v>
      </c>
      <c r="T25" s="5">
        <f>'[2]Pc, Winter, S1'!T25*Main!$B$8+_xlfn.IFNA(VLOOKUP($A25,'EV Distribution'!$A$2:$B$11,2),0)*'EV Scenarios'!T$2</f>
        <v>0.69671780899103142</v>
      </c>
      <c r="U25" s="5">
        <f>'[2]Pc, Winter, S1'!U25*Main!$B$8+_xlfn.IFNA(VLOOKUP($A25,'EV Distribution'!$A$2:$B$11,2),0)*'EV Scenarios'!U$2</f>
        <v>0.68749163860986551</v>
      </c>
      <c r="V25" s="5">
        <f>'[2]Pc, Winter, S1'!V25*Main!$B$8+_xlfn.IFNA(VLOOKUP($A25,'EV Distribution'!$A$2:$B$11,2),0)*'EV Scenarios'!V$2</f>
        <v>0.66128446452914802</v>
      </c>
      <c r="W25" s="5">
        <f>'[2]Pc, Winter, S1'!W25*Main!$B$8+_xlfn.IFNA(VLOOKUP($A25,'EV Distribution'!$A$2:$B$11,2),0)*'EV Scenarios'!W$2</f>
        <v>0.62696300500000002</v>
      </c>
      <c r="X25" s="5">
        <f>'[2]Pc, Winter, S1'!X25*Main!$B$8+_xlfn.IFNA(VLOOKUP($A25,'EV Distribution'!$A$2:$B$11,2),0)*'EV Scenarios'!X$2</f>
        <v>1.1518564056950673</v>
      </c>
      <c r="Y25" s="5">
        <f>'[2]Pc, Winter, S1'!Y25*Main!$B$8+_xlfn.IFNA(VLOOKUP($A25,'EV Distribution'!$A$2:$B$11,2),0)*'EV Scenarios'!Y$2</f>
        <v>1.1838874523542602</v>
      </c>
    </row>
    <row r="26" spans="1:25" x14ac:dyDescent="0.25">
      <c r="A26">
        <v>78</v>
      </c>
      <c r="B26" s="5">
        <f>'[2]Pc, Winter, S1'!B26*Main!$B$8+_xlfn.IFNA(VLOOKUP($A26,'EV Distribution'!$A$2:$B$11,2),0)*'EV Scenarios'!B$2</f>
        <v>1.0710295123318387</v>
      </c>
      <c r="C26" s="5">
        <f>'[2]Pc, Winter, S1'!C26*Main!$B$8+_xlfn.IFNA(VLOOKUP($A26,'EV Distribution'!$A$2:$B$11,2),0)*'EV Scenarios'!C$2</f>
        <v>1.0524332978699551</v>
      </c>
      <c r="D26" s="5">
        <f>'[2]Pc, Winter, S1'!D26*Main!$B$8+_xlfn.IFNA(VLOOKUP($A26,'EV Distribution'!$A$2:$B$11,2),0)*'EV Scenarios'!D$2</f>
        <v>0.95826976775784756</v>
      </c>
      <c r="E26" s="5">
        <f>'[2]Pc, Winter, S1'!E26*Main!$B$8+_xlfn.IFNA(VLOOKUP($A26,'EV Distribution'!$A$2:$B$11,2),0)*'EV Scenarios'!E$2</f>
        <v>0.90103964403587455</v>
      </c>
      <c r="F26" s="5">
        <f>'[2]Pc, Winter, S1'!F26*Main!$B$8+_xlfn.IFNA(VLOOKUP($A26,'EV Distribution'!$A$2:$B$11,2),0)*'EV Scenarios'!F$2</f>
        <v>0.87948533840807186</v>
      </c>
      <c r="G26" s="5">
        <f>'[2]Pc, Winter, S1'!G26*Main!$B$8+_xlfn.IFNA(VLOOKUP($A26,'EV Distribution'!$A$2:$B$11,2),0)*'EV Scenarios'!G$2</f>
        <v>0.84508362183856511</v>
      </c>
      <c r="H26" s="5">
        <f>'[2]Pc, Winter, S1'!H26*Main!$B$8+_xlfn.IFNA(VLOOKUP($A26,'EV Distribution'!$A$2:$B$11,2),0)*'EV Scenarios'!H$2</f>
        <v>0.84890542863228702</v>
      </c>
      <c r="I26" s="5">
        <f>'[2]Pc, Winter, S1'!I26*Main!$B$8+_xlfn.IFNA(VLOOKUP($A26,'EV Distribution'!$A$2:$B$11,2),0)*'EV Scenarios'!I$2</f>
        <v>0.37523338784753363</v>
      </c>
      <c r="J26" s="5">
        <f>'[2]Pc, Winter, S1'!J26*Main!$B$8+_xlfn.IFNA(VLOOKUP($A26,'EV Distribution'!$A$2:$B$11,2),0)*'EV Scenarios'!J$2</f>
        <v>0.37311261605381174</v>
      </c>
      <c r="K26" s="5">
        <f>'[2]Pc, Winter, S1'!K26*Main!$B$8+_xlfn.IFNA(VLOOKUP($A26,'EV Distribution'!$A$2:$B$11,2),0)*'EV Scenarios'!K$2</f>
        <v>0.43684081894618837</v>
      </c>
      <c r="L26" s="5">
        <f>'[2]Pc, Winter, S1'!L26*Main!$B$8+_xlfn.IFNA(VLOOKUP($A26,'EV Distribution'!$A$2:$B$11,2),0)*'EV Scenarios'!L$2</f>
        <v>0.40948107329596406</v>
      </c>
      <c r="M26" s="5">
        <f>'[2]Pc, Winter, S1'!M26*Main!$B$8+_xlfn.IFNA(VLOOKUP($A26,'EV Distribution'!$A$2:$B$11,2),0)*'EV Scenarios'!M$2</f>
        <v>0.39745177322869957</v>
      </c>
      <c r="N26" s="5">
        <f>'[2]Pc, Winter, S1'!N26*Main!$B$8+_xlfn.IFNA(VLOOKUP($A26,'EV Distribution'!$A$2:$B$11,2),0)*'EV Scenarios'!N$2</f>
        <v>0.43627702073991032</v>
      </c>
      <c r="O26" s="5">
        <f>'[2]Pc, Winter, S1'!O26*Main!$B$8+_xlfn.IFNA(VLOOKUP($A26,'EV Distribution'!$A$2:$B$11,2),0)*'EV Scenarios'!O$2</f>
        <v>0.4761646591031391</v>
      </c>
      <c r="P26" s="5">
        <f>'[2]Pc, Winter, S1'!P26*Main!$B$8+_xlfn.IFNA(VLOOKUP($A26,'EV Distribution'!$A$2:$B$11,2),0)*'EV Scenarios'!P$2</f>
        <v>0.47559923331838572</v>
      </c>
      <c r="Q26" s="5">
        <f>'[2]Pc, Winter, S1'!Q26*Main!$B$8+_xlfn.IFNA(VLOOKUP($A26,'EV Distribution'!$A$2:$B$11,2),0)*'EV Scenarios'!Q$2</f>
        <v>0.47505018726457393</v>
      </c>
      <c r="R26" s="5">
        <f>'[2]Pc, Winter, S1'!R26*Main!$B$8+_xlfn.IFNA(VLOOKUP($A26,'EV Distribution'!$A$2:$B$11,2),0)*'EV Scenarios'!R$2</f>
        <v>0.47638340621076231</v>
      </c>
      <c r="S26" s="5">
        <f>'[2]Pc, Winter, S1'!S26*Main!$B$8+_xlfn.IFNA(VLOOKUP($A26,'EV Distribution'!$A$2:$B$11,2),0)*'EV Scenarios'!S$2</f>
        <v>0.47059386616591931</v>
      </c>
      <c r="T26" s="5">
        <f>'[2]Pc, Winter, S1'!T26*Main!$B$8+_xlfn.IFNA(VLOOKUP($A26,'EV Distribution'!$A$2:$B$11,2),0)*'EV Scenarios'!T$2</f>
        <v>0.42859777748878924</v>
      </c>
      <c r="U26" s="5">
        <f>'[2]Pc, Winter, S1'!U26*Main!$B$8+_xlfn.IFNA(VLOOKUP($A26,'EV Distribution'!$A$2:$B$11,2),0)*'EV Scenarios'!U$2</f>
        <v>0.45135054289237669</v>
      </c>
      <c r="V26" s="5">
        <f>'[2]Pc, Winter, S1'!V26*Main!$B$8+_xlfn.IFNA(VLOOKUP($A26,'EV Distribution'!$A$2:$B$11,2),0)*'EV Scenarios'!V$2</f>
        <v>0.46118079917040361</v>
      </c>
      <c r="W26" s="5">
        <f>'[2]Pc, Winter, S1'!W26*Main!$B$8+_xlfn.IFNA(VLOOKUP($A26,'EV Distribution'!$A$2:$B$11,2),0)*'EV Scenarios'!W$2</f>
        <v>0.43354721056053813</v>
      </c>
      <c r="X26" s="5">
        <f>'[2]Pc, Winter, S1'!X26*Main!$B$8+_xlfn.IFNA(VLOOKUP($A26,'EV Distribution'!$A$2:$B$11,2),0)*'EV Scenarios'!X$2</f>
        <v>1.0035447858071749</v>
      </c>
      <c r="Y26" s="5">
        <f>'[2]Pc, Winter, S1'!Y26*Main!$B$8+_xlfn.IFNA(VLOOKUP($A26,'EV Distribution'!$A$2:$B$11,2),0)*'EV Scenarios'!Y$2</f>
        <v>1.0479860799327354</v>
      </c>
    </row>
    <row r="27" spans="1:25" x14ac:dyDescent="0.25">
      <c r="A27">
        <v>114</v>
      </c>
      <c r="B27" s="5">
        <f>'[2]Pc, Winter, S1'!B27*Main!$B$8+_xlfn.IFNA(VLOOKUP($A27,'EV Distribution'!$A$2:$B$11,2),0)*'EV Scenarios'!B$2</f>
        <v>1.3955326658071749</v>
      </c>
      <c r="C27" s="5">
        <f>'[2]Pc, Winter, S1'!C27*Main!$B$8+_xlfn.IFNA(VLOOKUP($A27,'EV Distribution'!$A$2:$B$11,2),0)*'EV Scenarios'!C$2</f>
        <v>1.37768430029148</v>
      </c>
      <c r="D27" s="5">
        <f>'[2]Pc, Winter, S1'!D27*Main!$B$8+_xlfn.IFNA(VLOOKUP($A27,'EV Distribution'!$A$2:$B$11,2),0)*'EV Scenarios'!D$2</f>
        <v>1.2663661669058297</v>
      </c>
      <c r="E27" s="5">
        <f>'[2]Pc, Winter, S1'!E27*Main!$B$8+_xlfn.IFNA(VLOOKUP($A27,'EV Distribution'!$A$2:$B$11,2),0)*'EV Scenarios'!E$2</f>
        <v>1.2197672806053812</v>
      </c>
      <c r="F27" s="5">
        <f>'[2]Pc, Winter, S1'!F27*Main!$B$8+_xlfn.IFNA(VLOOKUP($A27,'EV Distribution'!$A$2:$B$11,2),0)*'EV Scenarios'!F$2</f>
        <v>1.1946778460538117</v>
      </c>
      <c r="G27" s="5">
        <f>'[2]Pc, Winter, S1'!G27*Main!$B$8+_xlfn.IFNA(VLOOKUP($A27,'EV Distribution'!$A$2:$B$11,2),0)*'EV Scenarios'!G$2</f>
        <v>1.1525962221300448</v>
      </c>
      <c r="H27" s="5">
        <f>'[2]Pc, Winter, S1'!H27*Main!$B$8+_xlfn.IFNA(VLOOKUP($A27,'EV Distribution'!$A$2:$B$11,2),0)*'EV Scenarios'!H$2</f>
        <v>1.1809511816591929</v>
      </c>
      <c r="I27" s="5">
        <f>'[2]Pc, Winter, S1'!I27*Main!$B$8+_xlfn.IFNA(VLOOKUP($A27,'EV Distribution'!$A$2:$B$11,2),0)*'EV Scenarios'!I$2</f>
        <v>0.73211427645739902</v>
      </c>
      <c r="J27" s="5">
        <f>'[2]Pc, Winter, S1'!J27*Main!$B$8+_xlfn.IFNA(VLOOKUP($A27,'EV Distribution'!$A$2:$B$11,2),0)*'EV Scenarios'!J$2</f>
        <v>0.77858965002242153</v>
      </c>
      <c r="K27" s="5">
        <f>'[2]Pc, Winter, S1'!K27*Main!$B$8+_xlfn.IFNA(VLOOKUP($A27,'EV Distribution'!$A$2:$B$11,2),0)*'EV Scenarios'!K$2</f>
        <v>0.89676661769058286</v>
      </c>
      <c r="L27" s="5">
        <f>'[2]Pc, Winter, S1'!L27*Main!$B$8+_xlfn.IFNA(VLOOKUP($A27,'EV Distribution'!$A$2:$B$11,2),0)*'EV Scenarios'!L$2</f>
        <v>0.88407439661434983</v>
      </c>
      <c r="M27" s="5">
        <f>'[2]Pc, Winter, S1'!M27*Main!$B$8+_xlfn.IFNA(VLOOKUP($A27,'EV Distribution'!$A$2:$B$11,2),0)*'EV Scenarios'!M$2</f>
        <v>0.87545646390134524</v>
      </c>
      <c r="N27" s="5">
        <f>'[2]Pc, Winter, S1'!N27*Main!$B$8+_xlfn.IFNA(VLOOKUP($A27,'EV Distribution'!$A$2:$B$11,2),0)*'EV Scenarios'!N$2</f>
        <v>0.87312595923766811</v>
      </c>
      <c r="O27" s="5">
        <f>'[2]Pc, Winter, S1'!O27*Main!$B$8+_xlfn.IFNA(VLOOKUP($A27,'EV Distribution'!$A$2:$B$11,2),0)*'EV Scenarios'!O$2</f>
        <v>0.90008755125560536</v>
      </c>
      <c r="P27" s="5">
        <f>'[2]Pc, Winter, S1'!P27*Main!$B$8+_xlfn.IFNA(VLOOKUP($A27,'EV Distribution'!$A$2:$B$11,2),0)*'EV Scenarios'!P$2</f>
        <v>0.93644383457399116</v>
      </c>
      <c r="Q27" s="5">
        <f>'[2]Pc, Winter, S1'!Q27*Main!$B$8+_xlfn.IFNA(VLOOKUP($A27,'EV Distribution'!$A$2:$B$11,2),0)*'EV Scenarios'!Q$2</f>
        <v>0.93828029134529145</v>
      </c>
      <c r="R27" s="5">
        <f>'[2]Pc, Winter, S1'!R27*Main!$B$8+_xlfn.IFNA(VLOOKUP($A27,'EV Distribution'!$A$2:$B$11,2),0)*'EV Scenarios'!R$2</f>
        <v>0.92759647762331843</v>
      </c>
      <c r="S27" s="5">
        <f>'[2]Pc, Winter, S1'!S27*Main!$B$8+_xlfn.IFNA(VLOOKUP($A27,'EV Distribution'!$A$2:$B$11,2),0)*'EV Scenarios'!S$2</f>
        <v>0.89156847847533638</v>
      </c>
      <c r="T27" s="5">
        <f>'[2]Pc, Winter, S1'!T27*Main!$B$8+_xlfn.IFNA(VLOOKUP($A27,'EV Distribution'!$A$2:$B$11,2),0)*'EV Scenarios'!T$2</f>
        <v>0.81739400215246638</v>
      </c>
      <c r="U27" s="5">
        <f>'[2]Pc, Winter, S1'!U27*Main!$B$8+_xlfn.IFNA(VLOOKUP($A27,'EV Distribution'!$A$2:$B$11,2),0)*'EV Scenarios'!U$2</f>
        <v>0.8274050195067264</v>
      </c>
      <c r="V27" s="5">
        <f>'[2]Pc, Winter, S1'!V27*Main!$B$8+_xlfn.IFNA(VLOOKUP($A27,'EV Distribution'!$A$2:$B$11,2),0)*'EV Scenarios'!V$2</f>
        <v>0.81518640670403597</v>
      </c>
      <c r="W27" s="5">
        <f>'[2]Pc, Winter, S1'!W27*Main!$B$8+_xlfn.IFNA(VLOOKUP($A27,'EV Distribution'!$A$2:$B$11,2),0)*'EV Scenarios'!W$2</f>
        <v>0.79477054831838567</v>
      </c>
      <c r="X27" s="5">
        <f>'[2]Pc, Winter, S1'!X27*Main!$B$8+_xlfn.IFNA(VLOOKUP($A27,'EV Distribution'!$A$2:$B$11,2),0)*'EV Scenarios'!X$2</f>
        <v>1.3700904593721974</v>
      </c>
      <c r="Y27" s="5">
        <f>'[2]Pc, Winter, S1'!Y27*Main!$B$8+_xlfn.IFNA(VLOOKUP($A27,'EV Distribution'!$A$2:$B$11,2),0)*'EV Scenarios'!Y$2</f>
        <v>1.4199143751121077</v>
      </c>
    </row>
    <row r="28" spans="1:25" x14ac:dyDescent="0.25">
      <c r="A28">
        <v>79</v>
      </c>
      <c r="B28" s="5">
        <f>'[2]Pc, Winter, S1'!B28*Main!$B$8+_xlfn.IFNA(VLOOKUP($A28,'EV Distribution'!$A$2:$B$11,2),0)*'EV Scenarios'!B$2</f>
        <v>0.9303157845515696</v>
      </c>
      <c r="C28" s="5">
        <f>'[2]Pc, Winter, S1'!C28*Main!$B$8+_xlfn.IFNA(VLOOKUP($A28,'EV Distribution'!$A$2:$B$11,2),0)*'EV Scenarios'!C$2</f>
        <v>0.89797318852017938</v>
      </c>
      <c r="D28" s="5">
        <f>'[2]Pc, Winter, S1'!D28*Main!$B$8+_xlfn.IFNA(VLOOKUP($A28,'EV Distribution'!$A$2:$B$11,2),0)*'EV Scenarios'!D$2</f>
        <v>0.81441485091928256</v>
      </c>
      <c r="E28" s="5">
        <f>'[2]Pc, Winter, S1'!E28*Main!$B$8+_xlfn.IFNA(VLOOKUP($A28,'EV Distribution'!$A$2:$B$11,2),0)*'EV Scenarios'!E$2</f>
        <v>0.73533031502242152</v>
      </c>
      <c r="F28" s="5">
        <f>'[2]Pc, Winter, S1'!F28*Main!$B$8+_xlfn.IFNA(VLOOKUP($A28,'EV Distribution'!$A$2:$B$11,2),0)*'EV Scenarios'!F$2</f>
        <v>0.71022155713004487</v>
      </c>
      <c r="G28" s="5">
        <f>'[2]Pc, Winter, S1'!G28*Main!$B$8+_xlfn.IFNA(VLOOKUP($A28,'EV Distribution'!$A$2:$B$11,2),0)*'EV Scenarios'!G$2</f>
        <v>0.66862403062780273</v>
      </c>
      <c r="H28" s="5">
        <f>'[2]Pc, Winter, S1'!H28*Main!$B$8+_xlfn.IFNA(VLOOKUP($A28,'EV Distribution'!$A$2:$B$11,2),0)*'EV Scenarios'!H$2</f>
        <v>0.67599817881165913</v>
      </c>
      <c r="I28" s="5">
        <f>'[2]Pc, Winter, S1'!I28*Main!$B$8+_xlfn.IFNA(VLOOKUP($A28,'EV Distribution'!$A$2:$B$11,2),0)*'EV Scenarios'!I$2</f>
        <v>0.20819910917040357</v>
      </c>
      <c r="J28" s="5">
        <f>'[2]Pc, Winter, S1'!J28*Main!$B$8+_xlfn.IFNA(VLOOKUP($A28,'EV Distribution'!$A$2:$B$11,2),0)*'EV Scenarios'!J$2</f>
        <v>0.20900148524663675</v>
      </c>
      <c r="K28" s="5">
        <f>'[2]Pc, Winter, S1'!K28*Main!$B$8+_xlfn.IFNA(VLOOKUP($A28,'EV Distribution'!$A$2:$B$11,2),0)*'EV Scenarios'!K$2</f>
        <v>0.277813320896861</v>
      </c>
      <c r="L28" s="5">
        <f>'[2]Pc, Winter, S1'!L28*Main!$B$8+_xlfn.IFNA(VLOOKUP($A28,'EV Distribution'!$A$2:$B$11,2),0)*'EV Scenarios'!L$2</f>
        <v>0.27726970365470849</v>
      </c>
      <c r="M28" s="5">
        <f>'[2]Pc, Winter, S1'!M28*Main!$B$8+_xlfn.IFNA(VLOOKUP($A28,'EV Distribution'!$A$2:$B$11,2),0)*'EV Scenarios'!M$2</f>
        <v>0.2778843795964126</v>
      </c>
      <c r="N28" s="5">
        <f>'[2]Pc, Winter, S1'!N28*Main!$B$8+_xlfn.IFNA(VLOOKUP($A28,'EV Distribution'!$A$2:$B$11,2),0)*'EV Scenarios'!N$2</f>
        <v>0.29736810721973095</v>
      </c>
      <c r="O28" s="5">
        <f>'[2]Pc, Winter, S1'!O28*Main!$B$8+_xlfn.IFNA(VLOOKUP($A28,'EV Distribution'!$A$2:$B$11,2),0)*'EV Scenarios'!O$2</f>
        <v>0.33533979751121079</v>
      </c>
      <c r="P28" s="5">
        <f>'[2]Pc, Winter, S1'!P28*Main!$B$8+_xlfn.IFNA(VLOOKUP($A28,'EV Distribution'!$A$2:$B$11,2),0)*'EV Scenarios'!P$2</f>
        <v>0.32325789363228702</v>
      </c>
      <c r="Q28" s="5">
        <f>'[2]Pc, Winter, S1'!Q28*Main!$B$8+_xlfn.IFNA(VLOOKUP($A28,'EV Distribution'!$A$2:$B$11,2),0)*'EV Scenarios'!Q$2</f>
        <v>0.31541235127802691</v>
      </c>
      <c r="R28" s="5">
        <f>'[2]Pc, Winter, S1'!R28*Main!$B$8+_xlfn.IFNA(VLOOKUP($A28,'EV Distribution'!$A$2:$B$11,2),0)*'EV Scenarios'!R$2</f>
        <v>0.31593852264573996</v>
      </c>
      <c r="S28" s="5">
        <f>'[2]Pc, Winter, S1'!S28*Main!$B$8+_xlfn.IFNA(VLOOKUP($A28,'EV Distribution'!$A$2:$B$11,2),0)*'EV Scenarios'!S$2</f>
        <v>0.32644903914798207</v>
      </c>
      <c r="T28" s="5">
        <f>'[2]Pc, Winter, S1'!T28*Main!$B$8+_xlfn.IFNA(VLOOKUP($A28,'EV Distribution'!$A$2:$B$11,2),0)*'EV Scenarios'!T$2</f>
        <v>0.31128529789237669</v>
      </c>
      <c r="U28" s="5">
        <f>'[2]Pc, Winter, S1'!U28*Main!$B$8+_xlfn.IFNA(VLOOKUP($A28,'EV Distribution'!$A$2:$B$11,2),0)*'EV Scenarios'!U$2</f>
        <v>0.35760260071748884</v>
      </c>
      <c r="V28" s="5">
        <f>'[2]Pc, Winter, S1'!V28*Main!$B$8+_xlfn.IFNA(VLOOKUP($A28,'EV Distribution'!$A$2:$B$11,2),0)*'EV Scenarios'!V$2</f>
        <v>0.38263270107623321</v>
      </c>
      <c r="W28" s="5">
        <f>'[2]Pc, Winter, S1'!W28*Main!$B$8+_xlfn.IFNA(VLOOKUP($A28,'EV Distribution'!$A$2:$B$11,2),0)*'EV Scenarios'!W$2</f>
        <v>0.35310642618834076</v>
      </c>
      <c r="X28" s="5">
        <f>'[2]Pc, Winter, S1'!X28*Main!$B$8+_xlfn.IFNA(VLOOKUP($A28,'EV Distribution'!$A$2:$B$11,2),0)*'EV Scenarios'!X$2</f>
        <v>0.90642580399103134</v>
      </c>
      <c r="Y28" s="5">
        <f>'[2]Pc, Winter, S1'!Y28*Main!$B$8+_xlfn.IFNA(VLOOKUP($A28,'EV Distribution'!$A$2:$B$11,2),0)*'EV Scenarios'!Y$2</f>
        <v>0.92878742688340821</v>
      </c>
    </row>
    <row r="29" spans="1:25" x14ac:dyDescent="0.25">
      <c r="A29">
        <v>71</v>
      </c>
      <c r="B29" s="5">
        <f>'[2]Pc, Winter, S1'!B29*Main!$B$8+_xlfn.IFNA(VLOOKUP($A29,'EV Distribution'!$A$2:$B$11,2),0)*'EV Scenarios'!B$2</f>
        <v>0.81738568477578477</v>
      </c>
      <c r="C29" s="5">
        <f>'[2]Pc, Winter, S1'!C29*Main!$B$8+_xlfn.IFNA(VLOOKUP($A29,'EV Distribution'!$A$2:$B$11,2),0)*'EV Scenarios'!C$2</f>
        <v>0.78649034941704044</v>
      </c>
      <c r="D29" s="5">
        <f>'[2]Pc, Winter, S1'!D29*Main!$B$8+_xlfn.IFNA(VLOOKUP($A29,'EV Distribution'!$A$2:$B$11,2),0)*'EV Scenarios'!D$2</f>
        <v>0.70956124686098665</v>
      </c>
      <c r="E29" s="5">
        <f>'[2]Pc, Winter, S1'!E29*Main!$B$8+_xlfn.IFNA(VLOOKUP($A29,'EV Distribution'!$A$2:$B$11,2),0)*'EV Scenarios'!E$2</f>
        <v>0.6528487112556054</v>
      </c>
      <c r="F29" s="5">
        <f>'[2]Pc, Winter, S1'!F29*Main!$B$8+_xlfn.IFNA(VLOOKUP($A29,'EV Distribution'!$A$2:$B$11,2),0)*'EV Scenarios'!F$2</f>
        <v>0.6320700644394619</v>
      </c>
      <c r="G29" s="5">
        <f>'[2]Pc, Winter, S1'!G29*Main!$B$8+_xlfn.IFNA(VLOOKUP($A29,'EV Distribution'!$A$2:$B$11,2),0)*'EV Scenarios'!G$2</f>
        <v>0.5977105760089686</v>
      </c>
      <c r="H29" s="5">
        <f>'[2]Pc, Winter, S1'!H29*Main!$B$8+_xlfn.IFNA(VLOOKUP($A29,'EV Distribution'!$A$2:$B$11,2),0)*'EV Scenarios'!H$2</f>
        <v>0.60202452327354261</v>
      </c>
      <c r="I29" s="5">
        <f>'[2]Pc, Winter, S1'!I29*Main!$B$8+_xlfn.IFNA(VLOOKUP($A29,'EV Distribution'!$A$2:$B$11,2),0)*'EV Scenarios'!I$2</f>
        <v>0.13854063224215246</v>
      </c>
      <c r="J29" s="5">
        <f>'[2]Pc, Winter, S1'!J29*Main!$B$8+_xlfn.IFNA(VLOOKUP($A29,'EV Distribution'!$A$2:$B$11,2),0)*'EV Scenarios'!J$2</f>
        <v>0.15274157230941704</v>
      </c>
      <c r="K29" s="5">
        <f>'[2]Pc, Winter, S1'!K29*Main!$B$8+_xlfn.IFNA(VLOOKUP($A29,'EV Distribution'!$A$2:$B$11,2),0)*'EV Scenarios'!K$2</f>
        <v>0.19946776109865472</v>
      </c>
      <c r="L29" s="5">
        <f>'[2]Pc, Winter, S1'!L29*Main!$B$8+_xlfn.IFNA(VLOOKUP($A29,'EV Distribution'!$A$2:$B$11,2),0)*'EV Scenarios'!L$2</f>
        <v>0.18483832643497758</v>
      </c>
      <c r="M29" s="5">
        <f>'[2]Pc, Winter, S1'!M29*Main!$B$8+_xlfn.IFNA(VLOOKUP($A29,'EV Distribution'!$A$2:$B$11,2),0)*'EV Scenarios'!M$2</f>
        <v>0.18111930984304936</v>
      </c>
      <c r="N29" s="5">
        <f>'[2]Pc, Winter, S1'!N29*Main!$B$8+_xlfn.IFNA(VLOOKUP($A29,'EV Distribution'!$A$2:$B$11,2),0)*'EV Scenarios'!N$2</f>
        <v>0.21111445432735426</v>
      </c>
      <c r="O29" s="5">
        <f>'[2]Pc, Winter, S1'!O29*Main!$B$8+_xlfn.IFNA(VLOOKUP($A29,'EV Distribution'!$A$2:$B$11,2),0)*'EV Scenarios'!O$2</f>
        <v>0.24606482255605383</v>
      </c>
      <c r="P29" s="5">
        <f>'[2]Pc, Winter, S1'!P29*Main!$B$8+_xlfn.IFNA(VLOOKUP($A29,'EV Distribution'!$A$2:$B$11,2),0)*'EV Scenarios'!P$2</f>
        <v>0.24445236130044845</v>
      </c>
      <c r="Q29" s="5">
        <f>'[2]Pc, Winter, S1'!Q29*Main!$B$8+_xlfn.IFNA(VLOOKUP($A29,'EV Distribution'!$A$2:$B$11,2),0)*'EV Scenarios'!Q$2</f>
        <v>0.23097539446188342</v>
      </c>
      <c r="R29" s="5">
        <f>'[2]Pc, Winter, S1'!R29*Main!$B$8+_xlfn.IFNA(VLOOKUP($A29,'EV Distribution'!$A$2:$B$11,2),0)*'EV Scenarios'!R$2</f>
        <v>0.23400283105381164</v>
      </c>
      <c r="S29" s="5">
        <f>'[2]Pc, Winter, S1'!S29*Main!$B$8+_xlfn.IFNA(VLOOKUP($A29,'EV Distribution'!$A$2:$B$11,2),0)*'EV Scenarios'!S$2</f>
        <v>0.23902750396860986</v>
      </c>
      <c r="T29" s="5">
        <f>'[2]Pc, Winter, S1'!T29*Main!$B$8+_xlfn.IFNA(VLOOKUP($A29,'EV Distribution'!$A$2:$B$11,2),0)*'EV Scenarios'!T$2</f>
        <v>0.22244451426008971</v>
      </c>
      <c r="U29" s="5">
        <f>'[2]Pc, Winter, S1'!U29*Main!$B$8+_xlfn.IFNA(VLOOKUP($A29,'EV Distribution'!$A$2:$B$11,2),0)*'EV Scenarios'!U$2</f>
        <v>0.26175678461883412</v>
      </c>
      <c r="V29" s="5">
        <f>'[2]Pc, Winter, S1'!V29*Main!$B$8+_xlfn.IFNA(VLOOKUP($A29,'EV Distribution'!$A$2:$B$11,2),0)*'EV Scenarios'!V$2</f>
        <v>0.27687571475336326</v>
      </c>
      <c r="W29" s="5">
        <f>'[2]Pc, Winter, S1'!W29*Main!$B$8+_xlfn.IFNA(VLOOKUP($A29,'EV Distribution'!$A$2:$B$11,2),0)*'EV Scenarios'!W$2</f>
        <v>0.25356974975336322</v>
      </c>
      <c r="X29" s="5">
        <f>'[2]Pc, Winter, S1'!X29*Main!$B$8+_xlfn.IFNA(VLOOKUP($A29,'EV Distribution'!$A$2:$B$11,2),0)*'EV Scenarios'!X$2</f>
        <v>0.80724348011210756</v>
      </c>
      <c r="Y29" s="5">
        <f>'[2]Pc, Winter, S1'!Y29*Main!$B$8+_xlfn.IFNA(VLOOKUP($A29,'EV Distribution'!$A$2:$B$11,2),0)*'EV Scenarios'!Y$2</f>
        <v>0.84345212876681619</v>
      </c>
    </row>
    <row r="30" spans="1:25" x14ac:dyDescent="0.25">
      <c r="A30">
        <v>9</v>
      </c>
      <c r="B30" s="5">
        <f>'[2]Pc, Winter, S1'!B30*Main!$B$8+_xlfn.IFNA(VLOOKUP($A30,'EV Distribution'!$A$2:$B$11,2),0)*'EV Scenarios'!B$2</f>
        <v>7.1774645807174894E-2</v>
      </c>
      <c r="C30" s="5">
        <f>'[2]Pc, Winter, S1'!C30*Main!$B$8+_xlfn.IFNA(VLOOKUP($A30,'EV Distribution'!$A$2:$B$11,2),0)*'EV Scenarios'!C$2</f>
        <v>6.5691773228699554E-2</v>
      </c>
      <c r="D30" s="5">
        <f>'[2]Pc, Winter, S1'!D30*Main!$B$8+_xlfn.IFNA(VLOOKUP($A30,'EV Distribution'!$A$2:$B$11,2),0)*'EV Scenarios'!D$2</f>
        <v>5.8951964999999995E-2</v>
      </c>
      <c r="E30" s="5">
        <f>'[2]Pc, Winter, S1'!E30*Main!$B$8+_xlfn.IFNA(VLOOKUP($A30,'EV Distribution'!$A$2:$B$11,2),0)*'EV Scenarios'!E$2</f>
        <v>5.3308419282511219E-2</v>
      </c>
      <c r="F30" s="5">
        <f>'[2]Pc, Winter, S1'!F30*Main!$B$8+_xlfn.IFNA(VLOOKUP($A30,'EV Distribution'!$A$2:$B$11,2),0)*'EV Scenarios'!F$2</f>
        <v>5.404659143497758E-2</v>
      </c>
      <c r="G30" s="5">
        <f>'[2]Pc, Winter, S1'!G30*Main!$B$8+_xlfn.IFNA(VLOOKUP($A30,'EV Distribution'!$A$2:$B$11,2),0)*'EV Scenarios'!G$2</f>
        <v>4.1311098049327359E-2</v>
      </c>
      <c r="H30" s="5">
        <f>'[2]Pc, Winter, S1'!H30*Main!$B$8+_xlfn.IFNA(VLOOKUP($A30,'EV Distribution'!$A$2:$B$11,2),0)*'EV Scenarios'!H$2</f>
        <v>3.4836433968609866E-2</v>
      </c>
      <c r="I30" s="5">
        <f>'[2]Pc, Winter, S1'!I30*Main!$B$8+_xlfn.IFNA(VLOOKUP($A30,'EV Distribution'!$A$2:$B$11,2),0)*'EV Scenarios'!I$2</f>
        <v>3.556261695067265E-2</v>
      </c>
      <c r="J30" s="5">
        <f>'[2]Pc, Winter, S1'!J30*Main!$B$8+_xlfn.IFNA(VLOOKUP($A30,'EV Distribution'!$A$2:$B$11,2),0)*'EV Scenarios'!J$2</f>
        <v>3.6210583834080719E-2</v>
      </c>
      <c r="K30" s="5">
        <f>'[2]Pc, Winter, S1'!K30*Main!$B$8+_xlfn.IFNA(VLOOKUP($A30,'EV Distribution'!$A$2:$B$11,2),0)*'EV Scenarios'!K$2</f>
        <v>3.6573169013452922E-2</v>
      </c>
      <c r="L30" s="5">
        <f>'[2]Pc, Winter, S1'!L30*Main!$B$8+_xlfn.IFNA(VLOOKUP($A30,'EV Distribution'!$A$2:$B$11,2),0)*'EV Scenarios'!L$2</f>
        <v>3.6726087914798207E-2</v>
      </c>
      <c r="M30" s="5">
        <f>'[2]Pc, Winter, S1'!M30*Main!$B$8+_xlfn.IFNA(VLOOKUP($A30,'EV Distribution'!$A$2:$B$11,2),0)*'EV Scenarios'!M$2</f>
        <v>3.7062259260089686E-2</v>
      </c>
      <c r="N30" s="5">
        <f>'[2]Pc, Winter, S1'!N30*Main!$B$8+_xlfn.IFNA(VLOOKUP($A30,'EV Distribution'!$A$2:$B$11,2),0)*'EV Scenarios'!N$2</f>
        <v>3.4998425156950674E-2</v>
      </c>
      <c r="O30" s="5">
        <f>'[2]Pc, Winter, S1'!O30*Main!$B$8+_xlfn.IFNA(VLOOKUP($A30,'EV Distribution'!$A$2:$B$11,2),0)*'EV Scenarios'!O$2</f>
        <v>3.6104802825112116E-2</v>
      </c>
      <c r="P30" s="5">
        <f>'[2]Pc, Winter, S1'!P30*Main!$B$8+_xlfn.IFNA(VLOOKUP($A30,'EV Distribution'!$A$2:$B$11,2),0)*'EV Scenarios'!P$2</f>
        <v>3.5277710672645742E-2</v>
      </c>
      <c r="Q30" s="5">
        <f>'[2]Pc, Winter, S1'!Q30*Main!$B$8+_xlfn.IFNA(VLOOKUP($A30,'EV Distribution'!$A$2:$B$11,2),0)*'EV Scenarios'!Q$2</f>
        <v>3.8964983587443949E-2</v>
      </c>
      <c r="R30" s="5">
        <f>'[2]Pc, Winter, S1'!R30*Main!$B$8+_xlfn.IFNA(VLOOKUP($A30,'EV Distribution'!$A$2:$B$11,2),0)*'EV Scenarios'!R$2</f>
        <v>3.8755016121076236E-2</v>
      </c>
      <c r="S30" s="5">
        <f>'[2]Pc, Winter, S1'!S30*Main!$B$8+_xlfn.IFNA(VLOOKUP($A30,'EV Distribution'!$A$2:$B$11,2),0)*'EV Scenarios'!S$2</f>
        <v>4.4890815627802692E-2</v>
      </c>
      <c r="T30" s="5">
        <f>'[2]Pc, Winter, S1'!T30*Main!$B$8+_xlfn.IFNA(VLOOKUP($A30,'EV Distribution'!$A$2:$B$11,2),0)*'EV Scenarios'!T$2</f>
        <v>5.7248151502242148E-2</v>
      </c>
      <c r="U30" s="5">
        <f>'[2]Pc, Winter, S1'!U30*Main!$B$8+_xlfn.IFNA(VLOOKUP($A30,'EV Distribution'!$A$2:$B$11,2),0)*'EV Scenarios'!U$2</f>
        <v>6.7893238901345299E-2</v>
      </c>
      <c r="V30" s="5">
        <f>'[2]Pc, Winter, S1'!V30*Main!$B$8+_xlfn.IFNA(VLOOKUP($A30,'EV Distribution'!$A$2:$B$11,2),0)*'EV Scenarios'!V$2</f>
        <v>7.8595326726457401E-2</v>
      </c>
      <c r="W30" s="5">
        <f>'[2]Pc, Winter, S1'!W30*Main!$B$8+_xlfn.IFNA(VLOOKUP($A30,'EV Distribution'!$A$2:$B$11,2),0)*'EV Scenarios'!W$2</f>
        <v>8.1674016008968606E-2</v>
      </c>
      <c r="X30" s="5">
        <f>'[2]Pc, Winter, S1'!X30*Main!$B$8+_xlfn.IFNA(VLOOKUP($A30,'EV Distribution'!$A$2:$B$11,2),0)*'EV Scenarios'!X$2</f>
        <v>8.1250548609865483E-2</v>
      </c>
      <c r="Y30" s="5">
        <f>'[2]Pc, Winter, S1'!Y30*Main!$B$8+_xlfn.IFNA(VLOOKUP($A30,'EV Distribution'!$A$2:$B$11,2),0)*'EV Scenarios'!Y$2</f>
        <v>7.111801517937219E-2</v>
      </c>
    </row>
    <row r="31" spans="1:25" x14ac:dyDescent="0.25">
      <c r="A31">
        <v>100</v>
      </c>
      <c r="B31" s="5">
        <f>'[2]Pc, Winter, S1'!B31*Main!$B$8+_xlfn.IFNA(VLOOKUP($A31,'EV Distribution'!$A$2:$B$11,2),0)*'EV Scenarios'!B$2</f>
        <v>0.89261435123318389</v>
      </c>
      <c r="C31" s="5">
        <f>'[2]Pc, Winter, S1'!C31*Main!$B$8+_xlfn.IFNA(VLOOKUP($A31,'EV Distribution'!$A$2:$B$11,2),0)*'EV Scenarios'!C$2</f>
        <v>0.86669513291479827</v>
      </c>
      <c r="D31" s="5">
        <f>'[2]Pc, Winter, S1'!D31*Main!$B$8+_xlfn.IFNA(VLOOKUP($A31,'EV Distribution'!$A$2:$B$11,2),0)*'EV Scenarios'!D$2</f>
        <v>0.78919318078475342</v>
      </c>
      <c r="E31" s="5">
        <f>'[2]Pc, Winter, S1'!E31*Main!$B$8+_xlfn.IFNA(VLOOKUP($A31,'EV Distribution'!$A$2:$B$11,2),0)*'EV Scenarios'!E$2</f>
        <v>0.73321580757847538</v>
      </c>
      <c r="F31" s="5">
        <f>'[2]Pc, Winter, S1'!F31*Main!$B$8+_xlfn.IFNA(VLOOKUP($A31,'EV Distribution'!$A$2:$B$11,2),0)*'EV Scenarios'!F$2</f>
        <v>0.71155034811659201</v>
      </c>
      <c r="G31" s="5">
        <f>'[2]Pc, Winter, S1'!G31*Main!$B$8+_xlfn.IFNA(VLOOKUP($A31,'EV Distribution'!$A$2:$B$11,2),0)*'EV Scenarios'!G$2</f>
        <v>0.67871454125560537</v>
      </c>
      <c r="H31" s="5">
        <f>'[2]Pc, Winter, S1'!H31*Main!$B$8+_xlfn.IFNA(VLOOKUP($A31,'EV Distribution'!$A$2:$B$11,2),0)*'EV Scenarios'!H$2</f>
        <v>0.69036997349775775</v>
      </c>
      <c r="I31" s="5">
        <f>'[2]Pc, Winter, S1'!I31*Main!$B$8+_xlfn.IFNA(VLOOKUP($A31,'EV Distribution'!$A$2:$B$11,2),0)*'EV Scenarios'!I$2</f>
        <v>0.23088483269058296</v>
      </c>
      <c r="J31" s="5">
        <f>'[2]Pc, Winter, S1'!J31*Main!$B$8+_xlfn.IFNA(VLOOKUP($A31,'EV Distribution'!$A$2:$B$11,2),0)*'EV Scenarios'!J$2</f>
        <v>0.23464084311659195</v>
      </c>
      <c r="K31" s="5">
        <f>'[2]Pc, Winter, S1'!K31*Main!$B$8+_xlfn.IFNA(VLOOKUP($A31,'EV Distribution'!$A$2:$B$11,2),0)*'EV Scenarios'!K$2</f>
        <v>0.2796437046412556</v>
      </c>
      <c r="L31" s="5">
        <f>'[2]Pc, Winter, S1'!L31*Main!$B$8+_xlfn.IFNA(VLOOKUP($A31,'EV Distribution'!$A$2:$B$11,2),0)*'EV Scenarios'!L$2</f>
        <v>0.25515526114349774</v>
      </c>
      <c r="M31" s="5">
        <f>'[2]Pc, Winter, S1'!M31*Main!$B$8+_xlfn.IFNA(VLOOKUP($A31,'EV Distribution'!$A$2:$B$11,2),0)*'EV Scenarios'!M$2</f>
        <v>0.24433185358744397</v>
      </c>
      <c r="N31" s="5">
        <f>'[2]Pc, Winter, S1'!N31*Main!$B$8+_xlfn.IFNA(VLOOKUP($A31,'EV Distribution'!$A$2:$B$11,2),0)*'EV Scenarios'!N$2</f>
        <v>0.26527058417040361</v>
      </c>
      <c r="O31" s="5">
        <f>'[2]Pc, Winter, S1'!O31*Main!$B$8+_xlfn.IFNA(VLOOKUP($A31,'EV Distribution'!$A$2:$B$11,2),0)*'EV Scenarios'!O$2</f>
        <v>0.29958178728699553</v>
      </c>
      <c r="P31" s="5">
        <f>'[2]Pc, Winter, S1'!P31*Main!$B$8+_xlfn.IFNA(VLOOKUP($A31,'EV Distribution'!$A$2:$B$11,2),0)*'EV Scenarios'!P$2</f>
        <v>0.30586433724215245</v>
      </c>
      <c r="Q31" s="5">
        <f>'[2]Pc, Winter, S1'!Q31*Main!$B$8+_xlfn.IFNA(VLOOKUP($A31,'EV Distribution'!$A$2:$B$11,2),0)*'EV Scenarios'!Q$2</f>
        <v>0.30404431302690582</v>
      </c>
      <c r="R31" s="5">
        <f>'[2]Pc, Winter, S1'!R31*Main!$B$8+_xlfn.IFNA(VLOOKUP($A31,'EV Distribution'!$A$2:$B$11,2),0)*'EV Scenarios'!R$2</f>
        <v>0.30654453966367712</v>
      </c>
      <c r="S31" s="5">
        <f>'[2]Pc, Winter, S1'!S31*Main!$B$8+_xlfn.IFNA(VLOOKUP($A31,'EV Distribution'!$A$2:$B$11,2),0)*'EV Scenarios'!S$2</f>
        <v>0.31224974997757848</v>
      </c>
      <c r="T31" s="5">
        <f>'[2]Pc, Winter, S1'!T31*Main!$B$8+_xlfn.IFNA(VLOOKUP($A31,'EV Distribution'!$A$2:$B$11,2),0)*'EV Scenarios'!T$2</f>
        <v>0.28324909257847536</v>
      </c>
      <c r="U31" s="5">
        <f>'[2]Pc, Winter, S1'!U31*Main!$B$8+_xlfn.IFNA(VLOOKUP($A31,'EV Distribution'!$A$2:$B$11,2),0)*'EV Scenarios'!U$2</f>
        <v>0.30691868807174894</v>
      </c>
      <c r="V31" s="5">
        <f>'[2]Pc, Winter, S1'!V31*Main!$B$8+_xlfn.IFNA(VLOOKUP($A31,'EV Distribution'!$A$2:$B$11,2),0)*'EV Scenarios'!V$2</f>
        <v>0.31312513484304938</v>
      </c>
      <c r="W31" s="5">
        <f>'[2]Pc, Winter, S1'!W31*Main!$B$8+_xlfn.IFNA(VLOOKUP($A31,'EV Distribution'!$A$2:$B$11,2),0)*'EV Scenarios'!W$2</f>
        <v>0.29679631022421527</v>
      </c>
      <c r="X31" s="5">
        <f>'[2]Pc, Winter, S1'!X31*Main!$B$8+_xlfn.IFNA(VLOOKUP($A31,'EV Distribution'!$A$2:$B$11,2),0)*'EV Scenarios'!X$2</f>
        <v>0.86479286596412552</v>
      </c>
      <c r="Y31" s="5">
        <f>'[2]Pc, Winter, S1'!Y31*Main!$B$8+_xlfn.IFNA(VLOOKUP($A31,'EV Distribution'!$A$2:$B$11,2),0)*'EV Scenarios'!Y$2</f>
        <v>0.90293129434977581</v>
      </c>
    </row>
    <row r="32" spans="1:25" x14ac:dyDescent="0.25">
      <c r="A32">
        <v>108</v>
      </c>
      <c r="B32" s="5">
        <f>'[2]Pc, Winter, S1'!B32*Main!$B$8+_xlfn.IFNA(VLOOKUP($A32,'EV Distribution'!$A$2:$B$11,2),0)*'EV Scenarios'!B$2</f>
        <v>0.89192876136771304</v>
      </c>
      <c r="C32" s="5">
        <f>'[2]Pc, Winter, S1'!C32*Main!$B$8+_xlfn.IFNA(VLOOKUP($A32,'EV Distribution'!$A$2:$B$11,2),0)*'EV Scenarios'!C$2</f>
        <v>0.8699845062107624</v>
      </c>
      <c r="D32" s="5">
        <f>'[2]Pc, Winter, S1'!D32*Main!$B$8+_xlfn.IFNA(VLOOKUP($A32,'EV Distribution'!$A$2:$B$11,2),0)*'EV Scenarios'!D$2</f>
        <v>0.79263157201793732</v>
      </c>
      <c r="E32" s="5">
        <f>'[2]Pc, Winter, S1'!E32*Main!$B$8+_xlfn.IFNA(VLOOKUP($A32,'EV Distribution'!$A$2:$B$11,2),0)*'EV Scenarios'!E$2</f>
        <v>0.73514016080717492</v>
      </c>
      <c r="F32" s="5">
        <f>'[2]Pc, Winter, S1'!F32*Main!$B$8+_xlfn.IFNA(VLOOKUP($A32,'EV Distribution'!$A$2:$B$11,2),0)*'EV Scenarios'!F$2</f>
        <v>0.71184113331838572</v>
      </c>
      <c r="G32" s="5">
        <f>'[2]Pc, Winter, S1'!G32*Main!$B$8+_xlfn.IFNA(VLOOKUP($A32,'EV Distribution'!$A$2:$B$11,2),0)*'EV Scenarios'!G$2</f>
        <v>0.67525784825112112</v>
      </c>
      <c r="H32" s="5">
        <f>'[2]Pc, Winter, S1'!H32*Main!$B$8+_xlfn.IFNA(VLOOKUP($A32,'EV Distribution'!$A$2:$B$11,2),0)*'EV Scenarios'!H$2</f>
        <v>0.68323001035874431</v>
      </c>
      <c r="I32" s="5">
        <f>'[2]Pc, Winter, S1'!I32*Main!$B$8+_xlfn.IFNA(VLOOKUP($A32,'EV Distribution'!$A$2:$B$11,2),0)*'EV Scenarios'!I$2</f>
        <v>0.22388233923766815</v>
      </c>
      <c r="J32" s="5">
        <f>'[2]Pc, Winter, S1'!J32*Main!$B$8+_xlfn.IFNA(VLOOKUP($A32,'EV Distribution'!$A$2:$B$11,2),0)*'EV Scenarios'!J$2</f>
        <v>0.23033110719730943</v>
      </c>
      <c r="K32" s="5">
        <f>'[2]Pc, Winter, S1'!K32*Main!$B$8+_xlfn.IFNA(VLOOKUP($A32,'EV Distribution'!$A$2:$B$11,2),0)*'EV Scenarios'!K$2</f>
        <v>0.28001555934977579</v>
      </c>
      <c r="L32" s="5">
        <f>'[2]Pc, Winter, S1'!L32*Main!$B$8+_xlfn.IFNA(VLOOKUP($A32,'EV Distribution'!$A$2:$B$11,2),0)*'EV Scenarios'!L$2</f>
        <v>0.2589678190358744</v>
      </c>
      <c r="M32" s="5">
        <f>'[2]Pc, Winter, S1'!M32*Main!$B$8+_xlfn.IFNA(VLOOKUP($A32,'EV Distribution'!$A$2:$B$11,2),0)*'EV Scenarios'!M$2</f>
        <v>0.24804244325112107</v>
      </c>
      <c r="N32" s="5">
        <f>'[2]Pc, Winter, S1'!N32*Main!$B$8+_xlfn.IFNA(VLOOKUP($A32,'EV Distribution'!$A$2:$B$11,2),0)*'EV Scenarios'!N$2</f>
        <v>0.26998814145739913</v>
      </c>
      <c r="O32" s="5">
        <f>'[2]Pc, Winter, S1'!O32*Main!$B$8+_xlfn.IFNA(VLOOKUP($A32,'EV Distribution'!$A$2:$B$11,2),0)*'EV Scenarios'!O$2</f>
        <v>0.30976878724215251</v>
      </c>
      <c r="P32" s="5">
        <f>'[2]Pc, Winter, S1'!P32*Main!$B$8+_xlfn.IFNA(VLOOKUP($A32,'EV Distribution'!$A$2:$B$11,2),0)*'EV Scenarios'!P$2</f>
        <v>0.31352149358744397</v>
      </c>
      <c r="Q32" s="5">
        <f>'[2]Pc, Winter, S1'!Q32*Main!$B$8+_xlfn.IFNA(VLOOKUP($A32,'EV Distribution'!$A$2:$B$11,2),0)*'EV Scenarios'!Q$2</f>
        <v>0.31139378695067266</v>
      </c>
      <c r="R32" s="5">
        <f>'[2]Pc, Winter, S1'!R32*Main!$B$8+_xlfn.IFNA(VLOOKUP($A32,'EV Distribution'!$A$2:$B$11,2),0)*'EV Scenarios'!R$2</f>
        <v>0.3146678218161435</v>
      </c>
      <c r="S32" s="5">
        <f>'[2]Pc, Winter, S1'!S32*Main!$B$8+_xlfn.IFNA(VLOOKUP($A32,'EV Distribution'!$A$2:$B$11,2),0)*'EV Scenarios'!S$2</f>
        <v>0.31995487237668163</v>
      </c>
      <c r="T32" s="5">
        <f>'[2]Pc, Winter, S1'!T32*Main!$B$8+_xlfn.IFNA(VLOOKUP($A32,'EV Distribution'!$A$2:$B$11,2),0)*'EV Scenarios'!T$2</f>
        <v>0.29084856177130047</v>
      </c>
      <c r="U32" s="5">
        <f>'[2]Pc, Winter, S1'!U32*Main!$B$8+_xlfn.IFNA(VLOOKUP($A32,'EV Distribution'!$A$2:$B$11,2),0)*'EV Scenarios'!U$2</f>
        <v>0.31481427141255608</v>
      </c>
      <c r="V32" s="5">
        <f>'[2]Pc, Winter, S1'!V32*Main!$B$8+_xlfn.IFNA(VLOOKUP($A32,'EV Distribution'!$A$2:$B$11,2),0)*'EV Scenarios'!V$2</f>
        <v>0.3230526041704036</v>
      </c>
      <c r="W32" s="5">
        <f>'[2]Pc, Winter, S1'!W32*Main!$B$8+_xlfn.IFNA(VLOOKUP($A32,'EV Distribution'!$A$2:$B$11,2),0)*'EV Scenarios'!W$2</f>
        <v>0.30296841847533634</v>
      </c>
      <c r="X32" s="5">
        <f>'[2]Pc, Winter, S1'!X32*Main!$B$8+_xlfn.IFNA(VLOOKUP($A32,'EV Distribution'!$A$2:$B$11,2),0)*'EV Scenarios'!X$2</f>
        <v>0.86804414213004488</v>
      </c>
      <c r="Y32" s="5">
        <f>'[2]Pc, Winter, S1'!Y32*Main!$B$8+_xlfn.IFNA(VLOOKUP($A32,'EV Distribution'!$A$2:$B$11,2),0)*'EV Scenarios'!Y$2</f>
        <v>0.90741363163677136</v>
      </c>
    </row>
    <row r="33" spans="1:25" x14ac:dyDescent="0.25">
      <c r="A33">
        <v>101</v>
      </c>
      <c r="B33" s="5">
        <f>'[2]Pc, Winter, S1'!B33*Main!$B$8+_xlfn.IFNA(VLOOKUP($A33,'EV Distribution'!$A$2:$B$11,2),0)*'EV Scenarios'!B$2</f>
        <v>0.8882513560986548</v>
      </c>
      <c r="C33" s="5">
        <f>'[2]Pc, Winter, S1'!C33*Main!$B$8+_xlfn.IFNA(VLOOKUP($A33,'EV Distribution'!$A$2:$B$11,2),0)*'EV Scenarios'!C$2</f>
        <v>0.86443752778026905</v>
      </c>
      <c r="D33" s="5">
        <f>'[2]Pc, Winter, S1'!D33*Main!$B$8+_xlfn.IFNA(VLOOKUP($A33,'EV Distribution'!$A$2:$B$11,2),0)*'EV Scenarios'!D$2</f>
        <v>0.78589107195067265</v>
      </c>
      <c r="E33" s="5">
        <f>'[2]Pc, Winter, S1'!E33*Main!$B$8+_xlfn.IFNA(VLOOKUP($A33,'EV Distribution'!$A$2:$B$11,2),0)*'EV Scenarios'!E$2</f>
        <v>0.73141524446188344</v>
      </c>
      <c r="F33" s="5">
        <f>'[2]Pc, Winter, S1'!F33*Main!$B$8+_xlfn.IFNA(VLOOKUP($A33,'EV Distribution'!$A$2:$B$11,2),0)*'EV Scenarios'!F$2</f>
        <v>0.70822799576233186</v>
      </c>
      <c r="G33" s="5">
        <f>'[2]Pc, Winter, S1'!G33*Main!$B$8+_xlfn.IFNA(VLOOKUP($A33,'EV Distribution'!$A$2:$B$11,2),0)*'EV Scenarios'!G$2</f>
        <v>0.67281552690582969</v>
      </c>
      <c r="H33" s="5">
        <f>'[2]Pc, Winter, S1'!H33*Main!$B$8+_xlfn.IFNA(VLOOKUP($A33,'EV Distribution'!$A$2:$B$11,2),0)*'EV Scenarios'!H$2</f>
        <v>0.68049242006726451</v>
      </c>
      <c r="I33" s="5">
        <f>'[2]Pc, Winter, S1'!I33*Main!$B$8+_xlfn.IFNA(VLOOKUP($A33,'EV Distribution'!$A$2:$B$11,2),0)*'EV Scenarios'!I$2</f>
        <v>0.2194119753587444</v>
      </c>
      <c r="J33" s="5">
        <f>'[2]Pc, Winter, S1'!J33*Main!$B$8+_xlfn.IFNA(VLOOKUP($A33,'EV Distribution'!$A$2:$B$11,2),0)*'EV Scenarios'!J$2</f>
        <v>0.22194473511210763</v>
      </c>
      <c r="K33" s="5">
        <f>'[2]Pc, Winter, S1'!K33*Main!$B$8+_xlfn.IFNA(VLOOKUP($A33,'EV Distribution'!$A$2:$B$11,2),0)*'EV Scenarios'!K$2</f>
        <v>0.27224393482062781</v>
      </c>
      <c r="L33" s="5">
        <f>'[2]Pc, Winter, S1'!L33*Main!$B$8+_xlfn.IFNA(VLOOKUP($A33,'EV Distribution'!$A$2:$B$11,2),0)*'EV Scenarios'!L$2</f>
        <v>0.25163896479820624</v>
      </c>
      <c r="M33" s="5">
        <f>'[2]Pc, Winter, S1'!M33*Main!$B$8+_xlfn.IFNA(VLOOKUP($A33,'EV Distribution'!$A$2:$B$11,2),0)*'EV Scenarios'!M$2</f>
        <v>0.24034315845291476</v>
      </c>
      <c r="N33" s="5">
        <f>'[2]Pc, Winter, S1'!N33*Main!$B$8+_xlfn.IFNA(VLOOKUP($A33,'EV Distribution'!$A$2:$B$11,2),0)*'EV Scenarios'!N$2</f>
        <v>0.26117131073991035</v>
      </c>
      <c r="O33" s="5">
        <f>'[2]Pc, Winter, S1'!O33*Main!$B$8+_xlfn.IFNA(VLOOKUP($A33,'EV Distribution'!$A$2:$B$11,2),0)*'EV Scenarios'!O$2</f>
        <v>0.3001424870852018</v>
      </c>
      <c r="P33" s="5">
        <f>'[2]Pc, Winter, S1'!P33*Main!$B$8+_xlfn.IFNA(VLOOKUP($A33,'EV Distribution'!$A$2:$B$11,2),0)*'EV Scenarios'!P$2</f>
        <v>0.30330111284753364</v>
      </c>
      <c r="Q33" s="5">
        <f>'[2]Pc, Winter, S1'!Q33*Main!$B$8+_xlfn.IFNA(VLOOKUP($A33,'EV Distribution'!$A$2:$B$11,2),0)*'EV Scenarios'!Q$2</f>
        <v>0.30114413513452915</v>
      </c>
      <c r="R33" s="5">
        <f>'[2]Pc, Winter, S1'!R33*Main!$B$8+_xlfn.IFNA(VLOOKUP($A33,'EV Distribution'!$A$2:$B$11,2),0)*'EV Scenarios'!R$2</f>
        <v>0.30408891661434978</v>
      </c>
      <c r="S33" s="5">
        <f>'[2]Pc, Winter, S1'!S33*Main!$B$8+_xlfn.IFNA(VLOOKUP($A33,'EV Distribution'!$A$2:$B$11,2),0)*'EV Scenarios'!S$2</f>
        <v>0.30906635408071748</v>
      </c>
      <c r="T33" s="5">
        <f>'[2]Pc, Winter, S1'!T33*Main!$B$8+_xlfn.IFNA(VLOOKUP($A33,'EV Distribution'!$A$2:$B$11,2),0)*'EV Scenarios'!T$2</f>
        <v>0.27826528948430496</v>
      </c>
      <c r="U33" s="5">
        <f>'[2]Pc, Winter, S1'!U33*Main!$B$8+_xlfn.IFNA(VLOOKUP($A33,'EV Distribution'!$A$2:$B$11,2),0)*'EV Scenarios'!U$2</f>
        <v>0.29798508105381172</v>
      </c>
      <c r="V33" s="5">
        <f>'[2]Pc, Winter, S1'!V33*Main!$B$8+_xlfn.IFNA(VLOOKUP($A33,'EV Distribution'!$A$2:$B$11,2),0)*'EV Scenarios'!V$2</f>
        <v>0.30515633717488794</v>
      </c>
      <c r="W33" s="5">
        <f>'[2]Pc, Winter, S1'!W33*Main!$B$8+_xlfn.IFNA(VLOOKUP($A33,'EV Distribution'!$A$2:$B$11,2),0)*'EV Scenarios'!W$2</f>
        <v>0.28444802576233186</v>
      </c>
      <c r="X33" s="5">
        <f>'[2]Pc, Winter, S1'!X33*Main!$B$8+_xlfn.IFNA(VLOOKUP($A33,'EV Distribution'!$A$2:$B$11,2),0)*'EV Scenarios'!X$2</f>
        <v>0.85250376394618832</v>
      </c>
      <c r="Y33" s="5">
        <f>'[2]Pc, Winter, S1'!Y33*Main!$B$8+_xlfn.IFNA(VLOOKUP($A33,'EV Distribution'!$A$2:$B$11,2),0)*'EV Scenarios'!Y$2</f>
        <v>0.90125228309417049</v>
      </c>
    </row>
    <row r="34" spans="1:25" x14ac:dyDescent="0.25">
      <c r="A34">
        <v>13</v>
      </c>
      <c r="B34" s="5">
        <f>'[2]Pc, Winter, S1'!B34*Main!$B$8+_xlfn.IFNA(VLOOKUP($A34,'EV Distribution'!$A$2:$B$11,2),0)*'EV Scenarios'!B$2</f>
        <v>5.8181222757847539E-2</v>
      </c>
      <c r="C34" s="5">
        <f>'[2]Pc, Winter, S1'!C34*Main!$B$8+_xlfn.IFNA(VLOOKUP($A34,'EV Distribution'!$A$2:$B$11,2),0)*'EV Scenarios'!C$2</f>
        <v>5.8174108408071738E-2</v>
      </c>
      <c r="D34" s="5">
        <f>'[2]Pc, Winter, S1'!D34*Main!$B$8+_xlfn.IFNA(VLOOKUP($A34,'EV Distribution'!$A$2:$B$11,2),0)*'EV Scenarios'!D$2</f>
        <v>5.2858763408071746E-2</v>
      </c>
      <c r="E34" s="5">
        <f>'[2]Pc, Winter, S1'!E34*Main!$B$8+_xlfn.IFNA(VLOOKUP($A34,'EV Distribution'!$A$2:$B$11,2),0)*'EV Scenarios'!E$2</f>
        <v>4.926337764573991E-2</v>
      </c>
      <c r="F34" s="5">
        <f>'[2]Pc, Winter, S1'!F34*Main!$B$8+_xlfn.IFNA(VLOOKUP($A34,'EV Distribution'!$A$2:$B$11,2),0)*'EV Scenarios'!F$2</f>
        <v>4.5316221367712996E-2</v>
      </c>
      <c r="G34" s="5">
        <f>'[2]Pc, Winter, S1'!G34*Main!$B$8+_xlfn.IFNA(VLOOKUP($A34,'EV Distribution'!$A$2:$B$11,2),0)*'EV Scenarios'!G$2</f>
        <v>4.6475387511210768E-2</v>
      </c>
      <c r="H34" s="5">
        <f>'[2]Pc, Winter, S1'!H34*Main!$B$8+_xlfn.IFNA(VLOOKUP($A34,'EV Distribution'!$A$2:$B$11,2),0)*'EV Scenarios'!H$2</f>
        <v>4.7171542825112114E-2</v>
      </c>
      <c r="I34" s="5">
        <f>'[2]Pc, Winter, S1'!I34*Main!$B$8+_xlfn.IFNA(VLOOKUP($A34,'EV Distribution'!$A$2:$B$11,2),0)*'EV Scenarios'!I$2</f>
        <v>5.5496696143497753E-2</v>
      </c>
      <c r="J34" s="5">
        <f>'[2]Pc, Winter, S1'!J34*Main!$B$8+_xlfn.IFNA(VLOOKUP($A34,'EV Distribution'!$A$2:$B$11,2),0)*'EV Scenarios'!J$2</f>
        <v>7.0604700784753366E-2</v>
      </c>
      <c r="K34" s="5">
        <f>'[2]Pc, Winter, S1'!K34*Main!$B$8+_xlfn.IFNA(VLOOKUP($A34,'EV Distribution'!$A$2:$B$11,2),0)*'EV Scenarios'!K$2</f>
        <v>7.9854791995515706E-2</v>
      </c>
      <c r="L34" s="5">
        <f>'[2]Pc, Winter, S1'!L34*Main!$B$8+_xlfn.IFNA(VLOOKUP($A34,'EV Distribution'!$A$2:$B$11,2),0)*'EV Scenarios'!L$2</f>
        <v>7.9396756950672651E-2</v>
      </c>
      <c r="M34" s="5">
        <f>'[2]Pc, Winter, S1'!M34*Main!$B$8+_xlfn.IFNA(VLOOKUP($A34,'EV Distribution'!$A$2:$B$11,2),0)*'EV Scenarios'!M$2</f>
        <v>8.0270153295964125E-2</v>
      </c>
      <c r="N34" s="5">
        <f>'[2]Pc, Winter, S1'!N34*Main!$B$8+_xlfn.IFNA(VLOOKUP($A34,'EV Distribution'!$A$2:$B$11,2),0)*'EV Scenarios'!N$2</f>
        <v>7.7204951883408077E-2</v>
      </c>
      <c r="O34" s="5">
        <f>'[2]Pc, Winter, S1'!O34*Main!$B$8+_xlfn.IFNA(VLOOKUP($A34,'EV Distribution'!$A$2:$B$11,2),0)*'EV Scenarios'!O$2</f>
        <v>7.5089214125560536E-2</v>
      </c>
      <c r="P34" s="5">
        <f>'[2]Pc, Winter, S1'!P34*Main!$B$8+_xlfn.IFNA(VLOOKUP($A34,'EV Distribution'!$A$2:$B$11,2),0)*'EV Scenarios'!P$2</f>
        <v>6.8237297802690583E-2</v>
      </c>
      <c r="Q34" s="5">
        <f>'[2]Pc, Winter, S1'!Q34*Main!$B$8+_xlfn.IFNA(VLOOKUP($A34,'EV Distribution'!$A$2:$B$11,2),0)*'EV Scenarios'!Q$2</f>
        <v>5.7604317152466368E-2</v>
      </c>
      <c r="R34" s="5">
        <f>'[2]Pc, Winter, S1'!R34*Main!$B$8+_xlfn.IFNA(VLOOKUP($A34,'EV Distribution'!$A$2:$B$11,2),0)*'EV Scenarios'!R$2</f>
        <v>5.7316259686098651E-2</v>
      </c>
      <c r="S34" s="5">
        <f>'[2]Pc, Winter, S1'!S34*Main!$B$8+_xlfn.IFNA(VLOOKUP($A34,'EV Distribution'!$A$2:$B$11,2),0)*'EV Scenarios'!S$2</f>
        <v>5.7745761076233179E-2</v>
      </c>
      <c r="T34" s="5">
        <f>'[2]Pc, Winter, S1'!T34*Main!$B$8+_xlfn.IFNA(VLOOKUP($A34,'EV Distribution'!$A$2:$B$11,2),0)*'EV Scenarios'!T$2</f>
        <v>5.6777228408071749E-2</v>
      </c>
      <c r="U34" s="5">
        <f>'[2]Pc, Winter, S1'!U34*Main!$B$8+_xlfn.IFNA(VLOOKUP($A34,'EV Distribution'!$A$2:$B$11,2),0)*'EV Scenarios'!U$2</f>
        <v>6.6809792869955142E-2</v>
      </c>
      <c r="V34" s="5">
        <f>'[2]Pc, Winter, S1'!V34*Main!$B$8+_xlfn.IFNA(VLOOKUP($A34,'EV Distribution'!$A$2:$B$11,2),0)*'EV Scenarios'!V$2</f>
        <v>7.5578062399103141E-2</v>
      </c>
      <c r="W34" s="5">
        <f>'[2]Pc, Winter, S1'!W34*Main!$B$8+_xlfn.IFNA(VLOOKUP($A34,'EV Distribution'!$A$2:$B$11,2),0)*'EV Scenarios'!W$2</f>
        <v>8.4740715269058298E-2</v>
      </c>
      <c r="X34" s="5">
        <f>'[2]Pc, Winter, S1'!X34*Main!$B$8+_xlfn.IFNA(VLOOKUP($A34,'EV Distribution'!$A$2:$B$11,2),0)*'EV Scenarios'!X$2</f>
        <v>8.4017489215246655E-2</v>
      </c>
      <c r="Y34" s="5">
        <f>'[2]Pc, Winter, S1'!Y34*Main!$B$8+_xlfn.IFNA(VLOOKUP($A34,'EV Distribution'!$A$2:$B$11,2),0)*'EV Scenarios'!Y$2</f>
        <v>8.2895404596412564E-2</v>
      </c>
    </row>
    <row r="35" spans="1:25" x14ac:dyDescent="0.25">
      <c r="A35">
        <v>14</v>
      </c>
      <c r="B35" s="5">
        <f>'[2]Pc, Winter, S1'!B35*Main!$B$8+_xlfn.IFNA(VLOOKUP($A35,'EV Distribution'!$A$2:$B$11,2),0)*'EV Scenarios'!B$2</f>
        <v>6.6750385919282507E-2</v>
      </c>
      <c r="C35" s="5">
        <f>'[2]Pc, Winter, S1'!C35*Main!$B$8+_xlfn.IFNA(VLOOKUP($A35,'EV Distribution'!$A$2:$B$11,2),0)*'EV Scenarios'!C$2</f>
        <v>5.5327220829596409E-2</v>
      </c>
      <c r="D35" s="5">
        <f>'[2]Pc, Winter, S1'!D35*Main!$B$8+_xlfn.IFNA(VLOOKUP($A35,'EV Distribution'!$A$2:$B$11,2),0)*'EV Scenarios'!D$2</f>
        <v>4.656963432735426E-2</v>
      </c>
      <c r="E35" s="5">
        <f>'[2]Pc, Winter, S1'!E35*Main!$B$8+_xlfn.IFNA(VLOOKUP($A35,'EV Distribution'!$A$2:$B$11,2),0)*'EV Scenarios'!E$2</f>
        <v>4.5309961165919281E-2</v>
      </c>
      <c r="F35" s="5">
        <f>'[2]Pc, Winter, S1'!F35*Main!$B$8+_xlfn.IFNA(VLOOKUP($A35,'EV Distribution'!$A$2:$B$11,2),0)*'EV Scenarios'!F$2</f>
        <v>4.5580736726457398E-2</v>
      </c>
      <c r="G35" s="5">
        <f>'[2]Pc, Winter, S1'!G35*Main!$B$8+_xlfn.IFNA(VLOOKUP($A35,'EV Distribution'!$A$2:$B$11,2),0)*'EV Scenarios'!G$2</f>
        <v>4.6894497690582959E-2</v>
      </c>
      <c r="H35" s="5">
        <f>'[2]Pc, Winter, S1'!H35*Main!$B$8+_xlfn.IFNA(VLOOKUP($A35,'EV Distribution'!$A$2:$B$11,2),0)*'EV Scenarios'!H$2</f>
        <v>4.8331422959641254E-2</v>
      </c>
      <c r="I35" s="5">
        <f>'[2]Pc, Winter, S1'!I35*Main!$B$8+_xlfn.IFNA(VLOOKUP($A35,'EV Distribution'!$A$2:$B$11,2),0)*'EV Scenarios'!I$2</f>
        <v>5.0166397802690582E-2</v>
      </c>
      <c r="J35" s="5">
        <f>'[2]Pc, Winter, S1'!J35*Main!$B$8+_xlfn.IFNA(VLOOKUP($A35,'EV Distribution'!$A$2:$B$11,2),0)*'EV Scenarios'!J$2</f>
        <v>6.3096642040358739E-2</v>
      </c>
      <c r="K35" s="5">
        <f>'[2]Pc, Winter, S1'!K35*Main!$B$8+_xlfn.IFNA(VLOOKUP($A35,'EV Distribution'!$A$2:$B$11,2),0)*'EV Scenarios'!K$2</f>
        <v>7.5127883385650226E-2</v>
      </c>
      <c r="L35" s="5">
        <f>'[2]Pc, Winter, S1'!L35*Main!$B$8+_xlfn.IFNA(VLOOKUP($A35,'EV Distribution'!$A$2:$B$11,2),0)*'EV Scenarios'!L$2</f>
        <v>7.590181430493273E-2</v>
      </c>
      <c r="M35" s="5">
        <f>'[2]Pc, Winter, S1'!M35*Main!$B$8+_xlfn.IFNA(VLOOKUP($A35,'EV Distribution'!$A$2:$B$11,2),0)*'EV Scenarios'!M$2</f>
        <v>8.403599419282512E-2</v>
      </c>
      <c r="N35" s="5">
        <f>'[2]Pc, Winter, S1'!N35*Main!$B$8+_xlfn.IFNA(VLOOKUP($A35,'EV Distribution'!$A$2:$B$11,2),0)*'EV Scenarios'!N$2</f>
        <v>8.042235309417041E-2</v>
      </c>
      <c r="O35" s="5">
        <f>'[2]Pc, Winter, S1'!O35*Main!$B$8+_xlfn.IFNA(VLOOKUP($A35,'EV Distribution'!$A$2:$B$11,2),0)*'EV Scenarios'!O$2</f>
        <v>7.5313048183856493E-2</v>
      </c>
      <c r="P35" s="5">
        <f>'[2]Pc, Winter, S1'!P35*Main!$B$8+_xlfn.IFNA(VLOOKUP($A35,'EV Distribution'!$A$2:$B$11,2),0)*'EV Scenarios'!P$2</f>
        <v>6.2815133183856509E-2</v>
      </c>
      <c r="Q35" s="5">
        <f>'[2]Pc, Winter, S1'!Q35*Main!$B$8+_xlfn.IFNA(VLOOKUP($A35,'EV Distribution'!$A$2:$B$11,2),0)*'EV Scenarios'!Q$2</f>
        <v>5.8214314708520176E-2</v>
      </c>
      <c r="R35" s="5">
        <f>'[2]Pc, Winter, S1'!R35*Main!$B$8+_xlfn.IFNA(VLOOKUP($A35,'EV Distribution'!$A$2:$B$11,2),0)*'EV Scenarios'!R$2</f>
        <v>5.8367125829596411E-2</v>
      </c>
      <c r="S35" s="5">
        <f>'[2]Pc, Winter, S1'!S35*Main!$B$8+_xlfn.IFNA(VLOOKUP($A35,'EV Distribution'!$A$2:$B$11,2),0)*'EV Scenarios'!S$2</f>
        <v>6.0858318923766822E-2</v>
      </c>
      <c r="T35" s="5">
        <f>'[2]Pc, Winter, S1'!T35*Main!$B$8+_xlfn.IFNA(VLOOKUP($A35,'EV Distribution'!$A$2:$B$11,2),0)*'EV Scenarios'!T$2</f>
        <v>6.824775802690583E-2</v>
      </c>
      <c r="U35" s="5">
        <f>'[2]Pc, Winter, S1'!U35*Main!$B$8+_xlfn.IFNA(VLOOKUP($A35,'EV Distribution'!$A$2:$B$11,2),0)*'EV Scenarios'!U$2</f>
        <v>7.0155304775784744E-2</v>
      </c>
      <c r="V35" s="5">
        <f>'[2]Pc, Winter, S1'!V35*Main!$B$8+_xlfn.IFNA(VLOOKUP($A35,'EV Distribution'!$A$2:$B$11,2),0)*'EV Scenarios'!V$2</f>
        <v>7.813006358744394E-2</v>
      </c>
      <c r="W35" s="5">
        <f>'[2]Pc, Winter, S1'!W35*Main!$B$8+_xlfn.IFNA(VLOOKUP($A35,'EV Distribution'!$A$2:$B$11,2),0)*'EV Scenarios'!W$2</f>
        <v>8.1289206367713002E-2</v>
      </c>
      <c r="X35" s="5">
        <f>'[2]Pc, Winter, S1'!X35*Main!$B$8+_xlfn.IFNA(VLOOKUP($A35,'EV Distribution'!$A$2:$B$11,2),0)*'EV Scenarios'!X$2</f>
        <v>7.3061651278026912E-2</v>
      </c>
      <c r="Y35" s="5">
        <f>'[2]Pc, Winter, S1'!Y35*Main!$B$8+_xlfn.IFNA(VLOOKUP($A35,'EV Distribution'!$A$2:$B$11,2),0)*'EV Scenarios'!Y$2</f>
        <v>6.6478379618834085E-2</v>
      </c>
    </row>
    <row r="36" spans="1:25" x14ac:dyDescent="0.25">
      <c r="A36">
        <v>92</v>
      </c>
      <c r="B36" s="5">
        <f>'[2]Pc, Winter, S1'!B36*Main!$B$8+_xlfn.IFNA(VLOOKUP($A36,'EV Distribution'!$A$2:$B$11,2),0)*'EV Scenarios'!B$2</f>
        <v>0.89746024627802701</v>
      </c>
      <c r="C36" s="5">
        <f>'[2]Pc, Winter, S1'!C36*Main!$B$8+_xlfn.IFNA(VLOOKUP($A36,'EV Distribution'!$A$2:$B$11,2),0)*'EV Scenarios'!C$2</f>
        <v>0.85913928363228709</v>
      </c>
      <c r="D36" s="5">
        <f>'[2]Pc, Winter, S1'!D36*Main!$B$8+_xlfn.IFNA(VLOOKUP($A36,'EV Distribution'!$A$2:$B$11,2),0)*'EV Scenarios'!D$2</f>
        <v>0.77074349746636783</v>
      </c>
      <c r="E36" s="5">
        <f>'[2]Pc, Winter, S1'!E36*Main!$B$8+_xlfn.IFNA(VLOOKUP($A36,'EV Distribution'!$A$2:$B$11,2),0)*'EV Scenarios'!E$2</f>
        <v>0.70229348905829603</v>
      </c>
      <c r="F36" s="5">
        <f>'[2]Pc, Winter, S1'!F36*Main!$B$8+_xlfn.IFNA(VLOOKUP($A36,'EV Distribution'!$A$2:$B$11,2),0)*'EV Scenarios'!F$2</f>
        <v>0.67745428535874441</v>
      </c>
      <c r="G36" s="5">
        <f>'[2]Pc, Winter, S1'!G36*Main!$B$8+_xlfn.IFNA(VLOOKUP($A36,'EV Distribution'!$A$2:$B$11,2),0)*'EV Scenarios'!G$2</f>
        <v>0.64065288625560546</v>
      </c>
      <c r="H36" s="5">
        <f>'[2]Pc, Winter, S1'!H36*Main!$B$8+_xlfn.IFNA(VLOOKUP($A36,'EV Distribution'!$A$2:$B$11,2),0)*'EV Scenarios'!H$2</f>
        <v>0.64410601764573983</v>
      </c>
      <c r="I36" s="5">
        <f>'[2]Pc, Winter, S1'!I36*Main!$B$8+_xlfn.IFNA(VLOOKUP($A36,'EV Distribution'!$A$2:$B$11,2),0)*'EV Scenarios'!I$2</f>
        <v>0.18044871455156952</v>
      </c>
      <c r="J36" s="5">
        <f>'[2]Pc, Winter, S1'!J36*Main!$B$8+_xlfn.IFNA(VLOOKUP($A36,'EV Distribution'!$A$2:$B$11,2),0)*'EV Scenarios'!J$2</f>
        <v>0.19648434659192826</v>
      </c>
      <c r="K36" s="5">
        <f>'[2]Pc, Winter, S1'!K36*Main!$B$8+_xlfn.IFNA(VLOOKUP($A36,'EV Distribution'!$A$2:$B$11,2),0)*'EV Scenarios'!K$2</f>
        <v>0.26115410044843052</v>
      </c>
      <c r="L36" s="5">
        <f>'[2]Pc, Winter, S1'!L36*Main!$B$8+_xlfn.IFNA(VLOOKUP($A36,'EV Distribution'!$A$2:$B$11,2),0)*'EV Scenarios'!L$2</f>
        <v>0.2467625807174888</v>
      </c>
      <c r="M36" s="5">
        <f>'[2]Pc, Winter, S1'!M36*Main!$B$8+_xlfn.IFNA(VLOOKUP($A36,'EV Distribution'!$A$2:$B$11,2),0)*'EV Scenarios'!M$2</f>
        <v>0.24264402352017939</v>
      </c>
      <c r="N36" s="5">
        <f>'[2]Pc, Winter, S1'!N36*Main!$B$8+_xlfn.IFNA(VLOOKUP($A36,'EV Distribution'!$A$2:$B$11,2),0)*'EV Scenarios'!N$2</f>
        <v>0.26405686544843049</v>
      </c>
      <c r="O36" s="5">
        <f>'[2]Pc, Winter, S1'!O36*Main!$B$8+_xlfn.IFNA(VLOOKUP($A36,'EV Distribution'!$A$2:$B$11,2),0)*'EV Scenarios'!O$2</f>
        <v>0.29953326145739911</v>
      </c>
      <c r="P36" s="5">
        <f>'[2]Pc, Winter, S1'!P36*Main!$B$8+_xlfn.IFNA(VLOOKUP($A36,'EV Distribution'!$A$2:$B$11,2),0)*'EV Scenarios'!P$2</f>
        <v>0.29885319154708523</v>
      </c>
      <c r="Q36" s="5">
        <f>'[2]Pc, Winter, S1'!Q36*Main!$B$8+_xlfn.IFNA(VLOOKUP($A36,'EV Distribution'!$A$2:$B$11,2),0)*'EV Scenarios'!Q$2</f>
        <v>0.29067157668161436</v>
      </c>
      <c r="R36" s="5">
        <f>'[2]Pc, Winter, S1'!R36*Main!$B$8+_xlfn.IFNA(VLOOKUP($A36,'EV Distribution'!$A$2:$B$11,2),0)*'EV Scenarios'!R$2</f>
        <v>0.2914930630044843</v>
      </c>
      <c r="S36" s="5">
        <f>'[2]Pc, Winter, S1'!S36*Main!$B$8+_xlfn.IFNA(VLOOKUP($A36,'EV Distribution'!$A$2:$B$11,2),0)*'EV Scenarios'!S$2</f>
        <v>0.29524197282511211</v>
      </c>
      <c r="T36" s="5">
        <f>'[2]Pc, Winter, S1'!T36*Main!$B$8+_xlfn.IFNA(VLOOKUP($A36,'EV Distribution'!$A$2:$B$11,2),0)*'EV Scenarios'!T$2</f>
        <v>0.28649399479820631</v>
      </c>
      <c r="U36" s="5">
        <f>'[2]Pc, Winter, S1'!U36*Main!$B$8+_xlfn.IFNA(VLOOKUP($A36,'EV Distribution'!$A$2:$B$11,2),0)*'EV Scenarios'!U$2</f>
        <v>0.3289032302242153</v>
      </c>
      <c r="V36" s="5">
        <f>'[2]Pc, Winter, S1'!V36*Main!$B$8+_xlfn.IFNA(VLOOKUP($A36,'EV Distribution'!$A$2:$B$11,2),0)*'EV Scenarios'!V$2</f>
        <v>0.3401936152017937</v>
      </c>
      <c r="W36" s="5">
        <f>'[2]Pc, Winter, S1'!W36*Main!$B$8+_xlfn.IFNA(VLOOKUP($A36,'EV Distribution'!$A$2:$B$11,2),0)*'EV Scenarios'!W$2</f>
        <v>0.31629550284753361</v>
      </c>
      <c r="X36" s="5">
        <f>'[2]Pc, Winter, S1'!X36*Main!$B$8+_xlfn.IFNA(VLOOKUP($A36,'EV Distribution'!$A$2:$B$11,2),0)*'EV Scenarios'!X$2</f>
        <v>0.87374258421524664</v>
      </c>
      <c r="Y36" s="5">
        <f>'[2]Pc, Winter, S1'!Y36*Main!$B$8+_xlfn.IFNA(VLOOKUP($A36,'EV Distribution'!$A$2:$B$11,2),0)*'EV Scenarios'!Y$2</f>
        <v>0.90490833721973096</v>
      </c>
    </row>
    <row r="37" spans="1:25" x14ac:dyDescent="0.25">
      <c r="A37">
        <v>7</v>
      </c>
      <c r="B37" s="5">
        <f>'[2]Pc, Winter, S1'!B37*Main!$B$8+_xlfn.IFNA(VLOOKUP($A37,'EV Distribution'!$A$2:$B$11,2),0)*'EV Scenarios'!B$2</f>
        <v>3.196076266816144E-2</v>
      </c>
      <c r="C37" s="5">
        <f>'[2]Pc, Winter, S1'!C37*Main!$B$8+_xlfn.IFNA(VLOOKUP($A37,'EV Distribution'!$A$2:$B$11,2),0)*'EV Scenarios'!C$2</f>
        <v>2.3845538049327358E-2</v>
      </c>
      <c r="D37" s="5">
        <f>'[2]Pc, Winter, S1'!D37*Main!$B$8+_xlfn.IFNA(VLOOKUP($A37,'EV Distribution'!$A$2:$B$11,2),0)*'EV Scenarios'!D$2</f>
        <v>2.4032518923766819E-2</v>
      </c>
      <c r="E37" s="5">
        <f>'[2]Pc, Winter, S1'!E37*Main!$B$8+_xlfn.IFNA(VLOOKUP($A37,'EV Distribution'!$A$2:$B$11,2),0)*'EV Scenarios'!E$2</f>
        <v>2.2877612443946187E-2</v>
      </c>
      <c r="F37" s="5">
        <f>'[2]Pc, Winter, S1'!F37*Main!$B$8+_xlfn.IFNA(VLOOKUP($A37,'EV Distribution'!$A$2:$B$11,2),0)*'EV Scenarios'!F$2</f>
        <v>2.3471854058295962E-2</v>
      </c>
      <c r="G37" s="5">
        <f>'[2]Pc, Winter, S1'!G37*Main!$B$8+_xlfn.IFNA(VLOOKUP($A37,'EV Distribution'!$A$2:$B$11,2),0)*'EV Scenarios'!G$2</f>
        <v>2.3484057511210764E-2</v>
      </c>
      <c r="H37" s="5">
        <f>'[2]Pc, Winter, S1'!H37*Main!$B$8+_xlfn.IFNA(VLOOKUP($A37,'EV Distribution'!$A$2:$B$11,2),0)*'EV Scenarios'!H$2</f>
        <v>2.3582074506726454E-2</v>
      </c>
      <c r="I37" s="5">
        <f>'[2]Pc, Winter, S1'!I37*Main!$B$8+_xlfn.IFNA(VLOOKUP($A37,'EV Distribution'!$A$2:$B$11,2),0)*'EV Scenarios'!I$2</f>
        <v>3.3502275269058301E-2</v>
      </c>
      <c r="J37" s="5">
        <f>'[2]Pc, Winter, S1'!J37*Main!$B$8+_xlfn.IFNA(VLOOKUP($A37,'EV Distribution'!$A$2:$B$11,2),0)*'EV Scenarios'!J$2</f>
        <v>5.1413722668161438E-2</v>
      </c>
      <c r="K37" s="5">
        <f>'[2]Pc, Winter, S1'!K37*Main!$B$8+_xlfn.IFNA(VLOOKUP($A37,'EV Distribution'!$A$2:$B$11,2),0)*'EV Scenarios'!K$2</f>
        <v>6.385146475336323E-2</v>
      </c>
      <c r="L37" s="5">
        <f>'[2]Pc, Winter, S1'!L37*Main!$B$8+_xlfn.IFNA(VLOOKUP($A37,'EV Distribution'!$A$2:$B$11,2),0)*'EV Scenarios'!L$2</f>
        <v>6.9197771233183852E-2</v>
      </c>
      <c r="M37" s="5">
        <f>'[2]Pc, Winter, S1'!M37*Main!$B$8+_xlfn.IFNA(VLOOKUP($A37,'EV Distribution'!$A$2:$B$11,2),0)*'EV Scenarios'!M$2</f>
        <v>7.3865926816143485E-2</v>
      </c>
      <c r="N37" s="5">
        <f>'[2]Pc, Winter, S1'!N37*Main!$B$8+_xlfn.IFNA(VLOOKUP($A37,'EV Distribution'!$A$2:$B$11,2),0)*'EV Scenarios'!N$2</f>
        <v>6.9293391928251111E-2</v>
      </c>
      <c r="O37" s="5">
        <f>'[2]Pc, Winter, S1'!O37*Main!$B$8+_xlfn.IFNA(VLOOKUP($A37,'EV Distribution'!$A$2:$B$11,2),0)*'EV Scenarios'!O$2</f>
        <v>6.0385050650224217E-2</v>
      </c>
      <c r="P37" s="5">
        <f>'[2]Pc, Winter, S1'!P37*Main!$B$8+_xlfn.IFNA(VLOOKUP($A37,'EV Distribution'!$A$2:$B$11,2),0)*'EV Scenarios'!P$2</f>
        <v>6.6204815403587428E-2</v>
      </c>
      <c r="Q37" s="5">
        <f>'[2]Pc, Winter, S1'!Q37*Main!$B$8+_xlfn.IFNA(VLOOKUP($A37,'EV Distribution'!$A$2:$B$11,2),0)*'EV Scenarios'!Q$2</f>
        <v>6.4570754484304937E-2</v>
      </c>
      <c r="R37" s="5">
        <f>'[2]Pc, Winter, S1'!R37*Main!$B$8+_xlfn.IFNA(VLOOKUP($A37,'EV Distribution'!$A$2:$B$11,2),0)*'EV Scenarios'!R$2</f>
        <v>6.5964156973094185E-2</v>
      </c>
      <c r="S37" s="5">
        <f>'[2]Pc, Winter, S1'!S37*Main!$B$8+_xlfn.IFNA(VLOOKUP($A37,'EV Distribution'!$A$2:$B$11,2),0)*'EV Scenarios'!S$2</f>
        <v>6.4674003295964136E-2</v>
      </c>
      <c r="T37" s="5">
        <f>'[2]Pc, Winter, S1'!T37*Main!$B$8+_xlfn.IFNA(VLOOKUP($A37,'EV Distribution'!$A$2:$B$11,2),0)*'EV Scenarios'!T$2</f>
        <v>5.9868736300448436E-2</v>
      </c>
      <c r="U37" s="5">
        <f>'[2]Pc, Winter, S1'!U37*Main!$B$8+_xlfn.IFNA(VLOOKUP($A37,'EV Distribution'!$A$2:$B$11,2),0)*'EV Scenarios'!U$2</f>
        <v>6.0454985560538119E-2</v>
      </c>
      <c r="V37" s="5">
        <f>'[2]Pc, Winter, S1'!V37*Main!$B$8+_xlfn.IFNA(VLOOKUP($A37,'EV Distribution'!$A$2:$B$11,2),0)*'EV Scenarios'!V$2</f>
        <v>5.6075083834080719E-2</v>
      </c>
      <c r="W37" s="5">
        <f>'[2]Pc, Winter, S1'!W37*Main!$B$8+_xlfn.IFNA(VLOOKUP($A37,'EV Distribution'!$A$2:$B$11,2),0)*'EV Scenarios'!W$2</f>
        <v>5.1498403026905837E-2</v>
      </c>
      <c r="X37" s="5">
        <f>'[2]Pc, Winter, S1'!X37*Main!$B$8+_xlfn.IFNA(VLOOKUP($A37,'EV Distribution'!$A$2:$B$11,2),0)*'EV Scenarios'!X$2</f>
        <v>4.8962872197309423E-2</v>
      </c>
      <c r="Y37" s="5">
        <f>'[2]Pc, Winter, S1'!Y37*Main!$B$8+_xlfn.IFNA(VLOOKUP($A37,'EV Distribution'!$A$2:$B$11,2),0)*'EV Scenarios'!Y$2</f>
        <v>3.9245665986547079E-2</v>
      </c>
    </row>
    <row r="38" spans="1:25" x14ac:dyDescent="0.25">
      <c r="A38">
        <v>112</v>
      </c>
      <c r="B38" s="5">
        <f>'[2]Pc, Winter, S1'!B38*Main!$B$8+_xlfn.IFNA(VLOOKUP($A38,'EV Distribution'!$A$2:$B$11,2),0)*'EV Scenarios'!B$2</f>
        <v>0.8251800892825113</v>
      </c>
      <c r="C38" s="5">
        <f>'[2]Pc, Winter, S1'!C38*Main!$B$8+_xlfn.IFNA(VLOOKUP($A38,'EV Distribution'!$A$2:$B$11,2),0)*'EV Scenarios'!C$2</f>
        <v>0.79461185042600901</v>
      </c>
      <c r="D38" s="5">
        <f>'[2]Pc, Winter, S1'!D38*Main!$B$8+_xlfn.IFNA(VLOOKUP($A38,'EV Distribution'!$A$2:$B$11,2),0)*'EV Scenarios'!D$2</f>
        <v>0.71527212244394622</v>
      </c>
      <c r="E38" s="5">
        <f>'[2]Pc, Winter, S1'!E38*Main!$B$8+_xlfn.IFNA(VLOOKUP($A38,'EV Distribution'!$A$2:$B$11,2),0)*'EV Scenarios'!E$2</f>
        <v>0.65487127360986552</v>
      </c>
      <c r="F38" s="5">
        <f>'[2]Pc, Winter, S1'!F38*Main!$B$8+_xlfn.IFNA(VLOOKUP($A38,'EV Distribution'!$A$2:$B$11,2),0)*'EV Scenarios'!F$2</f>
        <v>0.63209249551569513</v>
      </c>
      <c r="G38" s="5">
        <f>'[2]Pc, Winter, S1'!G38*Main!$B$8+_xlfn.IFNA(VLOOKUP($A38,'EV Distribution'!$A$2:$B$11,2),0)*'EV Scenarios'!G$2</f>
        <v>0.59664455970852026</v>
      </c>
      <c r="H38" s="5">
        <f>'[2]Pc, Winter, S1'!H38*Main!$B$8+_xlfn.IFNA(VLOOKUP($A38,'EV Distribution'!$A$2:$B$11,2),0)*'EV Scenarios'!H$2</f>
        <v>0.61303428926008963</v>
      </c>
      <c r="I38" s="5">
        <f>'[2]Pc, Winter, S1'!I38*Main!$B$8+_xlfn.IFNA(VLOOKUP($A38,'EV Distribution'!$A$2:$B$11,2),0)*'EV Scenarios'!I$2</f>
        <v>0.14618773647982064</v>
      </c>
      <c r="J38" s="5">
        <f>'[2]Pc, Winter, S1'!J38*Main!$B$8+_xlfn.IFNA(VLOOKUP($A38,'EV Distribution'!$A$2:$B$11,2),0)*'EV Scenarios'!J$2</f>
        <v>0.1558262798206278</v>
      </c>
      <c r="K38" s="5">
        <f>'[2]Pc, Winter, S1'!K38*Main!$B$8+_xlfn.IFNA(VLOOKUP($A38,'EV Distribution'!$A$2:$B$11,2),0)*'EV Scenarios'!K$2</f>
        <v>0.20787182022421524</v>
      </c>
      <c r="L38" s="5">
        <f>'[2]Pc, Winter, S1'!L38*Main!$B$8+_xlfn.IFNA(VLOOKUP($A38,'EV Distribution'!$A$2:$B$11,2),0)*'EV Scenarios'!L$2</f>
        <v>0.18992803621076232</v>
      </c>
      <c r="M38" s="5">
        <f>'[2]Pc, Winter, S1'!M38*Main!$B$8+_xlfn.IFNA(VLOOKUP($A38,'EV Distribution'!$A$2:$B$11,2),0)*'EV Scenarios'!M$2</f>
        <v>0.1801698640807175</v>
      </c>
      <c r="N38" s="5">
        <f>'[2]Pc, Winter, S1'!N38*Main!$B$8+_xlfn.IFNA(VLOOKUP($A38,'EV Distribution'!$A$2:$B$11,2),0)*'EV Scenarios'!N$2</f>
        <v>0.20139985273542602</v>
      </c>
      <c r="O38" s="5">
        <f>'[2]Pc, Winter, S1'!O38*Main!$B$8+_xlfn.IFNA(VLOOKUP($A38,'EV Distribution'!$A$2:$B$11,2),0)*'EV Scenarios'!O$2</f>
        <v>0.2363161304484305</v>
      </c>
      <c r="P38" s="5">
        <f>'[2]Pc, Winter, S1'!P38*Main!$B$8+_xlfn.IFNA(VLOOKUP($A38,'EV Distribution'!$A$2:$B$11,2),0)*'EV Scenarios'!P$2</f>
        <v>0.24465566683856504</v>
      </c>
      <c r="Q38" s="5">
        <f>'[2]Pc, Winter, S1'!Q38*Main!$B$8+_xlfn.IFNA(VLOOKUP($A38,'EV Distribution'!$A$2:$B$11,2),0)*'EV Scenarios'!Q$2</f>
        <v>0.24201411031390135</v>
      </c>
      <c r="R38" s="5">
        <f>'[2]Pc, Winter, S1'!R38*Main!$B$8+_xlfn.IFNA(VLOOKUP($A38,'EV Distribution'!$A$2:$B$11,2),0)*'EV Scenarios'!R$2</f>
        <v>0.24385078878923766</v>
      </c>
      <c r="S38" s="5">
        <f>'[2]Pc, Winter, S1'!S38*Main!$B$8+_xlfn.IFNA(VLOOKUP($A38,'EV Distribution'!$A$2:$B$11,2),0)*'EV Scenarios'!S$2</f>
        <v>0.24687676394618835</v>
      </c>
      <c r="T38" s="5">
        <f>'[2]Pc, Winter, S1'!T38*Main!$B$8+_xlfn.IFNA(VLOOKUP($A38,'EV Distribution'!$A$2:$B$11,2),0)*'EV Scenarios'!T$2</f>
        <v>0.21753063883408072</v>
      </c>
      <c r="U38" s="5">
        <f>'[2]Pc, Winter, S1'!U38*Main!$B$8+_xlfn.IFNA(VLOOKUP($A38,'EV Distribution'!$A$2:$B$11,2),0)*'EV Scenarios'!U$2</f>
        <v>0.24071104524663678</v>
      </c>
      <c r="V38" s="5">
        <f>'[2]Pc, Winter, S1'!V38*Main!$B$8+_xlfn.IFNA(VLOOKUP($A38,'EV Distribution'!$A$2:$B$11,2),0)*'EV Scenarios'!V$2</f>
        <v>0.2495408211659193</v>
      </c>
      <c r="W38" s="5">
        <f>'[2]Pc, Winter, S1'!W38*Main!$B$8+_xlfn.IFNA(VLOOKUP($A38,'EV Distribution'!$A$2:$B$11,2),0)*'EV Scenarios'!W$2</f>
        <v>0.23199552026905829</v>
      </c>
      <c r="X38" s="5">
        <f>'[2]Pc, Winter, S1'!X38*Main!$B$8+_xlfn.IFNA(VLOOKUP($A38,'EV Distribution'!$A$2:$B$11,2),0)*'EV Scenarios'!X$2</f>
        <v>0.79468076062780268</v>
      </c>
      <c r="Y38" s="5">
        <f>'[2]Pc, Winter, S1'!Y38*Main!$B$8+_xlfn.IFNA(VLOOKUP($A38,'EV Distribution'!$A$2:$B$11,2),0)*'EV Scenarios'!Y$2</f>
        <v>0.83552504376681624</v>
      </c>
    </row>
    <row r="39" spans="1:25" x14ac:dyDescent="0.25">
      <c r="A39">
        <v>97</v>
      </c>
      <c r="B39" s="5">
        <f>'[2]Pc, Winter, S1'!B39*Main!$B$8+_xlfn.IFNA(VLOOKUP($A39,'EV Distribution'!$A$2:$B$11,2),0)*'EV Scenarios'!B$2</f>
        <v>0.83797785069506736</v>
      </c>
      <c r="C39" s="5">
        <f>'[2]Pc, Winter, S1'!C39*Main!$B$8+_xlfn.IFNA(VLOOKUP($A39,'EV Distribution'!$A$2:$B$11,2),0)*'EV Scenarios'!C$2</f>
        <v>0.80862825991031395</v>
      </c>
      <c r="D39" s="5">
        <f>'[2]Pc, Winter, S1'!D39*Main!$B$8+_xlfn.IFNA(VLOOKUP($A39,'EV Distribution'!$A$2:$B$11,2),0)*'EV Scenarios'!D$2</f>
        <v>0.73353162300448438</v>
      </c>
      <c r="E39" s="5">
        <f>'[2]Pc, Winter, S1'!E39*Main!$B$8+_xlfn.IFNA(VLOOKUP($A39,'EV Distribution'!$A$2:$B$11,2),0)*'EV Scenarios'!E$2</f>
        <v>0.67835861096412564</v>
      </c>
      <c r="F39" s="5">
        <f>'[2]Pc, Winter, S1'!F39*Main!$B$8+_xlfn.IFNA(VLOOKUP($A39,'EV Distribution'!$A$2:$B$11,2),0)*'EV Scenarios'!F$2</f>
        <v>0.65587390217488795</v>
      </c>
      <c r="G39" s="5">
        <f>'[2]Pc, Winter, S1'!G39*Main!$B$8+_xlfn.IFNA(VLOOKUP($A39,'EV Distribution'!$A$2:$B$11,2),0)*'EV Scenarios'!G$2</f>
        <v>0.61961822311659198</v>
      </c>
      <c r="H39" s="5">
        <f>'[2]Pc, Winter, S1'!H39*Main!$B$8+_xlfn.IFNA(VLOOKUP($A39,'EV Distribution'!$A$2:$B$11,2),0)*'EV Scenarios'!H$2</f>
        <v>0.62359970829596412</v>
      </c>
      <c r="I39" s="5">
        <f>'[2]Pc, Winter, S1'!I39*Main!$B$8+_xlfn.IFNA(VLOOKUP($A39,'EV Distribution'!$A$2:$B$11,2),0)*'EV Scenarios'!I$2</f>
        <v>0.16100576576233183</v>
      </c>
      <c r="J39" s="5">
        <f>'[2]Pc, Winter, S1'!J39*Main!$B$8+_xlfn.IFNA(VLOOKUP($A39,'EV Distribution'!$A$2:$B$11,2),0)*'EV Scenarios'!J$2</f>
        <v>0.17109344226457399</v>
      </c>
      <c r="K39" s="5">
        <f>'[2]Pc, Winter, S1'!K39*Main!$B$8+_xlfn.IFNA(VLOOKUP($A39,'EV Distribution'!$A$2:$B$11,2),0)*'EV Scenarios'!K$2</f>
        <v>0.22753896517937222</v>
      </c>
      <c r="L39" s="5">
        <f>'[2]Pc, Winter, S1'!L39*Main!$B$8+_xlfn.IFNA(VLOOKUP($A39,'EV Distribution'!$A$2:$B$11,2),0)*'EV Scenarios'!L$2</f>
        <v>0.21186857930493275</v>
      </c>
      <c r="M39" s="5">
        <f>'[2]Pc, Winter, S1'!M39*Main!$B$8+_xlfn.IFNA(VLOOKUP($A39,'EV Distribution'!$A$2:$B$11,2),0)*'EV Scenarios'!M$2</f>
        <v>0.2035719783408072</v>
      </c>
      <c r="N39" s="5">
        <f>'[2]Pc, Winter, S1'!N39*Main!$B$8+_xlfn.IFNA(VLOOKUP($A39,'EV Distribution'!$A$2:$B$11,2),0)*'EV Scenarios'!N$2</f>
        <v>0.21981614419282514</v>
      </c>
      <c r="O39" s="5">
        <f>'[2]Pc, Winter, S1'!O39*Main!$B$8+_xlfn.IFNA(VLOOKUP($A39,'EV Distribution'!$A$2:$B$11,2),0)*'EV Scenarios'!O$2</f>
        <v>0.24616275264573992</v>
      </c>
      <c r="P39" s="5">
        <f>'[2]Pc, Winter, S1'!P39*Main!$B$8+_xlfn.IFNA(VLOOKUP($A39,'EV Distribution'!$A$2:$B$11,2),0)*'EV Scenarios'!P$2</f>
        <v>0.24656808713004486</v>
      </c>
      <c r="Q39" s="5">
        <f>'[2]Pc, Winter, S1'!Q39*Main!$B$8+_xlfn.IFNA(VLOOKUP($A39,'EV Distribution'!$A$2:$B$11,2),0)*'EV Scenarios'!Q$2</f>
        <v>0.23806157141255607</v>
      </c>
      <c r="R39" s="5">
        <f>'[2]Pc, Winter, S1'!R39*Main!$B$8+_xlfn.IFNA(VLOOKUP($A39,'EV Distribution'!$A$2:$B$11,2),0)*'EV Scenarios'!R$2</f>
        <v>0.22980040295964127</v>
      </c>
      <c r="S39" s="5">
        <f>'[2]Pc, Winter, S1'!S39*Main!$B$8+_xlfn.IFNA(VLOOKUP($A39,'EV Distribution'!$A$2:$B$11,2),0)*'EV Scenarios'!S$2</f>
        <v>0.23316608278026907</v>
      </c>
      <c r="T39" s="5">
        <f>'[2]Pc, Winter, S1'!T39*Main!$B$8+_xlfn.IFNA(VLOOKUP($A39,'EV Distribution'!$A$2:$B$11,2),0)*'EV Scenarios'!T$2</f>
        <v>0.20892339515695069</v>
      </c>
      <c r="U39" s="5">
        <f>'[2]Pc, Winter, S1'!U39*Main!$B$8+_xlfn.IFNA(VLOOKUP($A39,'EV Distribution'!$A$2:$B$11,2),0)*'EV Scenarios'!U$2</f>
        <v>0.24662084358744396</v>
      </c>
      <c r="V39" s="5">
        <f>'[2]Pc, Winter, S1'!V39*Main!$B$8+_xlfn.IFNA(VLOOKUP($A39,'EV Distribution'!$A$2:$B$11,2),0)*'EV Scenarios'!V$2</f>
        <v>0.2687628996412556</v>
      </c>
      <c r="W39" s="5">
        <f>'[2]Pc, Winter, S1'!W39*Main!$B$8+_xlfn.IFNA(VLOOKUP($A39,'EV Distribution'!$A$2:$B$11,2),0)*'EV Scenarios'!W$2</f>
        <v>0.25613116701793726</v>
      </c>
      <c r="X39" s="5">
        <f>'[2]Pc, Winter, S1'!X39*Main!$B$8+_xlfn.IFNA(VLOOKUP($A39,'EV Distribution'!$A$2:$B$11,2),0)*'EV Scenarios'!X$2</f>
        <v>0.82754364201793718</v>
      </c>
      <c r="Y39" s="5">
        <f>'[2]Pc, Winter, S1'!Y39*Main!$B$8+_xlfn.IFNA(VLOOKUP($A39,'EV Distribution'!$A$2:$B$11,2),0)*'EV Scenarios'!Y$2</f>
        <v>0.86245844946188344</v>
      </c>
    </row>
    <row r="40" spans="1:25" x14ac:dyDescent="0.25">
      <c r="A40">
        <v>28</v>
      </c>
      <c r="B40" s="5">
        <f>'[2]Pc, Winter, S1'!B40*Main!$B$8+_xlfn.IFNA(VLOOKUP($A40,'EV Distribution'!$A$2:$B$11,2),0)*'EV Scenarios'!B$2</f>
        <v>9.3952905739910317E-2</v>
      </c>
      <c r="C40" s="5">
        <f>'[2]Pc, Winter, S1'!C40*Main!$B$8+_xlfn.IFNA(VLOOKUP($A40,'EV Distribution'!$A$2:$B$11,2),0)*'EV Scenarios'!C$2</f>
        <v>6.5280749977578476E-2</v>
      </c>
      <c r="D40" s="5">
        <f>'[2]Pc, Winter, S1'!D40*Main!$B$8+_xlfn.IFNA(VLOOKUP($A40,'EV Distribution'!$A$2:$B$11,2),0)*'EV Scenarios'!D$2</f>
        <v>6.1748710044843044E-2</v>
      </c>
      <c r="E40" s="5">
        <f>'[2]Pc, Winter, S1'!E40*Main!$B$8+_xlfn.IFNA(VLOOKUP($A40,'EV Distribution'!$A$2:$B$11,2),0)*'EV Scenarios'!E$2</f>
        <v>5.8166461973094177E-2</v>
      </c>
      <c r="F40" s="5">
        <f>'[2]Pc, Winter, S1'!F40*Main!$B$8+_xlfn.IFNA(VLOOKUP($A40,'EV Distribution'!$A$2:$B$11,2),0)*'EV Scenarios'!F$2</f>
        <v>5.0743527488789242E-2</v>
      </c>
      <c r="G40" s="5">
        <f>'[2]Pc, Winter, S1'!G40*Main!$B$8+_xlfn.IFNA(VLOOKUP($A40,'EV Distribution'!$A$2:$B$11,2),0)*'EV Scenarios'!G$2</f>
        <v>5.2010102421524665E-2</v>
      </c>
      <c r="H40" s="5">
        <f>'[2]Pc, Winter, S1'!H40*Main!$B$8+_xlfn.IFNA(VLOOKUP($A40,'EV Distribution'!$A$2:$B$11,2),0)*'EV Scenarios'!H$2</f>
        <v>5.26845449103139E-2</v>
      </c>
      <c r="I40" s="5">
        <f>'[2]Pc, Winter, S1'!I40*Main!$B$8+_xlfn.IFNA(VLOOKUP($A40,'EV Distribution'!$A$2:$B$11,2),0)*'EV Scenarios'!I$2</f>
        <v>5.7413807645739917E-2</v>
      </c>
      <c r="J40" s="5">
        <f>'[2]Pc, Winter, S1'!J40*Main!$B$8+_xlfn.IFNA(VLOOKUP($A40,'EV Distribution'!$A$2:$B$11,2),0)*'EV Scenarios'!J$2</f>
        <v>8.0515491434977576E-2</v>
      </c>
      <c r="K40" s="5">
        <f>'[2]Pc, Winter, S1'!K40*Main!$B$8+_xlfn.IFNA(VLOOKUP($A40,'EV Distribution'!$A$2:$B$11,2),0)*'EV Scenarios'!K$2</f>
        <v>0.11505734488789238</v>
      </c>
      <c r="L40" s="5">
        <f>'[2]Pc, Winter, S1'!L40*Main!$B$8+_xlfn.IFNA(VLOOKUP($A40,'EV Distribution'!$A$2:$B$11,2),0)*'EV Scenarios'!L$2</f>
        <v>0.13138187820627803</v>
      </c>
      <c r="M40" s="5">
        <f>'[2]Pc, Winter, S1'!M40*Main!$B$8+_xlfn.IFNA(VLOOKUP($A40,'EV Distribution'!$A$2:$B$11,2),0)*'EV Scenarios'!M$2</f>
        <v>0.14052133275784753</v>
      </c>
      <c r="N40" s="5">
        <f>'[2]Pc, Winter, S1'!N40*Main!$B$8+_xlfn.IFNA(VLOOKUP($A40,'EV Distribution'!$A$2:$B$11,2),0)*'EV Scenarios'!N$2</f>
        <v>0.14712877829596413</v>
      </c>
      <c r="O40" s="5">
        <f>'[2]Pc, Winter, S1'!O40*Main!$B$8+_xlfn.IFNA(VLOOKUP($A40,'EV Distribution'!$A$2:$B$11,2),0)*'EV Scenarios'!O$2</f>
        <v>0.13385159746636771</v>
      </c>
      <c r="P40" s="5">
        <f>'[2]Pc, Winter, S1'!P40*Main!$B$8+_xlfn.IFNA(VLOOKUP($A40,'EV Distribution'!$A$2:$B$11,2),0)*'EV Scenarios'!P$2</f>
        <v>0.12712087217488791</v>
      </c>
      <c r="Q40" s="5">
        <f>'[2]Pc, Winter, S1'!Q40*Main!$B$8+_xlfn.IFNA(VLOOKUP($A40,'EV Distribution'!$A$2:$B$11,2),0)*'EV Scenarios'!Q$2</f>
        <v>0.12405228271300449</v>
      </c>
      <c r="R40" s="5">
        <f>'[2]Pc, Winter, S1'!R40*Main!$B$8+_xlfn.IFNA(VLOOKUP($A40,'EV Distribution'!$A$2:$B$11,2),0)*'EV Scenarios'!R$2</f>
        <v>0.10688008526905829</v>
      </c>
      <c r="S40" s="5">
        <f>'[2]Pc, Winter, S1'!S40*Main!$B$8+_xlfn.IFNA(VLOOKUP($A40,'EV Distribution'!$A$2:$B$11,2),0)*'EV Scenarios'!S$2</f>
        <v>0.1057295973542601</v>
      </c>
      <c r="T40" s="5">
        <f>'[2]Pc, Winter, S1'!T40*Main!$B$8+_xlfn.IFNA(VLOOKUP($A40,'EV Distribution'!$A$2:$B$11,2),0)*'EV Scenarios'!T$2</f>
        <v>0.1090355918161435</v>
      </c>
      <c r="U40" s="5">
        <f>'[2]Pc, Winter, S1'!U40*Main!$B$8+_xlfn.IFNA(VLOOKUP($A40,'EV Distribution'!$A$2:$B$11,2),0)*'EV Scenarios'!U$2</f>
        <v>0.12016149892376682</v>
      </c>
      <c r="V40" s="5">
        <f>'[2]Pc, Winter, S1'!V40*Main!$B$8+_xlfn.IFNA(VLOOKUP($A40,'EV Distribution'!$A$2:$B$11,2),0)*'EV Scenarios'!V$2</f>
        <v>0.12719966679372197</v>
      </c>
      <c r="W40" s="5">
        <f>'[2]Pc, Winter, S1'!W40*Main!$B$8+_xlfn.IFNA(VLOOKUP($A40,'EV Distribution'!$A$2:$B$11,2),0)*'EV Scenarios'!W$2</f>
        <v>0.1183718403587444</v>
      </c>
      <c r="X40" s="5">
        <f>'[2]Pc, Winter, S1'!X40*Main!$B$8+_xlfn.IFNA(VLOOKUP($A40,'EV Distribution'!$A$2:$B$11,2),0)*'EV Scenarios'!X$2</f>
        <v>0.11477751961883408</v>
      </c>
      <c r="Y40" s="5">
        <f>'[2]Pc, Winter, S1'!Y40*Main!$B$8+_xlfn.IFNA(VLOOKUP($A40,'EV Distribution'!$A$2:$B$11,2),0)*'EV Scenarios'!Y$2</f>
        <v>0.10706147477578476</v>
      </c>
    </row>
    <row r="41" spans="1:25" x14ac:dyDescent="0.25">
      <c r="A41">
        <v>6</v>
      </c>
      <c r="B41" s="5">
        <f>'[2]Pc, Winter, S1'!B41*Main!$B$8+_xlfn.IFNA(VLOOKUP($A41,'EV Distribution'!$A$2:$B$11,2),0)*'EV Scenarios'!B$2</f>
        <v>0.10547604789237668</v>
      </c>
      <c r="C41" s="5">
        <f>'[2]Pc, Winter, S1'!C41*Main!$B$8+_xlfn.IFNA(VLOOKUP($A41,'EV Distribution'!$A$2:$B$11,2),0)*'EV Scenarios'!C$2</f>
        <v>0.1011217484529148</v>
      </c>
      <c r="D41" s="5">
        <f>'[2]Pc, Winter, S1'!D41*Main!$B$8+_xlfn.IFNA(VLOOKUP($A41,'EV Distribution'!$A$2:$B$11,2),0)*'EV Scenarios'!D$2</f>
        <v>9.3969141793721983E-2</v>
      </c>
      <c r="E41" s="5">
        <f>'[2]Pc, Winter, S1'!E41*Main!$B$8+_xlfn.IFNA(VLOOKUP($A41,'EV Distribution'!$A$2:$B$11,2),0)*'EV Scenarios'!E$2</f>
        <v>9.5195446950672641E-2</v>
      </c>
      <c r="F41" s="5">
        <f>'[2]Pc, Winter, S1'!F41*Main!$B$8+_xlfn.IFNA(VLOOKUP($A41,'EV Distribution'!$A$2:$B$11,2),0)*'EV Scenarios'!F$2</f>
        <v>9.5798017892376686E-2</v>
      </c>
      <c r="G41" s="5">
        <f>'[2]Pc, Winter, S1'!G41*Main!$B$8+_xlfn.IFNA(VLOOKUP($A41,'EV Distribution'!$A$2:$B$11,2),0)*'EV Scenarios'!G$2</f>
        <v>9.756076504484304E-2</v>
      </c>
      <c r="H41" s="5">
        <f>'[2]Pc, Winter, S1'!H41*Main!$B$8+_xlfn.IFNA(VLOOKUP($A41,'EV Distribution'!$A$2:$B$11,2),0)*'EV Scenarios'!H$2</f>
        <v>0.11115090015695067</v>
      </c>
      <c r="I41" s="5">
        <f>'[2]Pc, Winter, S1'!I41*Main!$B$8+_xlfn.IFNA(VLOOKUP($A41,'EV Distribution'!$A$2:$B$11,2),0)*'EV Scenarios'!I$2</f>
        <v>0.12170221616591928</v>
      </c>
      <c r="J41" s="5">
        <f>'[2]Pc, Winter, S1'!J41*Main!$B$8+_xlfn.IFNA(VLOOKUP($A41,'EV Distribution'!$A$2:$B$11,2),0)*'EV Scenarios'!J$2</f>
        <v>0.16266680448430493</v>
      </c>
      <c r="K41" s="5">
        <f>'[2]Pc, Winter, S1'!K41*Main!$B$8+_xlfn.IFNA(VLOOKUP($A41,'EV Distribution'!$A$2:$B$11,2),0)*'EV Scenarios'!K$2</f>
        <v>0.19557907565022423</v>
      </c>
      <c r="L41" s="5">
        <f>'[2]Pc, Winter, S1'!L41*Main!$B$8+_xlfn.IFNA(VLOOKUP($A41,'EV Distribution'!$A$2:$B$11,2),0)*'EV Scenarios'!L$2</f>
        <v>0.205999927264574</v>
      </c>
      <c r="M41" s="5">
        <f>'[2]Pc, Winter, S1'!M41*Main!$B$8+_xlfn.IFNA(VLOOKUP($A41,'EV Distribution'!$A$2:$B$11,2),0)*'EV Scenarios'!M$2</f>
        <v>0.20865231661434977</v>
      </c>
      <c r="N41" s="5">
        <f>'[2]Pc, Winter, S1'!N41*Main!$B$8+_xlfn.IFNA(VLOOKUP($A41,'EV Distribution'!$A$2:$B$11,2),0)*'EV Scenarios'!N$2</f>
        <v>0.20129579948430493</v>
      </c>
      <c r="O41" s="5">
        <f>'[2]Pc, Winter, S1'!O41*Main!$B$8+_xlfn.IFNA(VLOOKUP($A41,'EV Distribution'!$A$2:$B$11,2),0)*'EV Scenarios'!O$2</f>
        <v>0.19741640163677132</v>
      </c>
      <c r="P41" s="5">
        <f>'[2]Pc, Winter, S1'!P41*Main!$B$8+_xlfn.IFNA(VLOOKUP($A41,'EV Distribution'!$A$2:$B$11,2),0)*'EV Scenarios'!P$2</f>
        <v>0.20061379661434978</v>
      </c>
      <c r="Q41" s="5">
        <f>'[2]Pc, Winter, S1'!Q41*Main!$B$8+_xlfn.IFNA(VLOOKUP($A41,'EV Distribution'!$A$2:$B$11,2),0)*'EV Scenarios'!Q$2</f>
        <v>0.20780964957399106</v>
      </c>
      <c r="R41" s="5">
        <f>'[2]Pc, Winter, S1'!R41*Main!$B$8+_xlfn.IFNA(VLOOKUP($A41,'EV Distribution'!$A$2:$B$11,2),0)*'EV Scenarios'!R$2</f>
        <v>0.20635901448430496</v>
      </c>
      <c r="S41" s="5">
        <f>'[2]Pc, Winter, S1'!S41*Main!$B$8+_xlfn.IFNA(VLOOKUP($A41,'EV Distribution'!$A$2:$B$11,2),0)*'EV Scenarios'!S$2</f>
        <v>0.20102530594170404</v>
      </c>
      <c r="T41" s="5">
        <f>'[2]Pc, Winter, S1'!T41*Main!$B$8+_xlfn.IFNA(VLOOKUP($A41,'EV Distribution'!$A$2:$B$11,2),0)*'EV Scenarios'!T$2</f>
        <v>0.19719221313901344</v>
      </c>
      <c r="U41" s="5">
        <f>'[2]Pc, Winter, S1'!U41*Main!$B$8+_xlfn.IFNA(VLOOKUP($A41,'EV Distribution'!$A$2:$B$11,2),0)*'EV Scenarios'!U$2</f>
        <v>0.20675700058295965</v>
      </c>
      <c r="V41" s="5">
        <f>'[2]Pc, Winter, S1'!V41*Main!$B$8+_xlfn.IFNA(VLOOKUP($A41,'EV Distribution'!$A$2:$B$11,2),0)*'EV Scenarios'!V$2</f>
        <v>0.18820909663677129</v>
      </c>
      <c r="W41" s="5">
        <f>'[2]Pc, Winter, S1'!W41*Main!$B$8+_xlfn.IFNA(VLOOKUP($A41,'EV Distribution'!$A$2:$B$11,2),0)*'EV Scenarios'!W$2</f>
        <v>0.16775828049327357</v>
      </c>
      <c r="X41" s="5">
        <f>'[2]Pc, Winter, S1'!X41*Main!$B$8+_xlfn.IFNA(VLOOKUP($A41,'EV Distribution'!$A$2:$B$11,2),0)*'EV Scenarios'!X$2</f>
        <v>0.13516944556053812</v>
      </c>
      <c r="Y41" s="5">
        <f>'[2]Pc, Winter, S1'!Y41*Main!$B$8+_xlfn.IFNA(VLOOKUP($A41,'EV Distribution'!$A$2:$B$11,2),0)*'EV Scenarios'!Y$2</f>
        <v>0.11730258340807176</v>
      </c>
    </row>
    <row r="42" spans="1:25" x14ac:dyDescent="0.25">
      <c r="A42">
        <v>8</v>
      </c>
      <c r="B42" s="5">
        <f>'[2]Pc, Winter, S1'!B42*Main!$B$8+_xlfn.IFNA(VLOOKUP($A42,'EV Distribution'!$A$2:$B$11,2),0)*'EV Scenarios'!B$2</f>
        <v>0.10193994809417041</v>
      </c>
      <c r="C42" s="5">
        <f>'[2]Pc, Winter, S1'!C42*Main!$B$8+_xlfn.IFNA(VLOOKUP($A42,'EV Distribution'!$A$2:$B$11,2),0)*'EV Scenarios'!C$2</f>
        <v>8.7162435672645755E-2</v>
      </c>
      <c r="D42" s="5">
        <f>'[2]Pc, Winter, S1'!D42*Main!$B$8+_xlfn.IFNA(VLOOKUP($A42,'EV Distribution'!$A$2:$B$11,2),0)*'EV Scenarios'!D$2</f>
        <v>8.2166519013452913E-2</v>
      </c>
      <c r="E42" s="5">
        <f>'[2]Pc, Winter, S1'!E42*Main!$B$8+_xlfn.IFNA(VLOOKUP($A42,'EV Distribution'!$A$2:$B$11,2),0)*'EV Scenarios'!E$2</f>
        <v>8.4759977690582966E-2</v>
      </c>
      <c r="F42" s="5">
        <f>'[2]Pc, Winter, S1'!F42*Main!$B$8+_xlfn.IFNA(VLOOKUP($A42,'EV Distribution'!$A$2:$B$11,2),0)*'EV Scenarios'!F$2</f>
        <v>8.1412994775784744E-2</v>
      </c>
      <c r="G42" s="5">
        <f>'[2]Pc, Winter, S1'!G42*Main!$B$8+_xlfn.IFNA(VLOOKUP($A42,'EV Distribution'!$A$2:$B$11,2),0)*'EV Scenarios'!G$2</f>
        <v>8.5313163116591914E-2</v>
      </c>
      <c r="H42" s="5">
        <f>'[2]Pc, Winter, S1'!H42*Main!$B$8+_xlfn.IFNA(VLOOKUP($A42,'EV Distribution'!$A$2:$B$11,2),0)*'EV Scenarios'!H$2</f>
        <v>0.10076399336322869</v>
      </c>
      <c r="I42" s="5">
        <f>'[2]Pc, Winter, S1'!I42*Main!$B$8+_xlfn.IFNA(VLOOKUP($A42,'EV Distribution'!$A$2:$B$11,2),0)*'EV Scenarios'!I$2</f>
        <v>0.11673265242152468</v>
      </c>
      <c r="J42" s="5">
        <f>'[2]Pc, Winter, S1'!J42*Main!$B$8+_xlfn.IFNA(VLOOKUP($A42,'EV Distribution'!$A$2:$B$11,2),0)*'EV Scenarios'!J$2</f>
        <v>0.13994084825112107</v>
      </c>
      <c r="K42" s="5">
        <f>'[2]Pc, Winter, S1'!K42*Main!$B$8+_xlfn.IFNA(VLOOKUP($A42,'EV Distribution'!$A$2:$B$11,2),0)*'EV Scenarios'!K$2</f>
        <v>0.17687170078475337</v>
      </c>
      <c r="L42" s="5">
        <f>'[2]Pc, Winter, S1'!L42*Main!$B$8+_xlfn.IFNA(VLOOKUP($A42,'EV Distribution'!$A$2:$B$11,2),0)*'EV Scenarios'!L$2</f>
        <v>0.18962938753363229</v>
      </c>
      <c r="M42" s="5">
        <f>'[2]Pc, Winter, S1'!M42*Main!$B$8+_xlfn.IFNA(VLOOKUP($A42,'EV Distribution'!$A$2:$B$11,2),0)*'EV Scenarios'!M$2</f>
        <v>0.19580924786995516</v>
      </c>
      <c r="N42" s="5">
        <f>'[2]Pc, Winter, S1'!N42*Main!$B$8+_xlfn.IFNA(VLOOKUP($A42,'EV Distribution'!$A$2:$B$11,2),0)*'EV Scenarios'!N$2</f>
        <v>0.18276724742152467</v>
      </c>
      <c r="O42" s="5">
        <f>'[2]Pc, Winter, S1'!O42*Main!$B$8+_xlfn.IFNA(VLOOKUP($A42,'EV Distribution'!$A$2:$B$11,2),0)*'EV Scenarios'!O$2</f>
        <v>0.16397577369955155</v>
      </c>
      <c r="P42" s="5">
        <f>'[2]Pc, Winter, S1'!P42*Main!$B$8+_xlfn.IFNA(VLOOKUP($A42,'EV Distribution'!$A$2:$B$11,2),0)*'EV Scenarios'!P$2</f>
        <v>0.16122776024663679</v>
      </c>
      <c r="Q42" s="5">
        <f>'[2]Pc, Winter, S1'!Q42*Main!$B$8+_xlfn.IFNA(VLOOKUP($A42,'EV Distribution'!$A$2:$B$11,2),0)*'EV Scenarios'!Q$2</f>
        <v>0.16207678163677131</v>
      </c>
      <c r="R42" s="5">
        <f>'[2]Pc, Winter, S1'!R42*Main!$B$8+_xlfn.IFNA(VLOOKUP($A42,'EV Distribution'!$A$2:$B$11,2),0)*'EV Scenarios'!R$2</f>
        <v>0.16189266482062778</v>
      </c>
      <c r="S42" s="5">
        <f>'[2]Pc, Winter, S1'!S42*Main!$B$8+_xlfn.IFNA(VLOOKUP($A42,'EV Distribution'!$A$2:$B$11,2),0)*'EV Scenarios'!S$2</f>
        <v>0.15900540352017936</v>
      </c>
      <c r="T42" s="5">
        <f>'[2]Pc, Winter, S1'!T42*Main!$B$8+_xlfn.IFNA(VLOOKUP($A42,'EV Distribution'!$A$2:$B$11,2),0)*'EV Scenarios'!T$2</f>
        <v>0.15333334033632287</v>
      </c>
      <c r="U42" s="5">
        <f>'[2]Pc, Winter, S1'!U42*Main!$B$8+_xlfn.IFNA(VLOOKUP($A42,'EV Distribution'!$A$2:$B$11,2),0)*'EV Scenarios'!U$2</f>
        <v>0.13907820309417041</v>
      </c>
      <c r="V42" s="5">
        <f>'[2]Pc, Winter, S1'!V42*Main!$B$8+_xlfn.IFNA(VLOOKUP($A42,'EV Distribution'!$A$2:$B$11,2),0)*'EV Scenarios'!V$2</f>
        <v>0.14097019412556056</v>
      </c>
      <c r="W42" s="5">
        <f>'[2]Pc, Winter, S1'!W42*Main!$B$8+_xlfn.IFNA(VLOOKUP($A42,'EV Distribution'!$A$2:$B$11,2),0)*'EV Scenarios'!W$2</f>
        <v>0.11863752042600897</v>
      </c>
      <c r="X42" s="5">
        <f>'[2]Pc, Winter, S1'!X42*Main!$B$8+_xlfn.IFNA(VLOOKUP($A42,'EV Distribution'!$A$2:$B$11,2),0)*'EV Scenarios'!X$2</f>
        <v>0.11771749910313901</v>
      </c>
      <c r="Y42" s="5">
        <f>'[2]Pc, Winter, S1'!Y42*Main!$B$8+_xlfn.IFNA(VLOOKUP($A42,'EV Distribution'!$A$2:$B$11,2),0)*'EV Scenarios'!Y$2</f>
        <v>0.11838928372197312</v>
      </c>
    </row>
    <row r="43" spans="1:25" x14ac:dyDescent="0.25">
      <c r="A43">
        <v>113</v>
      </c>
      <c r="B43" s="5">
        <f>'[2]Pc, Winter, S1'!B43*Main!$B$8+_xlfn.IFNA(VLOOKUP($A43,'EV Distribution'!$A$2:$B$11,2),0)*'EV Scenarios'!B$2</f>
        <v>0.89121780991031396</v>
      </c>
      <c r="C43" s="5">
        <f>'[2]Pc, Winter, S1'!C43*Main!$B$8+_xlfn.IFNA(VLOOKUP($A43,'EV Distribution'!$A$2:$B$11,2),0)*'EV Scenarios'!C$2</f>
        <v>0.86063156152466369</v>
      </c>
      <c r="D43" s="5">
        <f>'[2]Pc, Winter, S1'!D43*Main!$B$8+_xlfn.IFNA(VLOOKUP($A43,'EV Distribution'!$A$2:$B$11,2),0)*'EV Scenarios'!D$2</f>
        <v>0.77948913228699557</v>
      </c>
      <c r="E43" s="5">
        <f>'[2]Pc, Winter, S1'!E43*Main!$B$8+_xlfn.IFNA(VLOOKUP($A43,'EV Distribution'!$A$2:$B$11,2),0)*'EV Scenarios'!E$2</f>
        <v>0.72385358995515703</v>
      </c>
      <c r="F43" s="5">
        <f>'[2]Pc, Winter, S1'!F43*Main!$B$8+_xlfn.IFNA(VLOOKUP($A43,'EV Distribution'!$A$2:$B$11,2),0)*'EV Scenarios'!F$2</f>
        <v>0.70341957587443948</v>
      </c>
      <c r="G43" s="5">
        <f>'[2]Pc, Winter, S1'!G43*Main!$B$8+_xlfn.IFNA(VLOOKUP($A43,'EV Distribution'!$A$2:$B$11,2),0)*'EV Scenarios'!G$2</f>
        <v>0.66752062053811667</v>
      </c>
      <c r="H43" s="5">
        <f>'[2]Pc, Winter, S1'!H43*Main!$B$8+_xlfn.IFNA(VLOOKUP($A43,'EV Distribution'!$A$2:$B$11,2),0)*'EV Scenarios'!H$2</f>
        <v>0.67289589587443943</v>
      </c>
      <c r="I43" s="5">
        <f>'[2]Pc, Winter, S1'!I43*Main!$B$8+_xlfn.IFNA(VLOOKUP($A43,'EV Distribution'!$A$2:$B$11,2),0)*'EV Scenarios'!I$2</f>
        <v>0.24126612596412556</v>
      </c>
      <c r="J43" s="5">
        <f>'[2]Pc, Winter, S1'!J43*Main!$B$8+_xlfn.IFNA(VLOOKUP($A43,'EV Distribution'!$A$2:$B$11,2),0)*'EV Scenarios'!J$2</f>
        <v>0.27983773639013454</v>
      </c>
      <c r="K43" s="5">
        <f>'[2]Pc, Winter, S1'!K43*Main!$B$8+_xlfn.IFNA(VLOOKUP($A43,'EV Distribution'!$A$2:$B$11,2),0)*'EV Scenarios'!K$2</f>
        <v>0.34778062706278029</v>
      </c>
      <c r="L43" s="5">
        <f>'[2]Pc, Winter, S1'!L43*Main!$B$8+_xlfn.IFNA(VLOOKUP($A43,'EV Distribution'!$A$2:$B$11,2),0)*'EV Scenarios'!L$2</f>
        <v>0.33052748069506727</v>
      </c>
      <c r="M43" s="5">
        <f>'[2]Pc, Winter, S1'!M43*Main!$B$8+_xlfn.IFNA(VLOOKUP($A43,'EV Distribution'!$A$2:$B$11,2),0)*'EV Scenarios'!M$2</f>
        <v>0.31895063751121078</v>
      </c>
      <c r="N43" s="5">
        <f>'[2]Pc, Winter, S1'!N43*Main!$B$8+_xlfn.IFNA(VLOOKUP($A43,'EV Distribution'!$A$2:$B$11,2),0)*'EV Scenarios'!N$2</f>
        <v>0.33483120726457399</v>
      </c>
      <c r="O43" s="5">
        <f>'[2]Pc, Winter, S1'!O43*Main!$B$8+_xlfn.IFNA(VLOOKUP($A43,'EV Distribution'!$A$2:$B$11,2),0)*'EV Scenarios'!O$2</f>
        <v>0.35567724713004484</v>
      </c>
      <c r="P43" s="5">
        <f>'[2]Pc, Winter, S1'!P43*Main!$B$8+_xlfn.IFNA(VLOOKUP($A43,'EV Distribution'!$A$2:$B$11,2),0)*'EV Scenarios'!P$2</f>
        <v>0.36305301789237671</v>
      </c>
      <c r="Q43" s="5">
        <f>'[2]Pc, Winter, S1'!Q43*Main!$B$8+_xlfn.IFNA(VLOOKUP($A43,'EV Distribution'!$A$2:$B$11,2),0)*'EV Scenarios'!Q$2</f>
        <v>0.36377421769058293</v>
      </c>
      <c r="R43" s="5">
        <f>'[2]Pc, Winter, S1'!R43*Main!$B$8+_xlfn.IFNA(VLOOKUP($A43,'EV Distribution'!$A$2:$B$11,2),0)*'EV Scenarios'!R$2</f>
        <v>0.36709935872197308</v>
      </c>
      <c r="S43" s="5">
        <f>'[2]Pc, Winter, S1'!S43*Main!$B$8+_xlfn.IFNA(VLOOKUP($A43,'EV Distribution'!$A$2:$B$11,2),0)*'EV Scenarios'!S$2</f>
        <v>0.37174371681614349</v>
      </c>
      <c r="T43" s="5">
        <f>'[2]Pc, Winter, S1'!T43*Main!$B$8+_xlfn.IFNA(VLOOKUP($A43,'EV Distribution'!$A$2:$B$11,2),0)*'EV Scenarios'!T$2</f>
        <v>0.34059493688340808</v>
      </c>
      <c r="U43" s="5">
        <f>'[2]Pc, Winter, S1'!U43*Main!$B$8+_xlfn.IFNA(VLOOKUP($A43,'EV Distribution'!$A$2:$B$11,2),0)*'EV Scenarios'!U$2</f>
        <v>0.36637277535874441</v>
      </c>
      <c r="V43" s="5">
        <f>'[2]Pc, Winter, S1'!V43*Main!$B$8+_xlfn.IFNA(VLOOKUP($A43,'EV Distribution'!$A$2:$B$11,2),0)*'EV Scenarios'!V$2</f>
        <v>0.36300465820627803</v>
      </c>
      <c r="W43" s="5">
        <f>'[2]Pc, Winter, S1'!W43*Main!$B$8+_xlfn.IFNA(VLOOKUP($A43,'EV Distribution'!$A$2:$B$11,2),0)*'EV Scenarios'!W$2</f>
        <v>0.33803923874439462</v>
      </c>
      <c r="X43" s="5">
        <f>'[2]Pc, Winter, S1'!X43*Main!$B$8+_xlfn.IFNA(VLOOKUP($A43,'EV Distribution'!$A$2:$B$11,2),0)*'EV Scenarios'!X$2</f>
        <v>0.9080410647085202</v>
      </c>
      <c r="Y43" s="5">
        <f>'[2]Pc, Winter, S1'!Y43*Main!$B$8+_xlfn.IFNA(VLOOKUP($A43,'EV Distribution'!$A$2:$B$11,2),0)*'EV Scenarios'!Y$2</f>
        <v>0.93965743892376685</v>
      </c>
    </row>
    <row r="44" spans="1:25" x14ac:dyDescent="0.25">
      <c r="A44">
        <v>10</v>
      </c>
      <c r="B44" s="5">
        <f>'[2]Pc, Winter, S1'!B44*Main!$B$8+_xlfn.IFNA(VLOOKUP($A44,'EV Distribution'!$A$2:$B$11,2),0)*'EV Scenarios'!B$2</f>
        <v>0.11150677526905832</v>
      </c>
      <c r="C44" s="5">
        <f>'[2]Pc, Winter, S1'!C44*Main!$B$8+_xlfn.IFNA(VLOOKUP($A44,'EV Distribution'!$A$2:$B$11,2),0)*'EV Scenarios'!C$2</f>
        <v>0.10616489289237667</v>
      </c>
      <c r="D44" s="5">
        <f>'[2]Pc, Winter, S1'!D44*Main!$B$8+_xlfn.IFNA(VLOOKUP($A44,'EV Distribution'!$A$2:$B$11,2),0)*'EV Scenarios'!D$2</f>
        <v>0.10244671984304933</v>
      </c>
      <c r="E44" s="5">
        <f>'[2]Pc, Winter, S1'!E44*Main!$B$8+_xlfn.IFNA(VLOOKUP($A44,'EV Distribution'!$A$2:$B$11,2),0)*'EV Scenarios'!E$2</f>
        <v>0.1072478196188341</v>
      </c>
      <c r="F44" s="5">
        <f>'[2]Pc, Winter, S1'!F44*Main!$B$8+_xlfn.IFNA(VLOOKUP($A44,'EV Distribution'!$A$2:$B$11,2),0)*'EV Scenarios'!F$2</f>
        <v>0.10750906621076234</v>
      </c>
      <c r="G44" s="5">
        <f>'[2]Pc, Winter, S1'!G44*Main!$B$8+_xlfn.IFNA(VLOOKUP($A44,'EV Distribution'!$A$2:$B$11,2),0)*'EV Scenarios'!G$2</f>
        <v>0.11104921181614348</v>
      </c>
      <c r="H44" s="5">
        <f>'[2]Pc, Winter, S1'!H44*Main!$B$8+_xlfn.IFNA(VLOOKUP($A44,'EV Distribution'!$A$2:$B$11,2),0)*'EV Scenarios'!H$2</f>
        <v>0.12678738639013454</v>
      </c>
      <c r="I44" s="5">
        <f>'[2]Pc, Winter, S1'!I44*Main!$B$8+_xlfn.IFNA(VLOOKUP($A44,'EV Distribution'!$A$2:$B$11,2),0)*'EV Scenarios'!I$2</f>
        <v>0.1569774789910314</v>
      </c>
      <c r="J44" s="5">
        <f>'[2]Pc, Winter, S1'!J44*Main!$B$8+_xlfn.IFNA(VLOOKUP($A44,'EV Distribution'!$A$2:$B$11,2),0)*'EV Scenarios'!J$2</f>
        <v>0.16943164372197311</v>
      </c>
      <c r="K44" s="5">
        <f>'[2]Pc, Winter, S1'!K44*Main!$B$8+_xlfn.IFNA(VLOOKUP($A44,'EV Distribution'!$A$2:$B$11,2),0)*'EV Scenarios'!K$2</f>
        <v>0.17738652410313901</v>
      </c>
      <c r="L44" s="5">
        <f>'[2]Pc, Winter, S1'!L44*Main!$B$8+_xlfn.IFNA(VLOOKUP($A44,'EV Distribution'!$A$2:$B$11,2),0)*'EV Scenarios'!L$2</f>
        <v>0.18788697677130045</v>
      </c>
      <c r="M44" s="5">
        <f>'[2]Pc, Winter, S1'!M44*Main!$B$8+_xlfn.IFNA(VLOOKUP($A44,'EV Distribution'!$A$2:$B$11,2),0)*'EV Scenarios'!M$2</f>
        <v>0.18609430461883411</v>
      </c>
      <c r="N44" s="5">
        <f>'[2]Pc, Winter, S1'!N44*Main!$B$8+_xlfn.IFNA(VLOOKUP($A44,'EV Distribution'!$A$2:$B$11,2),0)*'EV Scenarios'!N$2</f>
        <v>0.16912122760089687</v>
      </c>
      <c r="O44" s="5">
        <f>'[2]Pc, Winter, S1'!O44*Main!$B$8+_xlfn.IFNA(VLOOKUP($A44,'EV Distribution'!$A$2:$B$11,2),0)*'EV Scenarios'!O$2</f>
        <v>0.1651506778923767</v>
      </c>
      <c r="P44" s="5">
        <f>'[2]Pc, Winter, S1'!P44*Main!$B$8+_xlfn.IFNA(VLOOKUP($A44,'EV Distribution'!$A$2:$B$11,2),0)*'EV Scenarios'!P$2</f>
        <v>0.17564653136771299</v>
      </c>
      <c r="Q44" s="5">
        <f>'[2]Pc, Winter, S1'!Q44*Main!$B$8+_xlfn.IFNA(VLOOKUP($A44,'EV Distribution'!$A$2:$B$11,2),0)*'EV Scenarios'!Q$2</f>
        <v>0.17058404441704036</v>
      </c>
      <c r="R44" s="5">
        <f>'[2]Pc, Winter, S1'!R44*Main!$B$8+_xlfn.IFNA(VLOOKUP($A44,'EV Distribution'!$A$2:$B$11,2),0)*'EV Scenarios'!R$2</f>
        <v>0.17196094843049328</v>
      </c>
      <c r="S44" s="5">
        <f>'[2]Pc, Winter, S1'!S44*Main!$B$8+_xlfn.IFNA(VLOOKUP($A44,'EV Distribution'!$A$2:$B$11,2),0)*'EV Scenarios'!S$2</f>
        <v>0.17245836118834079</v>
      </c>
      <c r="T44" s="5">
        <f>'[2]Pc, Winter, S1'!T44*Main!$B$8+_xlfn.IFNA(VLOOKUP($A44,'EV Distribution'!$A$2:$B$11,2),0)*'EV Scenarios'!T$2</f>
        <v>0.17288692152466367</v>
      </c>
      <c r="U44" s="5">
        <f>'[2]Pc, Winter, S1'!U44*Main!$B$8+_xlfn.IFNA(VLOOKUP($A44,'EV Distribution'!$A$2:$B$11,2),0)*'EV Scenarios'!U$2</f>
        <v>0.17006341587443946</v>
      </c>
      <c r="V44" s="5">
        <f>'[2]Pc, Winter, S1'!V44*Main!$B$8+_xlfn.IFNA(VLOOKUP($A44,'EV Distribution'!$A$2:$B$11,2),0)*'EV Scenarios'!V$2</f>
        <v>0.15255196491031392</v>
      </c>
      <c r="W44" s="5">
        <f>'[2]Pc, Winter, S1'!W44*Main!$B$8+_xlfn.IFNA(VLOOKUP($A44,'EV Distribution'!$A$2:$B$11,2),0)*'EV Scenarios'!W$2</f>
        <v>0.13278907103139012</v>
      </c>
      <c r="X44" s="5">
        <f>'[2]Pc, Winter, S1'!X44*Main!$B$8+_xlfn.IFNA(VLOOKUP($A44,'EV Distribution'!$A$2:$B$11,2),0)*'EV Scenarios'!X$2</f>
        <v>0.1254668054484305</v>
      </c>
      <c r="Y44" s="5">
        <f>'[2]Pc, Winter, S1'!Y44*Main!$B$8+_xlfn.IFNA(VLOOKUP($A44,'EV Distribution'!$A$2:$B$11,2),0)*'EV Scenarios'!Y$2</f>
        <v>0.10652461486547084</v>
      </c>
    </row>
    <row r="45" spans="1:25" x14ac:dyDescent="0.25">
      <c r="A45">
        <v>11</v>
      </c>
      <c r="B45" s="5">
        <f>'[2]Pc, Winter, S1'!B45*Main!$B$8+_xlfn.IFNA(VLOOKUP($A45,'EV Distribution'!$A$2:$B$11,2),0)*'EV Scenarios'!B$2</f>
        <v>0.11668262533632287</v>
      </c>
      <c r="C45" s="5">
        <f>'[2]Pc, Winter, S1'!C45*Main!$B$8+_xlfn.IFNA(VLOOKUP($A45,'EV Distribution'!$A$2:$B$11,2),0)*'EV Scenarios'!C$2</f>
        <v>0.11931029679372199</v>
      </c>
      <c r="D45" s="5">
        <f>'[2]Pc, Winter, S1'!D45*Main!$B$8+_xlfn.IFNA(VLOOKUP($A45,'EV Distribution'!$A$2:$B$11,2),0)*'EV Scenarios'!D$2</f>
        <v>0.11826175282511212</v>
      </c>
      <c r="E45" s="5">
        <f>'[2]Pc, Winter, S1'!E45*Main!$B$8+_xlfn.IFNA(VLOOKUP($A45,'EV Distribution'!$A$2:$B$11,2),0)*'EV Scenarios'!E$2</f>
        <v>0.11677228829596412</v>
      </c>
      <c r="F45" s="5">
        <f>'[2]Pc, Winter, S1'!F45*Main!$B$8+_xlfn.IFNA(VLOOKUP($A45,'EV Distribution'!$A$2:$B$11,2),0)*'EV Scenarios'!F$2</f>
        <v>0.11746026295964127</v>
      </c>
      <c r="G45" s="5">
        <f>'[2]Pc, Winter, S1'!G45*Main!$B$8+_xlfn.IFNA(VLOOKUP($A45,'EV Distribution'!$A$2:$B$11,2),0)*'EV Scenarios'!G$2</f>
        <v>0.11666617286995513</v>
      </c>
      <c r="H45" s="5">
        <f>'[2]Pc, Winter, S1'!H45*Main!$B$8+_xlfn.IFNA(VLOOKUP($A45,'EV Distribution'!$A$2:$B$11,2),0)*'EV Scenarios'!H$2</f>
        <v>0.12417086273542603</v>
      </c>
      <c r="I45" s="5">
        <f>'[2]Pc, Winter, S1'!I45*Main!$B$8+_xlfn.IFNA(VLOOKUP($A45,'EV Distribution'!$A$2:$B$11,2),0)*'EV Scenarios'!I$2</f>
        <v>0.15523641441704034</v>
      </c>
      <c r="J45" s="5">
        <f>'[2]Pc, Winter, S1'!J45*Main!$B$8+_xlfn.IFNA(VLOOKUP($A45,'EV Distribution'!$A$2:$B$11,2),0)*'EV Scenarios'!J$2</f>
        <v>0.18083703401345291</v>
      </c>
      <c r="K45" s="5">
        <f>'[2]Pc, Winter, S1'!K45*Main!$B$8+_xlfn.IFNA(VLOOKUP($A45,'EV Distribution'!$A$2:$B$11,2),0)*'EV Scenarios'!K$2</f>
        <v>0.18656872780269063</v>
      </c>
      <c r="L45" s="5">
        <f>'[2]Pc, Winter, S1'!L45*Main!$B$8+_xlfn.IFNA(VLOOKUP($A45,'EV Distribution'!$A$2:$B$11,2),0)*'EV Scenarios'!L$2</f>
        <v>0.20429270910313901</v>
      </c>
      <c r="M45" s="5">
        <f>'[2]Pc, Winter, S1'!M45*Main!$B$8+_xlfn.IFNA(VLOOKUP($A45,'EV Distribution'!$A$2:$B$11,2),0)*'EV Scenarios'!M$2</f>
        <v>0.20861000923766818</v>
      </c>
      <c r="N45" s="5">
        <f>'[2]Pc, Winter, S1'!N45*Main!$B$8+_xlfn.IFNA(VLOOKUP($A45,'EV Distribution'!$A$2:$B$11,2),0)*'EV Scenarios'!N$2</f>
        <v>0.20240347818385648</v>
      </c>
      <c r="O45" s="5">
        <f>'[2]Pc, Winter, S1'!O45*Main!$B$8+_xlfn.IFNA(VLOOKUP($A45,'EV Distribution'!$A$2:$B$11,2),0)*'EV Scenarios'!O$2</f>
        <v>0.19180535401345294</v>
      </c>
      <c r="P45" s="5">
        <f>'[2]Pc, Winter, S1'!P45*Main!$B$8+_xlfn.IFNA(VLOOKUP($A45,'EV Distribution'!$A$2:$B$11,2),0)*'EV Scenarios'!P$2</f>
        <v>0.19259326228699553</v>
      </c>
      <c r="Q45" s="5">
        <f>'[2]Pc, Winter, S1'!Q45*Main!$B$8+_xlfn.IFNA(VLOOKUP($A45,'EV Distribution'!$A$2:$B$11,2),0)*'EV Scenarios'!Q$2</f>
        <v>0.19572071213004485</v>
      </c>
      <c r="R45" s="5">
        <f>'[2]Pc, Winter, S1'!R45*Main!$B$8+_xlfn.IFNA(VLOOKUP($A45,'EV Distribution'!$A$2:$B$11,2),0)*'EV Scenarios'!R$2</f>
        <v>0.19881820246636772</v>
      </c>
      <c r="S45" s="5">
        <f>'[2]Pc, Winter, S1'!S45*Main!$B$8+_xlfn.IFNA(VLOOKUP($A45,'EV Distribution'!$A$2:$B$11,2),0)*'EV Scenarios'!S$2</f>
        <v>0.19361386432735428</v>
      </c>
      <c r="T45" s="5">
        <f>'[2]Pc, Winter, S1'!T45*Main!$B$8+_xlfn.IFNA(VLOOKUP($A45,'EV Distribution'!$A$2:$B$11,2),0)*'EV Scenarios'!T$2</f>
        <v>0.1875916060089686</v>
      </c>
      <c r="U45" s="5">
        <f>'[2]Pc, Winter, S1'!U45*Main!$B$8+_xlfn.IFNA(VLOOKUP($A45,'EV Distribution'!$A$2:$B$11,2),0)*'EV Scenarios'!U$2</f>
        <v>0.18632752195067268</v>
      </c>
      <c r="V45" s="5">
        <f>'[2]Pc, Winter, S1'!V45*Main!$B$8+_xlfn.IFNA(VLOOKUP($A45,'EV Distribution'!$A$2:$B$11,2),0)*'EV Scenarios'!V$2</f>
        <v>0.18443892408071749</v>
      </c>
      <c r="W45" s="5">
        <f>'[2]Pc, Winter, S1'!W45*Main!$B$8+_xlfn.IFNA(VLOOKUP($A45,'EV Distribution'!$A$2:$B$11,2),0)*'EV Scenarios'!W$2</f>
        <v>0.18051656195067264</v>
      </c>
      <c r="X45" s="5">
        <f>'[2]Pc, Winter, S1'!X45*Main!$B$8+_xlfn.IFNA(VLOOKUP($A45,'EV Distribution'!$A$2:$B$11,2),0)*'EV Scenarios'!X$2</f>
        <v>0.15819509186098654</v>
      </c>
      <c r="Y45" s="5">
        <f>'[2]Pc, Winter, S1'!Y45*Main!$B$8+_xlfn.IFNA(VLOOKUP($A45,'EV Distribution'!$A$2:$B$11,2),0)*'EV Scenarios'!Y$2</f>
        <v>0.13098887854260091</v>
      </c>
    </row>
    <row r="46" spans="1:25" x14ac:dyDescent="0.25">
      <c r="A46">
        <v>93</v>
      </c>
      <c r="B46" s="5">
        <f>'[2]Pc, Winter, S1'!B46*Main!$B$8+_xlfn.IFNA(VLOOKUP($A46,'EV Distribution'!$A$2:$B$11,2),0)*'EV Scenarios'!B$2</f>
        <v>0.91840739226457413</v>
      </c>
      <c r="C46" s="5">
        <f>'[2]Pc, Winter, S1'!C46*Main!$B$8+_xlfn.IFNA(VLOOKUP($A46,'EV Distribution'!$A$2:$B$11,2),0)*'EV Scenarios'!C$2</f>
        <v>0.89533624029147985</v>
      </c>
      <c r="D46" s="5">
        <f>'[2]Pc, Winter, S1'!D46*Main!$B$8+_xlfn.IFNA(VLOOKUP($A46,'EV Distribution'!$A$2:$B$11,2),0)*'EV Scenarios'!D$2</f>
        <v>0.81625661038116593</v>
      </c>
      <c r="E46" s="5">
        <f>'[2]Pc, Winter, S1'!E46*Main!$B$8+_xlfn.IFNA(VLOOKUP($A46,'EV Distribution'!$A$2:$B$11,2),0)*'EV Scenarios'!E$2</f>
        <v>0.75959006968609866</v>
      </c>
      <c r="F46" s="5">
        <f>'[2]Pc, Winter, S1'!F46*Main!$B$8+_xlfn.IFNA(VLOOKUP($A46,'EV Distribution'!$A$2:$B$11,2),0)*'EV Scenarios'!F$2</f>
        <v>0.74043859735426021</v>
      </c>
      <c r="G46" s="5">
        <f>'[2]Pc, Winter, S1'!G46*Main!$B$8+_xlfn.IFNA(VLOOKUP($A46,'EV Distribution'!$A$2:$B$11,2),0)*'EV Scenarios'!G$2</f>
        <v>0.70358695262331838</v>
      </c>
      <c r="H46" s="5">
        <f>'[2]Pc, Winter, S1'!H46*Main!$B$8+_xlfn.IFNA(VLOOKUP($A46,'EV Distribution'!$A$2:$B$11,2),0)*'EV Scenarios'!H$2</f>
        <v>0.71000533605381166</v>
      </c>
      <c r="I46" s="5">
        <f>'[2]Pc, Winter, S1'!I46*Main!$B$8+_xlfn.IFNA(VLOOKUP($A46,'EV Distribution'!$A$2:$B$11,2),0)*'EV Scenarios'!I$2</f>
        <v>0.24962886307174892</v>
      </c>
      <c r="J46" s="5">
        <f>'[2]Pc, Winter, S1'!J46*Main!$B$8+_xlfn.IFNA(VLOOKUP($A46,'EV Distribution'!$A$2:$B$11,2),0)*'EV Scenarios'!J$2</f>
        <v>0.26553117432735429</v>
      </c>
      <c r="K46" s="5">
        <f>'[2]Pc, Winter, S1'!K46*Main!$B$8+_xlfn.IFNA(VLOOKUP($A46,'EV Distribution'!$A$2:$B$11,2),0)*'EV Scenarios'!K$2</f>
        <v>0.3215889472869955</v>
      </c>
      <c r="L46" s="5">
        <f>'[2]Pc, Winter, S1'!L46*Main!$B$8+_xlfn.IFNA(VLOOKUP($A46,'EV Distribution'!$A$2:$B$11,2),0)*'EV Scenarios'!L$2</f>
        <v>0.3002765186547085</v>
      </c>
      <c r="M46" s="5">
        <f>'[2]Pc, Winter, S1'!M46*Main!$B$8+_xlfn.IFNA(VLOOKUP($A46,'EV Distribution'!$A$2:$B$11,2),0)*'EV Scenarios'!M$2</f>
        <v>0.29466700121076234</v>
      </c>
      <c r="N46" s="5">
        <f>'[2]Pc, Winter, S1'!N46*Main!$B$8+_xlfn.IFNA(VLOOKUP($A46,'EV Distribution'!$A$2:$B$11,2),0)*'EV Scenarios'!N$2</f>
        <v>0.31540005977578478</v>
      </c>
      <c r="O46" s="5">
        <f>'[2]Pc, Winter, S1'!O46*Main!$B$8+_xlfn.IFNA(VLOOKUP($A46,'EV Distribution'!$A$2:$B$11,2),0)*'EV Scenarios'!O$2</f>
        <v>0.35035312336322871</v>
      </c>
      <c r="P46" s="5">
        <f>'[2]Pc, Winter, S1'!P46*Main!$B$8+_xlfn.IFNA(VLOOKUP($A46,'EV Distribution'!$A$2:$B$11,2),0)*'EV Scenarios'!P$2</f>
        <v>0.35438437311659193</v>
      </c>
      <c r="Q46" s="5">
        <f>'[2]Pc, Winter, S1'!Q46*Main!$B$8+_xlfn.IFNA(VLOOKUP($A46,'EV Distribution'!$A$2:$B$11,2),0)*'EV Scenarios'!Q$2</f>
        <v>0.35076489809417044</v>
      </c>
      <c r="R46" s="5">
        <f>'[2]Pc, Winter, S1'!R46*Main!$B$8+_xlfn.IFNA(VLOOKUP($A46,'EV Distribution'!$A$2:$B$11,2),0)*'EV Scenarios'!R$2</f>
        <v>0.3566363322197309</v>
      </c>
      <c r="S46" s="5">
        <f>'[2]Pc, Winter, S1'!S46*Main!$B$8+_xlfn.IFNA(VLOOKUP($A46,'EV Distribution'!$A$2:$B$11,2),0)*'EV Scenarios'!S$2</f>
        <v>0.35794955408071749</v>
      </c>
      <c r="T46" s="5">
        <f>'[2]Pc, Winter, S1'!T46*Main!$B$8+_xlfn.IFNA(VLOOKUP($A46,'EV Distribution'!$A$2:$B$11,2),0)*'EV Scenarios'!T$2</f>
        <v>0.33088896836322867</v>
      </c>
      <c r="U46" s="5">
        <f>'[2]Pc, Winter, S1'!U46*Main!$B$8+_xlfn.IFNA(VLOOKUP($A46,'EV Distribution'!$A$2:$B$11,2),0)*'EV Scenarios'!U$2</f>
        <v>0.35790629910313904</v>
      </c>
      <c r="V46" s="5">
        <f>'[2]Pc, Winter, S1'!V46*Main!$B$8+_xlfn.IFNA(VLOOKUP($A46,'EV Distribution'!$A$2:$B$11,2),0)*'EV Scenarios'!V$2</f>
        <v>0.36790618576233192</v>
      </c>
      <c r="W46" s="5">
        <f>'[2]Pc, Winter, S1'!W46*Main!$B$8+_xlfn.IFNA(VLOOKUP($A46,'EV Distribution'!$A$2:$B$11,2),0)*'EV Scenarios'!W$2</f>
        <v>0.34266974876681616</v>
      </c>
      <c r="X46" s="5">
        <f>'[2]Pc, Winter, S1'!X46*Main!$B$8+_xlfn.IFNA(VLOOKUP($A46,'EV Distribution'!$A$2:$B$11,2),0)*'EV Scenarios'!X$2</f>
        <v>0.90138416080717487</v>
      </c>
      <c r="Y46" s="5">
        <f>'[2]Pc, Winter, S1'!Y46*Main!$B$8+_xlfn.IFNA(VLOOKUP($A46,'EV Distribution'!$A$2:$B$11,2),0)*'EV Scenarios'!Y$2</f>
        <v>0.93471477679372206</v>
      </c>
    </row>
    <row r="47" spans="1:25" x14ac:dyDescent="0.25">
      <c r="A47">
        <v>94</v>
      </c>
      <c r="B47" s="5">
        <f>'[2]Pc, Winter, S1'!B47*Main!$B$8+_xlfn.IFNA(VLOOKUP($A47,'EV Distribution'!$A$2:$B$11,2),0)*'EV Scenarios'!B$2</f>
        <v>0.91369607217488802</v>
      </c>
      <c r="C47" s="5">
        <f>'[2]Pc, Winter, S1'!C47*Main!$B$8+_xlfn.IFNA(VLOOKUP($A47,'EV Distribution'!$A$2:$B$11,2),0)*'EV Scenarios'!C$2</f>
        <v>0.89421674836322873</v>
      </c>
      <c r="D47" s="5">
        <f>'[2]Pc, Winter, S1'!D47*Main!$B$8+_xlfn.IFNA(VLOOKUP($A47,'EV Distribution'!$A$2:$B$11,2),0)*'EV Scenarios'!D$2</f>
        <v>0.81764132143497759</v>
      </c>
      <c r="E47" s="5">
        <f>'[2]Pc, Winter, S1'!E47*Main!$B$8+_xlfn.IFNA(VLOOKUP($A47,'EV Distribution'!$A$2:$B$11,2),0)*'EV Scenarios'!E$2</f>
        <v>0.76105257466367715</v>
      </c>
      <c r="F47" s="5">
        <f>'[2]Pc, Winter, S1'!F47*Main!$B$8+_xlfn.IFNA(VLOOKUP($A47,'EV Distribution'!$A$2:$B$11,2),0)*'EV Scenarios'!F$2</f>
        <v>0.7387461715022422</v>
      </c>
      <c r="G47" s="5">
        <f>'[2]Pc, Winter, S1'!G47*Main!$B$8+_xlfn.IFNA(VLOOKUP($A47,'EV Distribution'!$A$2:$B$11,2),0)*'EV Scenarios'!G$2</f>
        <v>0.70330176177130044</v>
      </c>
      <c r="H47" s="5">
        <f>'[2]Pc, Winter, S1'!H47*Main!$B$8+_xlfn.IFNA(VLOOKUP($A47,'EV Distribution'!$A$2:$B$11,2),0)*'EV Scenarios'!H$2</f>
        <v>0.70808226298206278</v>
      </c>
      <c r="I47" s="5">
        <f>'[2]Pc, Winter, S1'!I47*Main!$B$8+_xlfn.IFNA(VLOOKUP($A47,'EV Distribution'!$A$2:$B$11,2),0)*'EV Scenarios'!I$2</f>
        <v>0.25049708000000004</v>
      </c>
      <c r="J47" s="5">
        <f>'[2]Pc, Winter, S1'!J47*Main!$B$8+_xlfn.IFNA(VLOOKUP($A47,'EV Distribution'!$A$2:$B$11,2),0)*'EV Scenarios'!J$2</f>
        <v>0.26199757349775787</v>
      </c>
      <c r="K47" s="5">
        <f>'[2]Pc, Winter, S1'!K47*Main!$B$8+_xlfn.IFNA(VLOOKUP($A47,'EV Distribution'!$A$2:$B$11,2),0)*'EV Scenarios'!K$2</f>
        <v>0.31469481262331839</v>
      </c>
      <c r="L47" s="5">
        <f>'[2]Pc, Winter, S1'!L47*Main!$B$8+_xlfn.IFNA(VLOOKUP($A47,'EV Distribution'!$A$2:$B$11,2),0)*'EV Scenarios'!L$2</f>
        <v>0.297155571838565</v>
      </c>
      <c r="M47" s="5">
        <f>'[2]Pc, Winter, S1'!M47*Main!$B$8+_xlfn.IFNA(VLOOKUP($A47,'EV Distribution'!$A$2:$B$11,2),0)*'EV Scenarios'!M$2</f>
        <v>0.28866844006726461</v>
      </c>
      <c r="N47" s="5">
        <f>'[2]Pc, Winter, S1'!N47*Main!$B$8+_xlfn.IFNA(VLOOKUP($A47,'EV Distribution'!$A$2:$B$11,2),0)*'EV Scenarios'!N$2</f>
        <v>0.3101781675112108</v>
      </c>
      <c r="O47" s="5">
        <f>'[2]Pc, Winter, S1'!O47*Main!$B$8+_xlfn.IFNA(VLOOKUP($A47,'EV Distribution'!$A$2:$B$11,2),0)*'EV Scenarios'!O$2</f>
        <v>0.3435887028923767</v>
      </c>
      <c r="P47" s="5">
        <f>'[2]Pc, Winter, S1'!P47*Main!$B$8+_xlfn.IFNA(VLOOKUP($A47,'EV Distribution'!$A$2:$B$11,2),0)*'EV Scenarios'!P$2</f>
        <v>0.34699941392376688</v>
      </c>
      <c r="Q47" s="5">
        <f>'[2]Pc, Winter, S1'!Q47*Main!$B$8+_xlfn.IFNA(VLOOKUP($A47,'EV Distribution'!$A$2:$B$11,2),0)*'EV Scenarios'!Q$2</f>
        <v>0.34178604508968613</v>
      </c>
      <c r="R47" s="5">
        <f>'[2]Pc, Winter, S1'!R47*Main!$B$8+_xlfn.IFNA(VLOOKUP($A47,'EV Distribution'!$A$2:$B$11,2),0)*'EV Scenarios'!R$2</f>
        <v>0.33614122946188341</v>
      </c>
      <c r="S47" s="5">
        <f>'[2]Pc, Winter, S1'!S47*Main!$B$8+_xlfn.IFNA(VLOOKUP($A47,'EV Distribution'!$A$2:$B$11,2),0)*'EV Scenarios'!S$2</f>
        <v>0.34147143302690586</v>
      </c>
      <c r="T47" s="5">
        <f>'[2]Pc, Winter, S1'!T47*Main!$B$8+_xlfn.IFNA(VLOOKUP($A47,'EV Distribution'!$A$2:$B$11,2),0)*'EV Scenarios'!T$2</f>
        <v>0.3141489919506727</v>
      </c>
      <c r="U47" s="5">
        <f>'[2]Pc, Winter, S1'!U47*Main!$B$8+_xlfn.IFNA(VLOOKUP($A47,'EV Distribution'!$A$2:$B$11,2),0)*'EV Scenarios'!U$2</f>
        <v>0.33226417132287001</v>
      </c>
      <c r="V47" s="5">
        <f>'[2]Pc, Winter, S1'!V47*Main!$B$8+_xlfn.IFNA(VLOOKUP($A47,'EV Distribution'!$A$2:$B$11,2),0)*'EV Scenarios'!V$2</f>
        <v>0.34225726143497759</v>
      </c>
      <c r="W47" s="5">
        <f>'[2]Pc, Winter, S1'!W47*Main!$B$8+_xlfn.IFNA(VLOOKUP($A47,'EV Distribution'!$A$2:$B$11,2),0)*'EV Scenarios'!W$2</f>
        <v>0.31969882630044844</v>
      </c>
      <c r="X47" s="5">
        <f>'[2]Pc, Winter, S1'!X47*Main!$B$8+_xlfn.IFNA(VLOOKUP($A47,'EV Distribution'!$A$2:$B$11,2),0)*'EV Scenarios'!X$2</f>
        <v>0.88518191890134523</v>
      </c>
      <c r="Y47" s="5">
        <f>'[2]Pc, Winter, S1'!Y47*Main!$B$8+_xlfn.IFNA(VLOOKUP($A47,'EV Distribution'!$A$2:$B$11,2),0)*'EV Scenarios'!Y$2</f>
        <v>0.93013367529147994</v>
      </c>
    </row>
    <row r="48" spans="1:25" x14ac:dyDescent="0.25">
      <c r="A48">
        <v>95</v>
      </c>
      <c r="B48" s="5">
        <f>'[2]Pc, Winter, S1'!B48*Main!$B$8+_xlfn.IFNA(VLOOKUP($A48,'EV Distribution'!$A$2:$B$11,2),0)*'EV Scenarios'!B$2</f>
        <v>0.921523229529148</v>
      </c>
      <c r="C48" s="5">
        <f>'[2]Pc, Winter, S1'!C48*Main!$B$8+_xlfn.IFNA(VLOOKUP($A48,'EV Distribution'!$A$2:$B$11,2),0)*'EV Scenarios'!C$2</f>
        <v>0.89464569210762335</v>
      </c>
      <c r="D48" s="5">
        <f>'[2]Pc, Winter, S1'!D48*Main!$B$8+_xlfn.IFNA(VLOOKUP($A48,'EV Distribution'!$A$2:$B$11,2),0)*'EV Scenarios'!D$2</f>
        <v>0.81046332762331841</v>
      </c>
      <c r="E48" s="5">
        <f>'[2]Pc, Winter, S1'!E48*Main!$B$8+_xlfn.IFNA(VLOOKUP($A48,'EV Distribution'!$A$2:$B$11,2),0)*'EV Scenarios'!E$2</f>
        <v>0.75353762053811668</v>
      </c>
      <c r="F48" s="5">
        <f>'[2]Pc, Winter, S1'!F48*Main!$B$8+_xlfn.IFNA(VLOOKUP($A48,'EV Distribution'!$A$2:$B$11,2),0)*'EV Scenarios'!F$2</f>
        <v>0.73342863852017948</v>
      </c>
      <c r="G48" s="5">
        <f>'[2]Pc, Winter, S1'!G48*Main!$B$8+_xlfn.IFNA(VLOOKUP($A48,'EV Distribution'!$A$2:$B$11,2),0)*'EV Scenarios'!G$2</f>
        <v>0.695792615</v>
      </c>
      <c r="H48" s="5">
        <f>'[2]Pc, Winter, S1'!H48*Main!$B$8+_xlfn.IFNA(VLOOKUP($A48,'EV Distribution'!$A$2:$B$11,2),0)*'EV Scenarios'!H$2</f>
        <v>0.70398750482062777</v>
      </c>
      <c r="I48" s="5">
        <f>'[2]Pc, Winter, S1'!I48*Main!$B$8+_xlfn.IFNA(VLOOKUP($A48,'EV Distribution'!$A$2:$B$11,2),0)*'EV Scenarios'!I$2</f>
        <v>0.23993909567264571</v>
      </c>
      <c r="J48" s="5">
        <f>'[2]Pc, Winter, S1'!J48*Main!$B$8+_xlfn.IFNA(VLOOKUP($A48,'EV Distribution'!$A$2:$B$11,2),0)*'EV Scenarios'!J$2</f>
        <v>0.25121373369955158</v>
      </c>
      <c r="K48" s="5">
        <f>'[2]Pc, Winter, S1'!K48*Main!$B$8+_xlfn.IFNA(VLOOKUP($A48,'EV Distribution'!$A$2:$B$11,2),0)*'EV Scenarios'!K$2</f>
        <v>0.30744810271300449</v>
      </c>
      <c r="L48" s="5">
        <f>'[2]Pc, Winter, S1'!L48*Main!$B$8+_xlfn.IFNA(VLOOKUP($A48,'EV Distribution'!$A$2:$B$11,2),0)*'EV Scenarios'!L$2</f>
        <v>0.29419722881165922</v>
      </c>
      <c r="M48" s="5">
        <f>'[2]Pc, Winter, S1'!M48*Main!$B$8+_xlfn.IFNA(VLOOKUP($A48,'EV Distribution'!$A$2:$B$11,2),0)*'EV Scenarios'!M$2</f>
        <v>0.29345870430493276</v>
      </c>
      <c r="N48" s="5">
        <f>'[2]Pc, Winter, S1'!N48*Main!$B$8+_xlfn.IFNA(VLOOKUP($A48,'EV Distribution'!$A$2:$B$11,2),0)*'EV Scenarios'!N$2</f>
        <v>0.31332769313901343</v>
      </c>
      <c r="O48" s="5">
        <f>'[2]Pc, Winter, S1'!O48*Main!$B$8+_xlfn.IFNA(VLOOKUP($A48,'EV Distribution'!$A$2:$B$11,2),0)*'EV Scenarios'!O$2</f>
        <v>0.34501448717488792</v>
      </c>
      <c r="P48" s="5">
        <f>'[2]Pc, Winter, S1'!P48*Main!$B$8+_xlfn.IFNA(VLOOKUP($A48,'EV Distribution'!$A$2:$B$11,2),0)*'EV Scenarios'!P$2</f>
        <v>0.3490515677130045</v>
      </c>
      <c r="Q48" s="5">
        <f>'[2]Pc, Winter, S1'!Q48*Main!$B$8+_xlfn.IFNA(VLOOKUP($A48,'EV Distribution'!$A$2:$B$11,2),0)*'EV Scenarios'!Q$2</f>
        <v>0.351896353632287</v>
      </c>
      <c r="R48" s="5">
        <f>'[2]Pc, Winter, S1'!R48*Main!$B$8+_xlfn.IFNA(VLOOKUP($A48,'EV Distribution'!$A$2:$B$11,2),0)*'EV Scenarios'!R$2</f>
        <v>0.35646179719730942</v>
      </c>
      <c r="S48" s="5">
        <f>'[2]Pc, Winter, S1'!S48*Main!$B$8+_xlfn.IFNA(VLOOKUP($A48,'EV Distribution'!$A$2:$B$11,2),0)*'EV Scenarios'!S$2</f>
        <v>0.36049262952914796</v>
      </c>
      <c r="T48" s="5">
        <f>'[2]Pc, Winter, S1'!T48*Main!$B$8+_xlfn.IFNA(VLOOKUP($A48,'EV Distribution'!$A$2:$B$11,2),0)*'EV Scenarios'!T$2</f>
        <v>0.33135963116591932</v>
      </c>
      <c r="U48" s="5">
        <f>'[2]Pc, Winter, S1'!U48*Main!$B$8+_xlfn.IFNA(VLOOKUP($A48,'EV Distribution'!$A$2:$B$11,2),0)*'EV Scenarios'!U$2</f>
        <v>0.35401908654708525</v>
      </c>
      <c r="V48" s="5">
        <f>'[2]Pc, Winter, S1'!V48*Main!$B$8+_xlfn.IFNA(VLOOKUP($A48,'EV Distribution'!$A$2:$B$11,2),0)*'EV Scenarios'!V$2</f>
        <v>0.35140966793721973</v>
      </c>
      <c r="W48" s="5">
        <f>'[2]Pc, Winter, S1'!W48*Main!$B$8+_xlfn.IFNA(VLOOKUP($A48,'EV Distribution'!$A$2:$B$11,2),0)*'EV Scenarios'!W$2</f>
        <v>0.32786708775784756</v>
      </c>
      <c r="X48" s="5">
        <f>'[2]Pc, Winter, S1'!X48*Main!$B$8+_xlfn.IFNA(VLOOKUP($A48,'EV Distribution'!$A$2:$B$11,2),0)*'EV Scenarios'!X$2</f>
        <v>0.89490003378923766</v>
      </c>
      <c r="Y48" s="5">
        <f>'[2]Pc, Winter, S1'!Y48*Main!$B$8+_xlfn.IFNA(VLOOKUP($A48,'EV Distribution'!$A$2:$B$11,2),0)*'EV Scenarios'!Y$2</f>
        <v>0.93753065091928256</v>
      </c>
    </row>
    <row r="49" spans="1:25" x14ac:dyDescent="0.25">
      <c r="A49">
        <v>96</v>
      </c>
      <c r="B49" s="5">
        <f>'[2]Pc, Winter, S1'!B49*Main!$B$8+_xlfn.IFNA(VLOOKUP($A49,'EV Distribution'!$A$2:$B$11,2),0)*'EV Scenarios'!B$2</f>
        <v>0.92062449672645741</v>
      </c>
      <c r="C49" s="5">
        <f>'[2]Pc, Winter, S1'!C49*Main!$B$8+_xlfn.IFNA(VLOOKUP($A49,'EV Distribution'!$A$2:$B$11,2),0)*'EV Scenarios'!C$2</f>
        <v>0.8930272239686099</v>
      </c>
      <c r="D49" s="5">
        <f>'[2]Pc, Winter, S1'!D49*Main!$B$8+_xlfn.IFNA(VLOOKUP($A49,'EV Distribution'!$A$2:$B$11,2),0)*'EV Scenarios'!D$2</f>
        <v>0.81721407065022422</v>
      </c>
      <c r="E49" s="5">
        <f>'[2]Pc, Winter, S1'!E49*Main!$B$8+_xlfn.IFNA(VLOOKUP($A49,'EV Distribution'!$A$2:$B$11,2),0)*'EV Scenarios'!E$2</f>
        <v>0.76008540565022431</v>
      </c>
      <c r="F49" s="5">
        <f>'[2]Pc, Winter, S1'!F49*Main!$B$8+_xlfn.IFNA(VLOOKUP($A49,'EV Distribution'!$A$2:$B$11,2),0)*'EV Scenarios'!F$2</f>
        <v>0.73912508517937225</v>
      </c>
      <c r="G49" s="5">
        <f>'[2]Pc, Winter, S1'!G49*Main!$B$8+_xlfn.IFNA(VLOOKUP($A49,'EV Distribution'!$A$2:$B$11,2),0)*'EV Scenarios'!G$2</f>
        <v>0.70169919654708524</v>
      </c>
      <c r="H49" s="5">
        <f>'[2]Pc, Winter, S1'!H49*Main!$B$8+_xlfn.IFNA(VLOOKUP($A49,'EV Distribution'!$A$2:$B$11,2),0)*'EV Scenarios'!H$2</f>
        <v>0.71521456903587444</v>
      </c>
      <c r="I49" s="5">
        <f>'[2]Pc, Winter, S1'!I49*Main!$B$8+_xlfn.IFNA(VLOOKUP($A49,'EV Distribution'!$A$2:$B$11,2),0)*'EV Scenarios'!I$2</f>
        <v>0.25220413201793723</v>
      </c>
      <c r="J49" s="5">
        <f>'[2]Pc, Winter, S1'!J49*Main!$B$8+_xlfn.IFNA(VLOOKUP($A49,'EV Distribution'!$A$2:$B$11,2),0)*'EV Scenarios'!J$2</f>
        <v>0.26448701782511214</v>
      </c>
      <c r="K49" s="5">
        <f>'[2]Pc, Winter, S1'!K49*Main!$B$8+_xlfn.IFNA(VLOOKUP($A49,'EV Distribution'!$A$2:$B$11,2),0)*'EV Scenarios'!K$2</f>
        <v>0.31871372499999995</v>
      </c>
      <c r="L49" s="5">
        <f>'[2]Pc, Winter, S1'!L49*Main!$B$8+_xlfn.IFNA(VLOOKUP($A49,'EV Distribution'!$A$2:$B$11,2),0)*'EV Scenarios'!L$2</f>
        <v>0.30354066156950676</v>
      </c>
      <c r="M49" s="5">
        <f>'[2]Pc, Winter, S1'!M49*Main!$B$8+_xlfn.IFNA(VLOOKUP($A49,'EV Distribution'!$A$2:$B$11,2),0)*'EV Scenarios'!M$2</f>
        <v>0.29501375163677135</v>
      </c>
      <c r="N49" s="5">
        <f>'[2]Pc, Winter, S1'!N49*Main!$B$8+_xlfn.IFNA(VLOOKUP($A49,'EV Distribution'!$A$2:$B$11,2),0)*'EV Scenarios'!N$2</f>
        <v>0.31799332547085202</v>
      </c>
      <c r="O49" s="5">
        <f>'[2]Pc, Winter, S1'!O49*Main!$B$8+_xlfn.IFNA(VLOOKUP($A49,'EV Distribution'!$A$2:$B$11,2),0)*'EV Scenarios'!O$2</f>
        <v>0.3531943582286996</v>
      </c>
      <c r="P49" s="5">
        <f>'[2]Pc, Winter, S1'!P49*Main!$B$8+_xlfn.IFNA(VLOOKUP($A49,'EV Distribution'!$A$2:$B$11,2),0)*'EV Scenarios'!P$2</f>
        <v>0.3549921200672646</v>
      </c>
      <c r="Q49" s="5">
        <f>'[2]Pc, Winter, S1'!Q49*Main!$B$8+_xlfn.IFNA(VLOOKUP($A49,'EV Distribution'!$A$2:$B$11,2),0)*'EV Scenarios'!Q$2</f>
        <v>0.35231311309417046</v>
      </c>
      <c r="R49" s="5">
        <f>'[2]Pc, Winter, S1'!R49*Main!$B$8+_xlfn.IFNA(VLOOKUP($A49,'EV Distribution'!$A$2:$B$11,2),0)*'EV Scenarios'!R$2</f>
        <v>0.35395266017937221</v>
      </c>
      <c r="S49" s="5">
        <f>'[2]Pc, Winter, S1'!S49*Main!$B$8+_xlfn.IFNA(VLOOKUP($A49,'EV Distribution'!$A$2:$B$11,2),0)*'EV Scenarios'!S$2</f>
        <v>0.36044477040358747</v>
      </c>
      <c r="T49" s="5">
        <f>'[2]Pc, Winter, S1'!T49*Main!$B$8+_xlfn.IFNA(VLOOKUP($A49,'EV Distribution'!$A$2:$B$11,2),0)*'EV Scenarios'!T$2</f>
        <v>0.33075296031390133</v>
      </c>
      <c r="U49" s="5">
        <f>'[2]Pc, Winter, S1'!U49*Main!$B$8+_xlfn.IFNA(VLOOKUP($A49,'EV Distribution'!$A$2:$B$11,2),0)*'EV Scenarios'!U$2</f>
        <v>0.3559110976008969</v>
      </c>
      <c r="V49" s="5">
        <f>'[2]Pc, Winter, S1'!V49*Main!$B$8+_xlfn.IFNA(VLOOKUP($A49,'EV Distribution'!$A$2:$B$11,2),0)*'EV Scenarios'!V$2</f>
        <v>0.36195222988789244</v>
      </c>
      <c r="W49" s="5">
        <f>'[2]Pc, Winter, S1'!W49*Main!$B$8+_xlfn.IFNA(VLOOKUP($A49,'EV Distribution'!$A$2:$B$11,2),0)*'EV Scenarios'!W$2</f>
        <v>0.33416852125560537</v>
      </c>
      <c r="X49" s="5">
        <f>'[2]Pc, Winter, S1'!X49*Main!$B$8+_xlfn.IFNA(VLOOKUP($A49,'EV Distribution'!$A$2:$B$11,2),0)*'EV Scenarios'!X$2</f>
        <v>0.89271956524663676</v>
      </c>
      <c r="Y49" s="5">
        <f>'[2]Pc, Winter, S1'!Y49*Main!$B$8+_xlfn.IFNA(VLOOKUP($A49,'EV Distribution'!$A$2:$B$11,2),0)*'EV Scenarios'!Y$2</f>
        <v>0.93175094123318392</v>
      </c>
    </row>
    <row r="50" spans="1:25" x14ac:dyDescent="0.25">
      <c r="A50">
        <v>72</v>
      </c>
      <c r="B50" s="5">
        <f>'[2]Pc, Winter, S1'!B50*Main!$B$8+_xlfn.IFNA(VLOOKUP($A50,'EV Distribution'!$A$2:$B$11,2),0)*'EV Scenarios'!B$2</f>
        <v>0.82999214132287003</v>
      </c>
      <c r="C50" s="5">
        <f>'[2]Pc, Winter, S1'!C50*Main!$B$8+_xlfn.IFNA(VLOOKUP($A50,'EV Distribution'!$A$2:$B$11,2),0)*'EV Scenarios'!C$2</f>
        <v>0.80618348730941713</v>
      </c>
      <c r="D50" s="5">
        <f>'[2]Pc, Winter, S1'!D50*Main!$B$8+_xlfn.IFNA(VLOOKUP($A50,'EV Distribution'!$A$2:$B$11,2),0)*'EV Scenarios'!D$2</f>
        <v>0.72356683188340809</v>
      </c>
      <c r="E50" s="5">
        <f>'[2]Pc, Winter, S1'!E50*Main!$B$8+_xlfn.IFNA(VLOOKUP($A50,'EV Distribution'!$A$2:$B$11,2),0)*'EV Scenarios'!E$2</f>
        <v>0.66321447437219738</v>
      </c>
      <c r="F50" s="5">
        <f>'[2]Pc, Winter, S1'!F50*Main!$B$8+_xlfn.IFNA(VLOOKUP($A50,'EV Distribution'!$A$2:$B$11,2),0)*'EV Scenarios'!F$2</f>
        <v>0.64100593399103145</v>
      </c>
      <c r="G50" s="5">
        <f>'[2]Pc, Winter, S1'!G50*Main!$B$8+_xlfn.IFNA(VLOOKUP($A50,'EV Distribution'!$A$2:$B$11,2),0)*'EV Scenarios'!G$2</f>
        <v>0.60462914143497759</v>
      </c>
      <c r="H50" s="5">
        <f>'[2]Pc, Winter, S1'!H50*Main!$B$8+_xlfn.IFNA(VLOOKUP($A50,'EV Distribution'!$A$2:$B$11,2),0)*'EV Scenarios'!H$2</f>
        <v>0.61021073887892374</v>
      </c>
      <c r="I50" s="5">
        <f>'[2]Pc, Winter, S1'!I50*Main!$B$8+_xlfn.IFNA(VLOOKUP($A50,'EV Distribution'!$A$2:$B$11,2),0)*'EV Scenarios'!I$2</f>
        <v>0.14460318802690583</v>
      </c>
      <c r="J50" s="5">
        <f>'[2]Pc, Winter, S1'!J50*Main!$B$8+_xlfn.IFNA(VLOOKUP($A50,'EV Distribution'!$A$2:$B$11,2),0)*'EV Scenarios'!J$2</f>
        <v>0.14184590686098655</v>
      </c>
      <c r="K50" s="5">
        <f>'[2]Pc, Winter, S1'!K50*Main!$B$8+_xlfn.IFNA(VLOOKUP($A50,'EV Distribution'!$A$2:$B$11,2),0)*'EV Scenarios'!K$2</f>
        <v>0.19002834809417041</v>
      </c>
      <c r="L50" s="5">
        <f>'[2]Pc, Winter, S1'!L50*Main!$B$8+_xlfn.IFNA(VLOOKUP($A50,'EV Distribution'!$A$2:$B$11,2),0)*'EV Scenarios'!L$2</f>
        <v>0.1714262426233184</v>
      </c>
      <c r="M50" s="5">
        <f>'[2]Pc, Winter, S1'!M50*Main!$B$8+_xlfn.IFNA(VLOOKUP($A50,'EV Distribution'!$A$2:$B$11,2),0)*'EV Scenarios'!M$2</f>
        <v>0.16312427011210764</v>
      </c>
      <c r="N50" s="5">
        <f>'[2]Pc, Winter, S1'!N50*Main!$B$8+_xlfn.IFNA(VLOOKUP($A50,'EV Distribution'!$A$2:$B$11,2),0)*'EV Scenarios'!N$2</f>
        <v>0.18918810755605381</v>
      </c>
      <c r="O50" s="5">
        <f>'[2]Pc, Winter, S1'!O50*Main!$B$8+_xlfn.IFNA(VLOOKUP($A50,'EV Distribution'!$A$2:$B$11,2),0)*'EV Scenarios'!O$2</f>
        <v>0.22830941329596413</v>
      </c>
      <c r="P50" s="5">
        <f>'[2]Pc, Winter, S1'!P50*Main!$B$8+_xlfn.IFNA(VLOOKUP($A50,'EV Distribution'!$A$2:$B$11,2),0)*'EV Scenarios'!P$2</f>
        <v>0.22835428412556055</v>
      </c>
      <c r="Q50" s="5">
        <f>'[2]Pc, Winter, S1'!Q50*Main!$B$8+_xlfn.IFNA(VLOOKUP($A50,'EV Distribution'!$A$2:$B$11,2),0)*'EV Scenarios'!Q$2</f>
        <v>0.2263978846412556</v>
      </c>
      <c r="R50" s="5">
        <f>'[2]Pc, Winter, S1'!R50*Main!$B$8+_xlfn.IFNA(VLOOKUP($A50,'EV Distribution'!$A$2:$B$11,2),0)*'EV Scenarios'!R$2</f>
        <v>0.22914031356502243</v>
      </c>
      <c r="S50" s="5">
        <f>'[2]Pc, Winter, S1'!S50*Main!$B$8+_xlfn.IFNA(VLOOKUP($A50,'EV Distribution'!$A$2:$B$11,2),0)*'EV Scenarios'!S$2</f>
        <v>0.23509378103139014</v>
      </c>
      <c r="T50" s="5">
        <f>'[2]Pc, Winter, S1'!T50*Main!$B$8+_xlfn.IFNA(VLOOKUP($A50,'EV Distribution'!$A$2:$B$11,2),0)*'EV Scenarios'!T$2</f>
        <v>0.21458353775784753</v>
      </c>
      <c r="U50" s="5">
        <f>'[2]Pc, Winter, S1'!U50*Main!$B$8+_xlfn.IFNA(VLOOKUP($A50,'EV Distribution'!$A$2:$B$11,2),0)*'EV Scenarios'!U$2</f>
        <v>0.24696874381165923</v>
      </c>
      <c r="V50" s="5">
        <f>'[2]Pc, Winter, S1'!V50*Main!$B$8+_xlfn.IFNA(VLOOKUP($A50,'EV Distribution'!$A$2:$B$11,2),0)*'EV Scenarios'!V$2</f>
        <v>0.26004206024663679</v>
      </c>
      <c r="W50" s="5">
        <f>'[2]Pc, Winter, S1'!W50*Main!$B$8+_xlfn.IFNA(VLOOKUP($A50,'EV Distribution'!$A$2:$B$11,2),0)*'EV Scenarios'!W$2</f>
        <v>0.24204842921524666</v>
      </c>
      <c r="X50" s="5">
        <f>'[2]Pc, Winter, S1'!X50*Main!$B$8+_xlfn.IFNA(VLOOKUP($A50,'EV Distribution'!$A$2:$B$11,2),0)*'EV Scenarios'!X$2</f>
        <v>0.80669203791479815</v>
      </c>
      <c r="Y50" s="5">
        <f>'[2]Pc, Winter, S1'!Y50*Main!$B$8+_xlfn.IFNA(VLOOKUP($A50,'EV Distribution'!$A$2:$B$11,2),0)*'EV Scenarios'!Y$2</f>
        <v>0.8496657596860987</v>
      </c>
    </row>
    <row r="51" spans="1:25" x14ac:dyDescent="0.25">
      <c r="A51">
        <v>33</v>
      </c>
      <c r="B51" s="5">
        <f>'[2]Pc, Winter, S1'!B51*Main!$B$8+_xlfn.IFNA(VLOOKUP($A51,'EV Distribution'!$A$2:$B$11,2),0)*'EV Scenarios'!B$2</f>
        <v>4.4884737757847536E-2</v>
      </c>
      <c r="C51" s="5">
        <f>'[2]Pc, Winter, S1'!C51*Main!$B$8+_xlfn.IFNA(VLOOKUP($A51,'EV Distribution'!$A$2:$B$11,2),0)*'EV Scenarios'!C$2</f>
        <v>3.9264303452914789E-2</v>
      </c>
      <c r="D51" s="5">
        <f>'[2]Pc, Winter, S1'!D51*Main!$B$8+_xlfn.IFNA(VLOOKUP($A51,'EV Distribution'!$A$2:$B$11,2),0)*'EV Scenarios'!D$2</f>
        <v>3.7928764484304933E-2</v>
      </c>
      <c r="E51" s="5">
        <f>'[2]Pc, Winter, S1'!E51*Main!$B$8+_xlfn.IFNA(VLOOKUP($A51,'EV Distribution'!$A$2:$B$11,2),0)*'EV Scenarios'!E$2</f>
        <v>3.8486020426008974E-2</v>
      </c>
      <c r="F51" s="5">
        <f>'[2]Pc, Winter, S1'!F51*Main!$B$8+_xlfn.IFNA(VLOOKUP($A51,'EV Distribution'!$A$2:$B$11,2),0)*'EV Scenarios'!F$2</f>
        <v>3.6808253542600901E-2</v>
      </c>
      <c r="G51" s="5">
        <f>'[2]Pc, Winter, S1'!G51*Main!$B$8+_xlfn.IFNA(VLOOKUP($A51,'EV Distribution'!$A$2:$B$11,2),0)*'EV Scenarios'!G$2</f>
        <v>3.189807331838565E-2</v>
      </c>
      <c r="H51" s="5">
        <f>'[2]Pc, Winter, S1'!H51*Main!$B$8+_xlfn.IFNA(VLOOKUP($A51,'EV Distribution'!$A$2:$B$11,2),0)*'EV Scenarios'!H$2</f>
        <v>3.1557831883408077E-2</v>
      </c>
      <c r="I51" s="5">
        <f>'[2]Pc, Winter, S1'!I51*Main!$B$8+_xlfn.IFNA(VLOOKUP($A51,'EV Distribution'!$A$2:$B$11,2),0)*'EV Scenarios'!I$2</f>
        <v>3.1486287085201799E-2</v>
      </c>
      <c r="J51" s="5">
        <f>'[2]Pc, Winter, S1'!J51*Main!$B$8+_xlfn.IFNA(VLOOKUP($A51,'EV Distribution'!$A$2:$B$11,2),0)*'EV Scenarios'!J$2</f>
        <v>3.4444699977578479E-2</v>
      </c>
      <c r="K51" s="5">
        <f>'[2]Pc, Winter, S1'!K51*Main!$B$8+_xlfn.IFNA(VLOOKUP($A51,'EV Distribution'!$A$2:$B$11,2),0)*'EV Scenarios'!K$2</f>
        <v>3.9501280313901342E-2</v>
      </c>
      <c r="L51" s="5">
        <f>'[2]Pc, Winter, S1'!L51*Main!$B$8+_xlfn.IFNA(VLOOKUP($A51,'EV Distribution'!$A$2:$B$11,2),0)*'EV Scenarios'!L$2</f>
        <v>4.2540116031390136E-2</v>
      </c>
      <c r="M51" s="5">
        <f>'[2]Pc, Winter, S1'!M51*Main!$B$8+_xlfn.IFNA(VLOOKUP($A51,'EV Distribution'!$A$2:$B$11,2),0)*'EV Scenarios'!M$2</f>
        <v>4.7893229282511218E-2</v>
      </c>
      <c r="N51" s="5">
        <f>'[2]Pc, Winter, S1'!N51*Main!$B$8+_xlfn.IFNA(VLOOKUP($A51,'EV Distribution'!$A$2:$B$11,2),0)*'EV Scenarios'!N$2</f>
        <v>5.8143377825112114E-2</v>
      </c>
      <c r="O51" s="5">
        <f>'[2]Pc, Winter, S1'!O51*Main!$B$8+_xlfn.IFNA(VLOOKUP($A51,'EV Distribution'!$A$2:$B$11,2),0)*'EV Scenarios'!O$2</f>
        <v>5.8337617040358739E-2</v>
      </c>
      <c r="P51" s="5">
        <f>'[2]Pc, Winter, S1'!P51*Main!$B$8+_xlfn.IFNA(VLOOKUP($A51,'EV Distribution'!$A$2:$B$11,2),0)*'EV Scenarios'!P$2</f>
        <v>5.3183127914798213E-2</v>
      </c>
      <c r="Q51" s="5">
        <f>'[2]Pc, Winter, S1'!Q51*Main!$B$8+_xlfn.IFNA(VLOOKUP($A51,'EV Distribution'!$A$2:$B$11,2),0)*'EV Scenarios'!Q$2</f>
        <v>5.2524100134529149E-2</v>
      </c>
      <c r="R51" s="5">
        <f>'[2]Pc, Winter, S1'!R51*Main!$B$8+_xlfn.IFNA(VLOOKUP($A51,'EV Distribution'!$A$2:$B$11,2),0)*'EV Scenarios'!R$2</f>
        <v>5.2363747376681612E-2</v>
      </c>
      <c r="S51" s="5">
        <f>'[2]Pc, Winter, S1'!S51*Main!$B$8+_xlfn.IFNA(VLOOKUP($A51,'EV Distribution'!$A$2:$B$11,2),0)*'EV Scenarios'!S$2</f>
        <v>5.3586189910313907E-2</v>
      </c>
      <c r="T51" s="5">
        <f>'[2]Pc, Winter, S1'!T51*Main!$B$8+_xlfn.IFNA(VLOOKUP($A51,'EV Distribution'!$A$2:$B$11,2),0)*'EV Scenarios'!T$2</f>
        <v>5.9934987937219728E-2</v>
      </c>
      <c r="U51" s="5">
        <f>'[2]Pc, Winter, S1'!U51*Main!$B$8+_xlfn.IFNA(VLOOKUP($A51,'EV Distribution'!$A$2:$B$11,2),0)*'EV Scenarios'!U$2</f>
        <v>6.6027540291479808E-2</v>
      </c>
      <c r="V51" s="5">
        <f>'[2]Pc, Winter, S1'!V51*Main!$B$8+_xlfn.IFNA(VLOOKUP($A51,'EV Distribution'!$A$2:$B$11,2),0)*'EV Scenarios'!V$2</f>
        <v>7.0056133721973099E-2</v>
      </c>
      <c r="W51" s="5">
        <f>'[2]Pc, Winter, S1'!W51*Main!$B$8+_xlfn.IFNA(VLOOKUP($A51,'EV Distribution'!$A$2:$B$11,2),0)*'EV Scenarios'!W$2</f>
        <v>7.0907983811659192E-2</v>
      </c>
      <c r="X51" s="5">
        <f>'[2]Pc, Winter, S1'!X51*Main!$B$8+_xlfn.IFNA(VLOOKUP($A51,'EV Distribution'!$A$2:$B$11,2),0)*'EV Scenarios'!X$2</f>
        <v>6.3739424394618827E-2</v>
      </c>
      <c r="Y51" s="5">
        <f>'[2]Pc, Winter, S1'!Y51*Main!$B$8+_xlfn.IFNA(VLOOKUP($A51,'EV Distribution'!$A$2:$B$11,2),0)*'EV Scenarios'!Y$2</f>
        <v>5.7258973834080719E-2</v>
      </c>
    </row>
    <row r="52" spans="1:25" x14ac:dyDescent="0.25">
      <c r="A52">
        <v>110</v>
      </c>
      <c r="B52" s="5">
        <f>'[2]Pc, Winter, S1'!B52*Main!$B$8+_xlfn.IFNA(VLOOKUP($A52,'EV Distribution'!$A$2:$B$11,2),0)*'EV Scenarios'!B$2</f>
        <v>0.8566118987668162</v>
      </c>
      <c r="C52" s="5">
        <f>'[2]Pc, Winter, S1'!C52*Main!$B$8+_xlfn.IFNA(VLOOKUP($A52,'EV Distribution'!$A$2:$B$11,2),0)*'EV Scenarios'!C$2</f>
        <v>0.8236434610538117</v>
      </c>
      <c r="D52" s="5">
        <f>'[2]Pc, Winter, S1'!D52*Main!$B$8+_xlfn.IFNA(VLOOKUP($A52,'EV Distribution'!$A$2:$B$11,2),0)*'EV Scenarios'!D$2</f>
        <v>0.74110900917040368</v>
      </c>
      <c r="E52" s="5">
        <f>'[2]Pc, Winter, S1'!E52*Main!$B$8+_xlfn.IFNA(VLOOKUP($A52,'EV Distribution'!$A$2:$B$11,2),0)*'EV Scenarios'!E$2</f>
        <v>0.68002069262331843</v>
      </c>
      <c r="F52" s="5">
        <f>'[2]Pc, Winter, S1'!F52*Main!$B$8+_xlfn.IFNA(VLOOKUP($A52,'EV Distribution'!$A$2:$B$11,2),0)*'EV Scenarios'!F$2</f>
        <v>0.65326530825112117</v>
      </c>
      <c r="G52" s="5">
        <f>'[2]Pc, Winter, S1'!G52*Main!$B$8+_xlfn.IFNA(VLOOKUP($A52,'EV Distribution'!$A$2:$B$11,2),0)*'EV Scenarios'!G$2</f>
        <v>0.61365298567264581</v>
      </c>
      <c r="H52" s="5">
        <f>'[2]Pc, Winter, S1'!H52*Main!$B$8+_xlfn.IFNA(VLOOKUP($A52,'EV Distribution'!$A$2:$B$11,2),0)*'EV Scenarios'!H$2</f>
        <v>0.62193581396860986</v>
      </c>
      <c r="I52" s="5">
        <f>'[2]Pc, Winter, S1'!I52*Main!$B$8+_xlfn.IFNA(VLOOKUP($A52,'EV Distribution'!$A$2:$B$11,2),0)*'EV Scenarios'!I$2</f>
        <v>0.15490451515695067</v>
      </c>
      <c r="J52" s="5">
        <f>'[2]Pc, Winter, S1'!J52*Main!$B$8+_xlfn.IFNA(VLOOKUP($A52,'EV Distribution'!$A$2:$B$11,2),0)*'EV Scenarios'!J$2</f>
        <v>0.15290488412556055</v>
      </c>
      <c r="K52" s="5">
        <f>'[2]Pc, Winter, S1'!K52*Main!$B$8+_xlfn.IFNA(VLOOKUP($A52,'EV Distribution'!$A$2:$B$11,2),0)*'EV Scenarios'!K$2</f>
        <v>0.20909441356502245</v>
      </c>
      <c r="L52" s="5">
        <f>'[2]Pc, Winter, S1'!L52*Main!$B$8+_xlfn.IFNA(VLOOKUP($A52,'EV Distribution'!$A$2:$B$11,2),0)*'EV Scenarios'!L$2</f>
        <v>0.19544398073991032</v>
      </c>
      <c r="M52" s="5">
        <f>'[2]Pc, Winter, S1'!M52*Main!$B$8+_xlfn.IFNA(VLOOKUP($A52,'EV Distribution'!$A$2:$B$11,2),0)*'EV Scenarios'!M$2</f>
        <v>0.1900688653587444</v>
      </c>
      <c r="N52" s="5">
        <f>'[2]Pc, Winter, S1'!N52*Main!$B$8+_xlfn.IFNA(VLOOKUP($A52,'EV Distribution'!$A$2:$B$11,2),0)*'EV Scenarios'!N$2</f>
        <v>0.21939953553811659</v>
      </c>
      <c r="O52" s="5">
        <f>'[2]Pc, Winter, S1'!O52*Main!$B$8+_xlfn.IFNA(VLOOKUP($A52,'EV Distribution'!$A$2:$B$11,2),0)*'EV Scenarios'!O$2</f>
        <v>0.2613104719730942</v>
      </c>
      <c r="P52" s="5">
        <f>'[2]Pc, Winter, S1'!P52*Main!$B$8+_xlfn.IFNA(VLOOKUP($A52,'EV Distribution'!$A$2:$B$11,2),0)*'EV Scenarios'!P$2</f>
        <v>0.26047982237668166</v>
      </c>
      <c r="Q52" s="5">
        <f>'[2]Pc, Winter, S1'!Q52*Main!$B$8+_xlfn.IFNA(VLOOKUP($A52,'EV Distribution'!$A$2:$B$11,2),0)*'EV Scenarios'!Q$2</f>
        <v>0.25388923087443949</v>
      </c>
      <c r="R52" s="5">
        <f>'[2]Pc, Winter, S1'!R52*Main!$B$8+_xlfn.IFNA(VLOOKUP($A52,'EV Distribution'!$A$2:$B$11,2),0)*'EV Scenarios'!R$2</f>
        <v>0.25833731237668162</v>
      </c>
      <c r="S52" s="5">
        <f>'[2]Pc, Winter, S1'!S52*Main!$B$8+_xlfn.IFNA(VLOOKUP($A52,'EV Distribution'!$A$2:$B$11,2),0)*'EV Scenarios'!S$2</f>
        <v>0.26374353127802691</v>
      </c>
      <c r="T52" s="5">
        <f>'[2]Pc, Winter, S1'!T52*Main!$B$8+_xlfn.IFNA(VLOOKUP($A52,'EV Distribution'!$A$2:$B$11,2),0)*'EV Scenarios'!T$2</f>
        <v>0.2474791178923767</v>
      </c>
      <c r="U52" s="5">
        <f>'[2]Pc, Winter, S1'!U52*Main!$B$8+_xlfn.IFNA(VLOOKUP($A52,'EV Distribution'!$A$2:$B$11,2),0)*'EV Scenarios'!U$2</f>
        <v>0.28071293381165918</v>
      </c>
      <c r="V52" s="5">
        <f>'[2]Pc, Winter, S1'!V52*Main!$B$8+_xlfn.IFNA(VLOOKUP($A52,'EV Distribution'!$A$2:$B$11,2),0)*'EV Scenarios'!V$2</f>
        <v>0.29382748961883409</v>
      </c>
      <c r="W52" s="5">
        <f>'[2]Pc, Winter, S1'!W52*Main!$B$8+_xlfn.IFNA(VLOOKUP($A52,'EV Distribution'!$A$2:$B$11,2),0)*'EV Scenarios'!W$2</f>
        <v>0.26877092298206279</v>
      </c>
      <c r="X52" s="5">
        <f>'[2]Pc, Winter, S1'!X52*Main!$B$8+_xlfn.IFNA(VLOOKUP($A52,'EV Distribution'!$A$2:$B$11,2),0)*'EV Scenarios'!X$2</f>
        <v>0.83326346336322865</v>
      </c>
      <c r="Y52" s="5">
        <f>'[2]Pc, Winter, S1'!Y52*Main!$B$8+_xlfn.IFNA(VLOOKUP($A52,'EV Distribution'!$A$2:$B$11,2),0)*'EV Scenarios'!Y$2</f>
        <v>0.8670593135201794</v>
      </c>
    </row>
    <row r="53" spans="1:25" x14ac:dyDescent="0.25">
      <c r="A53">
        <v>103</v>
      </c>
      <c r="B53" s="5">
        <f>'[2]Pc, Winter, S1'!B53*Main!$B$8+_xlfn.IFNA(VLOOKUP($A53,'EV Distribution'!$A$2:$B$11,2),0)*'EV Scenarios'!B$2</f>
        <v>0.81959952047085205</v>
      </c>
      <c r="C53" s="5">
        <f>'[2]Pc, Winter, S1'!C53*Main!$B$8+_xlfn.IFNA(VLOOKUP($A53,'EV Distribution'!$A$2:$B$11,2),0)*'EV Scenarios'!C$2</f>
        <v>0.78671391295964133</v>
      </c>
      <c r="D53" s="5">
        <f>'[2]Pc, Winter, S1'!D53*Main!$B$8+_xlfn.IFNA(VLOOKUP($A53,'EV Distribution'!$A$2:$B$11,2),0)*'EV Scenarios'!D$2</f>
        <v>0.70760418721973095</v>
      </c>
      <c r="E53" s="5">
        <f>'[2]Pc, Winter, S1'!E53*Main!$B$8+_xlfn.IFNA(VLOOKUP($A53,'EV Distribution'!$A$2:$B$11,2),0)*'EV Scenarios'!E$2</f>
        <v>0.65338817152466377</v>
      </c>
      <c r="F53" s="5">
        <f>'[2]Pc, Winter, S1'!F53*Main!$B$8+_xlfn.IFNA(VLOOKUP($A53,'EV Distribution'!$A$2:$B$11,2),0)*'EV Scenarios'!F$2</f>
        <v>0.63141643504484313</v>
      </c>
      <c r="G53" s="5">
        <f>'[2]Pc, Winter, S1'!G53*Main!$B$8+_xlfn.IFNA(VLOOKUP($A53,'EV Distribution'!$A$2:$B$11,2),0)*'EV Scenarios'!G$2</f>
        <v>0.5961820592376682</v>
      </c>
      <c r="H53" s="5">
        <f>'[2]Pc, Winter, S1'!H53*Main!$B$8+_xlfn.IFNA(VLOOKUP($A53,'EV Distribution'!$A$2:$B$11,2),0)*'EV Scenarios'!H$2</f>
        <v>0.60281699580717485</v>
      </c>
      <c r="I53" s="5">
        <f>'[2]Pc, Winter, S1'!I53*Main!$B$8+_xlfn.IFNA(VLOOKUP($A53,'EV Distribution'!$A$2:$B$11,2),0)*'EV Scenarios'!I$2</f>
        <v>0.15362353600896861</v>
      </c>
      <c r="J53" s="5">
        <f>'[2]Pc, Winter, S1'!J53*Main!$B$8+_xlfn.IFNA(VLOOKUP($A53,'EV Distribution'!$A$2:$B$11,2),0)*'EV Scenarios'!J$2</f>
        <v>0.17579444782511211</v>
      </c>
      <c r="K53" s="5">
        <f>'[2]Pc, Winter, S1'!K53*Main!$B$8+_xlfn.IFNA(VLOOKUP($A53,'EV Distribution'!$A$2:$B$11,2),0)*'EV Scenarios'!K$2</f>
        <v>0.24367382737668161</v>
      </c>
      <c r="L53" s="5">
        <f>'[2]Pc, Winter, S1'!L53*Main!$B$8+_xlfn.IFNA(VLOOKUP($A53,'EV Distribution'!$A$2:$B$11,2),0)*'EV Scenarios'!L$2</f>
        <v>0.22847210206278029</v>
      </c>
      <c r="M53" s="5">
        <f>'[2]Pc, Winter, S1'!M53*Main!$B$8+_xlfn.IFNA(VLOOKUP($A53,'EV Distribution'!$A$2:$B$11,2),0)*'EV Scenarios'!M$2</f>
        <v>0.22033015385650229</v>
      </c>
      <c r="N53" s="5">
        <f>'[2]Pc, Winter, S1'!N53*Main!$B$8+_xlfn.IFNA(VLOOKUP($A53,'EV Distribution'!$A$2:$B$11,2),0)*'EV Scenarios'!N$2</f>
        <v>0.23093922473094169</v>
      </c>
      <c r="O53" s="5">
        <f>'[2]Pc, Winter, S1'!O53*Main!$B$8+_xlfn.IFNA(VLOOKUP($A53,'EV Distribution'!$A$2:$B$11,2),0)*'EV Scenarios'!O$2</f>
        <v>0.26166045112107628</v>
      </c>
      <c r="P53" s="5">
        <f>'[2]Pc, Winter, S1'!P53*Main!$B$8+_xlfn.IFNA(VLOOKUP($A53,'EV Distribution'!$A$2:$B$11,2),0)*'EV Scenarios'!P$2</f>
        <v>0.27108537614349776</v>
      </c>
      <c r="Q53" s="5">
        <f>'[2]Pc, Winter, S1'!Q53*Main!$B$8+_xlfn.IFNA(VLOOKUP($A53,'EV Distribution'!$A$2:$B$11,2),0)*'EV Scenarios'!Q$2</f>
        <v>0.27174558721973097</v>
      </c>
      <c r="R53" s="5">
        <f>'[2]Pc, Winter, S1'!R53*Main!$B$8+_xlfn.IFNA(VLOOKUP($A53,'EV Distribution'!$A$2:$B$11,2),0)*'EV Scenarios'!R$2</f>
        <v>0.27249146845291483</v>
      </c>
      <c r="S53" s="5">
        <f>'[2]Pc, Winter, S1'!S53*Main!$B$8+_xlfn.IFNA(VLOOKUP($A53,'EV Distribution'!$A$2:$B$11,2),0)*'EV Scenarios'!S$2</f>
        <v>0.26800275488789238</v>
      </c>
      <c r="T53" s="5">
        <f>'[2]Pc, Winter, S1'!T53*Main!$B$8+_xlfn.IFNA(VLOOKUP($A53,'EV Distribution'!$A$2:$B$11,2),0)*'EV Scenarios'!T$2</f>
        <v>0.24242504078475335</v>
      </c>
      <c r="U53" s="5">
        <f>'[2]Pc, Winter, S1'!U53*Main!$B$8+_xlfn.IFNA(VLOOKUP($A53,'EV Distribution'!$A$2:$B$11,2),0)*'EV Scenarios'!U$2</f>
        <v>0.26961114264573993</v>
      </c>
      <c r="V53" s="5">
        <f>'[2]Pc, Winter, S1'!V53*Main!$B$8+_xlfn.IFNA(VLOOKUP($A53,'EV Distribution'!$A$2:$B$11,2),0)*'EV Scenarios'!V$2</f>
        <v>0.26429179280269061</v>
      </c>
      <c r="W53" s="5">
        <f>'[2]Pc, Winter, S1'!W53*Main!$B$8+_xlfn.IFNA(VLOOKUP($A53,'EV Distribution'!$A$2:$B$11,2),0)*'EV Scenarios'!W$2</f>
        <v>0.2375995570627803</v>
      </c>
      <c r="X53" s="5">
        <f>'[2]Pc, Winter, S1'!X53*Main!$B$8+_xlfn.IFNA(VLOOKUP($A53,'EV Distribution'!$A$2:$B$11,2),0)*'EV Scenarios'!X$2</f>
        <v>0.80173342047085205</v>
      </c>
      <c r="Y53" s="5">
        <f>'[2]Pc, Winter, S1'!Y53*Main!$B$8+_xlfn.IFNA(VLOOKUP($A53,'EV Distribution'!$A$2:$B$11,2),0)*'EV Scenarios'!Y$2</f>
        <v>0.8466232338789238</v>
      </c>
    </row>
    <row r="54" spans="1:25" x14ac:dyDescent="0.25">
      <c r="A54">
        <v>104</v>
      </c>
      <c r="B54" s="5">
        <f>'[2]Pc, Winter, S1'!B54*Main!$B$8+_xlfn.IFNA(VLOOKUP($A54,'EV Distribution'!$A$2:$B$11,2),0)*'EV Scenarios'!B$2</f>
        <v>0.81906957639013456</v>
      </c>
      <c r="C54" s="5">
        <f>'[2]Pc, Winter, S1'!C54*Main!$B$8+_xlfn.IFNA(VLOOKUP($A54,'EV Distribution'!$A$2:$B$11,2),0)*'EV Scenarios'!C$2</f>
        <v>0.79533078529147982</v>
      </c>
      <c r="D54" s="5">
        <f>'[2]Pc, Winter, S1'!D54*Main!$B$8+_xlfn.IFNA(VLOOKUP($A54,'EV Distribution'!$A$2:$B$11,2),0)*'EV Scenarios'!D$2</f>
        <v>0.72111098943946195</v>
      </c>
      <c r="E54" s="5">
        <f>'[2]Pc, Winter, S1'!E54*Main!$B$8+_xlfn.IFNA(VLOOKUP($A54,'EV Distribution'!$A$2:$B$11,2),0)*'EV Scenarios'!E$2</f>
        <v>0.66468661141255614</v>
      </c>
      <c r="F54" s="5">
        <f>'[2]Pc, Winter, S1'!F54*Main!$B$8+_xlfn.IFNA(VLOOKUP($A54,'EV Distribution'!$A$2:$B$11,2),0)*'EV Scenarios'!F$2</f>
        <v>0.64696387901345298</v>
      </c>
      <c r="G54" s="5">
        <f>'[2]Pc, Winter, S1'!G54*Main!$B$8+_xlfn.IFNA(VLOOKUP($A54,'EV Distribution'!$A$2:$B$11,2),0)*'EV Scenarios'!G$2</f>
        <v>0.61820406547085205</v>
      </c>
      <c r="H54" s="5">
        <f>'[2]Pc, Winter, S1'!H54*Main!$B$8+_xlfn.IFNA(VLOOKUP($A54,'EV Distribution'!$A$2:$B$11,2),0)*'EV Scenarios'!H$2</f>
        <v>0.63266193636771295</v>
      </c>
      <c r="I54" s="5">
        <f>'[2]Pc, Winter, S1'!I54*Main!$B$8+_xlfn.IFNA(VLOOKUP($A54,'EV Distribution'!$A$2:$B$11,2),0)*'EV Scenarios'!I$2</f>
        <v>0.18190208589686097</v>
      </c>
      <c r="J54" s="5">
        <f>'[2]Pc, Winter, S1'!J54*Main!$B$8+_xlfn.IFNA(VLOOKUP($A54,'EV Distribution'!$A$2:$B$11,2),0)*'EV Scenarios'!J$2</f>
        <v>0.22243828950672645</v>
      </c>
      <c r="K54" s="5">
        <f>'[2]Pc, Winter, S1'!K54*Main!$B$8+_xlfn.IFNA(VLOOKUP($A54,'EV Distribution'!$A$2:$B$11,2),0)*'EV Scenarios'!K$2</f>
        <v>0.30496230843049327</v>
      </c>
      <c r="L54" s="5">
        <f>'[2]Pc, Winter, S1'!L54*Main!$B$8+_xlfn.IFNA(VLOOKUP($A54,'EV Distribution'!$A$2:$B$11,2),0)*'EV Scenarios'!L$2</f>
        <v>0.28071262421524662</v>
      </c>
      <c r="M54" s="5">
        <f>'[2]Pc, Winter, S1'!M54*Main!$B$8+_xlfn.IFNA(VLOOKUP($A54,'EV Distribution'!$A$2:$B$11,2),0)*'EV Scenarios'!M$2</f>
        <v>0.28392026295964129</v>
      </c>
      <c r="N54" s="5">
        <f>'[2]Pc, Winter, S1'!N54*Main!$B$8+_xlfn.IFNA(VLOOKUP($A54,'EV Distribution'!$A$2:$B$11,2),0)*'EV Scenarios'!N$2</f>
        <v>0.30429041811659197</v>
      </c>
      <c r="O54" s="5">
        <f>'[2]Pc, Winter, S1'!O54*Main!$B$8+_xlfn.IFNA(VLOOKUP($A54,'EV Distribution'!$A$2:$B$11,2),0)*'EV Scenarios'!O$2</f>
        <v>0.34208956582959638</v>
      </c>
      <c r="P54" s="5">
        <f>'[2]Pc, Winter, S1'!P54*Main!$B$8+_xlfn.IFNA(VLOOKUP($A54,'EV Distribution'!$A$2:$B$11,2),0)*'EV Scenarios'!P$2</f>
        <v>0.33519880786995515</v>
      </c>
      <c r="Q54" s="5">
        <f>'[2]Pc, Winter, S1'!Q54*Main!$B$8+_xlfn.IFNA(VLOOKUP($A54,'EV Distribution'!$A$2:$B$11,2),0)*'EV Scenarios'!Q$2</f>
        <v>0.33456468058295968</v>
      </c>
      <c r="R54" s="5">
        <f>'[2]Pc, Winter, S1'!R54*Main!$B$8+_xlfn.IFNA(VLOOKUP($A54,'EV Distribution'!$A$2:$B$11,2),0)*'EV Scenarios'!R$2</f>
        <v>0.33842479686098659</v>
      </c>
      <c r="S54" s="5">
        <f>'[2]Pc, Winter, S1'!S54*Main!$B$8+_xlfn.IFNA(VLOOKUP($A54,'EV Distribution'!$A$2:$B$11,2),0)*'EV Scenarios'!S$2</f>
        <v>0.34119099600896863</v>
      </c>
      <c r="T54" s="5">
        <f>'[2]Pc, Winter, S1'!T54*Main!$B$8+_xlfn.IFNA(VLOOKUP($A54,'EV Distribution'!$A$2:$B$11,2),0)*'EV Scenarios'!T$2</f>
        <v>0.31809381966367711</v>
      </c>
      <c r="U54" s="5">
        <f>'[2]Pc, Winter, S1'!U54*Main!$B$8+_xlfn.IFNA(VLOOKUP($A54,'EV Distribution'!$A$2:$B$11,2),0)*'EV Scenarios'!U$2</f>
        <v>0.34669961217488787</v>
      </c>
      <c r="V54" s="5">
        <f>'[2]Pc, Winter, S1'!V54*Main!$B$8+_xlfn.IFNA(VLOOKUP($A54,'EV Distribution'!$A$2:$B$11,2),0)*'EV Scenarios'!V$2</f>
        <v>0.35856842744394624</v>
      </c>
      <c r="W54" s="5">
        <f>'[2]Pc, Winter, S1'!W54*Main!$B$8+_xlfn.IFNA(VLOOKUP($A54,'EV Distribution'!$A$2:$B$11,2),0)*'EV Scenarios'!W$2</f>
        <v>0.32797367434977576</v>
      </c>
      <c r="X54" s="5">
        <f>'[2]Pc, Winter, S1'!X54*Main!$B$8+_xlfn.IFNA(VLOOKUP($A54,'EV Distribution'!$A$2:$B$11,2),0)*'EV Scenarios'!X$2</f>
        <v>0.8345403575112107</v>
      </c>
      <c r="Y54" s="5">
        <f>'[2]Pc, Winter, S1'!Y54*Main!$B$8+_xlfn.IFNA(VLOOKUP($A54,'EV Distribution'!$A$2:$B$11,2),0)*'EV Scenarios'!Y$2</f>
        <v>0.85015379343049335</v>
      </c>
    </row>
    <row r="55" spans="1:25" x14ac:dyDescent="0.25">
      <c r="A55">
        <v>20</v>
      </c>
      <c r="B55" s="5">
        <f>'[2]Pc, Winter, S1'!B55*Main!$B$8+_xlfn.IFNA(VLOOKUP($A55,'EV Distribution'!$A$2:$B$11,2),0)*'EV Scenarios'!B$2</f>
        <v>5.7048806143497763E-2</v>
      </c>
      <c r="C55" s="5">
        <f>'[2]Pc, Winter, S1'!C55*Main!$B$8+_xlfn.IFNA(VLOOKUP($A55,'EV Distribution'!$A$2:$B$11,2),0)*'EV Scenarios'!C$2</f>
        <v>5.6120520246636767E-2</v>
      </c>
      <c r="D55" s="5">
        <f>'[2]Pc, Winter, S1'!D55*Main!$B$8+_xlfn.IFNA(VLOOKUP($A55,'EV Distribution'!$A$2:$B$11,2),0)*'EV Scenarios'!D$2</f>
        <v>5.7492668295964125E-2</v>
      </c>
      <c r="E55" s="5">
        <f>'[2]Pc, Winter, S1'!E55*Main!$B$8+_xlfn.IFNA(VLOOKUP($A55,'EV Distribution'!$A$2:$B$11,2),0)*'EV Scenarios'!E$2</f>
        <v>5.7371347331838574E-2</v>
      </c>
      <c r="F55" s="5">
        <f>'[2]Pc, Winter, S1'!F55*Main!$B$8+_xlfn.IFNA(VLOOKUP($A55,'EV Distribution'!$A$2:$B$11,2),0)*'EV Scenarios'!F$2</f>
        <v>5.8220386614349778E-2</v>
      </c>
      <c r="G55" s="5">
        <f>'[2]Pc, Winter, S1'!G55*Main!$B$8+_xlfn.IFNA(VLOOKUP($A55,'EV Distribution'!$A$2:$B$11,2),0)*'EV Scenarios'!G$2</f>
        <v>5.9577883363228709E-2</v>
      </c>
      <c r="H55" s="5">
        <f>'[2]Pc, Winter, S1'!H55*Main!$B$8+_xlfn.IFNA(VLOOKUP($A55,'EV Distribution'!$A$2:$B$11,2),0)*'EV Scenarios'!H$2</f>
        <v>5.6567009170403589E-2</v>
      </c>
      <c r="I55" s="5">
        <f>'[2]Pc, Winter, S1'!I55*Main!$B$8+_xlfn.IFNA(VLOOKUP($A55,'EV Distribution'!$A$2:$B$11,2),0)*'EV Scenarios'!I$2</f>
        <v>8.2594068856502251E-2</v>
      </c>
      <c r="J55" s="5">
        <f>'[2]Pc, Winter, S1'!J55*Main!$B$8+_xlfn.IFNA(VLOOKUP($A55,'EV Distribution'!$A$2:$B$11,2),0)*'EV Scenarios'!J$2</f>
        <v>0.1304189543721973</v>
      </c>
      <c r="K55" s="5">
        <f>'[2]Pc, Winter, S1'!K55*Main!$B$8+_xlfn.IFNA(VLOOKUP($A55,'EV Distribution'!$A$2:$B$11,2),0)*'EV Scenarios'!K$2</f>
        <v>0.16498859426008969</v>
      </c>
      <c r="L55" s="5">
        <f>'[2]Pc, Winter, S1'!L55*Main!$B$8+_xlfn.IFNA(VLOOKUP($A55,'EV Distribution'!$A$2:$B$11,2),0)*'EV Scenarios'!L$2</f>
        <v>0.17319474026905832</v>
      </c>
      <c r="M55" s="5">
        <f>'[2]Pc, Winter, S1'!M55*Main!$B$8+_xlfn.IFNA(VLOOKUP($A55,'EV Distribution'!$A$2:$B$11,2),0)*'EV Scenarios'!M$2</f>
        <v>0.17917028713004485</v>
      </c>
      <c r="N55" s="5">
        <f>'[2]Pc, Winter, S1'!N55*Main!$B$8+_xlfn.IFNA(VLOOKUP($A55,'EV Distribution'!$A$2:$B$11,2),0)*'EV Scenarios'!N$2</f>
        <v>0.17554530737668164</v>
      </c>
      <c r="O55" s="5">
        <f>'[2]Pc, Winter, S1'!O55*Main!$B$8+_xlfn.IFNA(VLOOKUP($A55,'EV Distribution'!$A$2:$B$11,2),0)*'EV Scenarios'!O$2</f>
        <v>0.17996813760089686</v>
      </c>
      <c r="P55" s="5">
        <f>'[2]Pc, Winter, S1'!P55*Main!$B$8+_xlfn.IFNA(VLOOKUP($A55,'EV Distribution'!$A$2:$B$11,2),0)*'EV Scenarios'!P$2</f>
        <v>0.18166067421524665</v>
      </c>
      <c r="Q55" s="5">
        <f>'[2]Pc, Winter, S1'!Q55*Main!$B$8+_xlfn.IFNA(VLOOKUP($A55,'EV Distribution'!$A$2:$B$11,2),0)*'EV Scenarios'!Q$2</f>
        <v>0.17816894282511209</v>
      </c>
      <c r="R55" s="5">
        <f>'[2]Pc, Winter, S1'!R55*Main!$B$8+_xlfn.IFNA(VLOOKUP($A55,'EV Distribution'!$A$2:$B$11,2),0)*'EV Scenarios'!R$2</f>
        <v>0.18002720630044841</v>
      </c>
      <c r="S55" s="5">
        <f>'[2]Pc, Winter, S1'!S55*Main!$B$8+_xlfn.IFNA(VLOOKUP($A55,'EV Distribution'!$A$2:$B$11,2),0)*'EV Scenarios'!S$2</f>
        <v>0.16783923923766816</v>
      </c>
      <c r="T55" s="5">
        <f>'[2]Pc, Winter, S1'!T55*Main!$B$8+_xlfn.IFNA(VLOOKUP($A55,'EV Distribution'!$A$2:$B$11,2),0)*'EV Scenarios'!T$2</f>
        <v>0.17841361681614351</v>
      </c>
      <c r="U55" s="5">
        <f>'[2]Pc, Winter, S1'!U55*Main!$B$8+_xlfn.IFNA(VLOOKUP($A55,'EV Distribution'!$A$2:$B$11,2),0)*'EV Scenarios'!U$2</f>
        <v>0.18195983773542601</v>
      </c>
      <c r="V55" s="5">
        <f>'[2]Pc, Winter, S1'!V55*Main!$B$8+_xlfn.IFNA(VLOOKUP($A55,'EV Distribution'!$A$2:$B$11,2),0)*'EV Scenarios'!V$2</f>
        <v>0.16374675511210762</v>
      </c>
      <c r="W55" s="5">
        <f>'[2]Pc, Winter, S1'!W55*Main!$B$8+_xlfn.IFNA(VLOOKUP($A55,'EV Distribution'!$A$2:$B$11,2),0)*'EV Scenarios'!W$2</f>
        <v>0.13041334766816146</v>
      </c>
      <c r="X55" s="5">
        <f>'[2]Pc, Winter, S1'!X55*Main!$B$8+_xlfn.IFNA(VLOOKUP($A55,'EV Distribution'!$A$2:$B$11,2),0)*'EV Scenarios'!X$2</f>
        <v>0.12418480941704035</v>
      </c>
      <c r="Y55" s="5">
        <f>'[2]Pc, Winter, S1'!Y55*Main!$B$8+_xlfn.IFNA(VLOOKUP($A55,'EV Distribution'!$A$2:$B$11,2),0)*'EV Scenarios'!Y$2</f>
        <v>0.10285550910313901</v>
      </c>
    </row>
    <row r="56" spans="1:25" x14ac:dyDescent="0.25">
      <c r="A56">
        <v>22</v>
      </c>
      <c r="B56" s="5">
        <f>'[2]Pc, Winter, S1'!B56*Main!$B$8+_xlfn.IFNA(VLOOKUP($A56,'EV Distribution'!$A$2:$B$11,2),0)*'EV Scenarios'!B$2</f>
        <v>6.0498667242152464E-2</v>
      </c>
      <c r="C56" s="5">
        <f>'[2]Pc, Winter, S1'!C56*Main!$B$8+_xlfn.IFNA(VLOOKUP($A56,'EV Distribution'!$A$2:$B$11,2),0)*'EV Scenarios'!C$2</f>
        <v>5.2171380044843049E-2</v>
      </c>
      <c r="D56" s="5">
        <f>'[2]Pc, Winter, S1'!D56*Main!$B$8+_xlfn.IFNA(VLOOKUP($A56,'EV Distribution'!$A$2:$B$11,2),0)*'EV Scenarios'!D$2</f>
        <v>4.1039766973094173E-2</v>
      </c>
      <c r="E56" s="5">
        <f>'[2]Pc, Winter, S1'!E56*Main!$B$8+_xlfn.IFNA(VLOOKUP($A56,'EV Distribution'!$A$2:$B$11,2),0)*'EV Scenarios'!E$2</f>
        <v>4.2879906322869955E-2</v>
      </c>
      <c r="F56" s="5">
        <f>'[2]Pc, Winter, S1'!F56*Main!$B$8+_xlfn.IFNA(VLOOKUP($A56,'EV Distribution'!$A$2:$B$11,2),0)*'EV Scenarios'!F$2</f>
        <v>4.2455201793721975E-2</v>
      </c>
      <c r="G56" s="5">
        <f>'[2]Pc, Winter, S1'!G56*Main!$B$8+_xlfn.IFNA(VLOOKUP($A56,'EV Distribution'!$A$2:$B$11,2),0)*'EV Scenarios'!G$2</f>
        <v>4.5061369170403591E-2</v>
      </c>
      <c r="H56" s="5">
        <f>'[2]Pc, Winter, S1'!H56*Main!$B$8+_xlfn.IFNA(VLOOKUP($A56,'EV Distribution'!$A$2:$B$11,2),0)*'EV Scenarios'!H$2</f>
        <v>4.6435180358744402E-2</v>
      </c>
      <c r="I56" s="5">
        <f>'[2]Pc, Winter, S1'!I56*Main!$B$8+_xlfn.IFNA(VLOOKUP($A56,'EV Distribution'!$A$2:$B$11,2),0)*'EV Scenarios'!I$2</f>
        <v>6.2434525695067265E-2</v>
      </c>
      <c r="J56" s="5">
        <f>'[2]Pc, Winter, S1'!J56*Main!$B$8+_xlfn.IFNA(VLOOKUP($A56,'EV Distribution'!$A$2:$B$11,2),0)*'EV Scenarios'!J$2</f>
        <v>8.1896382892376676E-2</v>
      </c>
      <c r="K56" s="5">
        <f>'[2]Pc, Winter, S1'!K56*Main!$B$8+_xlfn.IFNA(VLOOKUP($A56,'EV Distribution'!$A$2:$B$11,2),0)*'EV Scenarios'!K$2</f>
        <v>0.12506578659192824</v>
      </c>
      <c r="L56" s="5">
        <f>'[2]Pc, Winter, S1'!L56*Main!$B$8+_xlfn.IFNA(VLOOKUP($A56,'EV Distribution'!$A$2:$B$11,2),0)*'EV Scenarios'!L$2</f>
        <v>0.15356906345291479</v>
      </c>
      <c r="M56" s="5">
        <f>'[2]Pc, Winter, S1'!M56*Main!$B$8+_xlfn.IFNA(VLOOKUP($A56,'EV Distribution'!$A$2:$B$11,2),0)*'EV Scenarios'!M$2</f>
        <v>0.16674526993273542</v>
      </c>
      <c r="N56" s="5">
        <f>'[2]Pc, Winter, S1'!N56*Main!$B$8+_xlfn.IFNA(VLOOKUP($A56,'EV Distribution'!$A$2:$B$11,2),0)*'EV Scenarios'!N$2</f>
        <v>0.1663029098878924</v>
      </c>
      <c r="O56" s="5">
        <f>'[2]Pc, Winter, S1'!O56*Main!$B$8+_xlfn.IFNA(VLOOKUP($A56,'EV Distribution'!$A$2:$B$11,2),0)*'EV Scenarios'!O$2</f>
        <v>0.16255325264573994</v>
      </c>
      <c r="P56" s="5">
        <f>'[2]Pc, Winter, S1'!P56*Main!$B$8+_xlfn.IFNA(VLOOKUP($A56,'EV Distribution'!$A$2:$B$11,2),0)*'EV Scenarios'!P$2</f>
        <v>0.16291349051569509</v>
      </c>
      <c r="Q56" s="5">
        <f>'[2]Pc, Winter, S1'!Q56*Main!$B$8+_xlfn.IFNA(VLOOKUP($A56,'EV Distribution'!$A$2:$B$11,2),0)*'EV Scenarios'!Q$2</f>
        <v>0.16644347751121077</v>
      </c>
      <c r="R56" s="5">
        <f>'[2]Pc, Winter, S1'!R56*Main!$B$8+_xlfn.IFNA(VLOOKUP($A56,'EV Distribution'!$A$2:$B$11,2),0)*'EV Scenarios'!R$2</f>
        <v>0.16880861497757849</v>
      </c>
      <c r="S56" s="5">
        <f>'[2]Pc, Winter, S1'!S56*Main!$B$8+_xlfn.IFNA(VLOOKUP($A56,'EV Distribution'!$A$2:$B$11,2),0)*'EV Scenarios'!S$2</f>
        <v>0.16785741448430491</v>
      </c>
      <c r="T56" s="5">
        <f>'[2]Pc, Winter, S1'!T56*Main!$B$8+_xlfn.IFNA(VLOOKUP($A56,'EV Distribution'!$A$2:$B$11,2),0)*'EV Scenarios'!T$2</f>
        <v>0.19131494271300448</v>
      </c>
      <c r="U56" s="5">
        <f>'[2]Pc, Winter, S1'!U56*Main!$B$8+_xlfn.IFNA(VLOOKUP($A56,'EV Distribution'!$A$2:$B$11,2),0)*'EV Scenarios'!U$2</f>
        <v>0.20455645594170405</v>
      </c>
      <c r="V56" s="5">
        <f>'[2]Pc, Winter, S1'!V56*Main!$B$8+_xlfn.IFNA(VLOOKUP($A56,'EV Distribution'!$A$2:$B$11,2),0)*'EV Scenarios'!V$2</f>
        <v>0.20320356733183859</v>
      </c>
      <c r="W56" s="5">
        <f>'[2]Pc, Winter, S1'!W56*Main!$B$8+_xlfn.IFNA(VLOOKUP($A56,'EV Distribution'!$A$2:$B$11,2),0)*'EV Scenarios'!W$2</f>
        <v>0.15923056289237669</v>
      </c>
      <c r="X56" s="5">
        <f>'[2]Pc, Winter, S1'!X56*Main!$B$8+_xlfn.IFNA(VLOOKUP($A56,'EV Distribution'!$A$2:$B$11,2),0)*'EV Scenarios'!X$2</f>
        <v>0.12242914082959643</v>
      </c>
      <c r="Y56" s="5">
        <f>'[2]Pc, Winter, S1'!Y56*Main!$B$8+_xlfn.IFNA(VLOOKUP($A56,'EV Distribution'!$A$2:$B$11,2),0)*'EV Scenarios'!Y$2</f>
        <v>9.4885791255605395E-2</v>
      </c>
    </row>
    <row r="57" spans="1:25" x14ac:dyDescent="0.25">
      <c r="A57">
        <v>41</v>
      </c>
      <c r="B57" s="5">
        <f>'[2]Pc, Winter, S1'!B57*Main!$B$8+_xlfn.IFNA(VLOOKUP($A57,'EV Distribution'!$A$2:$B$11,2),0)*'EV Scenarios'!B$2</f>
        <v>2.4918297219730944E-2</v>
      </c>
      <c r="C57" s="5">
        <f>'[2]Pc, Winter, S1'!C57*Main!$B$8+_xlfn.IFNA(VLOOKUP($A57,'EV Distribution'!$A$2:$B$11,2),0)*'EV Scenarios'!C$2</f>
        <v>2.2552351188340806E-2</v>
      </c>
      <c r="D57" s="5">
        <f>'[2]Pc, Winter, S1'!D57*Main!$B$8+_xlfn.IFNA(VLOOKUP($A57,'EV Distribution'!$A$2:$B$11,2),0)*'EV Scenarios'!D$2</f>
        <v>1.8443106165919286E-2</v>
      </c>
      <c r="E57" s="5">
        <f>'[2]Pc, Winter, S1'!E57*Main!$B$8+_xlfn.IFNA(VLOOKUP($A57,'EV Distribution'!$A$2:$B$11,2),0)*'EV Scenarios'!E$2</f>
        <v>1.8853036278026907E-2</v>
      </c>
      <c r="F57" s="5">
        <f>'[2]Pc, Winter, S1'!F57*Main!$B$8+_xlfn.IFNA(VLOOKUP($A57,'EV Distribution'!$A$2:$B$11,2),0)*'EV Scenarios'!F$2</f>
        <v>1.9724665112107621E-2</v>
      </c>
      <c r="G57" s="5">
        <f>'[2]Pc, Winter, S1'!G57*Main!$B$8+_xlfn.IFNA(VLOOKUP($A57,'EV Distribution'!$A$2:$B$11,2),0)*'EV Scenarios'!G$2</f>
        <v>1.9697804820627801E-2</v>
      </c>
      <c r="H57" s="5">
        <f>'[2]Pc, Winter, S1'!H57*Main!$B$8+_xlfn.IFNA(VLOOKUP($A57,'EV Distribution'!$A$2:$B$11,2),0)*'EV Scenarios'!H$2</f>
        <v>1.9633301950672647E-2</v>
      </c>
      <c r="I57" s="5">
        <f>'[2]Pc, Winter, S1'!I57*Main!$B$8+_xlfn.IFNA(VLOOKUP($A57,'EV Distribution'!$A$2:$B$11,2),0)*'EV Scenarios'!I$2</f>
        <v>1.8332168318385651E-2</v>
      </c>
      <c r="J57" s="5">
        <f>'[2]Pc, Winter, S1'!J57*Main!$B$8+_xlfn.IFNA(VLOOKUP($A57,'EV Distribution'!$A$2:$B$11,2),0)*'EV Scenarios'!J$2</f>
        <v>1.8557663811659193E-2</v>
      </c>
      <c r="K57" s="5">
        <f>'[2]Pc, Winter, S1'!K57*Main!$B$8+_xlfn.IFNA(VLOOKUP($A57,'EV Distribution'!$A$2:$B$11,2),0)*'EV Scenarios'!K$2</f>
        <v>1.7721481905829596E-2</v>
      </c>
      <c r="L57" s="5">
        <f>'[2]Pc, Winter, S1'!L57*Main!$B$8+_xlfn.IFNA(VLOOKUP($A57,'EV Distribution'!$A$2:$B$11,2),0)*'EV Scenarios'!L$2</f>
        <v>1.7905711614349781E-2</v>
      </c>
      <c r="M57" s="5">
        <f>'[2]Pc, Winter, S1'!M57*Main!$B$8+_xlfn.IFNA(VLOOKUP($A57,'EV Distribution'!$A$2:$B$11,2),0)*'EV Scenarios'!M$2</f>
        <v>1.9216371233183854E-2</v>
      </c>
      <c r="N57" s="5">
        <f>'[2]Pc, Winter, S1'!N57*Main!$B$8+_xlfn.IFNA(VLOOKUP($A57,'EV Distribution'!$A$2:$B$11,2),0)*'EV Scenarios'!N$2</f>
        <v>1.9137379798206282E-2</v>
      </c>
      <c r="O57" s="5">
        <f>'[2]Pc, Winter, S1'!O57*Main!$B$8+_xlfn.IFNA(VLOOKUP($A57,'EV Distribution'!$A$2:$B$11,2),0)*'EV Scenarios'!O$2</f>
        <v>1.6766518475336323E-2</v>
      </c>
      <c r="P57" s="5">
        <f>'[2]Pc, Winter, S1'!P57*Main!$B$8+_xlfn.IFNA(VLOOKUP($A57,'EV Distribution'!$A$2:$B$11,2),0)*'EV Scenarios'!P$2</f>
        <v>1.2429976793721972E-2</v>
      </c>
      <c r="Q57" s="5">
        <f>'[2]Pc, Winter, S1'!Q57*Main!$B$8+_xlfn.IFNA(VLOOKUP($A57,'EV Distribution'!$A$2:$B$11,2),0)*'EV Scenarios'!Q$2</f>
        <v>1.3849902174887893E-2</v>
      </c>
      <c r="R57" s="5">
        <f>'[2]Pc, Winter, S1'!R57*Main!$B$8+_xlfn.IFNA(VLOOKUP($A57,'EV Distribution'!$A$2:$B$11,2),0)*'EV Scenarios'!R$2</f>
        <v>1.3349461771300447E-2</v>
      </c>
      <c r="S57" s="5">
        <f>'[2]Pc, Winter, S1'!S57*Main!$B$8+_xlfn.IFNA(VLOOKUP($A57,'EV Distribution'!$A$2:$B$11,2),0)*'EV Scenarios'!S$2</f>
        <v>1.295039701793722E-2</v>
      </c>
      <c r="T57" s="5">
        <f>'[2]Pc, Winter, S1'!T57*Main!$B$8+_xlfn.IFNA(VLOOKUP($A57,'EV Distribution'!$A$2:$B$11,2),0)*'EV Scenarios'!T$2</f>
        <v>1.284393567264574E-2</v>
      </c>
      <c r="U57" s="5">
        <f>'[2]Pc, Winter, S1'!U57*Main!$B$8+_xlfn.IFNA(VLOOKUP($A57,'EV Distribution'!$A$2:$B$11,2),0)*'EV Scenarios'!U$2</f>
        <v>1.2745492668161437E-2</v>
      </c>
      <c r="V57" s="5">
        <f>'[2]Pc, Winter, S1'!V57*Main!$B$8+_xlfn.IFNA(VLOOKUP($A57,'EV Distribution'!$A$2:$B$11,2),0)*'EV Scenarios'!V$2</f>
        <v>1.2581936322869957E-2</v>
      </c>
      <c r="W57" s="5">
        <f>'[2]Pc, Winter, S1'!W57*Main!$B$8+_xlfn.IFNA(VLOOKUP($A57,'EV Distribution'!$A$2:$B$11,2),0)*'EV Scenarios'!W$2</f>
        <v>1.3846117085201795E-2</v>
      </c>
      <c r="X57" s="5">
        <f>'[2]Pc, Winter, S1'!X57*Main!$B$8+_xlfn.IFNA(VLOOKUP($A57,'EV Distribution'!$A$2:$B$11,2),0)*'EV Scenarios'!X$2</f>
        <v>1.4624642511210765E-2</v>
      </c>
      <c r="Y57" s="5">
        <f>'[2]Pc, Winter, S1'!Y57*Main!$B$8+_xlfn.IFNA(VLOOKUP($A57,'EV Distribution'!$A$2:$B$11,2),0)*'EV Scenarios'!Y$2</f>
        <v>1.9248845044843053E-2</v>
      </c>
    </row>
    <row r="58" spans="1:25" x14ac:dyDescent="0.25">
      <c r="A58">
        <v>40</v>
      </c>
      <c r="B58" s="5">
        <f>'[2]Pc, Winter, S1'!B58*Main!$B$8+_xlfn.IFNA(VLOOKUP($A58,'EV Distribution'!$A$2:$B$11,2),0)*'EV Scenarios'!B$2</f>
        <v>4.6395439260089683E-2</v>
      </c>
      <c r="C58" s="5">
        <f>'[2]Pc, Winter, S1'!C58*Main!$B$8+_xlfn.IFNA(VLOOKUP($A58,'EV Distribution'!$A$2:$B$11,2),0)*'EV Scenarios'!C$2</f>
        <v>4.5670525784753363E-2</v>
      </c>
      <c r="D58" s="5">
        <f>'[2]Pc, Winter, S1'!D58*Main!$B$8+_xlfn.IFNA(VLOOKUP($A58,'EV Distribution'!$A$2:$B$11,2),0)*'EV Scenarios'!D$2</f>
        <v>4.208895634529148E-2</v>
      </c>
      <c r="E58" s="5">
        <f>'[2]Pc, Winter, S1'!E58*Main!$B$8+_xlfn.IFNA(VLOOKUP($A58,'EV Distribution'!$A$2:$B$11,2),0)*'EV Scenarios'!E$2</f>
        <v>4.0205532354260089E-2</v>
      </c>
      <c r="F58" s="5">
        <f>'[2]Pc, Winter, S1'!F58*Main!$B$8+_xlfn.IFNA(VLOOKUP($A58,'EV Distribution'!$A$2:$B$11,2),0)*'EV Scenarios'!F$2</f>
        <v>3.9823232331838564E-2</v>
      </c>
      <c r="G58" s="5">
        <f>'[2]Pc, Winter, S1'!G58*Main!$B$8+_xlfn.IFNA(VLOOKUP($A58,'EV Distribution'!$A$2:$B$11,2),0)*'EV Scenarios'!G$2</f>
        <v>4.1546909775784756E-2</v>
      </c>
      <c r="H58" s="5">
        <f>'[2]Pc, Winter, S1'!H58*Main!$B$8+_xlfn.IFNA(VLOOKUP($A58,'EV Distribution'!$A$2:$B$11,2),0)*'EV Scenarios'!H$2</f>
        <v>4.9547487286995512E-2</v>
      </c>
      <c r="I58" s="5">
        <f>'[2]Pc, Winter, S1'!I58*Main!$B$8+_xlfn.IFNA(VLOOKUP($A58,'EV Distribution'!$A$2:$B$11,2),0)*'EV Scenarios'!I$2</f>
        <v>5.2995863318385662E-2</v>
      </c>
      <c r="J58" s="5">
        <f>'[2]Pc, Winter, S1'!J58*Main!$B$8+_xlfn.IFNA(VLOOKUP($A58,'EV Distribution'!$A$2:$B$11,2),0)*'EV Scenarios'!J$2</f>
        <v>7.1330500784753378E-2</v>
      </c>
      <c r="K58" s="5">
        <f>'[2]Pc, Winter, S1'!K58*Main!$B$8+_xlfn.IFNA(VLOOKUP($A58,'EV Distribution'!$A$2:$B$11,2),0)*'EV Scenarios'!K$2</f>
        <v>8.481748762331838E-2</v>
      </c>
      <c r="L58" s="5">
        <f>'[2]Pc, Winter, S1'!L58*Main!$B$8+_xlfn.IFNA(VLOOKUP($A58,'EV Distribution'!$A$2:$B$11,2),0)*'EV Scenarios'!L$2</f>
        <v>9.0881345717488793E-2</v>
      </c>
      <c r="M58" s="5">
        <f>'[2]Pc, Winter, S1'!M58*Main!$B$8+_xlfn.IFNA(VLOOKUP($A58,'EV Distribution'!$A$2:$B$11,2),0)*'EV Scenarios'!M$2</f>
        <v>9.3022601838565019E-2</v>
      </c>
      <c r="N58" s="5">
        <f>'[2]Pc, Winter, S1'!N58*Main!$B$8+_xlfn.IFNA(VLOOKUP($A58,'EV Distribution'!$A$2:$B$11,2),0)*'EV Scenarios'!N$2</f>
        <v>8.8647280134529147E-2</v>
      </c>
      <c r="O58" s="5">
        <f>'[2]Pc, Winter, S1'!O58*Main!$B$8+_xlfn.IFNA(VLOOKUP($A58,'EV Distribution'!$A$2:$B$11,2),0)*'EV Scenarios'!O$2</f>
        <v>8.3536450964125555E-2</v>
      </c>
      <c r="P58" s="5">
        <f>'[2]Pc, Winter, S1'!P58*Main!$B$8+_xlfn.IFNA(VLOOKUP($A58,'EV Distribution'!$A$2:$B$11,2),0)*'EV Scenarios'!P$2</f>
        <v>8.2874631547085201E-2</v>
      </c>
      <c r="Q58" s="5">
        <f>'[2]Pc, Winter, S1'!Q58*Main!$B$8+_xlfn.IFNA(VLOOKUP($A58,'EV Distribution'!$A$2:$B$11,2),0)*'EV Scenarios'!Q$2</f>
        <v>8.2734674394618832E-2</v>
      </c>
      <c r="R58" s="5">
        <f>'[2]Pc, Winter, S1'!R58*Main!$B$8+_xlfn.IFNA(VLOOKUP($A58,'EV Distribution'!$A$2:$B$11,2),0)*'EV Scenarios'!R$2</f>
        <v>8.3585548923766809E-2</v>
      </c>
      <c r="S58" s="5">
        <f>'[2]Pc, Winter, S1'!S58*Main!$B$8+_xlfn.IFNA(VLOOKUP($A58,'EV Distribution'!$A$2:$B$11,2),0)*'EV Scenarios'!S$2</f>
        <v>8.3943186434977585E-2</v>
      </c>
      <c r="T58" s="5">
        <f>'[2]Pc, Winter, S1'!T58*Main!$B$8+_xlfn.IFNA(VLOOKUP($A58,'EV Distribution'!$A$2:$B$11,2),0)*'EV Scenarios'!T$2</f>
        <v>8.2326657488789229E-2</v>
      </c>
      <c r="U58" s="5">
        <f>'[2]Pc, Winter, S1'!U58*Main!$B$8+_xlfn.IFNA(VLOOKUP($A58,'EV Distribution'!$A$2:$B$11,2),0)*'EV Scenarios'!U$2</f>
        <v>8.261336152466367E-2</v>
      </c>
      <c r="V58" s="5">
        <f>'[2]Pc, Winter, S1'!V58*Main!$B$8+_xlfn.IFNA(VLOOKUP($A58,'EV Distribution'!$A$2:$B$11,2),0)*'EV Scenarios'!V$2</f>
        <v>7.9398084820627809E-2</v>
      </c>
      <c r="W58" s="5">
        <f>'[2]Pc, Winter, S1'!W58*Main!$B$8+_xlfn.IFNA(VLOOKUP($A58,'EV Distribution'!$A$2:$B$11,2),0)*'EV Scenarios'!W$2</f>
        <v>7.5994024798206286E-2</v>
      </c>
      <c r="X58" s="5">
        <f>'[2]Pc, Winter, S1'!X58*Main!$B$8+_xlfn.IFNA(VLOOKUP($A58,'EV Distribution'!$A$2:$B$11,2),0)*'EV Scenarios'!X$2</f>
        <v>7.0551561278026906E-2</v>
      </c>
      <c r="Y58" s="5">
        <f>'[2]Pc, Winter, S1'!Y58*Main!$B$8+_xlfn.IFNA(VLOOKUP($A58,'EV Distribution'!$A$2:$B$11,2),0)*'EV Scenarios'!Y$2</f>
        <v>6.7667402600896862E-2</v>
      </c>
    </row>
    <row r="59" spans="1:25" x14ac:dyDescent="0.25">
      <c r="A59">
        <v>35</v>
      </c>
      <c r="B59" s="5">
        <f>'[2]Pc, Winter, S1'!B59*Main!$B$8+_xlfn.IFNA(VLOOKUP($A59,'EV Distribution'!$A$2:$B$11,2),0)*'EV Scenarios'!B$2</f>
        <v>4.5447741412556045E-2</v>
      </c>
      <c r="C59" s="5">
        <f>'[2]Pc, Winter, S1'!C59*Main!$B$8+_xlfn.IFNA(VLOOKUP($A59,'EV Distribution'!$A$2:$B$11,2),0)*'EV Scenarios'!C$2</f>
        <v>4.5227217017937221E-2</v>
      </c>
      <c r="D59" s="5">
        <f>'[2]Pc, Winter, S1'!D59*Main!$B$8+_xlfn.IFNA(VLOOKUP($A59,'EV Distribution'!$A$2:$B$11,2),0)*'EV Scenarios'!D$2</f>
        <v>4.3901149080717489E-2</v>
      </c>
      <c r="E59" s="5">
        <f>'[2]Pc, Winter, S1'!E59*Main!$B$8+_xlfn.IFNA(VLOOKUP($A59,'EV Distribution'!$A$2:$B$11,2),0)*'EV Scenarios'!E$2</f>
        <v>4.2854423318385647E-2</v>
      </c>
      <c r="F59" s="5">
        <f>'[2]Pc, Winter, S1'!F59*Main!$B$8+_xlfn.IFNA(VLOOKUP($A59,'EV Distribution'!$A$2:$B$11,2),0)*'EV Scenarios'!F$2</f>
        <v>4.0565821771300456E-2</v>
      </c>
      <c r="G59" s="5">
        <f>'[2]Pc, Winter, S1'!G59*Main!$B$8+_xlfn.IFNA(VLOOKUP($A59,'EV Distribution'!$A$2:$B$11,2),0)*'EV Scenarios'!G$2</f>
        <v>4.0021399775784755E-2</v>
      </c>
      <c r="H59" s="5">
        <f>'[2]Pc, Winter, S1'!H59*Main!$B$8+_xlfn.IFNA(VLOOKUP($A59,'EV Distribution'!$A$2:$B$11,2),0)*'EV Scenarios'!H$2</f>
        <v>4.2934838475336329E-2</v>
      </c>
      <c r="I59" s="5">
        <f>'[2]Pc, Winter, S1'!I59*Main!$B$8+_xlfn.IFNA(VLOOKUP($A59,'EV Distribution'!$A$2:$B$11,2),0)*'EV Scenarios'!I$2</f>
        <v>4.8618852914798207E-2</v>
      </c>
      <c r="J59" s="5">
        <f>'[2]Pc, Winter, S1'!J59*Main!$B$8+_xlfn.IFNA(VLOOKUP($A59,'EV Distribution'!$A$2:$B$11,2),0)*'EV Scenarios'!J$2</f>
        <v>6.0874314708520172E-2</v>
      </c>
      <c r="K59" s="5">
        <f>'[2]Pc, Winter, S1'!K59*Main!$B$8+_xlfn.IFNA(VLOOKUP($A59,'EV Distribution'!$A$2:$B$11,2),0)*'EV Scenarios'!K$2</f>
        <v>7.2729927040358744E-2</v>
      </c>
      <c r="L59" s="5">
        <f>'[2]Pc, Winter, S1'!L59*Main!$B$8+_xlfn.IFNA(VLOOKUP($A59,'EV Distribution'!$A$2:$B$11,2),0)*'EV Scenarios'!L$2</f>
        <v>7.5950162062780269E-2</v>
      </c>
      <c r="M59" s="5">
        <f>'[2]Pc, Winter, S1'!M59*Main!$B$8+_xlfn.IFNA(VLOOKUP($A59,'EV Distribution'!$A$2:$B$11,2),0)*'EV Scenarios'!M$2</f>
        <v>7.9423325426008981E-2</v>
      </c>
      <c r="N59" s="5">
        <f>'[2]Pc, Winter, S1'!N59*Main!$B$8+_xlfn.IFNA(VLOOKUP($A59,'EV Distribution'!$A$2:$B$11,2),0)*'EV Scenarios'!N$2</f>
        <v>7.953166589686099E-2</v>
      </c>
      <c r="O59" s="5">
        <f>'[2]Pc, Winter, S1'!O59*Main!$B$8+_xlfn.IFNA(VLOOKUP($A59,'EV Distribution'!$A$2:$B$11,2),0)*'EV Scenarios'!O$2</f>
        <v>7.6102649843049333E-2</v>
      </c>
      <c r="P59" s="5">
        <f>'[2]Pc, Winter, S1'!P59*Main!$B$8+_xlfn.IFNA(VLOOKUP($A59,'EV Distribution'!$A$2:$B$11,2),0)*'EV Scenarios'!P$2</f>
        <v>7.5620084349775782E-2</v>
      </c>
      <c r="Q59" s="5">
        <f>'[2]Pc, Winter, S1'!Q59*Main!$B$8+_xlfn.IFNA(VLOOKUP($A59,'EV Distribution'!$A$2:$B$11,2),0)*'EV Scenarios'!Q$2</f>
        <v>7.6275342376681612E-2</v>
      </c>
      <c r="R59" s="5">
        <f>'[2]Pc, Winter, S1'!R59*Main!$B$8+_xlfn.IFNA(VLOOKUP($A59,'EV Distribution'!$A$2:$B$11,2),0)*'EV Scenarios'!R$2</f>
        <v>7.6118643923766827E-2</v>
      </c>
      <c r="S59" s="5">
        <f>'[2]Pc, Winter, S1'!S59*Main!$B$8+_xlfn.IFNA(VLOOKUP($A59,'EV Distribution'!$A$2:$B$11,2),0)*'EV Scenarios'!S$2</f>
        <v>7.5463906479820625E-2</v>
      </c>
      <c r="T59" s="5">
        <f>'[2]Pc, Winter, S1'!T59*Main!$B$8+_xlfn.IFNA(VLOOKUP($A59,'EV Distribution'!$A$2:$B$11,2),0)*'EV Scenarios'!T$2</f>
        <v>7.5084085403587436E-2</v>
      </c>
      <c r="U59" s="5">
        <f>'[2]Pc, Winter, S1'!U59*Main!$B$8+_xlfn.IFNA(VLOOKUP($A59,'EV Distribution'!$A$2:$B$11,2),0)*'EV Scenarios'!U$2</f>
        <v>7.6229851008968619E-2</v>
      </c>
      <c r="V59" s="5">
        <f>'[2]Pc, Winter, S1'!V59*Main!$B$8+_xlfn.IFNA(VLOOKUP($A59,'EV Distribution'!$A$2:$B$11,2),0)*'EV Scenarios'!V$2</f>
        <v>7.044715585201794E-2</v>
      </c>
      <c r="W59" s="5">
        <f>'[2]Pc, Winter, S1'!W59*Main!$B$8+_xlfn.IFNA(VLOOKUP($A59,'EV Distribution'!$A$2:$B$11,2),0)*'EV Scenarios'!W$2</f>
        <v>6.3661277735426014E-2</v>
      </c>
      <c r="X59" s="5">
        <f>'[2]Pc, Winter, S1'!X59*Main!$B$8+_xlfn.IFNA(VLOOKUP($A59,'EV Distribution'!$A$2:$B$11,2),0)*'EV Scenarios'!X$2</f>
        <v>6.0261404955156944E-2</v>
      </c>
      <c r="Y59" s="5">
        <f>'[2]Pc, Winter, S1'!Y59*Main!$B$8+_xlfn.IFNA(VLOOKUP($A59,'EV Distribution'!$A$2:$B$11,2),0)*'EV Scenarios'!Y$2</f>
        <v>5.7296546121076236E-2</v>
      </c>
    </row>
    <row r="60" spans="1:25" x14ac:dyDescent="0.25">
      <c r="A60">
        <v>15</v>
      </c>
      <c r="B60" s="5">
        <f>'[2]Pc, Winter, S1'!B60*Main!$B$8+_xlfn.IFNA(VLOOKUP($A60,'EV Distribution'!$A$2:$B$11,2),0)*'EV Scenarios'!B$2</f>
        <v>4.3436301726457398E-2</v>
      </c>
      <c r="C60" s="5">
        <f>'[2]Pc, Winter, S1'!C60*Main!$B$8+_xlfn.IFNA(VLOOKUP($A60,'EV Distribution'!$A$2:$B$11,2),0)*'EV Scenarios'!C$2</f>
        <v>3.6702913026905828E-2</v>
      </c>
      <c r="D60" s="5">
        <f>'[2]Pc, Winter, S1'!D60*Main!$B$8+_xlfn.IFNA(VLOOKUP($A60,'EV Distribution'!$A$2:$B$11,2),0)*'EV Scenarios'!D$2</f>
        <v>3.5988210134529144E-2</v>
      </c>
      <c r="E60" s="5">
        <f>'[2]Pc, Winter, S1'!E60*Main!$B$8+_xlfn.IFNA(VLOOKUP($A60,'EV Distribution'!$A$2:$B$11,2),0)*'EV Scenarios'!E$2</f>
        <v>3.6398866591928251E-2</v>
      </c>
      <c r="F60" s="5">
        <f>'[2]Pc, Winter, S1'!F60*Main!$B$8+_xlfn.IFNA(VLOOKUP($A60,'EV Distribution'!$A$2:$B$11,2),0)*'EV Scenarios'!F$2</f>
        <v>3.5933072219730945E-2</v>
      </c>
      <c r="G60" s="5">
        <f>'[2]Pc, Winter, S1'!G60*Main!$B$8+_xlfn.IFNA(VLOOKUP($A60,'EV Distribution'!$A$2:$B$11,2),0)*'EV Scenarios'!G$2</f>
        <v>3.6802247242152461E-2</v>
      </c>
      <c r="H60" s="5">
        <f>'[2]Pc, Winter, S1'!H60*Main!$B$8+_xlfn.IFNA(VLOOKUP($A60,'EV Distribution'!$A$2:$B$11,2),0)*'EV Scenarios'!H$2</f>
        <v>4.0071759147982063E-2</v>
      </c>
      <c r="I60" s="5">
        <f>'[2]Pc, Winter, S1'!I60*Main!$B$8+_xlfn.IFNA(VLOOKUP($A60,'EV Distribution'!$A$2:$B$11,2),0)*'EV Scenarios'!I$2</f>
        <v>4.1357933049327361E-2</v>
      </c>
      <c r="J60" s="5">
        <f>'[2]Pc, Winter, S1'!J60*Main!$B$8+_xlfn.IFNA(VLOOKUP($A60,'EV Distribution'!$A$2:$B$11,2),0)*'EV Scenarios'!J$2</f>
        <v>5.5906471188340821E-2</v>
      </c>
      <c r="K60" s="5">
        <f>'[2]Pc, Winter, S1'!K60*Main!$B$8+_xlfn.IFNA(VLOOKUP($A60,'EV Distribution'!$A$2:$B$11,2),0)*'EV Scenarios'!K$2</f>
        <v>6.9772313766816141E-2</v>
      </c>
      <c r="L60" s="5">
        <f>'[2]Pc, Winter, S1'!L60*Main!$B$8+_xlfn.IFNA(VLOOKUP($A60,'EV Distribution'!$A$2:$B$11,2),0)*'EV Scenarios'!L$2</f>
        <v>7.608153641255605E-2</v>
      </c>
      <c r="M60" s="5">
        <f>'[2]Pc, Winter, S1'!M60*Main!$B$8+_xlfn.IFNA(VLOOKUP($A60,'EV Distribution'!$A$2:$B$11,2),0)*'EV Scenarios'!M$2</f>
        <v>7.6130666322869953E-2</v>
      </c>
      <c r="N60" s="5">
        <f>'[2]Pc, Winter, S1'!N60*Main!$B$8+_xlfn.IFNA(VLOOKUP($A60,'EV Distribution'!$A$2:$B$11,2),0)*'EV Scenarios'!N$2</f>
        <v>7.3716299686098649E-2</v>
      </c>
      <c r="O60" s="5">
        <f>'[2]Pc, Winter, S1'!O60*Main!$B$8+_xlfn.IFNA(VLOOKUP($A60,'EV Distribution'!$A$2:$B$11,2),0)*'EV Scenarios'!O$2</f>
        <v>6.7522627713004477E-2</v>
      </c>
      <c r="P60" s="5">
        <f>'[2]Pc, Winter, S1'!P60*Main!$B$8+_xlfn.IFNA(VLOOKUP($A60,'EV Distribution'!$A$2:$B$11,2),0)*'EV Scenarios'!P$2</f>
        <v>6.8132128116591931E-2</v>
      </c>
      <c r="Q60" s="5">
        <f>'[2]Pc, Winter, S1'!Q60*Main!$B$8+_xlfn.IFNA(VLOOKUP($A60,'EV Distribution'!$A$2:$B$11,2),0)*'EV Scenarios'!Q$2</f>
        <v>7.0480649529147982E-2</v>
      </c>
      <c r="R60" s="5">
        <f>'[2]Pc, Winter, S1'!R60*Main!$B$8+_xlfn.IFNA(VLOOKUP($A60,'EV Distribution'!$A$2:$B$11,2),0)*'EV Scenarios'!R$2</f>
        <v>7.0570518677130045E-2</v>
      </c>
      <c r="S60" s="5">
        <f>'[2]Pc, Winter, S1'!S60*Main!$B$8+_xlfn.IFNA(VLOOKUP($A60,'EV Distribution'!$A$2:$B$11,2),0)*'EV Scenarios'!S$2</f>
        <v>6.939221067264574E-2</v>
      </c>
      <c r="T60" s="5">
        <f>'[2]Pc, Winter, S1'!T60*Main!$B$8+_xlfn.IFNA(VLOOKUP($A60,'EV Distribution'!$A$2:$B$11,2),0)*'EV Scenarios'!T$2</f>
        <v>6.9841641614349775E-2</v>
      </c>
      <c r="U60" s="5">
        <f>'[2]Pc, Winter, S1'!U60*Main!$B$8+_xlfn.IFNA(VLOOKUP($A60,'EV Distribution'!$A$2:$B$11,2),0)*'EV Scenarios'!U$2</f>
        <v>7.0885031300448431E-2</v>
      </c>
      <c r="V60" s="5">
        <f>'[2]Pc, Winter, S1'!V60*Main!$B$8+_xlfn.IFNA(VLOOKUP($A60,'EV Distribution'!$A$2:$B$11,2),0)*'EV Scenarios'!V$2</f>
        <v>6.5948029551569518E-2</v>
      </c>
      <c r="W60" s="5">
        <f>'[2]Pc, Winter, S1'!W60*Main!$B$8+_xlfn.IFNA(VLOOKUP($A60,'EV Distribution'!$A$2:$B$11,2),0)*'EV Scenarios'!W$2</f>
        <v>6.0380916233183861E-2</v>
      </c>
      <c r="X60" s="5">
        <f>'[2]Pc, Winter, S1'!X60*Main!$B$8+_xlfn.IFNA(VLOOKUP($A60,'EV Distribution'!$A$2:$B$11,2),0)*'EV Scenarios'!X$2</f>
        <v>5.3701044910313897E-2</v>
      </c>
      <c r="Y60" s="5">
        <f>'[2]Pc, Winter, S1'!Y60*Main!$B$8+_xlfn.IFNA(VLOOKUP($A60,'EV Distribution'!$A$2:$B$11,2),0)*'EV Scenarios'!Y$2</f>
        <v>5.1517320807174888E-2</v>
      </c>
    </row>
    <row r="61" spans="1:25" x14ac:dyDescent="0.25">
      <c r="A61">
        <v>88</v>
      </c>
      <c r="B61" s="5">
        <f>'[2]Pc, Winter, S1'!B61*Main!$B$8+_xlfn.IFNA(VLOOKUP($A61,'EV Distribution'!$A$2:$B$11,2),0)*'EV Scenarios'!B$2</f>
        <v>1.1192694251569506</v>
      </c>
      <c r="C61" s="5">
        <f>'[2]Pc, Winter, S1'!C61*Main!$B$8+_xlfn.IFNA(VLOOKUP($A61,'EV Distribution'!$A$2:$B$11,2),0)*'EV Scenarios'!C$2</f>
        <v>1.0347156577130046</v>
      </c>
      <c r="D61" s="5">
        <f>'[2]Pc, Winter, S1'!D61*Main!$B$8+_xlfn.IFNA(VLOOKUP($A61,'EV Distribution'!$A$2:$B$11,2),0)*'EV Scenarios'!D$2</f>
        <v>0.93988076856502245</v>
      </c>
      <c r="E61" s="5">
        <f>'[2]Pc, Winter, S1'!E61*Main!$B$8+_xlfn.IFNA(VLOOKUP($A61,'EV Distribution'!$A$2:$B$11,2),0)*'EV Scenarios'!E$2</f>
        <v>0.86431970726457408</v>
      </c>
      <c r="F61" s="5">
        <f>'[2]Pc, Winter, S1'!F61*Main!$B$8+_xlfn.IFNA(VLOOKUP($A61,'EV Distribution'!$A$2:$B$11,2),0)*'EV Scenarios'!F$2</f>
        <v>0.83375125123318394</v>
      </c>
      <c r="G61" s="5">
        <f>'[2]Pc, Winter, S1'!G61*Main!$B$8+_xlfn.IFNA(VLOOKUP($A61,'EV Distribution'!$A$2:$B$11,2),0)*'EV Scenarios'!G$2</f>
        <v>0.77294705073991032</v>
      </c>
      <c r="H61" s="5">
        <f>'[2]Pc, Winter, S1'!H61*Main!$B$8+_xlfn.IFNA(VLOOKUP($A61,'EV Distribution'!$A$2:$B$11,2),0)*'EV Scenarios'!H$2</f>
        <v>0.75156482630044841</v>
      </c>
      <c r="I61" s="5">
        <f>'[2]Pc, Winter, S1'!I61*Main!$B$8+_xlfn.IFNA(VLOOKUP($A61,'EV Distribution'!$A$2:$B$11,2),0)*'EV Scenarios'!I$2</f>
        <v>0.29234825603139014</v>
      </c>
      <c r="J61" s="5">
        <f>'[2]Pc, Winter, S1'!J61*Main!$B$8+_xlfn.IFNA(VLOOKUP($A61,'EV Distribution'!$A$2:$B$11,2),0)*'EV Scenarios'!J$2</f>
        <v>0.32973029221973094</v>
      </c>
      <c r="K61" s="5">
        <f>'[2]Pc, Winter, S1'!K61*Main!$B$8+_xlfn.IFNA(VLOOKUP($A61,'EV Distribution'!$A$2:$B$11,2),0)*'EV Scenarios'!K$2</f>
        <v>0.40982219399103137</v>
      </c>
      <c r="L61" s="5">
        <f>'[2]Pc, Winter, S1'!L61*Main!$B$8+_xlfn.IFNA(VLOOKUP($A61,'EV Distribution'!$A$2:$B$11,2),0)*'EV Scenarios'!L$2</f>
        <v>0.44330735905829599</v>
      </c>
      <c r="M61" s="5">
        <f>'[2]Pc, Winter, S1'!M61*Main!$B$8+_xlfn.IFNA(VLOOKUP($A61,'EV Distribution'!$A$2:$B$11,2),0)*'EV Scenarios'!M$2</f>
        <v>0.4668415006950673</v>
      </c>
      <c r="N61" s="5">
        <f>'[2]Pc, Winter, S1'!N61*Main!$B$8+_xlfn.IFNA(VLOOKUP($A61,'EV Distribution'!$A$2:$B$11,2),0)*'EV Scenarios'!N$2</f>
        <v>0.48288226856502242</v>
      </c>
      <c r="O61" s="5">
        <f>'[2]Pc, Winter, S1'!O61*Main!$B$8+_xlfn.IFNA(VLOOKUP($A61,'EV Distribution'!$A$2:$B$11,2),0)*'EV Scenarios'!O$2</f>
        <v>0.51377161257847537</v>
      </c>
      <c r="P61" s="5">
        <f>'[2]Pc, Winter, S1'!P61*Main!$B$8+_xlfn.IFNA(VLOOKUP($A61,'EV Distribution'!$A$2:$B$11,2),0)*'EV Scenarios'!P$2</f>
        <v>0.50176060127802691</v>
      </c>
      <c r="Q61" s="5">
        <f>'[2]Pc, Winter, S1'!Q61*Main!$B$8+_xlfn.IFNA(VLOOKUP($A61,'EV Distribution'!$A$2:$B$11,2),0)*'EV Scenarios'!Q$2</f>
        <v>0.50720896912556057</v>
      </c>
      <c r="R61" s="5">
        <f>'[2]Pc, Winter, S1'!R61*Main!$B$8+_xlfn.IFNA(VLOOKUP($A61,'EV Distribution'!$A$2:$B$11,2),0)*'EV Scenarios'!R$2</f>
        <v>0.50336152836322867</v>
      </c>
      <c r="S61" s="5">
        <f>'[2]Pc, Winter, S1'!S61*Main!$B$8+_xlfn.IFNA(VLOOKUP($A61,'EV Distribution'!$A$2:$B$11,2),0)*'EV Scenarios'!S$2</f>
        <v>0.53661649414798207</v>
      </c>
      <c r="T61" s="5">
        <f>'[2]Pc, Winter, S1'!T61*Main!$B$8+_xlfn.IFNA(VLOOKUP($A61,'EV Distribution'!$A$2:$B$11,2),0)*'EV Scenarios'!T$2</f>
        <v>0.53464266578475328</v>
      </c>
      <c r="U61" s="5">
        <f>'[2]Pc, Winter, S1'!U61*Main!$B$8+_xlfn.IFNA(VLOOKUP($A61,'EV Distribution'!$A$2:$B$11,2),0)*'EV Scenarios'!U$2</f>
        <v>0.59578797459641253</v>
      </c>
      <c r="V61" s="5">
        <f>'[2]Pc, Winter, S1'!V61*Main!$B$8+_xlfn.IFNA(VLOOKUP($A61,'EV Distribution'!$A$2:$B$11,2),0)*'EV Scenarios'!V$2</f>
        <v>0.61988303127802691</v>
      </c>
      <c r="W61" s="5">
        <f>'[2]Pc, Winter, S1'!W61*Main!$B$8+_xlfn.IFNA(VLOOKUP($A61,'EV Distribution'!$A$2:$B$11,2),0)*'EV Scenarios'!W$2</f>
        <v>0.57747696311659202</v>
      </c>
      <c r="X61" s="5">
        <f>'[2]Pc, Winter, S1'!X61*Main!$B$8+_xlfn.IFNA(VLOOKUP($A61,'EV Distribution'!$A$2:$B$11,2),0)*'EV Scenarios'!X$2</f>
        <v>1.1039046939013453</v>
      </c>
      <c r="Y61" s="5">
        <f>'[2]Pc, Winter, S1'!Y61*Main!$B$8+_xlfn.IFNA(VLOOKUP($A61,'EV Distribution'!$A$2:$B$11,2),0)*'EV Scenarios'!Y$2</f>
        <v>1.118216709910314</v>
      </c>
    </row>
    <row r="62" spans="1:25" x14ac:dyDescent="0.25">
      <c r="A62">
        <v>46</v>
      </c>
      <c r="B62" s="5">
        <f>'[2]Pc, Winter, S1'!B62*Main!$B$8+_xlfn.IFNA(VLOOKUP($A62,'EV Distribution'!$A$2:$B$11,2),0)*'EV Scenarios'!B$2</f>
        <v>0.79368278347533638</v>
      </c>
      <c r="C62" s="5">
        <f>'[2]Pc, Winter, S1'!C62*Main!$B$8+_xlfn.IFNA(VLOOKUP($A62,'EV Distribution'!$A$2:$B$11,2),0)*'EV Scenarios'!C$2</f>
        <v>0.77083281578475338</v>
      </c>
      <c r="D62" s="5">
        <f>'[2]Pc, Winter, S1'!D62*Main!$B$8+_xlfn.IFNA(VLOOKUP($A62,'EV Distribution'!$A$2:$B$11,2),0)*'EV Scenarios'!D$2</f>
        <v>0.69326222253363234</v>
      </c>
      <c r="E62" s="5">
        <f>'[2]Pc, Winter, S1'!E62*Main!$B$8+_xlfn.IFNA(VLOOKUP($A62,'EV Distribution'!$A$2:$B$11,2),0)*'EV Scenarios'!E$2</f>
        <v>0.63734995713004494</v>
      </c>
      <c r="F62" s="5">
        <f>'[2]Pc, Winter, S1'!F62*Main!$B$8+_xlfn.IFNA(VLOOKUP($A62,'EV Distribution'!$A$2:$B$11,2),0)*'EV Scenarios'!F$2</f>
        <v>0.61545107585201797</v>
      </c>
      <c r="G62" s="5">
        <f>'[2]Pc, Winter, S1'!G62*Main!$B$8+_xlfn.IFNA(VLOOKUP($A62,'EV Distribution'!$A$2:$B$11,2),0)*'EV Scenarios'!G$2</f>
        <v>0.57958443073991039</v>
      </c>
      <c r="H62" s="5">
        <f>'[2]Pc, Winter, S1'!H62*Main!$B$8+_xlfn.IFNA(VLOOKUP($A62,'EV Distribution'!$A$2:$B$11,2),0)*'EV Scenarios'!H$2</f>
        <v>0.58610192174887887</v>
      </c>
      <c r="I62" s="5">
        <f>'[2]Pc, Winter, S1'!I62*Main!$B$8+_xlfn.IFNA(VLOOKUP($A62,'EV Distribution'!$A$2:$B$11,2),0)*'EV Scenarios'!I$2</f>
        <v>0.11915349275784753</v>
      </c>
      <c r="J62" s="5">
        <f>'[2]Pc, Winter, S1'!J62*Main!$B$8+_xlfn.IFNA(VLOOKUP($A62,'EV Distribution'!$A$2:$B$11,2),0)*'EV Scenarios'!J$2</f>
        <v>0.11611959715246638</v>
      </c>
      <c r="K62" s="5">
        <f>'[2]Pc, Winter, S1'!K62*Main!$B$8+_xlfn.IFNA(VLOOKUP($A62,'EV Distribution'!$A$2:$B$11,2),0)*'EV Scenarios'!K$2</f>
        <v>0.15787807491031391</v>
      </c>
      <c r="L62" s="5">
        <f>'[2]Pc, Winter, S1'!L62*Main!$B$8+_xlfn.IFNA(VLOOKUP($A62,'EV Distribution'!$A$2:$B$11,2),0)*'EV Scenarios'!L$2</f>
        <v>0.13311805112107625</v>
      </c>
      <c r="M62" s="5">
        <f>'[2]Pc, Winter, S1'!M62*Main!$B$8+_xlfn.IFNA(VLOOKUP($A62,'EV Distribution'!$A$2:$B$11,2),0)*'EV Scenarios'!M$2</f>
        <v>0.12245988818385652</v>
      </c>
      <c r="N62" s="5">
        <f>'[2]Pc, Winter, S1'!N62*Main!$B$8+_xlfn.IFNA(VLOOKUP($A62,'EV Distribution'!$A$2:$B$11,2),0)*'EV Scenarios'!N$2</f>
        <v>0.14564570403587443</v>
      </c>
      <c r="O62" s="5">
        <f>'[2]Pc, Winter, S1'!O62*Main!$B$8+_xlfn.IFNA(VLOOKUP($A62,'EV Distribution'!$A$2:$B$11,2),0)*'EV Scenarios'!O$2</f>
        <v>0.18538488892376684</v>
      </c>
      <c r="P62" s="5">
        <f>'[2]Pc, Winter, S1'!P62*Main!$B$8+_xlfn.IFNA(VLOOKUP($A62,'EV Distribution'!$A$2:$B$11,2),0)*'EV Scenarios'!P$2</f>
        <v>0.18842253878923768</v>
      </c>
      <c r="Q62" s="5">
        <f>'[2]Pc, Winter, S1'!Q62*Main!$B$8+_xlfn.IFNA(VLOOKUP($A62,'EV Distribution'!$A$2:$B$11,2),0)*'EV Scenarios'!Q$2</f>
        <v>0.18612769733183857</v>
      </c>
      <c r="R62" s="5">
        <f>'[2]Pc, Winter, S1'!R62*Main!$B$8+_xlfn.IFNA(VLOOKUP($A62,'EV Distribution'!$A$2:$B$11,2),0)*'EV Scenarios'!R$2</f>
        <v>0.18842361858744394</v>
      </c>
      <c r="S62" s="5">
        <f>'[2]Pc, Winter, S1'!S62*Main!$B$8+_xlfn.IFNA(VLOOKUP($A62,'EV Distribution'!$A$2:$B$11,2),0)*'EV Scenarios'!S$2</f>
        <v>0.19488555587443945</v>
      </c>
      <c r="T62" s="5">
        <f>'[2]Pc, Winter, S1'!T62*Main!$B$8+_xlfn.IFNA(VLOOKUP($A62,'EV Distribution'!$A$2:$B$11,2),0)*'EV Scenarios'!T$2</f>
        <v>0.16780837838565024</v>
      </c>
      <c r="U62" s="5">
        <f>'[2]Pc, Winter, S1'!U62*Main!$B$8+_xlfn.IFNA(VLOOKUP($A62,'EV Distribution'!$A$2:$B$11,2),0)*'EV Scenarios'!U$2</f>
        <v>0.19394901376681617</v>
      </c>
      <c r="V62" s="5">
        <f>'[2]Pc, Winter, S1'!V62*Main!$B$8+_xlfn.IFNA(VLOOKUP($A62,'EV Distribution'!$A$2:$B$11,2),0)*'EV Scenarios'!V$2</f>
        <v>0.20512050091928252</v>
      </c>
      <c r="W62" s="5">
        <f>'[2]Pc, Winter, S1'!W62*Main!$B$8+_xlfn.IFNA(VLOOKUP($A62,'EV Distribution'!$A$2:$B$11,2),0)*'EV Scenarios'!W$2</f>
        <v>0.18798329744394621</v>
      </c>
      <c r="X62" s="5">
        <f>'[2]Pc, Winter, S1'!X62*Main!$B$8+_xlfn.IFNA(VLOOKUP($A62,'EV Distribution'!$A$2:$B$11,2),0)*'EV Scenarios'!X$2</f>
        <v>0.75741486780269052</v>
      </c>
      <c r="Y62" s="5">
        <f>'[2]Pc, Winter, S1'!Y62*Main!$B$8+_xlfn.IFNA(VLOOKUP($A62,'EV Distribution'!$A$2:$B$11,2),0)*'EV Scenarios'!Y$2</f>
        <v>0.80385735908071754</v>
      </c>
    </row>
    <row r="63" spans="1:25" x14ac:dyDescent="0.25">
      <c r="A63">
        <v>44</v>
      </c>
      <c r="B63" s="5">
        <f>'[2]Pc, Winter, S1'!B63*Main!$B$8+_xlfn.IFNA(VLOOKUP($A63,'EV Distribution'!$A$2:$B$11,2),0)*'EV Scenarios'!B$2</f>
        <v>8.4300976457399087E-3</v>
      </c>
      <c r="C63" s="5">
        <f>'[2]Pc, Winter, S1'!C63*Main!$B$8+_xlfn.IFNA(VLOOKUP($A63,'EV Distribution'!$A$2:$B$11,2),0)*'EV Scenarios'!C$2</f>
        <v>7.7738644843049331E-3</v>
      </c>
      <c r="D63" s="5">
        <f>'[2]Pc, Winter, S1'!D63*Main!$B$8+_xlfn.IFNA(VLOOKUP($A63,'EV Distribution'!$A$2:$B$11,2),0)*'EV Scenarios'!D$2</f>
        <v>6.9543940582959644E-3</v>
      </c>
      <c r="E63" s="5">
        <f>'[2]Pc, Winter, S1'!E63*Main!$B$8+_xlfn.IFNA(VLOOKUP($A63,'EV Distribution'!$A$2:$B$11,2),0)*'EV Scenarios'!E$2</f>
        <v>6.1187932286995523E-3</v>
      </c>
      <c r="F63" s="5">
        <f>'[2]Pc, Winter, S1'!F63*Main!$B$8+_xlfn.IFNA(VLOOKUP($A63,'EV Distribution'!$A$2:$B$11,2),0)*'EV Scenarios'!F$2</f>
        <v>6.2951920403587448E-3</v>
      </c>
      <c r="G63" s="5">
        <f>'[2]Pc, Winter, S1'!G63*Main!$B$8+_xlfn.IFNA(VLOOKUP($A63,'EV Distribution'!$A$2:$B$11,2),0)*'EV Scenarios'!G$2</f>
        <v>6.2078610538116585E-3</v>
      </c>
      <c r="H63" s="5">
        <f>'[2]Pc, Winter, S1'!H63*Main!$B$8+_xlfn.IFNA(VLOOKUP($A63,'EV Distribution'!$A$2:$B$11,2),0)*'EV Scenarios'!H$2</f>
        <v>6.225381950672646E-3</v>
      </c>
      <c r="I63" s="5">
        <f>'[2]Pc, Winter, S1'!I63*Main!$B$8+_xlfn.IFNA(VLOOKUP($A63,'EV Distribution'!$A$2:$B$11,2),0)*'EV Scenarios'!I$2</f>
        <v>6.5863082511210761E-3</v>
      </c>
      <c r="J63" s="5">
        <f>'[2]Pc, Winter, S1'!J63*Main!$B$8+_xlfn.IFNA(VLOOKUP($A63,'EV Distribution'!$A$2:$B$11,2),0)*'EV Scenarios'!J$2</f>
        <v>7.7779068834080718E-3</v>
      </c>
      <c r="K63" s="5">
        <f>'[2]Pc, Winter, S1'!K63*Main!$B$8+_xlfn.IFNA(VLOOKUP($A63,'EV Distribution'!$A$2:$B$11,2),0)*'EV Scenarios'!K$2</f>
        <v>8.1768037892376681E-3</v>
      </c>
      <c r="L63" s="5">
        <f>'[2]Pc, Winter, S1'!L63*Main!$B$8+_xlfn.IFNA(VLOOKUP($A63,'EV Distribution'!$A$2:$B$11,2),0)*'EV Scenarios'!L$2</f>
        <v>9.1614936995515692E-3</v>
      </c>
      <c r="M63" s="5">
        <f>'[2]Pc, Winter, S1'!M63*Main!$B$8+_xlfn.IFNA(VLOOKUP($A63,'EV Distribution'!$A$2:$B$11,2),0)*'EV Scenarios'!M$2</f>
        <v>1.0548129887892376E-2</v>
      </c>
      <c r="N63" s="5">
        <f>'[2]Pc, Winter, S1'!N63*Main!$B$8+_xlfn.IFNA(VLOOKUP($A63,'EV Distribution'!$A$2:$B$11,2),0)*'EV Scenarios'!N$2</f>
        <v>1.0890369304932737E-2</v>
      </c>
      <c r="O63" s="5">
        <f>'[2]Pc, Winter, S1'!O63*Main!$B$8+_xlfn.IFNA(VLOOKUP($A63,'EV Distribution'!$A$2:$B$11,2),0)*'EV Scenarios'!O$2</f>
        <v>1.0749068946188343E-2</v>
      </c>
      <c r="P63" s="5">
        <f>'[2]Pc, Winter, S1'!P63*Main!$B$8+_xlfn.IFNA(VLOOKUP($A63,'EV Distribution'!$A$2:$B$11,2),0)*'EV Scenarios'!P$2</f>
        <v>9.9110799103139004E-3</v>
      </c>
      <c r="Q63" s="5">
        <f>'[2]Pc, Winter, S1'!Q63*Main!$B$8+_xlfn.IFNA(VLOOKUP($A63,'EV Distribution'!$A$2:$B$11,2),0)*'EV Scenarios'!Q$2</f>
        <v>9.4119929372197316E-3</v>
      </c>
      <c r="R63" s="5">
        <f>'[2]Pc, Winter, S1'!R63*Main!$B$8+_xlfn.IFNA(VLOOKUP($A63,'EV Distribution'!$A$2:$B$11,2),0)*'EV Scenarios'!R$2</f>
        <v>9.0640249775784752E-3</v>
      </c>
      <c r="S63" s="5">
        <f>'[2]Pc, Winter, S1'!S63*Main!$B$8+_xlfn.IFNA(VLOOKUP($A63,'EV Distribution'!$A$2:$B$11,2),0)*'EV Scenarios'!S$2</f>
        <v>9.4025789910313906E-3</v>
      </c>
      <c r="T63" s="5">
        <f>'[2]Pc, Winter, S1'!T63*Main!$B$8+_xlfn.IFNA(VLOOKUP($A63,'EV Distribution'!$A$2:$B$11,2),0)*'EV Scenarios'!T$2</f>
        <v>1.0500335941704035E-2</v>
      </c>
      <c r="U63" s="5">
        <f>'[2]Pc, Winter, S1'!U63*Main!$B$8+_xlfn.IFNA(VLOOKUP($A63,'EV Distribution'!$A$2:$B$11,2),0)*'EV Scenarios'!U$2</f>
        <v>1.1134079237668163E-2</v>
      </c>
      <c r="V63" s="5">
        <f>'[2]Pc, Winter, S1'!V63*Main!$B$8+_xlfn.IFNA(VLOOKUP($A63,'EV Distribution'!$A$2:$B$11,2),0)*'EV Scenarios'!V$2</f>
        <v>1.148513831838565E-2</v>
      </c>
      <c r="W63" s="5">
        <f>'[2]Pc, Winter, S1'!W63*Main!$B$8+_xlfn.IFNA(VLOOKUP($A63,'EV Distribution'!$A$2:$B$11,2),0)*'EV Scenarios'!W$2</f>
        <v>1.1515253318385653E-2</v>
      </c>
      <c r="X63" s="5">
        <f>'[2]Pc, Winter, S1'!X63*Main!$B$8+_xlfn.IFNA(VLOOKUP($A63,'EV Distribution'!$A$2:$B$11,2),0)*'EV Scenarios'!X$2</f>
        <v>1.0736384103139013E-2</v>
      </c>
      <c r="Y63" s="5">
        <f>'[2]Pc, Winter, S1'!Y63*Main!$B$8+_xlfn.IFNA(VLOOKUP($A63,'EV Distribution'!$A$2:$B$11,2),0)*'EV Scenarios'!Y$2</f>
        <v>9.3535061659192828E-3</v>
      </c>
    </row>
    <row r="64" spans="1:25" x14ac:dyDescent="0.25">
      <c r="A64">
        <v>99</v>
      </c>
      <c r="B64" s="5">
        <f>'[2]Pc, Winter, S1'!B64*Main!$B$8+_xlfn.IFNA(VLOOKUP($A64,'EV Distribution'!$A$2:$B$11,2),0)*'EV Scenarios'!B$2</f>
        <v>0.91250233540358749</v>
      </c>
      <c r="C64" s="5">
        <f>'[2]Pc, Winter, S1'!C64*Main!$B$8+_xlfn.IFNA(VLOOKUP($A64,'EV Distribution'!$A$2:$B$11,2),0)*'EV Scenarios'!C$2</f>
        <v>0.87163784573991032</v>
      </c>
      <c r="D64" s="5">
        <f>'[2]Pc, Winter, S1'!D64*Main!$B$8+_xlfn.IFNA(VLOOKUP($A64,'EV Distribution'!$A$2:$B$11,2),0)*'EV Scenarios'!D$2</f>
        <v>0.78542985504484308</v>
      </c>
      <c r="E64" s="5">
        <f>'[2]Pc, Winter, S1'!E64*Main!$B$8+_xlfn.IFNA(VLOOKUP($A64,'EV Distribution'!$A$2:$B$11,2),0)*'EV Scenarios'!E$2</f>
        <v>0.73067553058295975</v>
      </c>
      <c r="F64" s="5">
        <f>'[2]Pc, Winter, S1'!F64*Main!$B$8+_xlfn.IFNA(VLOOKUP($A64,'EV Distribution'!$A$2:$B$11,2),0)*'EV Scenarios'!F$2</f>
        <v>0.68771526475336331</v>
      </c>
      <c r="G64" s="5">
        <f>'[2]Pc, Winter, S1'!G64*Main!$B$8+_xlfn.IFNA(VLOOKUP($A64,'EV Distribution'!$A$2:$B$11,2),0)*'EV Scenarios'!G$2</f>
        <v>0.65032755334080727</v>
      </c>
      <c r="H64" s="5">
        <f>'[2]Pc, Winter, S1'!H64*Main!$B$8+_xlfn.IFNA(VLOOKUP($A64,'EV Distribution'!$A$2:$B$11,2),0)*'EV Scenarios'!H$2</f>
        <v>0.64371561280269052</v>
      </c>
      <c r="I64" s="5">
        <f>'[2]Pc, Winter, S1'!I64*Main!$B$8+_xlfn.IFNA(VLOOKUP($A64,'EV Distribution'!$A$2:$B$11,2),0)*'EV Scenarios'!I$2</f>
        <v>0.18375183771300446</v>
      </c>
      <c r="J64" s="5">
        <f>'[2]Pc, Winter, S1'!J64*Main!$B$8+_xlfn.IFNA(VLOOKUP($A64,'EV Distribution'!$A$2:$B$11,2),0)*'EV Scenarios'!J$2</f>
        <v>0.19832581168161437</v>
      </c>
      <c r="K64" s="5">
        <f>'[2]Pc, Winter, S1'!K64*Main!$B$8+_xlfn.IFNA(VLOOKUP($A64,'EV Distribution'!$A$2:$B$11,2),0)*'EV Scenarios'!K$2</f>
        <v>0.2630837758071749</v>
      </c>
      <c r="L64" s="5">
        <f>'[2]Pc, Winter, S1'!L64*Main!$B$8+_xlfn.IFNA(VLOOKUP($A64,'EV Distribution'!$A$2:$B$11,2),0)*'EV Scenarios'!L$2</f>
        <v>0.25583513950672648</v>
      </c>
      <c r="M64" s="5">
        <f>'[2]Pc, Winter, S1'!M64*Main!$B$8+_xlfn.IFNA(VLOOKUP($A64,'EV Distribution'!$A$2:$B$11,2),0)*'EV Scenarios'!M$2</f>
        <v>0.24900124630044845</v>
      </c>
      <c r="N64" s="5">
        <f>'[2]Pc, Winter, S1'!N64*Main!$B$8+_xlfn.IFNA(VLOOKUP($A64,'EV Distribution'!$A$2:$B$11,2),0)*'EV Scenarios'!N$2</f>
        <v>0.27766202035874438</v>
      </c>
      <c r="O64" s="5">
        <f>'[2]Pc, Winter, S1'!O64*Main!$B$8+_xlfn.IFNA(VLOOKUP($A64,'EV Distribution'!$A$2:$B$11,2),0)*'EV Scenarios'!O$2</f>
        <v>0.31861419038116595</v>
      </c>
      <c r="P64" s="5">
        <f>'[2]Pc, Winter, S1'!P64*Main!$B$8+_xlfn.IFNA(VLOOKUP($A64,'EV Distribution'!$A$2:$B$11,2),0)*'EV Scenarios'!P$2</f>
        <v>0.31531895535874443</v>
      </c>
      <c r="Q64" s="5">
        <f>'[2]Pc, Winter, S1'!Q64*Main!$B$8+_xlfn.IFNA(VLOOKUP($A64,'EV Distribution'!$A$2:$B$11,2),0)*'EV Scenarios'!Q$2</f>
        <v>0.30964394233183856</v>
      </c>
      <c r="R64" s="5">
        <f>'[2]Pc, Winter, S1'!R64*Main!$B$8+_xlfn.IFNA(VLOOKUP($A64,'EV Distribution'!$A$2:$B$11,2),0)*'EV Scenarios'!R$2</f>
        <v>0.31487755369955162</v>
      </c>
      <c r="S64" s="5">
        <f>'[2]Pc, Winter, S1'!S64*Main!$B$8+_xlfn.IFNA(VLOOKUP($A64,'EV Distribution'!$A$2:$B$11,2),0)*'EV Scenarios'!S$2</f>
        <v>0.32991100230941706</v>
      </c>
      <c r="T64" s="5">
        <f>'[2]Pc, Winter, S1'!T64*Main!$B$8+_xlfn.IFNA(VLOOKUP($A64,'EV Distribution'!$A$2:$B$11,2),0)*'EV Scenarios'!T$2</f>
        <v>0.32561122760089689</v>
      </c>
      <c r="U64" s="5">
        <f>'[2]Pc, Winter, S1'!U64*Main!$B$8+_xlfn.IFNA(VLOOKUP($A64,'EV Distribution'!$A$2:$B$11,2),0)*'EV Scenarios'!U$2</f>
        <v>0.3752832500896861</v>
      </c>
      <c r="V64" s="5">
        <f>'[2]Pc, Winter, S1'!V64*Main!$B$8+_xlfn.IFNA(VLOOKUP($A64,'EV Distribution'!$A$2:$B$11,2),0)*'EV Scenarios'!V$2</f>
        <v>0.37877878112107627</v>
      </c>
      <c r="W64" s="5">
        <f>'[2]Pc, Winter, S1'!W64*Main!$B$8+_xlfn.IFNA(VLOOKUP($A64,'EV Distribution'!$A$2:$B$11,2),0)*'EV Scenarios'!W$2</f>
        <v>0.36038114150224215</v>
      </c>
      <c r="X64" s="5">
        <f>'[2]Pc, Winter, S1'!X64*Main!$B$8+_xlfn.IFNA(VLOOKUP($A64,'EV Distribution'!$A$2:$B$11,2),0)*'EV Scenarios'!X$2</f>
        <v>0.90940014109865475</v>
      </c>
      <c r="Y64" s="5">
        <f>'[2]Pc, Winter, S1'!Y64*Main!$B$8+_xlfn.IFNA(VLOOKUP($A64,'EV Distribution'!$A$2:$B$11,2),0)*'EV Scenarios'!Y$2</f>
        <v>0.92730456975336328</v>
      </c>
    </row>
    <row r="65" spans="1:25" x14ac:dyDescent="0.25">
      <c r="A65">
        <v>47</v>
      </c>
      <c r="B65" s="5">
        <f>'[2]Pc, Winter, S1'!B65*Main!$B$8+_xlfn.IFNA(VLOOKUP($A65,'EV Distribution'!$A$2:$B$11,2),0)*'EV Scenarios'!B$2</f>
        <v>0.88753691903587451</v>
      </c>
      <c r="C65" s="5">
        <f>'[2]Pc, Winter, S1'!C65*Main!$B$8+_xlfn.IFNA(VLOOKUP($A65,'EV Distribution'!$A$2:$B$11,2),0)*'EV Scenarios'!C$2</f>
        <v>0.85102478365470857</v>
      </c>
      <c r="D65" s="5">
        <f>'[2]Pc, Winter, S1'!D65*Main!$B$8+_xlfn.IFNA(VLOOKUP($A65,'EV Distribution'!$A$2:$B$11,2),0)*'EV Scenarios'!D$2</f>
        <v>0.76347711105381166</v>
      </c>
      <c r="E65" s="5">
        <f>'[2]Pc, Winter, S1'!E65*Main!$B$8+_xlfn.IFNA(VLOOKUP($A65,'EV Distribution'!$A$2:$B$11,2),0)*'EV Scenarios'!E$2</f>
        <v>0.69811544699551575</v>
      </c>
      <c r="F65" s="5">
        <f>'[2]Pc, Winter, S1'!F65*Main!$B$8+_xlfn.IFNA(VLOOKUP($A65,'EV Distribution'!$A$2:$B$11,2),0)*'EV Scenarios'!F$2</f>
        <v>0.67569893201793729</v>
      </c>
      <c r="G65" s="5">
        <f>'[2]Pc, Winter, S1'!G65*Main!$B$8+_xlfn.IFNA(VLOOKUP($A65,'EV Distribution'!$A$2:$B$11,2),0)*'EV Scenarios'!G$2</f>
        <v>0.6367894415919283</v>
      </c>
      <c r="H65" s="5">
        <f>'[2]Pc, Winter, S1'!H65*Main!$B$8+_xlfn.IFNA(VLOOKUP($A65,'EV Distribution'!$A$2:$B$11,2),0)*'EV Scenarios'!H$2</f>
        <v>0.64359762748878924</v>
      </c>
      <c r="I65" s="5">
        <f>'[2]Pc, Winter, S1'!I65*Main!$B$8+_xlfn.IFNA(VLOOKUP($A65,'EV Distribution'!$A$2:$B$11,2),0)*'EV Scenarios'!I$2</f>
        <v>0.18367751022421525</v>
      </c>
      <c r="J65" s="5">
        <f>'[2]Pc, Winter, S1'!J65*Main!$B$8+_xlfn.IFNA(VLOOKUP($A65,'EV Distribution'!$A$2:$B$11,2),0)*'EV Scenarios'!J$2</f>
        <v>0.19669923403587444</v>
      </c>
      <c r="K65" s="5">
        <f>'[2]Pc, Winter, S1'!K65*Main!$B$8+_xlfn.IFNA(VLOOKUP($A65,'EV Distribution'!$A$2:$B$11,2),0)*'EV Scenarios'!K$2</f>
        <v>0.27129742383408073</v>
      </c>
      <c r="L65" s="5">
        <f>'[2]Pc, Winter, S1'!L65*Main!$B$8+_xlfn.IFNA(VLOOKUP($A65,'EV Distribution'!$A$2:$B$11,2),0)*'EV Scenarios'!L$2</f>
        <v>0.25498093742152467</v>
      </c>
      <c r="M65" s="5">
        <f>'[2]Pc, Winter, S1'!M65*Main!$B$8+_xlfn.IFNA(VLOOKUP($A65,'EV Distribution'!$A$2:$B$11,2),0)*'EV Scenarios'!M$2</f>
        <v>0.25777967316143496</v>
      </c>
      <c r="N65" s="5">
        <f>'[2]Pc, Winter, S1'!N65*Main!$B$8+_xlfn.IFNA(VLOOKUP($A65,'EV Distribution'!$A$2:$B$11,2),0)*'EV Scenarios'!N$2</f>
        <v>0.29136220977578475</v>
      </c>
      <c r="O65" s="5">
        <f>'[2]Pc, Winter, S1'!O65*Main!$B$8+_xlfn.IFNA(VLOOKUP($A65,'EV Distribution'!$A$2:$B$11,2),0)*'EV Scenarios'!O$2</f>
        <v>0.32128943894618839</v>
      </c>
      <c r="P65" s="5">
        <f>'[2]Pc, Winter, S1'!P65*Main!$B$8+_xlfn.IFNA(VLOOKUP($A65,'EV Distribution'!$A$2:$B$11,2),0)*'EV Scenarios'!P$2</f>
        <v>0.31236605033632292</v>
      </c>
      <c r="Q65" s="5">
        <f>'[2]Pc, Winter, S1'!Q65*Main!$B$8+_xlfn.IFNA(VLOOKUP($A65,'EV Distribution'!$A$2:$B$11,2),0)*'EV Scenarios'!Q$2</f>
        <v>0.31097261744394622</v>
      </c>
      <c r="R65" s="5">
        <f>'[2]Pc, Winter, S1'!R65*Main!$B$8+_xlfn.IFNA(VLOOKUP($A65,'EV Distribution'!$A$2:$B$11,2),0)*'EV Scenarios'!R$2</f>
        <v>0.31230736107623319</v>
      </c>
      <c r="S65" s="5">
        <f>'[2]Pc, Winter, S1'!S65*Main!$B$8+_xlfn.IFNA(VLOOKUP($A65,'EV Distribution'!$A$2:$B$11,2),0)*'EV Scenarios'!S$2</f>
        <v>0.33206636656950672</v>
      </c>
      <c r="T65" s="5">
        <f>'[2]Pc, Winter, S1'!T65*Main!$B$8+_xlfn.IFNA(VLOOKUP($A65,'EV Distribution'!$A$2:$B$11,2),0)*'EV Scenarios'!T$2</f>
        <v>0.32338077755605382</v>
      </c>
      <c r="U65" s="5">
        <f>'[2]Pc, Winter, S1'!U65*Main!$B$8+_xlfn.IFNA(VLOOKUP($A65,'EV Distribution'!$A$2:$B$11,2),0)*'EV Scenarios'!U$2</f>
        <v>0.36322445576233187</v>
      </c>
      <c r="V65" s="5">
        <f>'[2]Pc, Winter, S1'!V65*Main!$B$8+_xlfn.IFNA(VLOOKUP($A65,'EV Distribution'!$A$2:$B$11,2),0)*'EV Scenarios'!V$2</f>
        <v>0.3804677882511211</v>
      </c>
      <c r="W65" s="5">
        <f>'[2]Pc, Winter, S1'!W65*Main!$B$8+_xlfn.IFNA(VLOOKUP($A65,'EV Distribution'!$A$2:$B$11,2),0)*'EV Scenarios'!W$2</f>
        <v>0.35065216807174893</v>
      </c>
      <c r="X65" s="5">
        <f>'[2]Pc, Winter, S1'!X65*Main!$B$8+_xlfn.IFNA(VLOOKUP($A65,'EV Distribution'!$A$2:$B$11,2),0)*'EV Scenarios'!X$2</f>
        <v>0.89278331791479815</v>
      </c>
      <c r="Y65" s="5">
        <f>'[2]Pc, Winter, S1'!Y65*Main!$B$8+_xlfn.IFNA(VLOOKUP($A65,'EV Distribution'!$A$2:$B$11,2),0)*'EV Scenarios'!Y$2</f>
        <v>0.92392111195067272</v>
      </c>
    </row>
    <row r="66" spans="1:25" x14ac:dyDescent="0.25">
      <c r="A66">
        <v>91</v>
      </c>
      <c r="B66" s="5">
        <f>'[2]Pc, Winter, S1'!B66*Main!$B$8+_xlfn.IFNA(VLOOKUP($A66,'EV Distribution'!$A$2:$B$11,2),0)*'EV Scenarios'!B$2</f>
        <v>0.79784966367713006</v>
      </c>
      <c r="C66" s="5">
        <f>'[2]Pc, Winter, S1'!C66*Main!$B$8+_xlfn.IFNA(VLOOKUP($A66,'EV Distribution'!$A$2:$B$11,2),0)*'EV Scenarios'!C$2</f>
        <v>0.77434826266816148</v>
      </c>
      <c r="D66" s="5">
        <f>'[2]Pc, Winter, S1'!D66*Main!$B$8+_xlfn.IFNA(VLOOKUP($A66,'EV Distribution'!$A$2:$B$11,2),0)*'EV Scenarios'!D$2</f>
        <v>0.69622921908071755</v>
      </c>
      <c r="E66" s="5">
        <f>'[2]Pc, Winter, S1'!E66*Main!$B$8+_xlfn.IFNA(VLOOKUP($A66,'EV Distribution'!$A$2:$B$11,2),0)*'EV Scenarios'!E$2</f>
        <v>0.64025701251121081</v>
      </c>
      <c r="F66" s="5">
        <f>'[2]Pc, Winter, S1'!F66*Main!$B$8+_xlfn.IFNA(VLOOKUP($A66,'EV Distribution'!$A$2:$B$11,2),0)*'EV Scenarios'!F$2</f>
        <v>0.61822010773542602</v>
      </c>
      <c r="G66" s="5">
        <f>'[2]Pc, Winter, S1'!G66*Main!$B$8+_xlfn.IFNA(VLOOKUP($A66,'EV Distribution'!$A$2:$B$11,2),0)*'EV Scenarios'!G$2</f>
        <v>0.58179339544843056</v>
      </c>
      <c r="H66" s="5">
        <f>'[2]Pc, Winter, S1'!H66*Main!$B$8+_xlfn.IFNA(VLOOKUP($A66,'EV Distribution'!$A$2:$B$11,2),0)*'EV Scenarios'!H$2</f>
        <v>0.58991027237668159</v>
      </c>
      <c r="I66" s="5">
        <f>'[2]Pc, Winter, S1'!I66*Main!$B$8+_xlfn.IFNA(VLOOKUP($A66,'EV Distribution'!$A$2:$B$11,2),0)*'EV Scenarios'!I$2</f>
        <v>0.12379261540358744</v>
      </c>
      <c r="J66" s="5">
        <f>'[2]Pc, Winter, S1'!J66*Main!$B$8+_xlfn.IFNA(VLOOKUP($A66,'EV Distribution'!$A$2:$B$11,2),0)*'EV Scenarios'!J$2</f>
        <v>0.122073564529148</v>
      </c>
      <c r="K66" s="5">
        <f>'[2]Pc, Winter, S1'!K66*Main!$B$8+_xlfn.IFNA(VLOOKUP($A66,'EV Distribution'!$A$2:$B$11,2),0)*'EV Scenarios'!K$2</f>
        <v>0.16741777639013453</v>
      </c>
      <c r="L66" s="5">
        <f>'[2]Pc, Winter, S1'!L66*Main!$B$8+_xlfn.IFNA(VLOOKUP($A66,'EV Distribution'!$A$2:$B$11,2),0)*'EV Scenarios'!L$2</f>
        <v>0.14440154704035874</v>
      </c>
      <c r="M66" s="5">
        <f>'[2]Pc, Winter, S1'!M66*Main!$B$8+_xlfn.IFNA(VLOOKUP($A66,'EV Distribution'!$A$2:$B$11,2),0)*'EV Scenarios'!M$2</f>
        <v>0.13468972511210764</v>
      </c>
      <c r="N66" s="5">
        <f>'[2]Pc, Winter, S1'!N66*Main!$B$8+_xlfn.IFNA(VLOOKUP($A66,'EV Distribution'!$A$2:$B$11,2),0)*'EV Scenarios'!N$2</f>
        <v>0.15522621248878923</v>
      </c>
      <c r="O66" s="5">
        <f>'[2]Pc, Winter, S1'!O66*Main!$B$8+_xlfn.IFNA(VLOOKUP($A66,'EV Distribution'!$A$2:$B$11,2),0)*'EV Scenarios'!O$2</f>
        <v>0.19336513473094172</v>
      </c>
      <c r="P66" s="5">
        <f>'[2]Pc, Winter, S1'!P66*Main!$B$8+_xlfn.IFNA(VLOOKUP($A66,'EV Distribution'!$A$2:$B$11,2),0)*'EV Scenarios'!P$2</f>
        <v>0.19873595136771302</v>
      </c>
      <c r="Q66" s="5">
        <f>'[2]Pc, Winter, S1'!Q66*Main!$B$8+_xlfn.IFNA(VLOOKUP($A66,'EV Distribution'!$A$2:$B$11,2),0)*'EV Scenarios'!Q$2</f>
        <v>0.19605209641255605</v>
      </c>
      <c r="R66" s="5">
        <f>'[2]Pc, Winter, S1'!R66*Main!$B$8+_xlfn.IFNA(VLOOKUP($A66,'EV Distribution'!$A$2:$B$11,2),0)*'EV Scenarios'!R$2</f>
        <v>0.19781184661434978</v>
      </c>
      <c r="S66" s="5">
        <f>'[2]Pc, Winter, S1'!S66*Main!$B$8+_xlfn.IFNA(VLOOKUP($A66,'EV Distribution'!$A$2:$B$11,2),0)*'EV Scenarios'!S$2</f>
        <v>0.20333282082959642</v>
      </c>
      <c r="T66" s="5">
        <f>'[2]Pc, Winter, S1'!T66*Main!$B$8+_xlfn.IFNA(VLOOKUP($A66,'EV Distribution'!$A$2:$B$11,2),0)*'EV Scenarios'!T$2</f>
        <v>0.17308513251121077</v>
      </c>
      <c r="U66" s="5">
        <f>'[2]Pc, Winter, S1'!U66*Main!$B$8+_xlfn.IFNA(VLOOKUP($A66,'EV Distribution'!$A$2:$B$11,2),0)*'EV Scenarios'!U$2</f>
        <v>0.19807067269058298</v>
      </c>
      <c r="V66" s="5">
        <f>'[2]Pc, Winter, S1'!V66*Main!$B$8+_xlfn.IFNA(VLOOKUP($A66,'EV Distribution'!$A$2:$B$11,2),0)*'EV Scenarios'!V$2</f>
        <v>0.20662652228699555</v>
      </c>
      <c r="W66" s="5">
        <f>'[2]Pc, Winter, S1'!W66*Main!$B$8+_xlfn.IFNA(VLOOKUP($A66,'EV Distribution'!$A$2:$B$11,2),0)*'EV Scenarios'!W$2</f>
        <v>0.18775399811659194</v>
      </c>
      <c r="X66" s="5">
        <f>'[2]Pc, Winter, S1'!X66*Main!$B$8+_xlfn.IFNA(VLOOKUP($A66,'EV Distribution'!$A$2:$B$11,2),0)*'EV Scenarios'!X$2</f>
        <v>0.75776424329596415</v>
      </c>
      <c r="Y66" s="5">
        <f>'[2]Pc, Winter, S1'!Y66*Main!$B$8+_xlfn.IFNA(VLOOKUP($A66,'EV Distribution'!$A$2:$B$11,2),0)*'EV Scenarios'!Y$2</f>
        <v>0.80502481322869957</v>
      </c>
    </row>
    <row r="67" spans="1:25" x14ac:dyDescent="0.25">
      <c r="A67">
        <v>98</v>
      </c>
      <c r="B67" s="5">
        <f>'[2]Pc, Winter, S1'!B67*Main!$B$8+_xlfn.IFNA(VLOOKUP($A67,'EV Distribution'!$A$2:$B$11,2),0)*'EV Scenarios'!B$2</f>
        <v>0.79749016919282523</v>
      </c>
      <c r="C67" s="5">
        <f>'[2]Pc, Winter, S1'!C67*Main!$B$8+_xlfn.IFNA(VLOOKUP($A67,'EV Distribution'!$A$2:$B$11,2),0)*'EV Scenarios'!C$2</f>
        <v>0.77436969688340807</v>
      </c>
      <c r="D67" s="5">
        <f>'[2]Pc, Winter, S1'!D67*Main!$B$8+_xlfn.IFNA(VLOOKUP($A67,'EV Distribution'!$A$2:$B$11,2),0)*'EV Scenarios'!D$2</f>
        <v>0.69738724692825116</v>
      </c>
      <c r="E67" s="5">
        <f>'[2]Pc, Winter, S1'!E67*Main!$B$8+_xlfn.IFNA(VLOOKUP($A67,'EV Distribution'!$A$2:$B$11,2),0)*'EV Scenarios'!E$2</f>
        <v>0.6412092060313902</v>
      </c>
      <c r="F67" s="5">
        <f>'[2]Pc, Winter, S1'!F67*Main!$B$8+_xlfn.IFNA(VLOOKUP($A67,'EV Distribution'!$A$2:$B$11,2),0)*'EV Scenarios'!F$2</f>
        <v>0.61801101827354266</v>
      </c>
      <c r="G67" s="5">
        <f>'[2]Pc, Winter, S1'!G67*Main!$B$8+_xlfn.IFNA(VLOOKUP($A67,'EV Distribution'!$A$2:$B$11,2),0)*'EV Scenarios'!G$2</f>
        <v>0.58236952273542608</v>
      </c>
      <c r="H67" s="5">
        <f>'[2]Pc, Winter, S1'!H67*Main!$B$8+_xlfn.IFNA(VLOOKUP($A67,'EV Distribution'!$A$2:$B$11,2),0)*'EV Scenarios'!H$2</f>
        <v>0.58978509517937217</v>
      </c>
      <c r="I67" s="5">
        <f>'[2]Pc, Winter, S1'!I67*Main!$B$8+_xlfn.IFNA(VLOOKUP($A67,'EV Distribution'!$A$2:$B$11,2),0)*'EV Scenarios'!I$2</f>
        <v>0.12488433410313901</v>
      </c>
      <c r="J67" s="5">
        <f>'[2]Pc, Winter, S1'!J67*Main!$B$8+_xlfn.IFNA(VLOOKUP($A67,'EV Distribution'!$A$2:$B$11,2),0)*'EV Scenarios'!J$2</f>
        <v>0.12429500448430494</v>
      </c>
      <c r="K67" s="5">
        <f>'[2]Pc, Winter, S1'!K67*Main!$B$8+_xlfn.IFNA(VLOOKUP($A67,'EV Distribution'!$A$2:$B$11,2),0)*'EV Scenarios'!K$2</f>
        <v>0.16937406452914799</v>
      </c>
      <c r="L67" s="5">
        <f>'[2]Pc, Winter, S1'!L67*Main!$B$8+_xlfn.IFNA(VLOOKUP($A67,'EV Distribution'!$A$2:$B$11,2),0)*'EV Scenarios'!L$2</f>
        <v>0.14547343800448431</v>
      </c>
      <c r="M67" s="5">
        <f>'[2]Pc, Winter, S1'!M67*Main!$B$8+_xlfn.IFNA(VLOOKUP($A67,'EV Distribution'!$A$2:$B$11,2),0)*'EV Scenarios'!M$2</f>
        <v>0.13498505242152467</v>
      </c>
      <c r="N67" s="5">
        <f>'[2]Pc, Winter, S1'!N67*Main!$B$8+_xlfn.IFNA(VLOOKUP($A67,'EV Distribution'!$A$2:$B$11,2),0)*'EV Scenarios'!N$2</f>
        <v>0.15694061784753363</v>
      </c>
      <c r="O67" s="5">
        <f>'[2]Pc, Winter, S1'!O67*Main!$B$8+_xlfn.IFNA(VLOOKUP($A67,'EV Distribution'!$A$2:$B$11,2),0)*'EV Scenarios'!O$2</f>
        <v>0.19555760692825114</v>
      </c>
      <c r="P67" s="5">
        <f>'[2]Pc, Winter, S1'!P67*Main!$B$8+_xlfn.IFNA(VLOOKUP($A67,'EV Distribution'!$A$2:$B$11,2),0)*'EV Scenarios'!P$2</f>
        <v>0.19874299414798208</v>
      </c>
      <c r="Q67" s="5">
        <f>'[2]Pc, Winter, S1'!Q67*Main!$B$8+_xlfn.IFNA(VLOOKUP($A67,'EV Distribution'!$A$2:$B$11,2),0)*'EV Scenarios'!Q$2</f>
        <v>0.1967973680044843</v>
      </c>
      <c r="R67" s="5">
        <f>'[2]Pc, Winter, S1'!R67*Main!$B$8+_xlfn.IFNA(VLOOKUP($A67,'EV Distribution'!$A$2:$B$11,2),0)*'EV Scenarios'!R$2</f>
        <v>0.19797408914798206</v>
      </c>
      <c r="S67" s="5">
        <f>'[2]Pc, Winter, S1'!S67*Main!$B$8+_xlfn.IFNA(VLOOKUP($A67,'EV Distribution'!$A$2:$B$11,2),0)*'EV Scenarios'!S$2</f>
        <v>0.20351074134529148</v>
      </c>
      <c r="T67" s="5">
        <f>'[2]Pc, Winter, S1'!T67*Main!$B$8+_xlfn.IFNA(VLOOKUP($A67,'EV Distribution'!$A$2:$B$11,2),0)*'EV Scenarios'!T$2</f>
        <v>0.17474511565022421</v>
      </c>
      <c r="U67" s="5">
        <f>'[2]Pc, Winter, S1'!U67*Main!$B$8+_xlfn.IFNA(VLOOKUP($A67,'EV Distribution'!$A$2:$B$11,2),0)*'EV Scenarios'!U$2</f>
        <v>0.19669844710762333</v>
      </c>
      <c r="V67" s="5">
        <f>'[2]Pc, Winter, S1'!V67*Main!$B$8+_xlfn.IFNA(VLOOKUP($A67,'EV Distribution'!$A$2:$B$11,2),0)*'EV Scenarios'!V$2</f>
        <v>0.20668461713004485</v>
      </c>
      <c r="W67" s="5">
        <f>'[2]Pc, Winter, S1'!W67*Main!$B$8+_xlfn.IFNA(VLOOKUP($A67,'EV Distribution'!$A$2:$B$11,2),0)*'EV Scenarios'!W$2</f>
        <v>0.18947877764573992</v>
      </c>
      <c r="X67" s="5">
        <f>'[2]Pc, Winter, S1'!X67*Main!$B$8+_xlfn.IFNA(VLOOKUP($A67,'EV Distribution'!$A$2:$B$11,2),0)*'EV Scenarios'!X$2</f>
        <v>0.75825188681614353</v>
      </c>
      <c r="Y67" s="5">
        <f>'[2]Pc, Winter, S1'!Y67*Main!$B$8+_xlfn.IFNA(VLOOKUP($A67,'EV Distribution'!$A$2:$B$11,2),0)*'EV Scenarios'!Y$2</f>
        <v>0.80596728778026916</v>
      </c>
    </row>
    <row r="68" spans="1:25" x14ac:dyDescent="0.25">
      <c r="A68">
        <v>18</v>
      </c>
      <c r="B68" s="5">
        <f>'[2]Pc, Winter, S1'!B68*Main!$B$8+_xlfn.IFNA(VLOOKUP($A68,'EV Distribution'!$A$2:$B$11,2),0)*'EV Scenarios'!B$2</f>
        <v>6.2961636816143501E-2</v>
      </c>
      <c r="C68" s="5">
        <f>'[2]Pc, Winter, S1'!C68*Main!$B$8+_xlfn.IFNA(VLOOKUP($A68,'EV Distribution'!$A$2:$B$11,2),0)*'EV Scenarios'!C$2</f>
        <v>5.1182838587443956E-2</v>
      </c>
      <c r="D68" s="5">
        <f>'[2]Pc, Winter, S1'!D68*Main!$B$8+_xlfn.IFNA(VLOOKUP($A68,'EV Distribution'!$A$2:$B$11,2),0)*'EV Scenarios'!D$2</f>
        <v>5.469465715246636E-2</v>
      </c>
      <c r="E68" s="5">
        <f>'[2]Pc, Winter, S1'!E68*Main!$B$8+_xlfn.IFNA(VLOOKUP($A68,'EV Distribution'!$A$2:$B$11,2),0)*'EV Scenarios'!E$2</f>
        <v>4.2674865650224214E-2</v>
      </c>
      <c r="F68" s="5">
        <f>'[2]Pc, Winter, S1'!F68*Main!$B$8+_xlfn.IFNA(VLOOKUP($A68,'EV Distribution'!$A$2:$B$11,2),0)*'EV Scenarios'!F$2</f>
        <v>4.0195066591928251E-2</v>
      </c>
      <c r="G68" s="5">
        <f>'[2]Pc, Winter, S1'!G68*Main!$B$8+_xlfn.IFNA(VLOOKUP($A68,'EV Distribution'!$A$2:$B$11,2),0)*'EV Scenarios'!G$2</f>
        <v>4.3557518744394626E-2</v>
      </c>
      <c r="H68" s="5">
        <f>'[2]Pc, Winter, S1'!H68*Main!$B$8+_xlfn.IFNA(VLOOKUP($A68,'EV Distribution'!$A$2:$B$11,2),0)*'EV Scenarios'!H$2</f>
        <v>5.1928469304932744E-2</v>
      </c>
      <c r="I68" s="5">
        <f>'[2]Pc, Winter, S1'!I68*Main!$B$8+_xlfn.IFNA(VLOOKUP($A68,'EV Distribution'!$A$2:$B$11,2),0)*'EV Scenarios'!I$2</f>
        <v>8.0458110156950674E-2</v>
      </c>
      <c r="J68" s="5">
        <f>'[2]Pc, Winter, S1'!J68*Main!$B$8+_xlfn.IFNA(VLOOKUP($A68,'EV Distribution'!$A$2:$B$11,2),0)*'EV Scenarios'!J$2</f>
        <v>0.11422303358744394</v>
      </c>
      <c r="K68" s="5">
        <f>'[2]Pc, Winter, S1'!K68*Main!$B$8+_xlfn.IFNA(VLOOKUP($A68,'EV Distribution'!$A$2:$B$11,2),0)*'EV Scenarios'!K$2</f>
        <v>0.13050981995515692</v>
      </c>
      <c r="L68" s="5">
        <f>'[2]Pc, Winter, S1'!L68*Main!$B$8+_xlfn.IFNA(VLOOKUP($A68,'EV Distribution'!$A$2:$B$11,2),0)*'EV Scenarios'!L$2</f>
        <v>0.14448709838565024</v>
      </c>
      <c r="M68" s="5">
        <f>'[2]Pc, Winter, S1'!M68*Main!$B$8+_xlfn.IFNA(VLOOKUP($A68,'EV Distribution'!$A$2:$B$11,2),0)*'EV Scenarios'!M$2</f>
        <v>0.14263792168161435</v>
      </c>
      <c r="N68" s="5">
        <f>'[2]Pc, Winter, S1'!N68*Main!$B$8+_xlfn.IFNA(VLOOKUP($A68,'EV Distribution'!$A$2:$B$11,2),0)*'EV Scenarios'!N$2</f>
        <v>0.12215803937219732</v>
      </c>
      <c r="O68" s="5">
        <f>'[2]Pc, Winter, S1'!O68*Main!$B$8+_xlfn.IFNA(VLOOKUP($A68,'EV Distribution'!$A$2:$B$11,2),0)*'EV Scenarios'!O$2</f>
        <v>0.11834769800448428</v>
      </c>
      <c r="P68" s="5">
        <f>'[2]Pc, Winter, S1'!P68*Main!$B$8+_xlfn.IFNA(VLOOKUP($A68,'EV Distribution'!$A$2:$B$11,2),0)*'EV Scenarios'!P$2</f>
        <v>0.1175297940134529</v>
      </c>
      <c r="Q68" s="5">
        <f>'[2]Pc, Winter, S1'!Q68*Main!$B$8+_xlfn.IFNA(VLOOKUP($A68,'EV Distribution'!$A$2:$B$11,2),0)*'EV Scenarios'!Q$2</f>
        <v>0.11918381600896862</v>
      </c>
      <c r="R68" s="5">
        <f>'[2]Pc, Winter, S1'!R68*Main!$B$8+_xlfn.IFNA(VLOOKUP($A68,'EV Distribution'!$A$2:$B$11,2),0)*'EV Scenarios'!R$2</f>
        <v>0.11785855365470853</v>
      </c>
      <c r="S68" s="5">
        <f>'[2]Pc, Winter, S1'!S68*Main!$B$8+_xlfn.IFNA(VLOOKUP($A68,'EV Distribution'!$A$2:$B$11,2),0)*'EV Scenarios'!S$2</f>
        <v>0.11814280643497758</v>
      </c>
      <c r="T68" s="5">
        <f>'[2]Pc, Winter, S1'!T68*Main!$B$8+_xlfn.IFNA(VLOOKUP($A68,'EV Distribution'!$A$2:$B$11,2),0)*'EV Scenarios'!T$2</f>
        <v>0.11697054988789238</v>
      </c>
      <c r="U68" s="5">
        <f>'[2]Pc, Winter, S1'!U68*Main!$B$8+_xlfn.IFNA(VLOOKUP($A68,'EV Distribution'!$A$2:$B$11,2),0)*'EV Scenarios'!U$2</f>
        <v>0.11657681237668162</v>
      </c>
      <c r="V68" s="5">
        <f>'[2]Pc, Winter, S1'!V68*Main!$B$8+_xlfn.IFNA(VLOOKUP($A68,'EV Distribution'!$A$2:$B$11,2),0)*'EV Scenarios'!V$2</f>
        <v>0.11325925816143499</v>
      </c>
      <c r="W68" s="5">
        <f>'[2]Pc, Winter, S1'!W68*Main!$B$8+_xlfn.IFNA(VLOOKUP($A68,'EV Distribution'!$A$2:$B$11,2),0)*'EV Scenarios'!W$2</f>
        <v>0.10709201876681615</v>
      </c>
      <c r="X68" s="5">
        <f>'[2]Pc, Winter, S1'!X68*Main!$B$8+_xlfn.IFNA(VLOOKUP($A68,'EV Distribution'!$A$2:$B$11,2),0)*'EV Scenarios'!X$2</f>
        <v>9.7479822062780275E-2</v>
      </c>
      <c r="Y68" s="5">
        <f>'[2]Pc, Winter, S1'!Y68*Main!$B$8+_xlfn.IFNA(VLOOKUP($A68,'EV Distribution'!$A$2:$B$11,2),0)*'EV Scenarios'!Y$2</f>
        <v>8.7410641278026904E-2</v>
      </c>
    </row>
    <row r="69" spans="1:25" x14ac:dyDescent="0.25">
      <c r="A69">
        <v>57</v>
      </c>
      <c r="B69" s="5">
        <f>'[2]Pc, Winter, S1'!B69*Main!$B$8+_xlfn.IFNA(VLOOKUP($A69,'EV Distribution'!$A$2:$B$11,2),0)*'EV Scenarios'!B$2</f>
        <v>0.85424422143497769</v>
      </c>
      <c r="C69" s="5">
        <f>'[2]Pc, Winter, S1'!C69*Main!$B$8+_xlfn.IFNA(VLOOKUP($A69,'EV Distribution'!$A$2:$B$11,2),0)*'EV Scenarios'!C$2</f>
        <v>0.826203327219731</v>
      </c>
      <c r="D69" s="5">
        <f>'[2]Pc, Winter, S1'!D69*Main!$B$8+_xlfn.IFNA(VLOOKUP($A69,'EV Distribution'!$A$2:$B$11,2),0)*'EV Scenarios'!D$2</f>
        <v>0.73688646961883408</v>
      </c>
      <c r="E69" s="5">
        <f>'[2]Pc, Winter, S1'!E69*Main!$B$8+_xlfn.IFNA(VLOOKUP($A69,'EV Distribution'!$A$2:$B$11,2),0)*'EV Scenarios'!E$2</f>
        <v>0.67446147921524668</v>
      </c>
      <c r="F69" s="5">
        <f>'[2]Pc, Winter, S1'!F69*Main!$B$8+_xlfn.IFNA(VLOOKUP($A69,'EV Distribution'!$A$2:$B$11,2),0)*'EV Scenarios'!F$2</f>
        <v>0.65035285789237673</v>
      </c>
      <c r="G69" s="5">
        <f>'[2]Pc, Winter, S1'!G69*Main!$B$8+_xlfn.IFNA(VLOOKUP($A69,'EV Distribution'!$A$2:$B$11,2),0)*'EV Scenarios'!G$2</f>
        <v>0.62508001721973094</v>
      </c>
      <c r="H69" s="5">
        <f>'[2]Pc, Winter, S1'!H69*Main!$B$8+_xlfn.IFNA(VLOOKUP($A69,'EV Distribution'!$A$2:$B$11,2),0)*'EV Scenarios'!H$2</f>
        <v>0.6417409308744394</v>
      </c>
      <c r="I69" s="5">
        <f>'[2]Pc, Winter, S1'!I69*Main!$B$8+_xlfn.IFNA(VLOOKUP($A69,'EV Distribution'!$A$2:$B$11,2),0)*'EV Scenarios'!I$2</f>
        <v>0.20474383647982061</v>
      </c>
      <c r="J69" s="5">
        <f>'[2]Pc, Winter, S1'!J69*Main!$B$8+_xlfn.IFNA(VLOOKUP($A69,'EV Distribution'!$A$2:$B$11,2),0)*'EV Scenarios'!J$2</f>
        <v>0.23242229576233187</v>
      </c>
      <c r="K69" s="5">
        <f>'[2]Pc, Winter, S1'!K69*Main!$B$8+_xlfn.IFNA(VLOOKUP($A69,'EV Distribution'!$A$2:$B$11,2),0)*'EV Scenarios'!K$2</f>
        <v>0.29063229031390136</v>
      </c>
      <c r="L69" s="5">
        <f>'[2]Pc, Winter, S1'!L69*Main!$B$8+_xlfn.IFNA(VLOOKUP($A69,'EV Distribution'!$A$2:$B$11,2),0)*'EV Scenarios'!L$2</f>
        <v>0.2694648329596413</v>
      </c>
      <c r="M69" s="5">
        <f>'[2]Pc, Winter, S1'!M69*Main!$B$8+_xlfn.IFNA(VLOOKUP($A69,'EV Distribution'!$A$2:$B$11,2),0)*'EV Scenarios'!M$2</f>
        <v>0.25933662432735427</v>
      </c>
      <c r="N69" s="5">
        <f>'[2]Pc, Winter, S1'!N69*Main!$B$8+_xlfn.IFNA(VLOOKUP($A69,'EV Distribution'!$A$2:$B$11,2),0)*'EV Scenarios'!N$2</f>
        <v>0.27677942094170405</v>
      </c>
      <c r="O69" s="5">
        <f>'[2]Pc, Winter, S1'!O69*Main!$B$8+_xlfn.IFNA(VLOOKUP($A69,'EV Distribution'!$A$2:$B$11,2),0)*'EV Scenarios'!O$2</f>
        <v>0.30716726719730947</v>
      </c>
      <c r="P69" s="5">
        <f>'[2]Pc, Winter, S1'!P69*Main!$B$8+_xlfn.IFNA(VLOOKUP($A69,'EV Distribution'!$A$2:$B$11,2),0)*'EV Scenarios'!P$2</f>
        <v>0.31441773934977579</v>
      </c>
      <c r="Q69" s="5">
        <f>'[2]Pc, Winter, S1'!Q69*Main!$B$8+_xlfn.IFNA(VLOOKUP($A69,'EV Distribution'!$A$2:$B$11,2),0)*'EV Scenarios'!Q$2</f>
        <v>0.30872656311659197</v>
      </c>
      <c r="R69" s="5">
        <f>'[2]Pc, Winter, S1'!R69*Main!$B$8+_xlfn.IFNA(VLOOKUP($A69,'EV Distribution'!$A$2:$B$11,2),0)*'EV Scenarios'!R$2</f>
        <v>0.30454424863228702</v>
      </c>
      <c r="S69" s="5">
        <f>'[2]Pc, Winter, S1'!S69*Main!$B$8+_xlfn.IFNA(VLOOKUP($A69,'EV Distribution'!$A$2:$B$11,2),0)*'EV Scenarios'!S$2</f>
        <v>0.30596017316143498</v>
      </c>
      <c r="T69" s="5">
        <f>'[2]Pc, Winter, S1'!T69*Main!$B$8+_xlfn.IFNA(VLOOKUP($A69,'EV Distribution'!$A$2:$B$11,2),0)*'EV Scenarios'!T$2</f>
        <v>0.27611726493273547</v>
      </c>
      <c r="U69" s="5">
        <f>'[2]Pc, Winter, S1'!U69*Main!$B$8+_xlfn.IFNA(VLOOKUP($A69,'EV Distribution'!$A$2:$B$11,2),0)*'EV Scenarios'!U$2</f>
        <v>0.28867014616591929</v>
      </c>
      <c r="V69" s="5">
        <f>'[2]Pc, Winter, S1'!V69*Main!$B$8+_xlfn.IFNA(VLOOKUP($A69,'EV Distribution'!$A$2:$B$11,2),0)*'EV Scenarios'!V$2</f>
        <v>0.28556368840807178</v>
      </c>
      <c r="W69" s="5">
        <f>'[2]Pc, Winter, S1'!W69*Main!$B$8+_xlfn.IFNA(VLOOKUP($A69,'EV Distribution'!$A$2:$B$11,2),0)*'EV Scenarios'!W$2</f>
        <v>0.26115981437219732</v>
      </c>
      <c r="X69" s="5">
        <f>'[2]Pc, Winter, S1'!X69*Main!$B$8+_xlfn.IFNA(VLOOKUP($A69,'EV Distribution'!$A$2:$B$11,2),0)*'EV Scenarios'!X$2</f>
        <v>0.82501091475336319</v>
      </c>
      <c r="Y69" s="5">
        <f>'[2]Pc, Winter, S1'!Y69*Main!$B$8+_xlfn.IFNA(VLOOKUP($A69,'EV Distribution'!$A$2:$B$11,2),0)*'EV Scenarios'!Y$2</f>
        <v>0.85941553513452917</v>
      </c>
    </row>
    <row r="70" spans="1:25" x14ac:dyDescent="0.25">
      <c r="A70">
        <v>90</v>
      </c>
      <c r="B70" s="5">
        <f>'[2]Pc, Winter, S1'!B70*Main!$B$8+_xlfn.IFNA(VLOOKUP($A70,'EV Distribution'!$A$2:$B$11,2),0)*'EV Scenarios'!B$2</f>
        <v>0.83403977394618845</v>
      </c>
      <c r="C70" s="5">
        <f>'[2]Pc, Winter, S1'!C70*Main!$B$8+_xlfn.IFNA(VLOOKUP($A70,'EV Distribution'!$A$2:$B$11,2),0)*'EV Scenarios'!C$2</f>
        <v>0.809984683116592</v>
      </c>
      <c r="D70" s="5">
        <f>'[2]Pc, Winter, S1'!D70*Main!$B$8+_xlfn.IFNA(VLOOKUP($A70,'EV Distribution'!$A$2:$B$11,2),0)*'EV Scenarios'!D$2</f>
        <v>0.73619335387892382</v>
      </c>
      <c r="E70" s="5">
        <f>'[2]Pc, Winter, S1'!E70*Main!$B$8+_xlfn.IFNA(VLOOKUP($A70,'EV Distribution'!$A$2:$B$11,2),0)*'EV Scenarios'!E$2</f>
        <v>0.67818843912556059</v>
      </c>
      <c r="F70" s="5">
        <f>'[2]Pc, Winter, S1'!F70*Main!$B$8+_xlfn.IFNA(VLOOKUP($A70,'EV Distribution'!$A$2:$B$11,2),0)*'EV Scenarios'!F$2</f>
        <v>0.65290637482062786</v>
      </c>
      <c r="G70" s="5">
        <f>'[2]Pc, Winter, S1'!G70*Main!$B$8+_xlfn.IFNA(VLOOKUP($A70,'EV Distribution'!$A$2:$B$11,2),0)*'EV Scenarios'!G$2</f>
        <v>0.61565034107623318</v>
      </c>
      <c r="H70" s="5">
        <f>'[2]Pc, Winter, S1'!H70*Main!$B$8+_xlfn.IFNA(VLOOKUP($A70,'EV Distribution'!$A$2:$B$11,2),0)*'EV Scenarios'!H$2</f>
        <v>0.62132337410313898</v>
      </c>
      <c r="I70" s="5">
        <f>'[2]Pc, Winter, S1'!I70*Main!$B$8+_xlfn.IFNA(VLOOKUP($A70,'EV Distribution'!$A$2:$B$11,2),0)*'EV Scenarios'!I$2</f>
        <v>0.15935887260089687</v>
      </c>
      <c r="J70" s="5">
        <f>'[2]Pc, Winter, S1'!J70*Main!$B$8+_xlfn.IFNA(VLOOKUP($A70,'EV Distribution'!$A$2:$B$11,2),0)*'EV Scenarios'!J$2</f>
        <v>0.16112029625560539</v>
      </c>
      <c r="K70" s="5">
        <f>'[2]Pc, Winter, S1'!K70*Main!$B$8+_xlfn.IFNA(VLOOKUP($A70,'EV Distribution'!$A$2:$B$11,2),0)*'EV Scenarios'!K$2</f>
        <v>0.2040102189013453</v>
      </c>
      <c r="L70" s="5">
        <f>'[2]Pc, Winter, S1'!L70*Main!$B$8+_xlfn.IFNA(VLOOKUP($A70,'EV Distribution'!$A$2:$B$11,2),0)*'EV Scenarios'!L$2</f>
        <v>0.17922351033632286</v>
      </c>
      <c r="M70" s="5">
        <f>'[2]Pc, Winter, S1'!M70*Main!$B$8+_xlfn.IFNA(VLOOKUP($A70,'EV Distribution'!$A$2:$B$11,2),0)*'EV Scenarios'!M$2</f>
        <v>0.17011576614349777</v>
      </c>
      <c r="N70" s="5">
        <f>'[2]Pc, Winter, S1'!N70*Main!$B$8+_xlfn.IFNA(VLOOKUP($A70,'EV Distribution'!$A$2:$B$11,2),0)*'EV Scenarios'!N$2</f>
        <v>0.19472439869955158</v>
      </c>
      <c r="O70" s="5">
        <f>'[2]Pc, Winter, S1'!O70*Main!$B$8+_xlfn.IFNA(VLOOKUP($A70,'EV Distribution'!$A$2:$B$11,2),0)*'EV Scenarios'!O$2</f>
        <v>0.22582360026905829</v>
      </c>
      <c r="P70" s="5">
        <f>'[2]Pc, Winter, S1'!P70*Main!$B$8+_xlfn.IFNA(VLOOKUP($A70,'EV Distribution'!$A$2:$B$11,2),0)*'EV Scenarios'!P$2</f>
        <v>0.22765006020179374</v>
      </c>
      <c r="Q70" s="5">
        <f>'[2]Pc, Winter, S1'!Q70*Main!$B$8+_xlfn.IFNA(VLOOKUP($A70,'EV Distribution'!$A$2:$B$11,2),0)*'EV Scenarios'!Q$2</f>
        <v>0.22530503531390134</v>
      </c>
      <c r="R70" s="5">
        <f>'[2]Pc, Winter, S1'!R70*Main!$B$8+_xlfn.IFNA(VLOOKUP($A70,'EV Distribution'!$A$2:$B$11,2),0)*'EV Scenarios'!R$2</f>
        <v>0.2274475158071749</v>
      </c>
      <c r="S70" s="5">
        <f>'[2]Pc, Winter, S1'!S70*Main!$B$8+_xlfn.IFNA(VLOOKUP($A70,'EV Distribution'!$A$2:$B$11,2),0)*'EV Scenarios'!S$2</f>
        <v>0.23693388204035876</v>
      </c>
      <c r="T70" s="5">
        <f>'[2]Pc, Winter, S1'!T70*Main!$B$8+_xlfn.IFNA(VLOOKUP($A70,'EV Distribution'!$A$2:$B$11,2),0)*'EV Scenarios'!T$2</f>
        <v>0.2177510132735426</v>
      </c>
      <c r="U70" s="5">
        <f>'[2]Pc, Winter, S1'!U70*Main!$B$8+_xlfn.IFNA(VLOOKUP($A70,'EV Distribution'!$A$2:$B$11,2),0)*'EV Scenarios'!U$2</f>
        <v>0.26170894594170402</v>
      </c>
      <c r="V70" s="5">
        <f>'[2]Pc, Winter, S1'!V70*Main!$B$8+_xlfn.IFNA(VLOOKUP($A70,'EV Distribution'!$A$2:$B$11,2),0)*'EV Scenarios'!V$2</f>
        <v>0.28296514147982066</v>
      </c>
      <c r="W70" s="5">
        <f>'[2]Pc, Winter, S1'!W70*Main!$B$8+_xlfn.IFNA(VLOOKUP($A70,'EV Distribution'!$A$2:$B$11,2),0)*'EV Scenarios'!W$2</f>
        <v>0.26391338511210766</v>
      </c>
      <c r="X70" s="5">
        <f>'[2]Pc, Winter, S1'!X70*Main!$B$8+_xlfn.IFNA(VLOOKUP($A70,'EV Distribution'!$A$2:$B$11,2),0)*'EV Scenarios'!X$2</f>
        <v>0.81935475278026904</v>
      </c>
      <c r="Y70" s="5">
        <f>'[2]Pc, Winter, S1'!Y70*Main!$B$8+_xlfn.IFNA(VLOOKUP($A70,'EV Distribution'!$A$2:$B$11,2),0)*'EV Scenarios'!Y$2</f>
        <v>0.85047579656950678</v>
      </c>
    </row>
    <row r="71" spans="1:25" x14ac:dyDescent="0.25">
      <c r="A71">
        <v>89</v>
      </c>
      <c r="B71" s="5">
        <f>'[2]Pc, Winter, S1'!B71*Main!$B$8+_xlfn.IFNA(VLOOKUP($A71,'EV Distribution'!$A$2:$B$11,2),0)*'EV Scenarios'!B$2</f>
        <v>0.83277835159192837</v>
      </c>
      <c r="C71" s="5">
        <f>'[2]Pc, Winter, S1'!C71*Main!$B$8+_xlfn.IFNA(VLOOKUP($A71,'EV Distribution'!$A$2:$B$11,2),0)*'EV Scenarios'!C$2</f>
        <v>0.80569870571748881</v>
      </c>
      <c r="D71" s="5">
        <f>'[2]Pc, Winter, S1'!D71*Main!$B$8+_xlfn.IFNA(VLOOKUP($A71,'EV Distribution'!$A$2:$B$11,2),0)*'EV Scenarios'!D$2</f>
        <v>0.72831043706278031</v>
      </c>
      <c r="E71" s="5">
        <f>'[2]Pc, Winter, S1'!E71*Main!$B$8+_xlfn.IFNA(VLOOKUP($A71,'EV Distribution'!$A$2:$B$11,2),0)*'EV Scenarios'!E$2</f>
        <v>0.66777299526905831</v>
      </c>
      <c r="F71" s="5">
        <f>'[2]Pc, Winter, S1'!F71*Main!$B$8+_xlfn.IFNA(VLOOKUP($A71,'EV Distribution'!$A$2:$B$11,2),0)*'EV Scenarios'!F$2</f>
        <v>0.64532261854260098</v>
      </c>
      <c r="G71" s="5">
        <f>'[2]Pc, Winter, S1'!G71*Main!$B$8+_xlfn.IFNA(VLOOKUP($A71,'EV Distribution'!$A$2:$B$11,2),0)*'EV Scenarios'!G$2</f>
        <v>0.61128422116591929</v>
      </c>
      <c r="H71" s="5">
        <f>'[2]Pc, Winter, S1'!H71*Main!$B$8+_xlfn.IFNA(VLOOKUP($A71,'EV Distribution'!$A$2:$B$11,2),0)*'EV Scenarios'!H$2</f>
        <v>0.61630091069506721</v>
      </c>
      <c r="I71" s="5">
        <f>'[2]Pc, Winter, S1'!I71*Main!$B$8+_xlfn.IFNA(VLOOKUP($A71,'EV Distribution'!$A$2:$B$11,2),0)*'EV Scenarios'!I$2</f>
        <v>0.15218262585201794</v>
      </c>
      <c r="J71" s="5">
        <f>'[2]Pc, Winter, S1'!J71*Main!$B$8+_xlfn.IFNA(VLOOKUP($A71,'EV Distribution'!$A$2:$B$11,2),0)*'EV Scenarios'!J$2</f>
        <v>0.15130993381165919</v>
      </c>
      <c r="K71" s="5">
        <f>'[2]Pc, Winter, S1'!K71*Main!$B$8+_xlfn.IFNA(VLOOKUP($A71,'EV Distribution'!$A$2:$B$11,2),0)*'EV Scenarios'!K$2</f>
        <v>0.19739425914798209</v>
      </c>
      <c r="L71" s="5">
        <f>'[2]Pc, Winter, S1'!L71*Main!$B$8+_xlfn.IFNA(VLOOKUP($A71,'EV Distribution'!$A$2:$B$11,2),0)*'EV Scenarios'!L$2</f>
        <v>0.17382632049327354</v>
      </c>
      <c r="M71" s="5">
        <f>'[2]Pc, Winter, S1'!M71*Main!$B$8+_xlfn.IFNA(VLOOKUP($A71,'EV Distribution'!$A$2:$B$11,2),0)*'EV Scenarios'!M$2</f>
        <v>0.16139327511210763</v>
      </c>
      <c r="N71" s="5">
        <f>'[2]Pc, Winter, S1'!N71*Main!$B$8+_xlfn.IFNA(VLOOKUP($A71,'EV Distribution'!$A$2:$B$11,2),0)*'EV Scenarios'!N$2</f>
        <v>0.1885820062780269</v>
      </c>
      <c r="O71" s="5">
        <f>'[2]Pc, Winter, S1'!O71*Main!$B$8+_xlfn.IFNA(VLOOKUP($A71,'EV Distribution'!$A$2:$B$11,2),0)*'EV Scenarios'!O$2</f>
        <v>0.23076920910313903</v>
      </c>
      <c r="P71" s="5">
        <f>'[2]Pc, Winter, S1'!P71*Main!$B$8+_xlfn.IFNA(VLOOKUP($A71,'EV Distribution'!$A$2:$B$11,2),0)*'EV Scenarios'!P$2</f>
        <v>0.23038375251121077</v>
      </c>
      <c r="Q71" s="5">
        <f>'[2]Pc, Winter, S1'!Q71*Main!$B$8+_xlfn.IFNA(VLOOKUP($A71,'EV Distribution'!$A$2:$B$11,2),0)*'EV Scenarios'!Q$2</f>
        <v>0.22518979647982063</v>
      </c>
      <c r="R71" s="5">
        <f>'[2]Pc, Winter, S1'!R71*Main!$B$8+_xlfn.IFNA(VLOOKUP($A71,'EV Distribution'!$A$2:$B$11,2),0)*'EV Scenarios'!R$2</f>
        <v>0.22759104248878925</v>
      </c>
      <c r="S71" s="5">
        <f>'[2]Pc, Winter, S1'!S71*Main!$B$8+_xlfn.IFNA(VLOOKUP($A71,'EV Distribution'!$A$2:$B$11,2),0)*'EV Scenarios'!S$2</f>
        <v>0.24229243329596412</v>
      </c>
      <c r="T71" s="5">
        <f>'[2]Pc, Winter, S1'!T71*Main!$B$8+_xlfn.IFNA(VLOOKUP($A71,'EV Distribution'!$A$2:$B$11,2),0)*'EV Scenarios'!T$2</f>
        <v>0.23155391899103139</v>
      </c>
      <c r="U71" s="5">
        <f>'[2]Pc, Winter, S1'!U71*Main!$B$8+_xlfn.IFNA(VLOOKUP($A71,'EV Distribution'!$A$2:$B$11,2),0)*'EV Scenarios'!U$2</f>
        <v>0.27239077576233184</v>
      </c>
      <c r="V71" s="5">
        <f>'[2]Pc, Winter, S1'!V71*Main!$B$8+_xlfn.IFNA(VLOOKUP($A71,'EV Distribution'!$A$2:$B$11,2),0)*'EV Scenarios'!V$2</f>
        <v>0.28884935627802694</v>
      </c>
      <c r="W71" s="5">
        <f>'[2]Pc, Winter, S1'!W71*Main!$B$8+_xlfn.IFNA(VLOOKUP($A71,'EV Distribution'!$A$2:$B$11,2),0)*'EV Scenarios'!W$2</f>
        <v>0.26640794069506724</v>
      </c>
      <c r="X71" s="5">
        <f>'[2]Pc, Winter, S1'!X71*Main!$B$8+_xlfn.IFNA(VLOOKUP($A71,'EV Distribution'!$A$2:$B$11,2),0)*'EV Scenarios'!X$2</f>
        <v>0.82257118524663675</v>
      </c>
      <c r="Y71" s="5">
        <f>'[2]Pc, Winter, S1'!Y71*Main!$B$8+_xlfn.IFNA(VLOOKUP($A71,'EV Distribution'!$A$2:$B$11,2),0)*'EV Scenarios'!Y$2</f>
        <v>0.85475078293721984</v>
      </c>
    </row>
    <row r="72" spans="1:25" x14ac:dyDescent="0.25">
      <c r="A72">
        <v>19</v>
      </c>
      <c r="B72" s="5">
        <f>'[2]Pc, Winter, S1'!B72*Main!$B$8+_xlfn.IFNA(VLOOKUP($A72,'EV Distribution'!$A$2:$B$11,2),0)*'EV Scenarios'!B$2</f>
        <v>4.1068933251121077E-2</v>
      </c>
      <c r="C72" s="5">
        <f>'[2]Pc, Winter, S1'!C72*Main!$B$8+_xlfn.IFNA(VLOOKUP($A72,'EV Distribution'!$A$2:$B$11,2),0)*'EV Scenarios'!C$2</f>
        <v>4.071868784753363E-2</v>
      </c>
      <c r="D72" s="5">
        <f>'[2]Pc, Winter, S1'!D72*Main!$B$8+_xlfn.IFNA(VLOOKUP($A72,'EV Distribution'!$A$2:$B$11,2),0)*'EV Scenarios'!D$2</f>
        <v>3.6291746636771302E-2</v>
      </c>
      <c r="E72" s="5">
        <f>'[2]Pc, Winter, S1'!E72*Main!$B$8+_xlfn.IFNA(VLOOKUP($A72,'EV Distribution'!$A$2:$B$11,2),0)*'EV Scenarios'!E$2</f>
        <v>3.5215054977578486E-2</v>
      </c>
      <c r="F72" s="5">
        <f>'[2]Pc, Winter, S1'!F72*Main!$B$8+_xlfn.IFNA(VLOOKUP($A72,'EV Distribution'!$A$2:$B$11,2),0)*'EV Scenarios'!F$2</f>
        <v>3.4949143587443943E-2</v>
      </c>
      <c r="G72" s="5">
        <f>'[2]Pc, Winter, S1'!G72*Main!$B$8+_xlfn.IFNA(VLOOKUP($A72,'EV Distribution'!$A$2:$B$11,2),0)*'EV Scenarios'!G$2</f>
        <v>3.4583062152466371E-2</v>
      </c>
      <c r="H72" s="5">
        <f>'[2]Pc, Winter, S1'!H72*Main!$B$8+_xlfn.IFNA(VLOOKUP($A72,'EV Distribution'!$A$2:$B$11,2),0)*'EV Scenarios'!H$2</f>
        <v>3.5453839394618832E-2</v>
      </c>
      <c r="I72" s="5">
        <f>'[2]Pc, Winter, S1'!I72*Main!$B$8+_xlfn.IFNA(VLOOKUP($A72,'EV Distribution'!$A$2:$B$11,2),0)*'EV Scenarios'!I$2</f>
        <v>3.929159188340807E-2</v>
      </c>
      <c r="J72" s="5">
        <f>'[2]Pc, Winter, S1'!J72*Main!$B$8+_xlfn.IFNA(VLOOKUP($A72,'EV Distribution'!$A$2:$B$11,2),0)*'EV Scenarios'!J$2</f>
        <v>4.7068489125560546E-2</v>
      </c>
      <c r="K72" s="5">
        <f>'[2]Pc, Winter, S1'!K72*Main!$B$8+_xlfn.IFNA(VLOOKUP($A72,'EV Distribution'!$A$2:$B$11,2),0)*'EV Scenarios'!K$2</f>
        <v>6.2623441928251131E-2</v>
      </c>
      <c r="L72" s="5">
        <f>'[2]Pc, Winter, S1'!L72*Main!$B$8+_xlfn.IFNA(VLOOKUP($A72,'EV Distribution'!$A$2:$B$11,2),0)*'EV Scenarios'!L$2</f>
        <v>7.4399905627802673E-2</v>
      </c>
      <c r="M72" s="5">
        <f>'[2]Pc, Winter, S1'!M72*Main!$B$8+_xlfn.IFNA(VLOOKUP($A72,'EV Distribution'!$A$2:$B$11,2),0)*'EV Scenarios'!M$2</f>
        <v>7.9101598766816134E-2</v>
      </c>
      <c r="N72" s="5">
        <f>'[2]Pc, Winter, S1'!N72*Main!$B$8+_xlfn.IFNA(VLOOKUP($A72,'EV Distribution'!$A$2:$B$11,2),0)*'EV Scenarios'!N$2</f>
        <v>7.7435587174887896E-2</v>
      </c>
      <c r="O72" s="5">
        <f>'[2]Pc, Winter, S1'!O72*Main!$B$8+_xlfn.IFNA(VLOOKUP($A72,'EV Distribution'!$A$2:$B$11,2),0)*'EV Scenarios'!O$2</f>
        <v>7.114648919282511E-2</v>
      </c>
      <c r="P72" s="5">
        <f>'[2]Pc, Winter, S1'!P72*Main!$B$8+_xlfn.IFNA(VLOOKUP($A72,'EV Distribution'!$A$2:$B$11,2),0)*'EV Scenarios'!P$2</f>
        <v>6.8416834596412554E-2</v>
      </c>
      <c r="Q72" s="5">
        <f>'[2]Pc, Winter, S1'!Q72*Main!$B$8+_xlfn.IFNA(VLOOKUP($A72,'EV Distribution'!$A$2:$B$11,2),0)*'EV Scenarios'!Q$2</f>
        <v>6.4879155156950669E-2</v>
      </c>
      <c r="R72" s="5">
        <f>'[2]Pc, Winter, S1'!R72*Main!$B$8+_xlfn.IFNA(VLOOKUP($A72,'EV Distribution'!$A$2:$B$11,2),0)*'EV Scenarios'!R$2</f>
        <v>6.266750488789237E-2</v>
      </c>
      <c r="S72" s="5">
        <f>'[2]Pc, Winter, S1'!S72*Main!$B$8+_xlfn.IFNA(VLOOKUP($A72,'EV Distribution'!$A$2:$B$11,2),0)*'EV Scenarios'!S$2</f>
        <v>6.2329079103139014E-2</v>
      </c>
      <c r="T72" s="5">
        <f>'[2]Pc, Winter, S1'!T72*Main!$B$8+_xlfn.IFNA(VLOOKUP($A72,'EV Distribution'!$A$2:$B$11,2),0)*'EV Scenarios'!T$2</f>
        <v>5.4367135493273544E-2</v>
      </c>
      <c r="U72" s="5">
        <f>'[2]Pc, Winter, S1'!U72*Main!$B$8+_xlfn.IFNA(VLOOKUP($A72,'EV Distribution'!$A$2:$B$11,2),0)*'EV Scenarios'!U$2</f>
        <v>4.7778404103139015E-2</v>
      </c>
      <c r="V72" s="5">
        <f>'[2]Pc, Winter, S1'!V72*Main!$B$8+_xlfn.IFNA(VLOOKUP($A72,'EV Distribution'!$A$2:$B$11,2),0)*'EV Scenarios'!V$2</f>
        <v>4.8318994147982068E-2</v>
      </c>
      <c r="W72" s="5">
        <f>'[2]Pc, Winter, S1'!W72*Main!$B$8+_xlfn.IFNA(VLOOKUP($A72,'EV Distribution'!$A$2:$B$11,2),0)*'EV Scenarios'!W$2</f>
        <v>4.6731383968609867E-2</v>
      </c>
      <c r="X72" s="5">
        <f>'[2]Pc, Winter, S1'!X72*Main!$B$8+_xlfn.IFNA(VLOOKUP($A72,'EV Distribution'!$A$2:$B$11,2),0)*'EV Scenarios'!X$2</f>
        <v>4.1820499125560531E-2</v>
      </c>
      <c r="Y72" s="5">
        <f>'[2]Pc, Winter, S1'!Y72*Main!$B$8+_xlfn.IFNA(VLOOKUP($A72,'EV Distribution'!$A$2:$B$11,2),0)*'EV Scenarios'!Y$2</f>
        <v>3.7315051704035866E-2</v>
      </c>
    </row>
    <row r="73" spans="1:25" x14ac:dyDescent="0.25">
      <c r="A73">
        <v>21</v>
      </c>
      <c r="B73" s="5">
        <f>'[2]Pc, Winter, S1'!B73*Main!$B$8+_xlfn.IFNA(VLOOKUP($A73,'EV Distribution'!$A$2:$B$11,2),0)*'EV Scenarios'!B$2</f>
        <v>3.6715182937219731E-2</v>
      </c>
      <c r="C73" s="5">
        <f>'[2]Pc, Winter, S1'!C73*Main!$B$8+_xlfn.IFNA(VLOOKUP($A73,'EV Distribution'!$A$2:$B$11,2),0)*'EV Scenarios'!C$2</f>
        <v>2.4477443116591929E-2</v>
      </c>
      <c r="D73" s="5">
        <f>'[2]Pc, Winter, S1'!D73*Main!$B$8+_xlfn.IFNA(VLOOKUP($A73,'EV Distribution'!$A$2:$B$11,2),0)*'EV Scenarios'!D$2</f>
        <v>2.0969266502242151E-2</v>
      </c>
      <c r="E73" s="5">
        <f>'[2]Pc, Winter, S1'!E73*Main!$B$8+_xlfn.IFNA(VLOOKUP($A73,'EV Distribution'!$A$2:$B$11,2),0)*'EV Scenarios'!E$2</f>
        <v>2.2962382690582962E-2</v>
      </c>
      <c r="F73" s="5">
        <f>'[2]Pc, Winter, S1'!F73*Main!$B$8+_xlfn.IFNA(VLOOKUP($A73,'EV Distribution'!$A$2:$B$11,2),0)*'EV Scenarios'!F$2</f>
        <v>2.1938747040358746E-2</v>
      </c>
      <c r="G73" s="5">
        <f>'[2]Pc, Winter, S1'!G73*Main!$B$8+_xlfn.IFNA(VLOOKUP($A73,'EV Distribution'!$A$2:$B$11,2),0)*'EV Scenarios'!G$2</f>
        <v>2.8272699506726458E-2</v>
      </c>
      <c r="H73" s="5">
        <f>'[2]Pc, Winter, S1'!H73*Main!$B$8+_xlfn.IFNA(VLOOKUP($A73,'EV Distribution'!$A$2:$B$11,2),0)*'EV Scenarios'!H$2</f>
        <v>3.4765971233183854E-2</v>
      </c>
      <c r="I73" s="5">
        <f>'[2]Pc, Winter, S1'!I73*Main!$B$8+_xlfn.IFNA(VLOOKUP($A73,'EV Distribution'!$A$2:$B$11,2),0)*'EV Scenarios'!I$2</f>
        <v>3.7568494663677128E-2</v>
      </c>
      <c r="J73" s="5">
        <f>'[2]Pc, Winter, S1'!J73*Main!$B$8+_xlfn.IFNA(VLOOKUP($A73,'EV Distribution'!$A$2:$B$11,2),0)*'EV Scenarios'!J$2</f>
        <v>4.3581102174887892E-2</v>
      </c>
      <c r="K73" s="5">
        <f>'[2]Pc, Winter, S1'!K73*Main!$B$8+_xlfn.IFNA(VLOOKUP($A73,'EV Distribution'!$A$2:$B$11,2),0)*'EV Scenarios'!K$2</f>
        <v>6.1923604192825124E-2</v>
      </c>
      <c r="L73" s="5">
        <f>'[2]Pc, Winter, S1'!L73*Main!$B$8+_xlfn.IFNA(VLOOKUP($A73,'EV Distribution'!$A$2:$B$11,2),0)*'EV Scenarios'!L$2</f>
        <v>7.7808585291479826E-2</v>
      </c>
      <c r="M73" s="5">
        <f>'[2]Pc, Winter, S1'!M73*Main!$B$8+_xlfn.IFNA(VLOOKUP($A73,'EV Distribution'!$A$2:$B$11,2),0)*'EV Scenarios'!M$2</f>
        <v>8.4701075986547081E-2</v>
      </c>
      <c r="N73" s="5">
        <f>'[2]Pc, Winter, S1'!N73*Main!$B$8+_xlfn.IFNA(VLOOKUP($A73,'EV Distribution'!$A$2:$B$11,2),0)*'EV Scenarios'!N$2</f>
        <v>7.7141407533632286E-2</v>
      </c>
      <c r="O73" s="5">
        <f>'[2]Pc, Winter, S1'!O73*Main!$B$8+_xlfn.IFNA(VLOOKUP($A73,'EV Distribution'!$A$2:$B$11,2),0)*'EV Scenarios'!O$2</f>
        <v>6.9660312174887898E-2</v>
      </c>
      <c r="P73" s="5">
        <f>'[2]Pc, Winter, S1'!P73*Main!$B$8+_xlfn.IFNA(VLOOKUP($A73,'EV Distribution'!$A$2:$B$11,2),0)*'EV Scenarios'!P$2</f>
        <v>7.0164027309417051E-2</v>
      </c>
      <c r="Q73" s="5">
        <f>'[2]Pc, Winter, S1'!Q73*Main!$B$8+_xlfn.IFNA(VLOOKUP($A73,'EV Distribution'!$A$2:$B$11,2),0)*'EV Scenarios'!Q$2</f>
        <v>7.853902793721973E-2</v>
      </c>
      <c r="R73" s="5">
        <f>'[2]Pc, Winter, S1'!R73*Main!$B$8+_xlfn.IFNA(VLOOKUP($A73,'EV Distribution'!$A$2:$B$11,2),0)*'EV Scenarios'!R$2</f>
        <v>7.4446004910313918E-2</v>
      </c>
      <c r="S73" s="5">
        <f>'[2]Pc, Winter, S1'!S73*Main!$B$8+_xlfn.IFNA(VLOOKUP($A73,'EV Distribution'!$A$2:$B$11,2),0)*'EV Scenarios'!S$2</f>
        <v>7.6194543811659188E-2</v>
      </c>
      <c r="T73" s="5">
        <f>'[2]Pc, Winter, S1'!T73*Main!$B$8+_xlfn.IFNA(VLOOKUP($A73,'EV Distribution'!$A$2:$B$11,2),0)*'EV Scenarios'!T$2</f>
        <v>7.1507510919282508E-2</v>
      </c>
      <c r="U73" s="5">
        <f>'[2]Pc, Winter, S1'!U73*Main!$B$8+_xlfn.IFNA(VLOOKUP($A73,'EV Distribution'!$A$2:$B$11,2),0)*'EV Scenarios'!U$2</f>
        <v>6.8151390112107621E-2</v>
      </c>
      <c r="V73" s="5">
        <f>'[2]Pc, Winter, S1'!V73*Main!$B$8+_xlfn.IFNA(VLOOKUP($A73,'EV Distribution'!$A$2:$B$11,2),0)*'EV Scenarios'!V$2</f>
        <v>6.2528472600896862E-2</v>
      </c>
      <c r="W73" s="5">
        <f>'[2]Pc, Winter, S1'!W73*Main!$B$8+_xlfn.IFNA(VLOOKUP($A73,'EV Distribution'!$A$2:$B$11,2),0)*'EV Scenarios'!W$2</f>
        <v>4.7301770358744395E-2</v>
      </c>
      <c r="X73" s="5">
        <f>'[2]Pc, Winter, S1'!X73*Main!$B$8+_xlfn.IFNA(VLOOKUP($A73,'EV Distribution'!$A$2:$B$11,2),0)*'EV Scenarios'!X$2</f>
        <v>4.0936367354260088E-2</v>
      </c>
      <c r="Y73" s="5">
        <f>'[2]Pc, Winter, S1'!Y73*Main!$B$8+_xlfn.IFNA(VLOOKUP($A73,'EV Distribution'!$A$2:$B$11,2),0)*'EV Scenarios'!Y$2</f>
        <v>4.3297024484304933E-2</v>
      </c>
    </row>
    <row r="74" spans="1:25" x14ac:dyDescent="0.25">
      <c r="A74">
        <v>109</v>
      </c>
      <c r="B74" s="5">
        <f>'[2]Pc, Winter, S1'!B74*Main!$B$8+_xlfn.IFNA(VLOOKUP($A74,'EV Distribution'!$A$2:$B$11,2),0)*'EV Scenarios'!B$2</f>
        <v>0.84311725441704044</v>
      </c>
      <c r="C74" s="5">
        <f>'[2]Pc, Winter, S1'!C74*Main!$B$8+_xlfn.IFNA(VLOOKUP($A74,'EV Distribution'!$A$2:$B$11,2),0)*'EV Scenarios'!C$2</f>
        <v>0.8013349757174888</v>
      </c>
      <c r="D74" s="5">
        <f>'[2]Pc, Winter, S1'!D74*Main!$B$8+_xlfn.IFNA(VLOOKUP($A74,'EV Distribution'!$A$2:$B$11,2),0)*'EV Scenarios'!D$2</f>
        <v>0.72113701645739914</v>
      </c>
      <c r="E74" s="5">
        <f>'[2]Pc, Winter, S1'!E74*Main!$B$8+_xlfn.IFNA(VLOOKUP($A74,'EV Distribution'!$A$2:$B$11,2),0)*'EV Scenarios'!E$2</f>
        <v>0.66777844008968612</v>
      </c>
      <c r="F74" s="5">
        <f>'[2]Pc, Winter, S1'!F74*Main!$B$8+_xlfn.IFNA(VLOOKUP($A74,'EV Distribution'!$A$2:$B$11,2),0)*'EV Scenarios'!F$2</f>
        <v>0.64188850784753371</v>
      </c>
      <c r="G74" s="5">
        <f>'[2]Pc, Winter, S1'!G74*Main!$B$8+_xlfn.IFNA(VLOOKUP($A74,'EV Distribution'!$A$2:$B$11,2),0)*'EV Scenarios'!G$2</f>
        <v>0.6094581324439462</v>
      </c>
      <c r="H74" s="5">
        <f>'[2]Pc, Winter, S1'!H74*Main!$B$8+_xlfn.IFNA(VLOOKUP($A74,'EV Distribution'!$A$2:$B$11,2),0)*'EV Scenarios'!H$2</f>
        <v>0.6211098469058296</v>
      </c>
      <c r="I74" s="5">
        <f>'[2]Pc, Winter, S1'!I74*Main!$B$8+_xlfn.IFNA(VLOOKUP($A74,'EV Distribution'!$A$2:$B$11,2),0)*'EV Scenarios'!I$2</f>
        <v>0.16645212428251122</v>
      </c>
      <c r="J74" s="5">
        <f>'[2]Pc, Winter, S1'!J74*Main!$B$8+_xlfn.IFNA(VLOOKUP($A74,'EV Distribution'!$A$2:$B$11,2),0)*'EV Scenarios'!J$2</f>
        <v>0.19448787345291479</v>
      </c>
      <c r="K74" s="5">
        <f>'[2]Pc, Winter, S1'!K74*Main!$B$8+_xlfn.IFNA(VLOOKUP($A74,'EV Distribution'!$A$2:$B$11,2),0)*'EV Scenarios'!K$2</f>
        <v>0.26030363957399105</v>
      </c>
      <c r="L74" s="5">
        <f>'[2]Pc, Winter, S1'!L74*Main!$B$8+_xlfn.IFNA(VLOOKUP($A74,'EV Distribution'!$A$2:$B$11,2),0)*'EV Scenarios'!L$2</f>
        <v>0.2358148565470852</v>
      </c>
      <c r="M74" s="5">
        <f>'[2]Pc, Winter, S1'!M74*Main!$B$8+_xlfn.IFNA(VLOOKUP($A74,'EV Distribution'!$A$2:$B$11,2),0)*'EV Scenarios'!M$2</f>
        <v>0.22430872829596415</v>
      </c>
      <c r="N74" s="5">
        <f>'[2]Pc, Winter, S1'!N74*Main!$B$8+_xlfn.IFNA(VLOOKUP($A74,'EV Distribution'!$A$2:$B$11,2),0)*'EV Scenarios'!N$2</f>
        <v>0.25010970159192825</v>
      </c>
      <c r="O74" s="5">
        <f>'[2]Pc, Winter, S1'!O74*Main!$B$8+_xlfn.IFNA(VLOOKUP($A74,'EV Distribution'!$A$2:$B$11,2),0)*'EV Scenarios'!O$2</f>
        <v>0.27409301464125563</v>
      </c>
      <c r="P74" s="5">
        <f>'[2]Pc, Winter, S1'!P74*Main!$B$8+_xlfn.IFNA(VLOOKUP($A74,'EV Distribution'!$A$2:$B$11,2),0)*'EV Scenarios'!P$2</f>
        <v>0.27442445403587445</v>
      </c>
      <c r="Q74" s="5">
        <f>'[2]Pc, Winter, S1'!Q74*Main!$B$8+_xlfn.IFNA(VLOOKUP($A74,'EV Distribution'!$A$2:$B$11,2),0)*'EV Scenarios'!Q$2</f>
        <v>0.25658771141255604</v>
      </c>
      <c r="R74" s="5">
        <f>'[2]Pc, Winter, S1'!R74*Main!$B$8+_xlfn.IFNA(VLOOKUP($A74,'EV Distribution'!$A$2:$B$11,2),0)*'EV Scenarios'!R$2</f>
        <v>0.24382214394618834</v>
      </c>
      <c r="S74" s="5">
        <f>'[2]Pc, Winter, S1'!S74*Main!$B$8+_xlfn.IFNA(VLOOKUP($A74,'EV Distribution'!$A$2:$B$11,2),0)*'EV Scenarios'!S$2</f>
        <v>0.24496617677130045</v>
      </c>
      <c r="T74" s="5">
        <f>'[2]Pc, Winter, S1'!T74*Main!$B$8+_xlfn.IFNA(VLOOKUP($A74,'EV Distribution'!$A$2:$B$11,2),0)*'EV Scenarios'!T$2</f>
        <v>0.20529500094170405</v>
      </c>
      <c r="U74" s="5">
        <f>'[2]Pc, Winter, S1'!U74*Main!$B$8+_xlfn.IFNA(VLOOKUP($A74,'EV Distribution'!$A$2:$B$11,2),0)*'EV Scenarios'!U$2</f>
        <v>0.23256992141255606</v>
      </c>
      <c r="V74" s="5">
        <f>'[2]Pc, Winter, S1'!V74*Main!$B$8+_xlfn.IFNA(VLOOKUP($A74,'EV Distribution'!$A$2:$B$11,2),0)*'EV Scenarios'!V$2</f>
        <v>0.24168936724215248</v>
      </c>
      <c r="W74" s="5">
        <f>'[2]Pc, Winter, S1'!W74*Main!$B$8+_xlfn.IFNA(VLOOKUP($A74,'EV Distribution'!$A$2:$B$11,2),0)*'EV Scenarios'!W$2</f>
        <v>0.22405591742152467</v>
      </c>
      <c r="X74" s="5">
        <f>'[2]Pc, Winter, S1'!X74*Main!$B$8+_xlfn.IFNA(VLOOKUP($A74,'EV Distribution'!$A$2:$B$11,2),0)*'EV Scenarios'!X$2</f>
        <v>0.79767206098654708</v>
      </c>
      <c r="Y74" s="5">
        <f>'[2]Pc, Winter, S1'!Y74*Main!$B$8+_xlfn.IFNA(VLOOKUP($A74,'EV Distribution'!$A$2:$B$11,2),0)*'EV Scenarios'!Y$2</f>
        <v>0.83538458264574</v>
      </c>
    </row>
    <row r="75" spans="1:25" x14ac:dyDescent="0.25">
      <c r="A75">
        <v>32</v>
      </c>
      <c r="B75" s="5">
        <f>'[2]Pc, Winter, S1'!B75*Main!$B$8+_xlfn.IFNA(VLOOKUP($A75,'EV Distribution'!$A$2:$B$11,2),0)*'EV Scenarios'!B$2</f>
        <v>4.0778427085201796E-2</v>
      </c>
      <c r="C75" s="5">
        <f>'[2]Pc, Winter, S1'!C75*Main!$B$8+_xlfn.IFNA(VLOOKUP($A75,'EV Distribution'!$A$2:$B$11,2),0)*'EV Scenarios'!C$2</f>
        <v>3.9257758677130043E-2</v>
      </c>
      <c r="D75" s="5">
        <f>'[2]Pc, Winter, S1'!D75*Main!$B$8+_xlfn.IFNA(VLOOKUP($A75,'EV Distribution'!$A$2:$B$11,2),0)*'EV Scenarios'!D$2</f>
        <v>3.4474019192825112E-2</v>
      </c>
      <c r="E75" s="5">
        <f>'[2]Pc, Winter, S1'!E75*Main!$B$8+_xlfn.IFNA(VLOOKUP($A75,'EV Distribution'!$A$2:$B$11,2),0)*'EV Scenarios'!E$2</f>
        <v>3.3762916928251126E-2</v>
      </c>
      <c r="F75" s="5">
        <f>'[2]Pc, Winter, S1'!F75*Main!$B$8+_xlfn.IFNA(VLOOKUP($A75,'EV Distribution'!$A$2:$B$11,2),0)*'EV Scenarios'!F$2</f>
        <v>3.2844498251121082E-2</v>
      </c>
      <c r="G75" s="5">
        <f>'[2]Pc, Winter, S1'!G75*Main!$B$8+_xlfn.IFNA(VLOOKUP($A75,'EV Distribution'!$A$2:$B$11,2),0)*'EV Scenarios'!G$2</f>
        <v>3.3129180448430488E-2</v>
      </c>
      <c r="H75" s="5">
        <f>'[2]Pc, Winter, S1'!H75*Main!$B$8+_xlfn.IFNA(VLOOKUP($A75,'EV Distribution'!$A$2:$B$11,2),0)*'EV Scenarios'!H$2</f>
        <v>3.3523232354260094E-2</v>
      </c>
      <c r="I75" s="5">
        <f>'[2]Pc, Winter, S1'!I75*Main!$B$8+_xlfn.IFNA(VLOOKUP($A75,'EV Distribution'!$A$2:$B$11,2),0)*'EV Scenarios'!I$2</f>
        <v>3.3222356704035873E-2</v>
      </c>
      <c r="J75" s="5">
        <f>'[2]Pc, Winter, S1'!J75*Main!$B$8+_xlfn.IFNA(VLOOKUP($A75,'EV Distribution'!$A$2:$B$11,2),0)*'EV Scenarios'!J$2</f>
        <v>3.5300558811659194E-2</v>
      </c>
      <c r="K75" s="5">
        <f>'[2]Pc, Winter, S1'!K75*Main!$B$8+_xlfn.IFNA(VLOOKUP($A75,'EV Distribution'!$A$2:$B$11,2),0)*'EV Scenarios'!K$2</f>
        <v>4.3127223699551569E-2</v>
      </c>
      <c r="L75" s="5">
        <f>'[2]Pc, Winter, S1'!L75*Main!$B$8+_xlfn.IFNA(VLOOKUP($A75,'EV Distribution'!$A$2:$B$11,2),0)*'EV Scenarios'!L$2</f>
        <v>4.745816804932735E-2</v>
      </c>
      <c r="M75" s="5">
        <f>'[2]Pc, Winter, S1'!M75*Main!$B$8+_xlfn.IFNA(VLOOKUP($A75,'EV Distribution'!$A$2:$B$11,2),0)*'EV Scenarios'!M$2</f>
        <v>4.8885834865470851E-2</v>
      </c>
      <c r="N75" s="5">
        <f>'[2]Pc, Winter, S1'!N75*Main!$B$8+_xlfn.IFNA(VLOOKUP($A75,'EV Distribution'!$A$2:$B$11,2),0)*'EV Scenarios'!N$2</f>
        <v>5.7998461502242159E-2</v>
      </c>
      <c r="O75" s="5">
        <f>'[2]Pc, Winter, S1'!O75*Main!$B$8+_xlfn.IFNA(VLOOKUP($A75,'EV Distribution'!$A$2:$B$11,2),0)*'EV Scenarios'!O$2</f>
        <v>5.8106440717488786E-2</v>
      </c>
      <c r="P75" s="5">
        <f>'[2]Pc, Winter, S1'!P75*Main!$B$8+_xlfn.IFNA(VLOOKUP($A75,'EV Distribution'!$A$2:$B$11,2),0)*'EV Scenarios'!P$2</f>
        <v>5.3613800829596416E-2</v>
      </c>
      <c r="Q75" s="5">
        <f>'[2]Pc, Winter, S1'!Q75*Main!$B$8+_xlfn.IFNA(VLOOKUP($A75,'EV Distribution'!$A$2:$B$11,2),0)*'EV Scenarios'!Q$2</f>
        <v>4.9893378452914798E-2</v>
      </c>
      <c r="R75" s="5">
        <f>'[2]Pc, Winter, S1'!R75*Main!$B$8+_xlfn.IFNA(VLOOKUP($A75,'EV Distribution'!$A$2:$B$11,2),0)*'EV Scenarios'!R$2</f>
        <v>4.3707773385650218E-2</v>
      </c>
      <c r="S75" s="5">
        <f>'[2]Pc, Winter, S1'!S75*Main!$B$8+_xlfn.IFNA(VLOOKUP($A75,'EV Distribution'!$A$2:$B$11,2),0)*'EV Scenarios'!S$2</f>
        <v>4.5882318273542604E-2</v>
      </c>
      <c r="T75" s="5">
        <f>'[2]Pc, Winter, S1'!T75*Main!$B$8+_xlfn.IFNA(VLOOKUP($A75,'EV Distribution'!$A$2:$B$11,2),0)*'EV Scenarios'!T$2</f>
        <v>5.1368826860986552E-2</v>
      </c>
      <c r="U75" s="5">
        <f>'[2]Pc, Winter, S1'!U75*Main!$B$8+_xlfn.IFNA(VLOOKUP($A75,'EV Distribution'!$A$2:$B$11,2),0)*'EV Scenarios'!U$2</f>
        <v>6.0473715470852021E-2</v>
      </c>
      <c r="V75" s="5">
        <f>'[2]Pc, Winter, S1'!V75*Main!$B$8+_xlfn.IFNA(VLOOKUP($A75,'EV Distribution'!$A$2:$B$11,2),0)*'EV Scenarios'!V$2</f>
        <v>6.8543421883408076E-2</v>
      </c>
      <c r="W75" s="5">
        <f>'[2]Pc, Winter, S1'!W75*Main!$B$8+_xlfn.IFNA(VLOOKUP($A75,'EV Distribution'!$A$2:$B$11,2),0)*'EV Scenarios'!W$2</f>
        <v>6.7441525403587443E-2</v>
      </c>
      <c r="X75" s="5">
        <f>'[2]Pc, Winter, S1'!X75*Main!$B$8+_xlfn.IFNA(VLOOKUP($A75,'EV Distribution'!$A$2:$B$11,2),0)*'EV Scenarios'!X$2</f>
        <v>6.5888114798206276E-2</v>
      </c>
      <c r="Y75" s="5">
        <f>'[2]Pc, Winter, S1'!Y75*Main!$B$8+_xlfn.IFNA(VLOOKUP($A75,'EV Distribution'!$A$2:$B$11,2),0)*'EV Scenarios'!Y$2</f>
        <v>5.7748782757847533E-2</v>
      </c>
    </row>
    <row r="76" spans="1:25" x14ac:dyDescent="0.25">
      <c r="A76">
        <v>31</v>
      </c>
      <c r="B76" s="5">
        <f>'[2]Pc, Winter, S1'!B76*Main!$B$8+_xlfn.IFNA(VLOOKUP($A76,'EV Distribution'!$A$2:$B$11,2),0)*'EV Scenarios'!B$2</f>
        <v>4.2706171345291477E-2</v>
      </c>
      <c r="C76" s="5">
        <f>'[2]Pc, Winter, S1'!C76*Main!$B$8+_xlfn.IFNA(VLOOKUP($A76,'EV Distribution'!$A$2:$B$11,2),0)*'EV Scenarios'!C$2</f>
        <v>3.9653722937219728E-2</v>
      </c>
      <c r="D76" s="5">
        <f>'[2]Pc, Winter, S1'!D76*Main!$B$8+_xlfn.IFNA(VLOOKUP($A76,'EV Distribution'!$A$2:$B$11,2),0)*'EV Scenarios'!D$2</f>
        <v>3.5769372735426012E-2</v>
      </c>
      <c r="E76" s="5">
        <f>'[2]Pc, Winter, S1'!E76*Main!$B$8+_xlfn.IFNA(VLOOKUP($A76,'EV Distribution'!$A$2:$B$11,2),0)*'EV Scenarios'!E$2</f>
        <v>3.3364135896860984E-2</v>
      </c>
      <c r="F76" s="5">
        <f>'[2]Pc, Winter, S1'!F76*Main!$B$8+_xlfn.IFNA(VLOOKUP($A76,'EV Distribution'!$A$2:$B$11,2),0)*'EV Scenarios'!F$2</f>
        <v>3.023171112107623E-2</v>
      </c>
      <c r="G76" s="5">
        <f>'[2]Pc, Winter, S1'!G76*Main!$B$8+_xlfn.IFNA(VLOOKUP($A76,'EV Distribution'!$A$2:$B$11,2),0)*'EV Scenarios'!G$2</f>
        <v>2.9675952174887894E-2</v>
      </c>
      <c r="H76" s="5">
        <f>'[2]Pc, Winter, S1'!H76*Main!$B$8+_xlfn.IFNA(VLOOKUP($A76,'EV Distribution'!$A$2:$B$11,2),0)*'EV Scenarios'!H$2</f>
        <v>2.9479072556053816E-2</v>
      </c>
      <c r="I76" s="5">
        <f>'[2]Pc, Winter, S1'!I76*Main!$B$8+_xlfn.IFNA(VLOOKUP($A76,'EV Distribution'!$A$2:$B$11,2),0)*'EV Scenarios'!I$2</f>
        <v>3.3547286524663683E-2</v>
      </c>
      <c r="J76" s="5">
        <f>'[2]Pc, Winter, S1'!J76*Main!$B$8+_xlfn.IFNA(VLOOKUP($A76,'EV Distribution'!$A$2:$B$11,2),0)*'EV Scenarios'!J$2</f>
        <v>3.5111277914798213E-2</v>
      </c>
      <c r="K76" s="5">
        <f>'[2]Pc, Winter, S1'!K76*Main!$B$8+_xlfn.IFNA(VLOOKUP($A76,'EV Distribution'!$A$2:$B$11,2),0)*'EV Scenarios'!K$2</f>
        <v>4.4313560269058291E-2</v>
      </c>
      <c r="L76" s="5">
        <f>'[2]Pc, Winter, S1'!L76*Main!$B$8+_xlfn.IFNA(VLOOKUP($A76,'EV Distribution'!$A$2:$B$11,2),0)*'EV Scenarios'!L$2</f>
        <v>4.7913400381165927E-2</v>
      </c>
      <c r="M76" s="5">
        <f>'[2]Pc, Winter, S1'!M76*Main!$B$8+_xlfn.IFNA(VLOOKUP($A76,'EV Distribution'!$A$2:$B$11,2),0)*'EV Scenarios'!M$2</f>
        <v>5.0784533408071743E-2</v>
      </c>
      <c r="N76" s="5">
        <f>'[2]Pc, Winter, S1'!N76*Main!$B$8+_xlfn.IFNA(VLOOKUP($A76,'EV Distribution'!$A$2:$B$11,2),0)*'EV Scenarios'!N$2</f>
        <v>5.3704167556053804E-2</v>
      </c>
      <c r="O76" s="5">
        <f>'[2]Pc, Winter, S1'!O76*Main!$B$8+_xlfn.IFNA(VLOOKUP($A76,'EV Distribution'!$A$2:$B$11,2),0)*'EV Scenarios'!O$2</f>
        <v>5.3454559529147981E-2</v>
      </c>
      <c r="P76" s="5">
        <f>'[2]Pc, Winter, S1'!P76*Main!$B$8+_xlfn.IFNA(VLOOKUP($A76,'EV Distribution'!$A$2:$B$11,2),0)*'EV Scenarios'!P$2</f>
        <v>4.9623613385650224E-2</v>
      </c>
      <c r="Q76" s="5">
        <f>'[2]Pc, Winter, S1'!Q76*Main!$B$8+_xlfn.IFNA(VLOOKUP($A76,'EV Distribution'!$A$2:$B$11,2),0)*'EV Scenarios'!Q$2</f>
        <v>4.7438068520179372E-2</v>
      </c>
      <c r="R76" s="5">
        <f>'[2]Pc, Winter, S1'!R76*Main!$B$8+_xlfn.IFNA(VLOOKUP($A76,'EV Distribution'!$A$2:$B$11,2),0)*'EV Scenarios'!R$2</f>
        <v>4.7076830807174883E-2</v>
      </c>
      <c r="S76" s="5">
        <f>'[2]Pc, Winter, S1'!S76*Main!$B$8+_xlfn.IFNA(VLOOKUP($A76,'EV Distribution'!$A$2:$B$11,2),0)*'EV Scenarios'!S$2</f>
        <v>5.290657908071749E-2</v>
      </c>
      <c r="T76" s="5">
        <f>'[2]Pc, Winter, S1'!T76*Main!$B$8+_xlfn.IFNA(VLOOKUP($A76,'EV Distribution'!$A$2:$B$11,2),0)*'EV Scenarios'!T$2</f>
        <v>6.3923646860986547E-2</v>
      </c>
      <c r="U76" s="5">
        <f>'[2]Pc, Winter, S1'!U76*Main!$B$8+_xlfn.IFNA(VLOOKUP($A76,'EV Distribution'!$A$2:$B$11,2),0)*'EV Scenarios'!U$2</f>
        <v>6.9845573677130041E-2</v>
      </c>
      <c r="V76" s="5">
        <f>'[2]Pc, Winter, S1'!V76*Main!$B$8+_xlfn.IFNA(VLOOKUP($A76,'EV Distribution'!$A$2:$B$11,2),0)*'EV Scenarios'!V$2</f>
        <v>7.1219895224215235E-2</v>
      </c>
      <c r="W76" s="5">
        <f>'[2]Pc, Winter, S1'!W76*Main!$B$8+_xlfn.IFNA(VLOOKUP($A76,'EV Distribution'!$A$2:$B$11,2),0)*'EV Scenarios'!W$2</f>
        <v>7.1378805089686109E-2</v>
      </c>
      <c r="X76" s="5">
        <f>'[2]Pc, Winter, S1'!X76*Main!$B$8+_xlfn.IFNA(VLOOKUP($A76,'EV Distribution'!$A$2:$B$11,2),0)*'EV Scenarios'!X$2</f>
        <v>6.8125453408071746E-2</v>
      </c>
      <c r="Y76" s="5">
        <f>'[2]Pc, Winter, S1'!Y76*Main!$B$8+_xlfn.IFNA(VLOOKUP($A76,'EV Distribution'!$A$2:$B$11,2),0)*'EV Scenarios'!Y$2</f>
        <v>6.1399806995515706E-2</v>
      </c>
    </row>
    <row r="77" spans="1:25" x14ac:dyDescent="0.25">
      <c r="A77">
        <v>106</v>
      </c>
      <c r="B77" s="5">
        <f>'[2]Pc, Winter, S1'!B77*Main!$B$8+_xlfn.IFNA(VLOOKUP($A77,'EV Distribution'!$A$2:$B$11,2),0)*'EV Scenarios'!B$2</f>
        <v>0.84149899246636783</v>
      </c>
      <c r="C77" s="5">
        <f>'[2]Pc, Winter, S1'!C77*Main!$B$8+_xlfn.IFNA(VLOOKUP($A77,'EV Distribution'!$A$2:$B$11,2),0)*'EV Scenarios'!C$2</f>
        <v>0.81922867984304937</v>
      </c>
      <c r="D77" s="5">
        <f>'[2]Pc, Winter, S1'!D77*Main!$B$8+_xlfn.IFNA(VLOOKUP($A77,'EV Distribution'!$A$2:$B$11,2),0)*'EV Scenarios'!D$2</f>
        <v>0.74287014771300452</v>
      </c>
      <c r="E77" s="5">
        <f>'[2]Pc, Winter, S1'!E77*Main!$B$8+_xlfn.IFNA(VLOOKUP($A77,'EV Distribution'!$A$2:$B$11,2),0)*'EV Scenarios'!E$2</f>
        <v>0.68681247735426021</v>
      </c>
      <c r="F77" s="5">
        <f>'[2]Pc, Winter, S1'!F77*Main!$B$8+_xlfn.IFNA(VLOOKUP($A77,'EV Distribution'!$A$2:$B$11,2),0)*'EV Scenarios'!F$2</f>
        <v>0.66035897230941709</v>
      </c>
      <c r="G77" s="5">
        <f>'[2]Pc, Winter, S1'!G77*Main!$B$8+_xlfn.IFNA(VLOOKUP($A77,'EV Distribution'!$A$2:$B$11,2),0)*'EV Scenarios'!G$2</f>
        <v>0.62229787576233186</v>
      </c>
      <c r="H77" s="5">
        <f>'[2]Pc, Winter, S1'!H77*Main!$B$8+_xlfn.IFNA(VLOOKUP($A77,'EV Distribution'!$A$2:$B$11,2),0)*'EV Scenarios'!H$2</f>
        <v>0.63355579988789235</v>
      </c>
      <c r="I77" s="5">
        <f>'[2]Pc, Winter, S1'!I77*Main!$B$8+_xlfn.IFNA(VLOOKUP($A77,'EV Distribution'!$A$2:$B$11,2),0)*'EV Scenarios'!I$2</f>
        <v>0.16884083154708518</v>
      </c>
      <c r="J77" s="5">
        <f>'[2]Pc, Winter, S1'!J77*Main!$B$8+_xlfn.IFNA(VLOOKUP($A77,'EV Distribution'!$A$2:$B$11,2),0)*'EV Scenarios'!J$2</f>
        <v>0.16484338374439464</v>
      </c>
      <c r="K77" s="5">
        <f>'[2]Pc, Winter, S1'!K77*Main!$B$8+_xlfn.IFNA(VLOOKUP($A77,'EV Distribution'!$A$2:$B$11,2),0)*'EV Scenarios'!K$2</f>
        <v>0.20585290024663677</v>
      </c>
      <c r="L77" s="5">
        <f>'[2]Pc, Winter, S1'!L77*Main!$B$8+_xlfn.IFNA(VLOOKUP($A77,'EV Distribution'!$A$2:$B$11,2),0)*'EV Scenarios'!L$2</f>
        <v>0.18072593917040358</v>
      </c>
      <c r="M77" s="5">
        <f>'[2]Pc, Winter, S1'!M77*Main!$B$8+_xlfn.IFNA(VLOOKUP($A77,'EV Distribution'!$A$2:$B$11,2),0)*'EV Scenarios'!M$2</f>
        <v>0.17200868587443946</v>
      </c>
      <c r="N77" s="5">
        <f>'[2]Pc, Winter, S1'!N77*Main!$B$8+_xlfn.IFNA(VLOOKUP($A77,'EV Distribution'!$A$2:$B$11,2),0)*'EV Scenarios'!N$2</f>
        <v>0.19705052439461884</v>
      </c>
      <c r="O77" s="5">
        <f>'[2]Pc, Winter, S1'!O77*Main!$B$8+_xlfn.IFNA(VLOOKUP($A77,'EV Distribution'!$A$2:$B$11,2),0)*'EV Scenarios'!O$2</f>
        <v>0.2350511513452915</v>
      </c>
      <c r="P77" s="5">
        <f>'[2]Pc, Winter, S1'!P77*Main!$B$8+_xlfn.IFNA(VLOOKUP($A77,'EV Distribution'!$A$2:$B$11,2),0)*'EV Scenarios'!P$2</f>
        <v>0.23511700609865471</v>
      </c>
      <c r="Q77" s="5">
        <f>'[2]Pc, Winter, S1'!Q77*Main!$B$8+_xlfn.IFNA(VLOOKUP($A77,'EV Distribution'!$A$2:$B$11,2),0)*'EV Scenarios'!Q$2</f>
        <v>0.2290477903587444</v>
      </c>
      <c r="R77" s="5">
        <f>'[2]Pc, Winter, S1'!R77*Main!$B$8+_xlfn.IFNA(VLOOKUP($A77,'EV Distribution'!$A$2:$B$11,2),0)*'EV Scenarios'!R$2</f>
        <v>0.23016096331838565</v>
      </c>
      <c r="S77" s="5">
        <f>'[2]Pc, Winter, S1'!S77*Main!$B$8+_xlfn.IFNA(VLOOKUP($A77,'EV Distribution'!$A$2:$B$11,2),0)*'EV Scenarios'!S$2</f>
        <v>0.24399201013452915</v>
      </c>
      <c r="T77" s="5">
        <f>'[2]Pc, Winter, S1'!T77*Main!$B$8+_xlfn.IFNA(VLOOKUP($A77,'EV Distribution'!$A$2:$B$11,2),0)*'EV Scenarios'!T$2</f>
        <v>0.22881769746636771</v>
      </c>
      <c r="U77" s="5">
        <f>'[2]Pc, Winter, S1'!U77*Main!$B$8+_xlfn.IFNA(VLOOKUP($A77,'EV Distribution'!$A$2:$B$11,2),0)*'EV Scenarios'!U$2</f>
        <v>0.2748934510762332</v>
      </c>
      <c r="V77" s="5">
        <f>'[2]Pc, Winter, S1'!V77*Main!$B$8+_xlfn.IFNA(VLOOKUP($A77,'EV Distribution'!$A$2:$B$11,2),0)*'EV Scenarios'!V$2</f>
        <v>0.29711713896860992</v>
      </c>
      <c r="W77" s="5">
        <f>'[2]Pc, Winter, S1'!W77*Main!$B$8+_xlfn.IFNA(VLOOKUP($A77,'EV Distribution'!$A$2:$B$11,2),0)*'EV Scenarios'!W$2</f>
        <v>0.27902893565022424</v>
      </c>
      <c r="X77" s="5">
        <f>'[2]Pc, Winter, S1'!X77*Main!$B$8+_xlfn.IFNA(VLOOKUP($A77,'EV Distribution'!$A$2:$B$11,2),0)*'EV Scenarios'!X$2</f>
        <v>0.83377575576233176</v>
      </c>
      <c r="Y77" s="5">
        <f>'[2]Pc, Winter, S1'!Y77*Main!$B$8+_xlfn.IFNA(VLOOKUP($A77,'EV Distribution'!$A$2:$B$11,2),0)*'EV Scenarios'!Y$2</f>
        <v>0.86559842141255616</v>
      </c>
    </row>
    <row r="78" spans="1:25" x14ac:dyDescent="0.25">
      <c r="A78">
        <v>107</v>
      </c>
      <c r="B78" s="5">
        <f>'[2]Pc, Winter, S1'!B78*Main!$B$8+_xlfn.IFNA(VLOOKUP($A78,'EV Distribution'!$A$2:$B$11,2),0)*'EV Scenarios'!B$2</f>
        <v>0.85254194369955161</v>
      </c>
      <c r="C78" s="5">
        <f>'[2]Pc, Winter, S1'!C78*Main!$B$8+_xlfn.IFNA(VLOOKUP($A78,'EV Distribution'!$A$2:$B$11,2),0)*'EV Scenarios'!C$2</f>
        <v>0.82634948535874442</v>
      </c>
      <c r="D78" s="5">
        <f>'[2]Pc, Winter, S1'!D78*Main!$B$8+_xlfn.IFNA(VLOOKUP($A78,'EV Distribution'!$A$2:$B$11,2),0)*'EV Scenarios'!D$2</f>
        <v>0.74314924450672648</v>
      </c>
      <c r="E78" s="5">
        <f>'[2]Pc, Winter, S1'!E78*Main!$B$8+_xlfn.IFNA(VLOOKUP($A78,'EV Distribution'!$A$2:$B$11,2),0)*'EV Scenarios'!E$2</f>
        <v>0.68692483423766826</v>
      </c>
      <c r="F78" s="5">
        <f>'[2]Pc, Winter, S1'!F78*Main!$B$8+_xlfn.IFNA(VLOOKUP($A78,'EV Distribution'!$A$2:$B$11,2),0)*'EV Scenarios'!F$2</f>
        <v>0.66023501136771301</v>
      </c>
      <c r="G78" s="5">
        <f>'[2]Pc, Winter, S1'!G78*Main!$B$8+_xlfn.IFNA(VLOOKUP($A78,'EV Distribution'!$A$2:$B$11,2),0)*'EV Scenarios'!G$2</f>
        <v>0.62395909816143502</v>
      </c>
      <c r="H78" s="5">
        <f>'[2]Pc, Winter, S1'!H78*Main!$B$8+_xlfn.IFNA(VLOOKUP($A78,'EV Distribution'!$A$2:$B$11,2),0)*'EV Scenarios'!H$2</f>
        <v>0.63262977354260086</v>
      </c>
      <c r="I78" s="5">
        <f>'[2]Pc, Winter, S1'!I78*Main!$B$8+_xlfn.IFNA(VLOOKUP($A78,'EV Distribution'!$A$2:$B$11,2),0)*'EV Scenarios'!I$2</f>
        <v>0.16846253984304932</v>
      </c>
      <c r="J78" s="5">
        <f>'[2]Pc, Winter, S1'!J78*Main!$B$8+_xlfn.IFNA(VLOOKUP($A78,'EV Distribution'!$A$2:$B$11,2),0)*'EV Scenarios'!J$2</f>
        <v>0.16526241085201795</v>
      </c>
      <c r="K78" s="5">
        <f>'[2]Pc, Winter, S1'!K78*Main!$B$8+_xlfn.IFNA(VLOOKUP($A78,'EV Distribution'!$A$2:$B$11,2),0)*'EV Scenarios'!K$2</f>
        <v>0.20701714782511213</v>
      </c>
      <c r="L78" s="5">
        <f>'[2]Pc, Winter, S1'!L78*Main!$B$8+_xlfn.IFNA(VLOOKUP($A78,'EV Distribution'!$A$2:$B$11,2),0)*'EV Scenarios'!L$2</f>
        <v>0.17962815623318384</v>
      </c>
      <c r="M78" s="5">
        <f>'[2]Pc, Winter, S1'!M78*Main!$B$8+_xlfn.IFNA(VLOOKUP($A78,'EV Distribution'!$A$2:$B$11,2),0)*'EV Scenarios'!M$2</f>
        <v>0.16996749286995516</v>
      </c>
      <c r="N78" s="5">
        <f>'[2]Pc, Winter, S1'!N78*Main!$B$8+_xlfn.IFNA(VLOOKUP($A78,'EV Distribution'!$A$2:$B$11,2),0)*'EV Scenarios'!N$2</f>
        <v>0.19142409571748881</v>
      </c>
      <c r="O78" s="5">
        <f>'[2]Pc, Winter, S1'!O78*Main!$B$8+_xlfn.IFNA(VLOOKUP($A78,'EV Distribution'!$A$2:$B$11,2),0)*'EV Scenarios'!O$2</f>
        <v>0.22588711479820628</v>
      </c>
      <c r="P78" s="5">
        <f>'[2]Pc, Winter, S1'!P78*Main!$B$8+_xlfn.IFNA(VLOOKUP($A78,'EV Distribution'!$A$2:$B$11,2),0)*'EV Scenarios'!P$2</f>
        <v>0.23137569266816144</v>
      </c>
      <c r="Q78" s="5">
        <f>'[2]Pc, Winter, S1'!Q78*Main!$B$8+_xlfn.IFNA(VLOOKUP($A78,'EV Distribution'!$A$2:$B$11,2),0)*'EV Scenarios'!Q$2</f>
        <v>0.22838739849775785</v>
      </c>
      <c r="R78" s="5">
        <f>'[2]Pc, Winter, S1'!R78*Main!$B$8+_xlfn.IFNA(VLOOKUP($A78,'EV Distribution'!$A$2:$B$11,2),0)*'EV Scenarios'!R$2</f>
        <v>0.23104947531390135</v>
      </c>
      <c r="S78" s="5">
        <f>'[2]Pc, Winter, S1'!S78*Main!$B$8+_xlfn.IFNA(VLOOKUP($A78,'EV Distribution'!$A$2:$B$11,2),0)*'EV Scenarios'!S$2</f>
        <v>0.24180124665919284</v>
      </c>
      <c r="T78" s="5">
        <f>'[2]Pc, Winter, S1'!T78*Main!$B$8+_xlfn.IFNA(VLOOKUP($A78,'EV Distribution'!$A$2:$B$11,2),0)*'EV Scenarios'!T$2</f>
        <v>0.22581752632286997</v>
      </c>
      <c r="U78" s="5">
        <f>'[2]Pc, Winter, S1'!U78*Main!$B$8+_xlfn.IFNA(VLOOKUP($A78,'EV Distribution'!$A$2:$B$11,2),0)*'EV Scenarios'!U$2</f>
        <v>0.26841630634529151</v>
      </c>
      <c r="V78" s="5">
        <f>'[2]Pc, Winter, S1'!V78*Main!$B$8+_xlfn.IFNA(VLOOKUP($A78,'EV Distribution'!$A$2:$B$11,2),0)*'EV Scenarios'!V$2</f>
        <v>0.29152764356502242</v>
      </c>
      <c r="W78" s="5">
        <f>'[2]Pc, Winter, S1'!W78*Main!$B$8+_xlfn.IFNA(VLOOKUP($A78,'EV Distribution'!$A$2:$B$11,2),0)*'EV Scenarios'!W$2</f>
        <v>0.27434832313901347</v>
      </c>
      <c r="X78" s="5">
        <f>'[2]Pc, Winter, S1'!X78*Main!$B$8+_xlfn.IFNA(VLOOKUP($A78,'EV Distribution'!$A$2:$B$11,2),0)*'EV Scenarios'!X$2</f>
        <v>0.83851203060538115</v>
      </c>
      <c r="Y78" s="5">
        <f>'[2]Pc, Winter, S1'!Y78*Main!$B$8+_xlfn.IFNA(VLOOKUP($A78,'EV Distribution'!$A$2:$B$11,2),0)*'EV Scenarios'!Y$2</f>
        <v>0.87291978257847536</v>
      </c>
    </row>
    <row r="79" spans="1:25" x14ac:dyDescent="0.25">
      <c r="A79">
        <v>24</v>
      </c>
      <c r="B79" s="5">
        <f>'[2]Pc, Winter, S1'!B79*Main!$B$8+_xlfn.IFNA(VLOOKUP($A79,'EV Distribution'!$A$2:$B$11,2),0)*'EV Scenarios'!B$2</f>
        <v>0.18239456412556054</v>
      </c>
      <c r="C79" s="5">
        <f>'[2]Pc, Winter, S1'!C79*Main!$B$8+_xlfn.IFNA(VLOOKUP($A79,'EV Distribution'!$A$2:$B$11,2),0)*'EV Scenarios'!C$2</f>
        <v>0.17787367941704038</v>
      </c>
      <c r="D79" s="5">
        <f>'[2]Pc, Winter, S1'!D79*Main!$B$8+_xlfn.IFNA(VLOOKUP($A79,'EV Distribution'!$A$2:$B$11,2),0)*'EV Scenarios'!D$2</f>
        <v>0.1524436717264574</v>
      </c>
      <c r="E79" s="5">
        <f>'[2]Pc, Winter, S1'!E79*Main!$B$8+_xlfn.IFNA(VLOOKUP($A79,'EV Distribution'!$A$2:$B$11,2),0)*'EV Scenarios'!E$2</f>
        <v>0.13907481930493273</v>
      </c>
      <c r="F79" s="5">
        <f>'[2]Pc, Winter, S1'!F79*Main!$B$8+_xlfn.IFNA(VLOOKUP($A79,'EV Distribution'!$A$2:$B$11,2),0)*'EV Scenarios'!F$2</f>
        <v>0.13495163399103138</v>
      </c>
      <c r="G79" s="5">
        <f>'[2]Pc, Winter, S1'!G79*Main!$B$8+_xlfn.IFNA(VLOOKUP($A79,'EV Distribution'!$A$2:$B$11,2),0)*'EV Scenarios'!G$2</f>
        <v>0.13900297033632286</v>
      </c>
      <c r="H79" s="5">
        <f>'[2]Pc, Winter, S1'!H79*Main!$B$8+_xlfn.IFNA(VLOOKUP($A79,'EV Distribution'!$A$2:$B$11,2),0)*'EV Scenarios'!H$2</f>
        <v>0.14081547831838567</v>
      </c>
      <c r="I79" s="5">
        <f>'[2]Pc, Winter, S1'!I79*Main!$B$8+_xlfn.IFNA(VLOOKUP($A79,'EV Distribution'!$A$2:$B$11,2),0)*'EV Scenarios'!I$2</f>
        <v>0.15529407600896861</v>
      </c>
      <c r="J79" s="5">
        <f>'[2]Pc, Winter, S1'!J79*Main!$B$8+_xlfn.IFNA(VLOOKUP($A79,'EV Distribution'!$A$2:$B$11,2),0)*'EV Scenarios'!J$2</f>
        <v>0.20903452589686097</v>
      </c>
      <c r="K79" s="5">
        <f>'[2]Pc, Winter, S1'!K79*Main!$B$8+_xlfn.IFNA(VLOOKUP($A79,'EV Distribution'!$A$2:$B$11,2),0)*'EV Scenarios'!K$2</f>
        <v>0.26902265504484307</v>
      </c>
      <c r="L79" s="5">
        <f>'[2]Pc, Winter, S1'!L79*Main!$B$8+_xlfn.IFNA(VLOOKUP($A79,'EV Distribution'!$A$2:$B$11,2),0)*'EV Scenarios'!L$2</f>
        <v>0.28554770226457399</v>
      </c>
      <c r="M79" s="5">
        <f>'[2]Pc, Winter, S1'!M79*Main!$B$8+_xlfn.IFNA(VLOOKUP($A79,'EV Distribution'!$A$2:$B$11,2),0)*'EV Scenarios'!M$2</f>
        <v>0.29878778282511209</v>
      </c>
      <c r="N79" s="5">
        <f>'[2]Pc, Winter, S1'!N79*Main!$B$8+_xlfn.IFNA(VLOOKUP($A79,'EV Distribution'!$A$2:$B$11,2),0)*'EV Scenarios'!N$2</f>
        <v>0.30947541659192823</v>
      </c>
      <c r="O79" s="5">
        <f>'[2]Pc, Winter, S1'!O79*Main!$B$8+_xlfn.IFNA(VLOOKUP($A79,'EV Distribution'!$A$2:$B$11,2),0)*'EV Scenarios'!O$2</f>
        <v>0.30054347697309414</v>
      </c>
      <c r="P79" s="5">
        <f>'[2]Pc, Winter, S1'!P79*Main!$B$8+_xlfn.IFNA(VLOOKUP($A79,'EV Distribution'!$A$2:$B$11,2),0)*'EV Scenarios'!P$2</f>
        <v>0.29812415201793724</v>
      </c>
      <c r="Q79" s="5">
        <f>'[2]Pc, Winter, S1'!Q79*Main!$B$8+_xlfn.IFNA(VLOOKUP($A79,'EV Distribution'!$A$2:$B$11,2),0)*'EV Scenarios'!Q$2</f>
        <v>0.27362642661434972</v>
      </c>
      <c r="R79" s="5">
        <f>'[2]Pc, Winter, S1'!R79*Main!$B$8+_xlfn.IFNA(VLOOKUP($A79,'EV Distribution'!$A$2:$B$11,2),0)*'EV Scenarios'!R$2</f>
        <v>0.26101491376681618</v>
      </c>
      <c r="S79" s="5">
        <f>'[2]Pc, Winter, S1'!S79*Main!$B$8+_xlfn.IFNA(VLOOKUP($A79,'EV Distribution'!$A$2:$B$11,2),0)*'EV Scenarios'!S$2</f>
        <v>0.26158631661434978</v>
      </c>
      <c r="T79" s="5">
        <f>'[2]Pc, Winter, S1'!T79*Main!$B$8+_xlfn.IFNA(VLOOKUP($A79,'EV Distribution'!$A$2:$B$11,2),0)*'EV Scenarios'!T$2</f>
        <v>0.27906244802690583</v>
      </c>
      <c r="U79" s="5">
        <f>'[2]Pc, Winter, S1'!U79*Main!$B$8+_xlfn.IFNA(VLOOKUP($A79,'EV Distribution'!$A$2:$B$11,2),0)*'EV Scenarios'!U$2</f>
        <v>0.30447214488789237</v>
      </c>
      <c r="V79" s="5">
        <f>'[2]Pc, Winter, S1'!V79*Main!$B$8+_xlfn.IFNA(VLOOKUP($A79,'EV Distribution'!$A$2:$B$11,2),0)*'EV Scenarios'!V$2</f>
        <v>0.3255367462331839</v>
      </c>
      <c r="W79" s="5">
        <f>'[2]Pc, Winter, S1'!W79*Main!$B$8+_xlfn.IFNA(VLOOKUP($A79,'EV Distribution'!$A$2:$B$11,2),0)*'EV Scenarios'!W$2</f>
        <v>0.31627511401345293</v>
      </c>
      <c r="X79" s="5">
        <f>'[2]Pc, Winter, S1'!X79*Main!$B$8+_xlfn.IFNA(VLOOKUP($A79,'EV Distribution'!$A$2:$B$11,2),0)*'EV Scenarios'!X$2</f>
        <v>0.2782084994170404</v>
      </c>
      <c r="Y79" s="5">
        <f>'[2]Pc, Winter, S1'!Y79*Main!$B$8+_xlfn.IFNA(VLOOKUP($A79,'EV Distribution'!$A$2:$B$11,2),0)*'EV Scenarios'!Y$2</f>
        <v>0.24506675596412558</v>
      </c>
    </row>
    <row r="80" spans="1:25" x14ac:dyDescent="0.25">
      <c r="A80">
        <v>105</v>
      </c>
      <c r="B80" s="5">
        <f>'[2]Pc, Winter, S1'!B80*Main!$B$8+_xlfn.IFNA(VLOOKUP($A80,'EV Distribution'!$A$2:$B$11,2),0)*'EV Scenarios'!B$2</f>
        <v>0.83496015865470863</v>
      </c>
      <c r="C80" s="5">
        <f>'[2]Pc, Winter, S1'!C80*Main!$B$8+_xlfn.IFNA(VLOOKUP($A80,'EV Distribution'!$A$2:$B$11,2),0)*'EV Scenarios'!C$2</f>
        <v>0.80632221798206283</v>
      </c>
      <c r="D80" s="5">
        <f>'[2]Pc, Winter, S1'!D80*Main!$B$8+_xlfn.IFNA(VLOOKUP($A80,'EV Distribution'!$A$2:$B$11,2),0)*'EV Scenarios'!D$2</f>
        <v>0.71743206715246644</v>
      </c>
      <c r="E80" s="5">
        <f>'[2]Pc, Winter, S1'!E80*Main!$B$8+_xlfn.IFNA(VLOOKUP($A80,'EV Distribution'!$A$2:$B$11,2),0)*'EV Scenarios'!E$2</f>
        <v>0.66119402374439473</v>
      </c>
      <c r="F80" s="5">
        <f>'[2]Pc, Winter, S1'!F80*Main!$B$8+_xlfn.IFNA(VLOOKUP($A80,'EV Distribution'!$A$2:$B$11,2),0)*'EV Scenarios'!F$2</f>
        <v>0.63813905721973097</v>
      </c>
      <c r="G80" s="5">
        <f>'[2]Pc, Winter, S1'!G80*Main!$B$8+_xlfn.IFNA(VLOOKUP($A80,'EV Distribution'!$A$2:$B$11,2),0)*'EV Scenarios'!G$2</f>
        <v>0.60295214818385656</v>
      </c>
      <c r="H80" s="5">
        <f>'[2]Pc, Winter, S1'!H80*Main!$B$8+_xlfn.IFNA(VLOOKUP($A80,'EV Distribution'!$A$2:$B$11,2),0)*'EV Scenarios'!H$2</f>
        <v>0.60994935213004486</v>
      </c>
      <c r="I80" s="5">
        <f>'[2]Pc, Winter, S1'!I80*Main!$B$8+_xlfn.IFNA(VLOOKUP($A80,'EV Distribution'!$A$2:$B$11,2),0)*'EV Scenarios'!I$2</f>
        <v>0.14297050780269058</v>
      </c>
      <c r="J80" s="5">
        <f>'[2]Pc, Winter, S1'!J80*Main!$B$8+_xlfn.IFNA(VLOOKUP($A80,'EV Distribution'!$A$2:$B$11,2),0)*'EV Scenarios'!J$2</f>
        <v>0.13992692475336324</v>
      </c>
      <c r="K80" s="5">
        <f>'[2]Pc, Winter, S1'!K80*Main!$B$8+_xlfn.IFNA(VLOOKUP($A80,'EV Distribution'!$A$2:$B$11,2),0)*'EV Scenarios'!K$2</f>
        <v>0.18754397966367714</v>
      </c>
      <c r="L80" s="5">
        <f>'[2]Pc, Winter, S1'!L80*Main!$B$8+_xlfn.IFNA(VLOOKUP($A80,'EV Distribution'!$A$2:$B$11,2),0)*'EV Scenarios'!L$2</f>
        <v>0.16493624179372196</v>
      </c>
      <c r="M80" s="5">
        <f>'[2]Pc, Winter, S1'!M80*Main!$B$8+_xlfn.IFNA(VLOOKUP($A80,'EV Distribution'!$A$2:$B$11,2),0)*'EV Scenarios'!M$2</f>
        <v>0.15552581269058297</v>
      </c>
      <c r="N80" s="5">
        <f>'[2]Pc, Winter, S1'!N80*Main!$B$8+_xlfn.IFNA(VLOOKUP($A80,'EV Distribution'!$A$2:$B$11,2),0)*'EV Scenarios'!N$2</f>
        <v>0.18138968280269058</v>
      </c>
      <c r="O80" s="5">
        <f>'[2]Pc, Winter, S1'!O80*Main!$B$8+_xlfn.IFNA(VLOOKUP($A80,'EV Distribution'!$A$2:$B$11,2),0)*'EV Scenarios'!O$2</f>
        <v>0.21991000491031393</v>
      </c>
      <c r="P80" s="5">
        <f>'[2]Pc, Winter, S1'!P80*Main!$B$8+_xlfn.IFNA(VLOOKUP($A80,'EV Distribution'!$A$2:$B$11,2),0)*'EV Scenarios'!P$2</f>
        <v>0.22374961495515697</v>
      </c>
      <c r="Q80" s="5">
        <f>'[2]Pc, Winter, S1'!Q80*Main!$B$8+_xlfn.IFNA(VLOOKUP($A80,'EV Distribution'!$A$2:$B$11,2),0)*'EV Scenarios'!Q$2</f>
        <v>0.22293220284753365</v>
      </c>
      <c r="R80" s="5">
        <f>'[2]Pc, Winter, S1'!R80*Main!$B$8+_xlfn.IFNA(VLOOKUP($A80,'EV Distribution'!$A$2:$B$11,2),0)*'EV Scenarios'!R$2</f>
        <v>0.2255910692600897</v>
      </c>
      <c r="S80" s="5">
        <f>'[2]Pc, Winter, S1'!S80*Main!$B$8+_xlfn.IFNA(VLOOKUP($A80,'EV Distribution'!$A$2:$B$11,2),0)*'EV Scenarios'!S$2</f>
        <v>0.24022263251121076</v>
      </c>
      <c r="T80" s="5">
        <f>'[2]Pc, Winter, S1'!T80*Main!$B$8+_xlfn.IFNA(VLOOKUP($A80,'EV Distribution'!$A$2:$B$11,2),0)*'EV Scenarios'!T$2</f>
        <v>0.22596806852017937</v>
      </c>
      <c r="U80" s="5">
        <f>'[2]Pc, Winter, S1'!U80*Main!$B$8+_xlfn.IFNA(VLOOKUP($A80,'EV Distribution'!$A$2:$B$11,2),0)*'EV Scenarios'!U$2</f>
        <v>0.26925352260089686</v>
      </c>
      <c r="V80" s="5">
        <f>'[2]Pc, Winter, S1'!V80*Main!$B$8+_xlfn.IFNA(VLOOKUP($A80,'EV Distribution'!$A$2:$B$11,2),0)*'EV Scenarios'!V$2</f>
        <v>0.28674528264573995</v>
      </c>
      <c r="W80" s="5">
        <f>'[2]Pc, Winter, S1'!W80*Main!$B$8+_xlfn.IFNA(VLOOKUP($A80,'EV Distribution'!$A$2:$B$11,2),0)*'EV Scenarios'!W$2</f>
        <v>0.26922090091928252</v>
      </c>
      <c r="X80" s="5">
        <f>'[2]Pc, Winter, S1'!X80*Main!$B$8+_xlfn.IFNA(VLOOKUP($A80,'EV Distribution'!$A$2:$B$11,2),0)*'EV Scenarios'!X$2</f>
        <v>0.8291846289910314</v>
      </c>
      <c r="Y80" s="5">
        <f>'[2]Pc, Winter, S1'!Y80*Main!$B$8+_xlfn.IFNA(VLOOKUP($A80,'EV Distribution'!$A$2:$B$11,2),0)*'EV Scenarios'!Y$2</f>
        <v>0.86671329668161445</v>
      </c>
    </row>
    <row r="81" spans="1:25" x14ac:dyDescent="0.25">
      <c r="A81">
        <v>87</v>
      </c>
      <c r="B81" s="5">
        <f>'[2]Pc, Winter, S1'!B81*Main!$B$8+_xlfn.IFNA(VLOOKUP($A81,'EV Distribution'!$A$2:$B$11,2),0)*'EV Scenarios'!B$2</f>
        <v>0.8752863755156951</v>
      </c>
      <c r="C81" s="5">
        <f>'[2]Pc, Winter, S1'!C81*Main!$B$8+_xlfn.IFNA(VLOOKUP($A81,'EV Distribution'!$A$2:$B$11,2),0)*'EV Scenarios'!C$2</f>
        <v>0.85104394000000005</v>
      </c>
      <c r="D81" s="5">
        <f>'[2]Pc, Winter, S1'!D81*Main!$B$8+_xlfn.IFNA(VLOOKUP($A81,'EV Distribution'!$A$2:$B$11,2),0)*'EV Scenarios'!D$2</f>
        <v>0.74894322634529154</v>
      </c>
      <c r="E81" s="5">
        <f>'[2]Pc, Winter, S1'!E81*Main!$B$8+_xlfn.IFNA(VLOOKUP($A81,'EV Distribution'!$A$2:$B$11,2),0)*'EV Scenarios'!E$2</f>
        <v>0.68552890295964131</v>
      </c>
      <c r="F81" s="5">
        <f>'[2]Pc, Winter, S1'!F81*Main!$B$8+_xlfn.IFNA(VLOOKUP($A81,'EV Distribution'!$A$2:$B$11,2),0)*'EV Scenarios'!F$2</f>
        <v>0.66283284558295974</v>
      </c>
      <c r="G81" s="5">
        <f>'[2]Pc, Winter, S1'!G81*Main!$B$8+_xlfn.IFNA(VLOOKUP($A81,'EV Distribution'!$A$2:$B$11,2),0)*'EV Scenarios'!G$2</f>
        <v>0.62814610004484306</v>
      </c>
      <c r="H81" s="5">
        <f>'[2]Pc, Winter, S1'!H81*Main!$B$8+_xlfn.IFNA(VLOOKUP($A81,'EV Distribution'!$A$2:$B$11,2),0)*'EV Scenarios'!H$2</f>
        <v>0.62957508347533631</v>
      </c>
      <c r="I81" s="5">
        <f>'[2]Pc, Winter, S1'!I81*Main!$B$8+_xlfn.IFNA(VLOOKUP($A81,'EV Distribution'!$A$2:$B$11,2),0)*'EV Scenarios'!I$2</f>
        <v>0.16475204560538118</v>
      </c>
      <c r="J81" s="5">
        <f>'[2]Pc, Winter, S1'!J81*Main!$B$8+_xlfn.IFNA(VLOOKUP($A81,'EV Distribution'!$A$2:$B$11,2),0)*'EV Scenarios'!J$2</f>
        <v>0.1611505863452915</v>
      </c>
      <c r="K81" s="5">
        <f>'[2]Pc, Winter, S1'!K81*Main!$B$8+_xlfn.IFNA(VLOOKUP($A81,'EV Distribution'!$A$2:$B$11,2),0)*'EV Scenarios'!K$2</f>
        <v>0.21503640497757848</v>
      </c>
      <c r="L81" s="5">
        <f>'[2]Pc, Winter, S1'!L81*Main!$B$8+_xlfn.IFNA(VLOOKUP($A81,'EV Distribution'!$A$2:$B$11,2),0)*'EV Scenarios'!L$2</f>
        <v>0.19116900118834079</v>
      </c>
      <c r="M81" s="5">
        <f>'[2]Pc, Winter, S1'!M81*Main!$B$8+_xlfn.IFNA(VLOOKUP($A81,'EV Distribution'!$A$2:$B$11,2),0)*'EV Scenarios'!M$2</f>
        <v>0.19097784751121077</v>
      </c>
      <c r="N81" s="5">
        <f>'[2]Pc, Winter, S1'!N81*Main!$B$8+_xlfn.IFNA(VLOOKUP($A81,'EV Distribution'!$A$2:$B$11,2),0)*'EV Scenarios'!N$2</f>
        <v>0.2217129078026906</v>
      </c>
      <c r="O81" s="5">
        <f>'[2]Pc, Winter, S1'!O81*Main!$B$8+_xlfn.IFNA(VLOOKUP($A81,'EV Distribution'!$A$2:$B$11,2),0)*'EV Scenarios'!O$2</f>
        <v>0.26457834672645741</v>
      </c>
      <c r="P81" s="5">
        <f>'[2]Pc, Winter, S1'!P81*Main!$B$8+_xlfn.IFNA(VLOOKUP($A81,'EV Distribution'!$A$2:$B$11,2),0)*'EV Scenarios'!P$2</f>
        <v>0.26625450899103142</v>
      </c>
      <c r="Q81" s="5">
        <f>'[2]Pc, Winter, S1'!Q81*Main!$B$8+_xlfn.IFNA(VLOOKUP($A81,'EV Distribution'!$A$2:$B$11,2),0)*'EV Scenarios'!Q$2</f>
        <v>0.26619425540358743</v>
      </c>
      <c r="R81" s="5">
        <f>'[2]Pc, Winter, S1'!R81*Main!$B$8+_xlfn.IFNA(VLOOKUP($A81,'EV Distribution'!$A$2:$B$11,2),0)*'EV Scenarios'!R$2</f>
        <v>0.27304853822869957</v>
      </c>
      <c r="S81" s="5">
        <f>'[2]Pc, Winter, S1'!S81*Main!$B$8+_xlfn.IFNA(VLOOKUP($A81,'EV Distribution'!$A$2:$B$11,2),0)*'EV Scenarios'!S$2</f>
        <v>0.29561625961883409</v>
      </c>
      <c r="T81" s="5">
        <f>'[2]Pc, Winter, S1'!T81*Main!$B$8+_xlfn.IFNA(VLOOKUP($A81,'EV Distribution'!$A$2:$B$11,2),0)*'EV Scenarios'!T$2</f>
        <v>0.28400079647982068</v>
      </c>
      <c r="U81" s="5">
        <f>'[2]Pc, Winter, S1'!U81*Main!$B$8+_xlfn.IFNA(VLOOKUP($A81,'EV Distribution'!$A$2:$B$11,2),0)*'EV Scenarios'!U$2</f>
        <v>0.34954168670403585</v>
      </c>
      <c r="V81" s="5">
        <f>'[2]Pc, Winter, S1'!V81*Main!$B$8+_xlfn.IFNA(VLOOKUP($A81,'EV Distribution'!$A$2:$B$11,2),0)*'EV Scenarios'!V$2</f>
        <v>0.38570273683856504</v>
      </c>
      <c r="W81" s="5">
        <f>'[2]Pc, Winter, S1'!W81*Main!$B$8+_xlfn.IFNA(VLOOKUP($A81,'EV Distribution'!$A$2:$B$11,2),0)*'EV Scenarios'!W$2</f>
        <v>0.36165213542600905</v>
      </c>
      <c r="X81" s="5">
        <f>'[2]Pc, Winter, S1'!X81*Main!$B$8+_xlfn.IFNA(VLOOKUP($A81,'EV Distribution'!$A$2:$B$11,2),0)*'EV Scenarios'!X$2</f>
        <v>0.91193996354260087</v>
      </c>
      <c r="Y81" s="5">
        <f>'[2]Pc, Winter, S1'!Y81*Main!$B$8+_xlfn.IFNA(VLOOKUP($A81,'EV Distribution'!$A$2:$B$11,2),0)*'EV Scenarios'!Y$2</f>
        <v>0.94787722872197311</v>
      </c>
    </row>
    <row r="82" spans="1:25" x14ac:dyDescent="0.25">
      <c r="A82">
        <v>42</v>
      </c>
      <c r="B82" s="5">
        <f>'[2]Pc, Winter, S1'!B82*Main!$B$8+_xlfn.IFNA(VLOOKUP($A82,'EV Distribution'!$A$2:$B$11,2),0)*'EV Scenarios'!B$2</f>
        <v>4.5936624618834083E-2</v>
      </c>
      <c r="C82" s="5">
        <f>'[2]Pc, Winter, S1'!C82*Main!$B$8+_xlfn.IFNA(VLOOKUP($A82,'EV Distribution'!$A$2:$B$11,2),0)*'EV Scenarios'!C$2</f>
        <v>5.0081100582959642E-2</v>
      </c>
      <c r="D82" s="5">
        <f>'[2]Pc, Winter, S1'!D82*Main!$B$8+_xlfn.IFNA(VLOOKUP($A82,'EV Distribution'!$A$2:$B$11,2),0)*'EV Scenarios'!D$2</f>
        <v>3.8175062847533629E-2</v>
      </c>
      <c r="E82" s="5">
        <f>'[2]Pc, Winter, S1'!E82*Main!$B$8+_xlfn.IFNA(VLOOKUP($A82,'EV Distribution'!$A$2:$B$11,2),0)*'EV Scenarios'!E$2</f>
        <v>2.9280000695067265E-2</v>
      </c>
      <c r="F82" s="5">
        <f>'[2]Pc, Winter, S1'!F82*Main!$B$8+_xlfn.IFNA(VLOOKUP($A82,'EV Distribution'!$A$2:$B$11,2),0)*'EV Scenarios'!F$2</f>
        <v>3.4085499013452911E-2</v>
      </c>
      <c r="G82" s="5">
        <f>'[2]Pc, Winter, S1'!G82*Main!$B$8+_xlfn.IFNA(VLOOKUP($A82,'EV Distribution'!$A$2:$B$11,2),0)*'EV Scenarios'!G$2</f>
        <v>3.3567072937219729E-2</v>
      </c>
      <c r="H82" s="5">
        <f>'[2]Pc, Winter, S1'!H82*Main!$B$8+_xlfn.IFNA(VLOOKUP($A82,'EV Distribution'!$A$2:$B$11,2),0)*'EV Scenarios'!H$2</f>
        <v>3.9408069977578473E-2</v>
      </c>
      <c r="I82" s="5">
        <f>'[2]Pc, Winter, S1'!I82*Main!$B$8+_xlfn.IFNA(VLOOKUP($A82,'EV Distribution'!$A$2:$B$11,2),0)*'EV Scenarios'!I$2</f>
        <v>5.3170984955156951E-2</v>
      </c>
      <c r="J82" s="5">
        <f>'[2]Pc, Winter, S1'!J82*Main!$B$8+_xlfn.IFNA(VLOOKUP($A82,'EV Distribution'!$A$2:$B$11,2),0)*'EV Scenarios'!J$2</f>
        <v>0.10185707443946188</v>
      </c>
      <c r="K82" s="5">
        <f>'[2]Pc, Winter, S1'!K82*Main!$B$8+_xlfn.IFNA(VLOOKUP($A82,'EV Distribution'!$A$2:$B$11,2),0)*'EV Scenarios'!K$2</f>
        <v>0.13271187565022424</v>
      </c>
      <c r="L82" s="5">
        <f>'[2]Pc, Winter, S1'!L82*Main!$B$8+_xlfn.IFNA(VLOOKUP($A82,'EV Distribution'!$A$2:$B$11,2),0)*'EV Scenarios'!L$2</f>
        <v>0.15658553625560537</v>
      </c>
      <c r="M82" s="5">
        <f>'[2]Pc, Winter, S1'!M82*Main!$B$8+_xlfn.IFNA(VLOOKUP($A82,'EV Distribution'!$A$2:$B$11,2),0)*'EV Scenarios'!M$2</f>
        <v>0.16798152580717488</v>
      </c>
      <c r="N82" s="5">
        <f>'[2]Pc, Winter, S1'!N82*Main!$B$8+_xlfn.IFNA(VLOOKUP($A82,'EV Distribution'!$A$2:$B$11,2),0)*'EV Scenarios'!N$2</f>
        <v>0.16292892950672647</v>
      </c>
      <c r="O82" s="5">
        <f>'[2]Pc, Winter, S1'!O82*Main!$B$8+_xlfn.IFNA(VLOOKUP($A82,'EV Distribution'!$A$2:$B$11,2),0)*'EV Scenarios'!O$2</f>
        <v>0.14329446369955159</v>
      </c>
      <c r="P82" s="5">
        <f>'[2]Pc, Winter, S1'!P82*Main!$B$8+_xlfn.IFNA(VLOOKUP($A82,'EV Distribution'!$A$2:$B$11,2),0)*'EV Scenarios'!P$2</f>
        <v>0.14003401257847534</v>
      </c>
      <c r="Q82" s="5">
        <f>'[2]Pc, Winter, S1'!Q82*Main!$B$8+_xlfn.IFNA(VLOOKUP($A82,'EV Distribution'!$A$2:$B$11,2),0)*'EV Scenarios'!Q$2</f>
        <v>0.14256613491031392</v>
      </c>
      <c r="R82" s="5">
        <f>'[2]Pc, Winter, S1'!R82*Main!$B$8+_xlfn.IFNA(VLOOKUP($A82,'EV Distribution'!$A$2:$B$11,2),0)*'EV Scenarios'!R$2</f>
        <v>0.14030760320627805</v>
      </c>
      <c r="S82" s="5">
        <f>'[2]Pc, Winter, S1'!S82*Main!$B$8+_xlfn.IFNA(VLOOKUP($A82,'EV Distribution'!$A$2:$B$11,2),0)*'EV Scenarios'!S$2</f>
        <v>0.13493764556053808</v>
      </c>
      <c r="T82" s="5">
        <f>'[2]Pc, Winter, S1'!T82*Main!$B$8+_xlfn.IFNA(VLOOKUP($A82,'EV Distribution'!$A$2:$B$11,2),0)*'EV Scenarios'!T$2</f>
        <v>0.12914007885650225</v>
      </c>
      <c r="U82" s="5">
        <f>'[2]Pc, Winter, S1'!U82*Main!$B$8+_xlfn.IFNA(VLOOKUP($A82,'EV Distribution'!$A$2:$B$11,2),0)*'EV Scenarios'!U$2</f>
        <v>0.12694897585201798</v>
      </c>
      <c r="V82" s="5">
        <f>'[2]Pc, Winter, S1'!V82*Main!$B$8+_xlfn.IFNA(VLOOKUP($A82,'EV Distribution'!$A$2:$B$11,2),0)*'EV Scenarios'!V$2</f>
        <v>0.12512519993273544</v>
      </c>
      <c r="W82" s="5">
        <f>'[2]Pc, Winter, S1'!W82*Main!$B$8+_xlfn.IFNA(VLOOKUP($A82,'EV Distribution'!$A$2:$B$11,2),0)*'EV Scenarios'!W$2</f>
        <v>0.11760226367713005</v>
      </c>
      <c r="X82" s="5">
        <f>'[2]Pc, Winter, S1'!X82*Main!$B$8+_xlfn.IFNA(VLOOKUP($A82,'EV Distribution'!$A$2:$B$11,2),0)*'EV Scenarios'!X$2</f>
        <v>9.7166396188340803E-2</v>
      </c>
      <c r="Y82" s="5">
        <f>'[2]Pc, Winter, S1'!Y82*Main!$B$8+_xlfn.IFNA(VLOOKUP($A82,'EV Distribution'!$A$2:$B$11,2),0)*'EV Scenarios'!Y$2</f>
        <v>5.4490241860986548E-2</v>
      </c>
    </row>
    <row r="83" spans="1:25" x14ac:dyDescent="0.25">
      <c r="A83">
        <v>43</v>
      </c>
      <c r="B83" s="5">
        <f>'[2]Pc, Winter, S1'!B83*Main!$B$8+_xlfn.IFNA(VLOOKUP($A83,'EV Distribution'!$A$2:$B$11,2),0)*'EV Scenarios'!B$2</f>
        <v>5.8861228923766828E-2</v>
      </c>
      <c r="C83" s="5">
        <f>'[2]Pc, Winter, S1'!C83*Main!$B$8+_xlfn.IFNA(VLOOKUP($A83,'EV Distribution'!$A$2:$B$11,2),0)*'EV Scenarios'!C$2</f>
        <v>4.225169773542601E-2</v>
      </c>
      <c r="D83" s="5">
        <f>'[2]Pc, Winter, S1'!D83*Main!$B$8+_xlfn.IFNA(VLOOKUP($A83,'EV Distribution'!$A$2:$B$11,2),0)*'EV Scenarios'!D$2</f>
        <v>2.00951233632287E-2</v>
      </c>
      <c r="E83" s="5">
        <f>'[2]Pc, Winter, S1'!E83*Main!$B$8+_xlfn.IFNA(VLOOKUP($A83,'EV Distribution'!$A$2:$B$11,2),0)*'EV Scenarios'!E$2</f>
        <v>1.7753168026905831E-2</v>
      </c>
      <c r="F83" s="5">
        <f>'[2]Pc, Winter, S1'!F83*Main!$B$8+_xlfn.IFNA(VLOOKUP($A83,'EV Distribution'!$A$2:$B$11,2),0)*'EV Scenarios'!F$2</f>
        <v>1.996643073991031E-2</v>
      </c>
      <c r="G83" s="5">
        <f>'[2]Pc, Winter, S1'!G83*Main!$B$8+_xlfn.IFNA(VLOOKUP($A83,'EV Distribution'!$A$2:$B$11,2),0)*'EV Scenarios'!G$2</f>
        <v>2.1055658565022423E-2</v>
      </c>
      <c r="H83" s="5">
        <f>'[2]Pc, Winter, S1'!H83*Main!$B$8+_xlfn.IFNA(VLOOKUP($A83,'EV Distribution'!$A$2:$B$11,2),0)*'EV Scenarios'!H$2</f>
        <v>2.3110569058295966E-2</v>
      </c>
      <c r="I83" s="5">
        <f>'[2]Pc, Winter, S1'!I83*Main!$B$8+_xlfn.IFNA(VLOOKUP($A83,'EV Distribution'!$A$2:$B$11,2),0)*'EV Scenarios'!I$2</f>
        <v>4.0255721748878925E-2</v>
      </c>
      <c r="J83" s="5">
        <f>'[2]Pc, Winter, S1'!J83*Main!$B$8+_xlfn.IFNA(VLOOKUP($A83,'EV Distribution'!$A$2:$B$11,2),0)*'EV Scenarios'!J$2</f>
        <v>7.4751386883408072E-2</v>
      </c>
      <c r="K83" s="5">
        <f>'[2]Pc, Winter, S1'!K83*Main!$B$8+_xlfn.IFNA(VLOOKUP($A83,'EV Distribution'!$A$2:$B$11,2),0)*'EV Scenarios'!K$2</f>
        <v>0.11419509549327353</v>
      </c>
      <c r="L83" s="5">
        <f>'[2]Pc, Winter, S1'!L83*Main!$B$8+_xlfn.IFNA(VLOOKUP($A83,'EV Distribution'!$A$2:$B$11,2),0)*'EV Scenarios'!L$2</f>
        <v>0.12573161688340809</v>
      </c>
      <c r="M83" s="5">
        <f>'[2]Pc, Winter, S1'!M83*Main!$B$8+_xlfn.IFNA(VLOOKUP($A83,'EV Distribution'!$A$2:$B$11,2),0)*'EV Scenarios'!M$2</f>
        <v>0.13009308647982062</v>
      </c>
      <c r="N83" s="5">
        <f>'[2]Pc, Winter, S1'!N83*Main!$B$8+_xlfn.IFNA(VLOOKUP($A83,'EV Distribution'!$A$2:$B$11,2),0)*'EV Scenarios'!N$2</f>
        <v>0.13018226165919283</v>
      </c>
      <c r="O83" s="5">
        <f>'[2]Pc, Winter, S1'!O83*Main!$B$8+_xlfn.IFNA(VLOOKUP($A83,'EV Distribution'!$A$2:$B$11,2),0)*'EV Scenarios'!O$2</f>
        <v>0.13047581634529148</v>
      </c>
      <c r="P83" s="5">
        <f>'[2]Pc, Winter, S1'!P83*Main!$B$8+_xlfn.IFNA(VLOOKUP($A83,'EV Distribution'!$A$2:$B$11,2),0)*'EV Scenarios'!P$2</f>
        <v>0.13472961643497758</v>
      </c>
      <c r="Q83" s="5">
        <f>'[2]Pc, Winter, S1'!Q83*Main!$B$8+_xlfn.IFNA(VLOOKUP($A83,'EV Distribution'!$A$2:$B$11,2),0)*'EV Scenarios'!Q$2</f>
        <v>0.14336504443946188</v>
      </c>
      <c r="R83" s="5">
        <f>'[2]Pc, Winter, S1'!R83*Main!$B$8+_xlfn.IFNA(VLOOKUP($A83,'EV Distribution'!$A$2:$B$11,2),0)*'EV Scenarios'!R$2</f>
        <v>0.1400681980941704</v>
      </c>
      <c r="S83" s="5">
        <f>'[2]Pc, Winter, S1'!S83*Main!$B$8+_xlfn.IFNA(VLOOKUP($A83,'EV Distribution'!$A$2:$B$11,2),0)*'EV Scenarios'!S$2</f>
        <v>0.14469241894618834</v>
      </c>
      <c r="T83" s="5">
        <f>'[2]Pc, Winter, S1'!T83*Main!$B$8+_xlfn.IFNA(VLOOKUP($A83,'EV Distribution'!$A$2:$B$11,2),0)*'EV Scenarios'!T$2</f>
        <v>0.14699665800448433</v>
      </c>
      <c r="U83" s="5">
        <f>'[2]Pc, Winter, S1'!U83*Main!$B$8+_xlfn.IFNA(VLOOKUP($A83,'EV Distribution'!$A$2:$B$11,2),0)*'EV Scenarios'!U$2</f>
        <v>0.15419824504484306</v>
      </c>
      <c r="V83" s="5">
        <f>'[2]Pc, Winter, S1'!V83*Main!$B$8+_xlfn.IFNA(VLOOKUP($A83,'EV Distribution'!$A$2:$B$11,2),0)*'EV Scenarios'!V$2</f>
        <v>0.14171329434977581</v>
      </c>
      <c r="W83" s="5">
        <f>'[2]Pc, Winter, S1'!W83*Main!$B$8+_xlfn.IFNA(VLOOKUP($A83,'EV Distribution'!$A$2:$B$11,2),0)*'EV Scenarios'!W$2</f>
        <v>0.11812804735426009</v>
      </c>
      <c r="X83" s="5">
        <f>'[2]Pc, Winter, S1'!X83*Main!$B$8+_xlfn.IFNA(VLOOKUP($A83,'EV Distribution'!$A$2:$B$11,2),0)*'EV Scenarios'!X$2</f>
        <v>0.11460604802690585</v>
      </c>
      <c r="Y83" s="5">
        <f>'[2]Pc, Winter, S1'!Y83*Main!$B$8+_xlfn.IFNA(VLOOKUP($A83,'EV Distribution'!$A$2:$B$11,2),0)*'EV Scenarios'!Y$2</f>
        <v>8.2054359372197322E-2</v>
      </c>
    </row>
    <row r="84" spans="1:25" x14ac:dyDescent="0.25">
      <c r="A84">
        <v>55</v>
      </c>
      <c r="B84" s="5">
        <f>'[2]Pc, Winter, S1'!B84*Main!$B$8+_xlfn.IFNA(VLOOKUP($A84,'EV Distribution'!$A$2:$B$11,2),0)*'EV Scenarios'!B$2</f>
        <v>0.91964832145739916</v>
      </c>
      <c r="C84" s="5">
        <f>'[2]Pc, Winter, S1'!C84*Main!$B$8+_xlfn.IFNA(VLOOKUP($A84,'EV Distribution'!$A$2:$B$11,2),0)*'EV Scenarios'!C$2</f>
        <v>0.85577179179372198</v>
      </c>
      <c r="D84" s="5">
        <f>'[2]Pc, Winter, S1'!D84*Main!$B$8+_xlfn.IFNA(VLOOKUP($A84,'EV Distribution'!$A$2:$B$11,2),0)*'EV Scenarios'!D$2</f>
        <v>0.76592511876681624</v>
      </c>
      <c r="E84" s="5">
        <f>'[2]Pc, Winter, S1'!E84*Main!$B$8+_xlfn.IFNA(VLOOKUP($A84,'EV Distribution'!$A$2:$B$11,2),0)*'EV Scenarios'!E$2</f>
        <v>0.71700885997757857</v>
      </c>
      <c r="F84" s="5">
        <f>'[2]Pc, Winter, S1'!F84*Main!$B$8+_xlfn.IFNA(VLOOKUP($A84,'EV Distribution'!$A$2:$B$11,2),0)*'EV Scenarios'!F$2</f>
        <v>0.68432645073991039</v>
      </c>
      <c r="G84" s="5">
        <f>'[2]Pc, Winter, S1'!G84*Main!$B$8+_xlfn.IFNA(VLOOKUP($A84,'EV Distribution'!$A$2:$B$11,2),0)*'EV Scenarios'!G$2</f>
        <v>0.65784363766816145</v>
      </c>
      <c r="H84" s="5">
        <f>'[2]Pc, Winter, S1'!H84*Main!$B$8+_xlfn.IFNA(VLOOKUP($A84,'EV Distribution'!$A$2:$B$11,2),0)*'EV Scenarios'!H$2</f>
        <v>0.69890157374439454</v>
      </c>
      <c r="I84" s="5">
        <f>'[2]Pc, Winter, S1'!I84*Main!$B$8+_xlfn.IFNA(VLOOKUP($A84,'EV Distribution'!$A$2:$B$11,2),0)*'EV Scenarios'!I$2</f>
        <v>0.25939973831838564</v>
      </c>
      <c r="J84" s="5">
        <f>'[2]Pc, Winter, S1'!J84*Main!$B$8+_xlfn.IFNA(VLOOKUP($A84,'EV Distribution'!$A$2:$B$11,2),0)*'EV Scenarios'!J$2</f>
        <v>0.31549282284753366</v>
      </c>
      <c r="K84" s="5">
        <f>'[2]Pc, Winter, S1'!K84*Main!$B$8+_xlfn.IFNA(VLOOKUP($A84,'EV Distribution'!$A$2:$B$11,2),0)*'EV Scenarios'!K$2</f>
        <v>0.41193713809417043</v>
      </c>
      <c r="L84" s="5">
        <f>'[2]Pc, Winter, S1'!L84*Main!$B$8+_xlfn.IFNA(VLOOKUP($A84,'EV Distribution'!$A$2:$B$11,2),0)*'EV Scenarios'!L$2</f>
        <v>0.40605368843049328</v>
      </c>
      <c r="M84" s="5">
        <f>'[2]Pc, Winter, S1'!M84*Main!$B$8+_xlfn.IFNA(VLOOKUP($A84,'EV Distribution'!$A$2:$B$11,2),0)*'EV Scenarios'!M$2</f>
        <v>0.42262561661434972</v>
      </c>
      <c r="N84" s="5">
        <f>'[2]Pc, Winter, S1'!N84*Main!$B$8+_xlfn.IFNA(VLOOKUP($A84,'EV Distribution'!$A$2:$B$11,2),0)*'EV Scenarios'!N$2</f>
        <v>0.44330966582959641</v>
      </c>
      <c r="O84" s="5">
        <f>'[2]Pc, Winter, S1'!O84*Main!$B$8+_xlfn.IFNA(VLOOKUP($A84,'EV Distribution'!$A$2:$B$11,2),0)*'EV Scenarios'!O$2</f>
        <v>0.4535197302017937</v>
      </c>
      <c r="P84" s="5">
        <f>'[2]Pc, Winter, S1'!P84*Main!$B$8+_xlfn.IFNA(VLOOKUP($A84,'EV Distribution'!$A$2:$B$11,2),0)*'EV Scenarios'!P$2</f>
        <v>0.45015169748878925</v>
      </c>
      <c r="Q84" s="5">
        <f>'[2]Pc, Winter, S1'!Q84*Main!$B$8+_xlfn.IFNA(VLOOKUP($A84,'EV Distribution'!$A$2:$B$11,2),0)*'EV Scenarios'!Q$2</f>
        <v>0.45315821047085203</v>
      </c>
      <c r="R84" s="5">
        <f>'[2]Pc, Winter, S1'!R84*Main!$B$8+_xlfn.IFNA(VLOOKUP($A84,'EV Distribution'!$A$2:$B$11,2),0)*'EV Scenarios'!R$2</f>
        <v>0.42782729589686097</v>
      </c>
      <c r="S84" s="5">
        <f>'[2]Pc, Winter, S1'!S84*Main!$B$8+_xlfn.IFNA(VLOOKUP($A84,'EV Distribution'!$A$2:$B$11,2),0)*'EV Scenarios'!S$2</f>
        <v>0.42846812096412557</v>
      </c>
      <c r="T84" s="5">
        <f>'[2]Pc, Winter, S1'!T84*Main!$B$8+_xlfn.IFNA(VLOOKUP($A84,'EV Distribution'!$A$2:$B$11,2),0)*'EV Scenarios'!T$2</f>
        <v>0.35663054793721971</v>
      </c>
      <c r="U84" s="5">
        <f>'[2]Pc, Winter, S1'!U84*Main!$B$8+_xlfn.IFNA(VLOOKUP($A84,'EV Distribution'!$A$2:$B$11,2),0)*'EV Scenarios'!U$2</f>
        <v>0.35571383414798208</v>
      </c>
      <c r="V84" s="5">
        <f>'[2]Pc, Winter, S1'!V84*Main!$B$8+_xlfn.IFNA(VLOOKUP($A84,'EV Distribution'!$A$2:$B$11,2),0)*'EV Scenarios'!V$2</f>
        <v>0.3670849013901345</v>
      </c>
      <c r="W84" s="5">
        <f>'[2]Pc, Winter, S1'!W84*Main!$B$8+_xlfn.IFNA(VLOOKUP($A84,'EV Distribution'!$A$2:$B$11,2),0)*'EV Scenarios'!W$2</f>
        <v>0.35124370878923766</v>
      </c>
      <c r="X84" s="5">
        <f>'[2]Pc, Winter, S1'!X84*Main!$B$8+_xlfn.IFNA(VLOOKUP($A84,'EV Distribution'!$A$2:$B$11,2),0)*'EV Scenarios'!X$2</f>
        <v>0.91513493069506724</v>
      </c>
      <c r="Y84" s="5">
        <f>'[2]Pc, Winter, S1'!Y84*Main!$B$8+_xlfn.IFNA(VLOOKUP($A84,'EV Distribution'!$A$2:$B$11,2),0)*'EV Scenarios'!Y$2</f>
        <v>0.94585223044843059</v>
      </c>
    </row>
    <row r="85" spans="1:25" x14ac:dyDescent="0.25">
      <c r="A85">
        <v>56</v>
      </c>
      <c r="B85" s="5">
        <f>'[2]Pc, Winter, S1'!B85*Main!$B$8+_xlfn.IFNA(VLOOKUP($A85,'EV Distribution'!$A$2:$B$11,2),0)*'EV Scenarios'!B$2</f>
        <v>0.96455292443946195</v>
      </c>
      <c r="C85" s="5">
        <f>'[2]Pc, Winter, S1'!C85*Main!$B$8+_xlfn.IFNA(VLOOKUP($A85,'EV Distribution'!$A$2:$B$11,2),0)*'EV Scenarios'!C$2</f>
        <v>0.91419718372197312</v>
      </c>
      <c r="D85" s="5">
        <f>'[2]Pc, Winter, S1'!D85*Main!$B$8+_xlfn.IFNA(VLOOKUP($A85,'EV Distribution'!$A$2:$B$11,2),0)*'EV Scenarios'!D$2</f>
        <v>0.82637505739910322</v>
      </c>
      <c r="E85" s="5">
        <f>'[2]Pc, Winter, S1'!E85*Main!$B$8+_xlfn.IFNA(VLOOKUP($A85,'EV Distribution'!$A$2:$B$11,2),0)*'EV Scenarios'!E$2</f>
        <v>0.76025188313901348</v>
      </c>
      <c r="F85" s="5">
        <f>'[2]Pc, Winter, S1'!F85*Main!$B$8+_xlfn.IFNA(VLOOKUP($A85,'EV Distribution'!$A$2:$B$11,2),0)*'EV Scenarios'!F$2</f>
        <v>0.73778218392376693</v>
      </c>
      <c r="G85" s="5">
        <f>'[2]Pc, Winter, S1'!G85*Main!$B$8+_xlfn.IFNA(VLOOKUP($A85,'EV Distribution'!$A$2:$B$11,2),0)*'EV Scenarios'!G$2</f>
        <v>0.69746967470852017</v>
      </c>
      <c r="H85" s="5">
        <f>'[2]Pc, Winter, S1'!H85*Main!$B$8+_xlfn.IFNA(VLOOKUP($A85,'EV Distribution'!$A$2:$B$11,2),0)*'EV Scenarios'!H$2</f>
        <v>0.71990518551569505</v>
      </c>
      <c r="I85" s="5">
        <f>'[2]Pc, Winter, S1'!I85*Main!$B$8+_xlfn.IFNA(VLOOKUP($A85,'EV Distribution'!$A$2:$B$11,2),0)*'EV Scenarios'!I$2</f>
        <v>0.30933472634529147</v>
      </c>
      <c r="J85" s="5">
        <f>'[2]Pc, Winter, S1'!J85*Main!$B$8+_xlfn.IFNA(VLOOKUP($A85,'EV Distribution'!$A$2:$B$11,2),0)*'EV Scenarios'!J$2</f>
        <v>0.36677852769058295</v>
      </c>
      <c r="K85" s="5">
        <f>'[2]Pc, Winter, S1'!K85*Main!$B$8+_xlfn.IFNA(VLOOKUP($A85,'EV Distribution'!$A$2:$B$11,2),0)*'EV Scenarios'!K$2</f>
        <v>0.46171175760089689</v>
      </c>
      <c r="L85" s="5">
        <f>'[2]Pc, Winter, S1'!L85*Main!$B$8+_xlfn.IFNA(VLOOKUP($A85,'EV Distribution'!$A$2:$B$11,2),0)*'EV Scenarios'!L$2</f>
        <v>0.44248515152466372</v>
      </c>
      <c r="M85" s="5">
        <f>'[2]Pc, Winter, S1'!M85*Main!$B$8+_xlfn.IFNA(VLOOKUP($A85,'EV Distribution'!$A$2:$B$11,2),0)*'EV Scenarios'!M$2</f>
        <v>0.44254531246636769</v>
      </c>
      <c r="N85" s="5">
        <f>'[2]Pc, Winter, S1'!N85*Main!$B$8+_xlfn.IFNA(VLOOKUP($A85,'EV Distribution'!$A$2:$B$11,2),0)*'EV Scenarios'!N$2</f>
        <v>0.44576034845291479</v>
      </c>
      <c r="O85" s="5">
        <f>'[2]Pc, Winter, S1'!O85*Main!$B$8+_xlfn.IFNA(VLOOKUP($A85,'EV Distribution'!$A$2:$B$11,2),0)*'EV Scenarios'!O$2</f>
        <v>0.44723681318385655</v>
      </c>
      <c r="P85" s="5">
        <f>'[2]Pc, Winter, S1'!P85*Main!$B$8+_xlfn.IFNA(VLOOKUP($A85,'EV Distribution'!$A$2:$B$11,2),0)*'EV Scenarios'!P$2</f>
        <v>0.45079641860986547</v>
      </c>
      <c r="Q85" s="5">
        <f>'[2]Pc, Winter, S1'!Q85*Main!$B$8+_xlfn.IFNA(VLOOKUP($A85,'EV Distribution'!$A$2:$B$11,2),0)*'EV Scenarios'!Q$2</f>
        <v>0.45693409921524675</v>
      </c>
      <c r="R85" s="5">
        <f>'[2]Pc, Winter, S1'!R85*Main!$B$8+_xlfn.IFNA(VLOOKUP($A85,'EV Distribution'!$A$2:$B$11,2),0)*'EV Scenarios'!R$2</f>
        <v>0.45222713210762333</v>
      </c>
      <c r="S85" s="5">
        <f>'[2]Pc, Winter, S1'!S85*Main!$B$8+_xlfn.IFNA(VLOOKUP($A85,'EV Distribution'!$A$2:$B$11,2),0)*'EV Scenarios'!S$2</f>
        <v>0.45400847562780267</v>
      </c>
      <c r="T85" s="5">
        <f>'[2]Pc, Winter, S1'!T85*Main!$B$8+_xlfn.IFNA(VLOOKUP($A85,'EV Distribution'!$A$2:$B$11,2),0)*'EV Scenarios'!T$2</f>
        <v>0.39893984762331836</v>
      </c>
      <c r="U85" s="5">
        <f>'[2]Pc, Winter, S1'!U85*Main!$B$8+_xlfn.IFNA(VLOOKUP($A85,'EV Distribution'!$A$2:$B$11,2),0)*'EV Scenarios'!U$2</f>
        <v>0.41661971569506734</v>
      </c>
      <c r="V85" s="5">
        <f>'[2]Pc, Winter, S1'!V85*Main!$B$8+_xlfn.IFNA(VLOOKUP($A85,'EV Distribution'!$A$2:$B$11,2),0)*'EV Scenarios'!V$2</f>
        <v>0.38966371795964128</v>
      </c>
      <c r="W85" s="5">
        <f>'[2]Pc, Winter, S1'!W85*Main!$B$8+_xlfn.IFNA(VLOOKUP($A85,'EV Distribution'!$A$2:$B$11,2),0)*'EV Scenarios'!W$2</f>
        <v>0.356306186367713</v>
      </c>
      <c r="X85" s="5">
        <f>'[2]Pc, Winter, S1'!X85*Main!$B$8+_xlfn.IFNA(VLOOKUP($A85,'EV Distribution'!$A$2:$B$11,2),0)*'EV Scenarios'!X$2</f>
        <v>0.89755375569506723</v>
      </c>
      <c r="Y85" s="5">
        <f>'[2]Pc, Winter, S1'!Y85*Main!$B$8+_xlfn.IFNA(VLOOKUP($A85,'EV Distribution'!$A$2:$B$11,2),0)*'EV Scenarios'!Y$2</f>
        <v>0.9489389559641257</v>
      </c>
    </row>
    <row r="86" spans="1:25" x14ac:dyDescent="0.25">
      <c r="A86">
        <v>30</v>
      </c>
      <c r="B86" s="5">
        <f>'[2]Pc, Winter, S1'!B86*Main!$B$8+_xlfn.IFNA(VLOOKUP($A86,'EV Distribution'!$A$2:$B$11,2),0)*'EV Scenarios'!B$2</f>
        <v>1.3341906502242151E-2</v>
      </c>
      <c r="C86" s="5">
        <f>'[2]Pc, Winter, S1'!C86*Main!$B$8+_xlfn.IFNA(VLOOKUP($A86,'EV Distribution'!$A$2:$B$11,2),0)*'EV Scenarios'!C$2</f>
        <v>1.2460333340807175E-2</v>
      </c>
      <c r="D86" s="5">
        <f>'[2]Pc, Winter, S1'!D86*Main!$B$8+_xlfn.IFNA(VLOOKUP($A86,'EV Distribution'!$A$2:$B$11,2),0)*'EV Scenarios'!D$2</f>
        <v>1.2175268161434979E-2</v>
      </c>
      <c r="E86" s="5">
        <f>'[2]Pc, Winter, S1'!E86*Main!$B$8+_xlfn.IFNA(VLOOKUP($A86,'EV Distribution'!$A$2:$B$11,2),0)*'EV Scenarios'!E$2</f>
        <v>1.258172033632287E-2</v>
      </c>
      <c r="F86" s="5">
        <f>'[2]Pc, Winter, S1'!F86*Main!$B$8+_xlfn.IFNA(VLOOKUP($A86,'EV Distribution'!$A$2:$B$11,2),0)*'EV Scenarios'!F$2</f>
        <v>1.1809988901345292E-2</v>
      </c>
      <c r="G86" s="5">
        <f>'[2]Pc, Winter, S1'!G86*Main!$B$8+_xlfn.IFNA(VLOOKUP($A86,'EV Distribution'!$A$2:$B$11,2),0)*'EV Scenarios'!G$2</f>
        <v>1.3529256726457399E-2</v>
      </c>
      <c r="H86" s="5">
        <f>'[2]Pc, Winter, S1'!H86*Main!$B$8+_xlfn.IFNA(VLOOKUP($A86,'EV Distribution'!$A$2:$B$11,2),0)*'EV Scenarios'!H$2</f>
        <v>1.5916743049327355E-2</v>
      </c>
      <c r="I86" s="5">
        <f>'[2]Pc, Winter, S1'!I86*Main!$B$8+_xlfn.IFNA(VLOOKUP($A86,'EV Distribution'!$A$2:$B$11,2),0)*'EV Scenarios'!I$2</f>
        <v>1.7543826367713008E-2</v>
      </c>
      <c r="J86" s="5">
        <f>'[2]Pc, Winter, S1'!J86*Main!$B$8+_xlfn.IFNA(VLOOKUP($A86,'EV Distribution'!$A$2:$B$11,2),0)*'EV Scenarios'!J$2</f>
        <v>2.2100651748878923E-2</v>
      </c>
      <c r="K86" s="5">
        <f>'[2]Pc, Winter, S1'!K86*Main!$B$8+_xlfn.IFNA(VLOOKUP($A86,'EV Distribution'!$A$2:$B$11,2),0)*'EV Scenarios'!K$2</f>
        <v>2.6245059125560539E-2</v>
      </c>
      <c r="L86" s="5">
        <f>'[2]Pc, Winter, S1'!L86*Main!$B$8+_xlfn.IFNA(VLOOKUP($A86,'EV Distribution'!$A$2:$B$11,2),0)*'EV Scenarios'!L$2</f>
        <v>2.9312445964125557E-2</v>
      </c>
      <c r="M86" s="5">
        <f>'[2]Pc, Winter, S1'!M86*Main!$B$8+_xlfn.IFNA(VLOOKUP($A86,'EV Distribution'!$A$2:$B$11,2),0)*'EV Scenarios'!M$2</f>
        <v>2.9237433026905828E-2</v>
      </c>
      <c r="N86" s="5">
        <f>'[2]Pc, Winter, S1'!N86*Main!$B$8+_xlfn.IFNA(VLOOKUP($A86,'EV Distribution'!$A$2:$B$11,2),0)*'EV Scenarios'!N$2</f>
        <v>2.6456617309417042E-2</v>
      </c>
      <c r="O86" s="5">
        <f>'[2]Pc, Winter, S1'!O86*Main!$B$8+_xlfn.IFNA(VLOOKUP($A86,'EV Distribution'!$A$2:$B$11,2),0)*'EV Scenarios'!O$2</f>
        <v>2.1270377735426008E-2</v>
      </c>
      <c r="P86" s="5">
        <f>'[2]Pc, Winter, S1'!P86*Main!$B$8+_xlfn.IFNA(VLOOKUP($A86,'EV Distribution'!$A$2:$B$11,2),0)*'EV Scenarios'!P$2</f>
        <v>2.4571029192825115E-2</v>
      </c>
      <c r="Q86" s="5">
        <f>'[2]Pc, Winter, S1'!Q86*Main!$B$8+_xlfn.IFNA(VLOOKUP($A86,'EV Distribution'!$A$2:$B$11,2),0)*'EV Scenarios'!Q$2</f>
        <v>2.4018929663677132E-2</v>
      </c>
      <c r="R86" s="5">
        <f>'[2]Pc, Winter, S1'!R86*Main!$B$8+_xlfn.IFNA(VLOOKUP($A86,'EV Distribution'!$A$2:$B$11,2),0)*'EV Scenarios'!R$2</f>
        <v>2.2313773385650226E-2</v>
      </c>
      <c r="S86" s="5">
        <f>'[2]Pc, Winter, S1'!S86*Main!$B$8+_xlfn.IFNA(VLOOKUP($A86,'EV Distribution'!$A$2:$B$11,2),0)*'EV Scenarios'!S$2</f>
        <v>2.2243427802690584E-2</v>
      </c>
      <c r="T86" s="5">
        <f>'[2]Pc, Winter, S1'!T86*Main!$B$8+_xlfn.IFNA(VLOOKUP($A86,'EV Distribution'!$A$2:$B$11,2),0)*'EV Scenarios'!T$2</f>
        <v>1.9728101300448431E-2</v>
      </c>
      <c r="U86" s="5">
        <f>'[2]Pc, Winter, S1'!U86*Main!$B$8+_xlfn.IFNA(VLOOKUP($A86,'EV Distribution'!$A$2:$B$11,2),0)*'EV Scenarios'!U$2</f>
        <v>1.6269085695067267E-2</v>
      </c>
      <c r="V86" s="5">
        <f>'[2]Pc, Winter, S1'!V86*Main!$B$8+_xlfn.IFNA(VLOOKUP($A86,'EV Distribution'!$A$2:$B$11,2),0)*'EV Scenarios'!V$2</f>
        <v>1.4239259461883407E-2</v>
      </c>
      <c r="W86" s="5">
        <f>'[2]Pc, Winter, S1'!W86*Main!$B$8+_xlfn.IFNA(VLOOKUP($A86,'EV Distribution'!$A$2:$B$11,2),0)*'EV Scenarios'!W$2</f>
        <v>1.4041093721973095E-2</v>
      </c>
      <c r="X86" s="5">
        <f>'[2]Pc, Winter, S1'!X86*Main!$B$8+_xlfn.IFNA(VLOOKUP($A86,'EV Distribution'!$A$2:$B$11,2),0)*'EV Scenarios'!X$2</f>
        <v>1.4448910403587444E-2</v>
      </c>
      <c r="Y86" s="5">
        <f>'[2]Pc, Winter, S1'!Y86*Main!$B$8+_xlfn.IFNA(VLOOKUP($A86,'EV Distribution'!$A$2:$B$11,2),0)*'EV Scenarios'!Y$2</f>
        <v>1.4324697690582961E-2</v>
      </c>
    </row>
    <row r="87" spans="1:25" x14ac:dyDescent="0.25">
      <c r="A87">
        <v>29</v>
      </c>
      <c r="B87" s="5">
        <f>'[2]Pc, Winter, S1'!B87*Main!$B$8+_xlfn.IFNA(VLOOKUP($A87,'EV Distribution'!$A$2:$B$11,2),0)*'EV Scenarios'!B$2</f>
        <v>1.2313003251121078E-2</v>
      </c>
      <c r="C87" s="5">
        <f>'[2]Pc, Winter, S1'!C87*Main!$B$8+_xlfn.IFNA(VLOOKUP($A87,'EV Distribution'!$A$2:$B$11,2),0)*'EV Scenarios'!C$2</f>
        <v>1.2093082085201793E-2</v>
      </c>
      <c r="D87" s="5">
        <f>'[2]Pc, Winter, S1'!D87*Main!$B$8+_xlfn.IFNA(VLOOKUP($A87,'EV Distribution'!$A$2:$B$11,2),0)*'EV Scenarios'!D$2</f>
        <v>9.8972878699551559E-3</v>
      </c>
      <c r="E87" s="5">
        <f>'[2]Pc, Winter, S1'!E87*Main!$B$8+_xlfn.IFNA(VLOOKUP($A87,'EV Distribution'!$A$2:$B$11,2),0)*'EV Scenarios'!E$2</f>
        <v>9.8088927130044832E-3</v>
      </c>
      <c r="F87" s="5">
        <f>'[2]Pc, Winter, S1'!F87*Main!$B$8+_xlfn.IFNA(VLOOKUP($A87,'EV Distribution'!$A$2:$B$11,2),0)*'EV Scenarios'!F$2</f>
        <v>9.8269163004484298E-3</v>
      </c>
      <c r="G87" s="5">
        <f>'[2]Pc, Winter, S1'!G87*Main!$B$8+_xlfn.IFNA(VLOOKUP($A87,'EV Distribution'!$A$2:$B$11,2),0)*'EV Scenarios'!G$2</f>
        <v>1.0546844192825111E-2</v>
      </c>
      <c r="H87" s="5">
        <f>'[2]Pc, Winter, S1'!H87*Main!$B$8+_xlfn.IFNA(VLOOKUP($A87,'EV Distribution'!$A$2:$B$11,2),0)*'EV Scenarios'!H$2</f>
        <v>1.2151846614349777E-2</v>
      </c>
      <c r="I87" s="5">
        <f>'[2]Pc, Winter, S1'!I87*Main!$B$8+_xlfn.IFNA(VLOOKUP($A87,'EV Distribution'!$A$2:$B$11,2),0)*'EV Scenarios'!I$2</f>
        <v>1.7447829932735425E-2</v>
      </c>
      <c r="J87" s="5">
        <f>'[2]Pc, Winter, S1'!J87*Main!$B$8+_xlfn.IFNA(VLOOKUP($A87,'EV Distribution'!$A$2:$B$11,2),0)*'EV Scenarios'!J$2</f>
        <v>2.4415768094170402E-2</v>
      </c>
      <c r="K87" s="5">
        <f>'[2]Pc, Winter, S1'!K87*Main!$B$8+_xlfn.IFNA(VLOOKUP($A87,'EV Distribution'!$A$2:$B$11,2),0)*'EV Scenarios'!K$2</f>
        <v>2.7069723878923771E-2</v>
      </c>
      <c r="L87" s="5">
        <f>'[2]Pc, Winter, S1'!L87*Main!$B$8+_xlfn.IFNA(VLOOKUP($A87,'EV Distribution'!$A$2:$B$11,2),0)*'EV Scenarios'!L$2</f>
        <v>2.7374176726457405E-2</v>
      </c>
      <c r="M87" s="5">
        <f>'[2]Pc, Winter, S1'!M87*Main!$B$8+_xlfn.IFNA(VLOOKUP($A87,'EV Distribution'!$A$2:$B$11,2),0)*'EV Scenarios'!M$2</f>
        <v>2.7203170762331839E-2</v>
      </c>
      <c r="N87" s="5">
        <f>'[2]Pc, Winter, S1'!N87*Main!$B$8+_xlfn.IFNA(VLOOKUP($A87,'EV Distribution'!$A$2:$B$11,2),0)*'EV Scenarios'!N$2</f>
        <v>2.4094309394618835E-2</v>
      </c>
      <c r="O87" s="5">
        <f>'[2]Pc, Winter, S1'!O87*Main!$B$8+_xlfn.IFNA(VLOOKUP($A87,'EV Distribution'!$A$2:$B$11,2),0)*'EV Scenarios'!O$2</f>
        <v>2.1246821569506729E-2</v>
      </c>
      <c r="P87" s="5">
        <f>'[2]Pc, Winter, S1'!P87*Main!$B$8+_xlfn.IFNA(VLOOKUP($A87,'EV Distribution'!$A$2:$B$11,2),0)*'EV Scenarios'!P$2</f>
        <v>2.295519080717489E-2</v>
      </c>
      <c r="Q87" s="5">
        <f>'[2]Pc, Winter, S1'!Q87*Main!$B$8+_xlfn.IFNA(VLOOKUP($A87,'EV Distribution'!$A$2:$B$11,2),0)*'EV Scenarios'!Q$2</f>
        <v>2.2675224103139012E-2</v>
      </c>
      <c r="R87" s="5">
        <f>'[2]Pc, Winter, S1'!R87*Main!$B$8+_xlfn.IFNA(VLOOKUP($A87,'EV Distribution'!$A$2:$B$11,2),0)*'EV Scenarios'!R$2</f>
        <v>2.3115703744394617E-2</v>
      </c>
      <c r="S87" s="5">
        <f>'[2]Pc, Winter, S1'!S87*Main!$B$8+_xlfn.IFNA(VLOOKUP($A87,'EV Distribution'!$A$2:$B$11,2),0)*'EV Scenarios'!S$2</f>
        <v>2.3045448049327354E-2</v>
      </c>
      <c r="T87" s="5">
        <f>'[2]Pc, Winter, S1'!T87*Main!$B$8+_xlfn.IFNA(VLOOKUP($A87,'EV Distribution'!$A$2:$B$11,2),0)*'EV Scenarios'!T$2</f>
        <v>2.2768243587443945E-2</v>
      </c>
      <c r="U87" s="5">
        <f>'[2]Pc, Winter, S1'!U87*Main!$B$8+_xlfn.IFNA(VLOOKUP($A87,'EV Distribution'!$A$2:$B$11,2),0)*'EV Scenarios'!U$2</f>
        <v>1.884861771300448E-2</v>
      </c>
      <c r="V87" s="5">
        <f>'[2]Pc, Winter, S1'!V87*Main!$B$8+_xlfn.IFNA(VLOOKUP($A87,'EV Distribution'!$A$2:$B$11,2),0)*'EV Scenarios'!V$2</f>
        <v>1.8875138901345293E-2</v>
      </c>
      <c r="W87" s="5">
        <f>'[2]Pc, Winter, S1'!W87*Main!$B$8+_xlfn.IFNA(VLOOKUP($A87,'EV Distribution'!$A$2:$B$11,2),0)*'EV Scenarios'!W$2</f>
        <v>1.8322086390134527E-2</v>
      </c>
      <c r="X87" s="5">
        <f>'[2]Pc, Winter, S1'!X87*Main!$B$8+_xlfn.IFNA(VLOOKUP($A87,'EV Distribution'!$A$2:$B$11,2),0)*'EV Scenarios'!X$2</f>
        <v>1.6962025919282513E-2</v>
      </c>
      <c r="Y87" s="5">
        <f>'[2]Pc, Winter, S1'!Y87*Main!$B$8+_xlfn.IFNA(VLOOKUP($A87,'EV Distribution'!$A$2:$B$11,2),0)*'EV Scenarios'!Y$2</f>
        <v>1.5513810986547085E-2</v>
      </c>
    </row>
    <row r="88" spans="1:25" x14ac:dyDescent="0.25">
      <c r="A88">
        <v>82</v>
      </c>
      <c r="B88" s="5">
        <f>'[2]Pc, Winter, S1'!B88*Main!$B$8+_xlfn.IFNA(VLOOKUP($A88,'EV Distribution'!$A$2:$B$11,2),0)*'EV Scenarios'!B$2</f>
        <v>0.88948692609865476</v>
      </c>
      <c r="C88" s="5">
        <f>'[2]Pc, Winter, S1'!C88*Main!$B$8+_xlfn.IFNA(VLOOKUP($A88,'EV Distribution'!$A$2:$B$11,2),0)*'EV Scenarios'!C$2</f>
        <v>0.85181046304932739</v>
      </c>
      <c r="D88" s="5">
        <f>'[2]Pc, Winter, S1'!D88*Main!$B$8+_xlfn.IFNA(VLOOKUP($A88,'EV Distribution'!$A$2:$B$11,2),0)*'EV Scenarios'!D$2</f>
        <v>0.76641155881165923</v>
      </c>
      <c r="E88" s="5">
        <f>'[2]Pc, Winter, S1'!E88*Main!$B$8+_xlfn.IFNA(VLOOKUP($A88,'EV Distribution'!$A$2:$B$11,2),0)*'EV Scenarios'!E$2</f>
        <v>0.70683095446188349</v>
      </c>
      <c r="F88" s="5">
        <f>'[2]Pc, Winter, S1'!F88*Main!$B$8+_xlfn.IFNA(VLOOKUP($A88,'EV Distribution'!$A$2:$B$11,2),0)*'EV Scenarios'!F$2</f>
        <v>0.68787776331838568</v>
      </c>
      <c r="G88" s="5">
        <f>'[2]Pc, Winter, S1'!G88*Main!$B$8+_xlfn.IFNA(VLOOKUP($A88,'EV Distribution'!$A$2:$B$11,2),0)*'EV Scenarios'!G$2</f>
        <v>0.65057529374439471</v>
      </c>
      <c r="H88" s="5">
        <f>'[2]Pc, Winter, S1'!H88*Main!$B$8+_xlfn.IFNA(VLOOKUP($A88,'EV Distribution'!$A$2:$B$11,2),0)*'EV Scenarios'!H$2</f>
        <v>0.65340785147982061</v>
      </c>
      <c r="I88" s="5">
        <f>'[2]Pc, Winter, S1'!I88*Main!$B$8+_xlfn.IFNA(VLOOKUP($A88,'EV Distribution'!$A$2:$B$11,2),0)*'EV Scenarios'!I$2</f>
        <v>0.18788617125560536</v>
      </c>
      <c r="J88" s="5">
        <f>'[2]Pc, Winter, S1'!J88*Main!$B$8+_xlfn.IFNA(VLOOKUP($A88,'EV Distribution'!$A$2:$B$11,2),0)*'EV Scenarios'!J$2</f>
        <v>0.18882410551569506</v>
      </c>
      <c r="K88" s="5">
        <f>'[2]Pc, Winter, S1'!K88*Main!$B$8+_xlfn.IFNA(VLOOKUP($A88,'EV Distribution'!$A$2:$B$11,2),0)*'EV Scenarios'!K$2</f>
        <v>0.26134442123318385</v>
      </c>
      <c r="L88" s="5">
        <f>'[2]Pc, Winter, S1'!L88*Main!$B$8+_xlfn.IFNA(VLOOKUP($A88,'EV Distribution'!$A$2:$B$11,2),0)*'EV Scenarios'!L$2</f>
        <v>0.24931268659192826</v>
      </c>
      <c r="M88" s="5">
        <f>'[2]Pc, Winter, S1'!M88*Main!$B$8+_xlfn.IFNA(VLOOKUP($A88,'EV Distribution'!$A$2:$B$11,2),0)*'EV Scenarios'!M$2</f>
        <v>0.24686051843049328</v>
      </c>
      <c r="N88" s="5">
        <f>'[2]Pc, Winter, S1'!N88*Main!$B$8+_xlfn.IFNA(VLOOKUP($A88,'EV Distribution'!$A$2:$B$11,2),0)*'EV Scenarios'!N$2</f>
        <v>0.2721604877130045</v>
      </c>
      <c r="O88" s="5">
        <f>'[2]Pc, Winter, S1'!O88*Main!$B$8+_xlfn.IFNA(VLOOKUP($A88,'EV Distribution'!$A$2:$B$11,2),0)*'EV Scenarios'!O$2</f>
        <v>0.31377301594170404</v>
      </c>
      <c r="P88" s="5">
        <f>'[2]Pc, Winter, S1'!P88*Main!$B$8+_xlfn.IFNA(VLOOKUP($A88,'EV Distribution'!$A$2:$B$11,2),0)*'EV Scenarios'!P$2</f>
        <v>0.31817060784753365</v>
      </c>
      <c r="Q88" s="5">
        <f>'[2]Pc, Winter, S1'!Q88*Main!$B$8+_xlfn.IFNA(VLOOKUP($A88,'EV Distribution'!$A$2:$B$11,2),0)*'EV Scenarios'!Q$2</f>
        <v>0.31554496275784755</v>
      </c>
      <c r="R88" s="5">
        <f>'[2]Pc, Winter, S1'!R88*Main!$B$8+_xlfn.IFNA(VLOOKUP($A88,'EV Distribution'!$A$2:$B$11,2),0)*'EV Scenarios'!R$2</f>
        <v>0.31162320600896865</v>
      </c>
      <c r="S88" s="5">
        <f>'[2]Pc, Winter, S1'!S88*Main!$B$8+_xlfn.IFNA(VLOOKUP($A88,'EV Distribution'!$A$2:$B$11,2),0)*'EV Scenarios'!S$2</f>
        <v>0.32444229024663673</v>
      </c>
      <c r="T88" s="5">
        <f>'[2]Pc, Winter, S1'!T88*Main!$B$8+_xlfn.IFNA(VLOOKUP($A88,'EV Distribution'!$A$2:$B$11,2),0)*'EV Scenarios'!T$2</f>
        <v>0.31268399780269057</v>
      </c>
      <c r="U88" s="5">
        <f>'[2]Pc, Winter, S1'!U88*Main!$B$8+_xlfn.IFNA(VLOOKUP($A88,'EV Distribution'!$A$2:$B$11,2),0)*'EV Scenarios'!U$2</f>
        <v>0.36574594661434978</v>
      </c>
      <c r="V88" s="5">
        <f>'[2]Pc, Winter, S1'!V88*Main!$B$8+_xlfn.IFNA(VLOOKUP($A88,'EV Distribution'!$A$2:$B$11,2),0)*'EV Scenarios'!V$2</f>
        <v>0.38607957073991034</v>
      </c>
      <c r="W88" s="5">
        <f>'[2]Pc, Winter, S1'!W88*Main!$B$8+_xlfn.IFNA(VLOOKUP($A88,'EV Distribution'!$A$2:$B$11,2),0)*'EV Scenarios'!W$2</f>
        <v>0.35665744737668159</v>
      </c>
      <c r="X88" s="5">
        <f>'[2]Pc, Winter, S1'!X88*Main!$B$8+_xlfn.IFNA(VLOOKUP($A88,'EV Distribution'!$A$2:$B$11,2),0)*'EV Scenarios'!X$2</f>
        <v>0.90924386226457399</v>
      </c>
      <c r="Y88" s="5">
        <f>'[2]Pc, Winter, S1'!Y88*Main!$B$8+_xlfn.IFNA(VLOOKUP($A88,'EV Distribution'!$A$2:$B$11,2),0)*'EV Scenarios'!Y$2</f>
        <v>0.93476077639013466</v>
      </c>
    </row>
    <row r="89" spans="1:25" x14ac:dyDescent="0.25">
      <c r="A89">
        <v>83</v>
      </c>
      <c r="B89" s="5">
        <f>'[2]Pc, Winter, S1'!B89*Main!$B$8+_xlfn.IFNA(VLOOKUP($A89,'EV Distribution'!$A$2:$B$11,2),0)*'EV Scenarios'!B$2</f>
        <v>0.8945713333408073</v>
      </c>
      <c r="C89" s="5">
        <f>'[2]Pc, Winter, S1'!C89*Main!$B$8+_xlfn.IFNA(VLOOKUP($A89,'EV Distribution'!$A$2:$B$11,2),0)*'EV Scenarios'!C$2</f>
        <v>0.86155711329596418</v>
      </c>
      <c r="D89" s="5">
        <f>'[2]Pc, Winter, S1'!D89*Main!$B$8+_xlfn.IFNA(VLOOKUP($A89,'EV Distribution'!$A$2:$B$11,2),0)*'EV Scenarios'!D$2</f>
        <v>0.77934144221973101</v>
      </c>
      <c r="E89" s="5">
        <f>'[2]Pc, Winter, S1'!E89*Main!$B$8+_xlfn.IFNA(VLOOKUP($A89,'EV Distribution'!$A$2:$B$11,2),0)*'EV Scenarios'!E$2</f>
        <v>0.71461988177130054</v>
      </c>
      <c r="F89" s="5">
        <f>'[2]Pc, Winter, S1'!F89*Main!$B$8+_xlfn.IFNA(VLOOKUP($A89,'EV Distribution'!$A$2:$B$11,2),0)*'EV Scenarios'!F$2</f>
        <v>0.68934770215246643</v>
      </c>
      <c r="G89" s="5">
        <f>'[2]Pc, Winter, S1'!G89*Main!$B$8+_xlfn.IFNA(VLOOKUP($A89,'EV Distribution'!$A$2:$B$11,2),0)*'EV Scenarios'!G$2</f>
        <v>0.64877690625560547</v>
      </c>
      <c r="H89" s="5">
        <f>'[2]Pc, Winter, S1'!H89*Main!$B$8+_xlfn.IFNA(VLOOKUP($A89,'EV Distribution'!$A$2:$B$11,2),0)*'EV Scenarios'!H$2</f>
        <v>0.65219817771300448</v>
      </c>
      <c r="I89" s="5">
        <f>'[2]Pc, Winter, S1'!I89*Main!$B$8+_xlfn.IFNA(VLOOKUP($A89,'EV Distribution'!$A$2:$B$11,2),0)*'EV Scenarios'!I$2</f>
        <v>0.1960785882735426</v>
      </c>
      <c r="J89" s="5">
        <f>'[2]Pc, Winter, S1'!J89*Main!$B$8+_xlfn.IFNA(VLOOKUP($A89,'EV Distribution'!$A$2:$B$11,2),0)*'EV Scenarios'!J$2</f>
        <v>0.1983958275336323</v>
      </c>
      <c r="K89" s="5">
        <f>'[2]Pc, Winter, S1'!K89*Main!$B$8+_xlfn.IFNA(VLOOKUP($A89,'EV Distribution'!$A$2:$B$11,2),0)*'EV Scenarios'!K$2</f>
        <v>0.26377495874439466</v>
      </c>
      <c r="L89" s="5">
        <f>'[2]Pc, Winter, S1'!L89*Main!$B$8+_xlfn.IFNA(VLOOKUP($A89,'EV Distribution'!$A$2:$B$11,2),0)*'EV Scenarios'!L$2</f>
        <v>0.2506183951345291</v>
      </c>
      <c r="M89" s="5">
        <f>'[2]Pc, Winter, S1'!M89*Main!$B$8+_xlfn.IFNA(VLOOKUP($A89,'EV Distribution'!$A$2:$B$11,2),0)*'EV Scenarios'!M$2</f>
        <v>0.25210813311659191</v>
      </c>
      <c r="N89" s="5">
        <f>'[2]Pc, Winter, S1'!N89*Main!$B$8+_xlfn.IFNA(VLOOKUP($A89,'EV Distribution'!$A$2:$B$11,2),0)*'EV Scenarios'!N$2</f>
        <v>0.29059168394618828</v>
      </c>
      <c r="O89" s="5">
        <f>'[2]Pc, Winter, S1'!O89*Main!$B$8+_xlfn.IFNA(VLOOKUP($A89,'EV Distribution'!$A$2:$B$11,2),0)*'EV Scenarios'!O$2</f>
        <v>0.32952637645739913</v>
      </c>
      <c r="P89" s="5">
        <f>'[2]Pc, Winter, S1'!P89*Main!$B$8+_xlfn.IFNA(VLOOKUP($A89,'EV Distribution'!$A$2:$B$11,2),0)*'EV Scenarios'!P$2</f>
        <v>0.32314809919282517</v>
      </c>
      <c r="Q89" s="5">
        <f>'[2]Pc, Winter, S1'!Q89*Main!$B$8+_xlfn.IFNA(VLOOKUP($A89,'EV Distribution'!$A$2:$B$11,2),0)*'EV Scenarios'!Q$2</f>
        <v>0.30687013914798206</v>
      </c>
      <c r="R89" s="5">
        <f>'[2]Pc, Winter, S1'!R89*Main!$B$8+_xlfn.IFNA(VLOOKUP($A89,'EV Distribution'!$A$2:$B$11,2),0)*'EV Scenarios'!R$2</f>
        <v>0.30295191230941704</v>
      </c>
      <c r="S89" s="5">
        <f>'[2]Pc, Winter, S1'!S89*Main!$B$8+_xlfn.IFNA(VLOOKUP($A89,'EV Distribution'!$A$2:$B$11,2),0)*'EV Scenarios'!S$2</f>
        <v>0.31415829742152468</v>
      </c>
      <c r="T89" s="5">
        <f>'[2]Pc, Winter, S1'!T89*Main!$B$8+_xlfn.IFNA(VLOOKUP($A89,'EV Distribution'!$A$2:$B$11,2),0)*'EV Scenarios'!T$2</f>
        <v>0.30908937161434979</v>
      </c>
      <c r="U89" s="5">
        <f>'[2]Pc, Winter, S1'!U89*Main!$B$8+_xlfn.IFNA(VLOOKUP($A89,'EV Distribution'!$A$2:$B$11,2),0)*'EV Scenarios'!U$2</f>
        <v>0.35326490625560536</v>
      </c>
      <c r="V89" s="5">
        <f>'[2]Pc, Winter, S1'!V89*Main!$B$8+_xlfn.IFNA(VLOOKUP($A89,'EV Distribution'!$A$2:$B$11,2),0)*'EV Scenarios'!V$2</f>
        <v>0.36674725562780269</v>
      </c>
      <c r="W89" s="5">
        <f>'[2]Pc, Winter, S1'!W89*Main!$B$8+_xlfn.IFNA(VLOOKUP($A89,'EV Distribution'!$A$2:$B$11,2),0)*'EV Scenarios'!W$2</f>
        <v>0.33361361645739906</v>
      </c>
      <c r="X89" s="5">
        <f>'[2]Pc, Winter, S1'!X89*Main!$B$8+_xlfn.IFNA(VLOOKUP($A89,'EV Distribution'!$A$2:$B$11,2),0)*'EV Scenarios'!X$2</f>
        <v>0.88792756928251115</v>
      </c>
      <c r="Y89" s="5">
        <f>'[2]Pc, Winter, S1'!Y89*Main!$B$8+_xlfn.IFNA(VLOOKUP($A89,'EV Distribution'!$A$2:$B$11,2),0)*'EV Scenarios'!Y$2</f>
        <v>0.92758115437219735</v>
      </c>
    </row>
    <row r="90" spans="1:25" x14ac:dyDescent="0.25">
      <c r="A90">
        <v>84</v>
      </c>
      <c r="B90" s="5">
        <f>'[2]Pc, Winter, S1'!B90*Main!$B$8+_xlfn.IFNA(VLOOKUP($A90,'EV Distribution'!$A$2:$B$11,2),0)*'EV Scenarios'!B$2</f>
        <v>0.89568964905829607</v>
      </c>
      <c r="C90" s="5">
        <f>'[2]Pc, Winter, S1'!C90*Main!$B$8+_xlfn.IFNA(VLOOKUP($A90,'EV Distribution'!$A$2:$B$11,2),0)*'EV Scenarios'!C$2</f>
        <v>0.86429805755605382</v>
      </c>
      <c r="D90" s="5">
        <f>'[2]Pc, Winter, S1'!D90*Main!$B$8+_xlfn.IFNA(VLOOKUP($A90,'EV Distribution'!$A$2:$B$11,2),0)*'EV Scenarios'!D$2</f>
        <v>0.78153317401345301</v>
      </c>
      <c r="E90" s="5">
        <f>'[2]Pc, Winter, S1'!E90*Main!$B$8+_xlfn.IFNA(VLOOKUP($A90,'EV Distribution'!$A$2:$B$11,2),0)*'EV Scenarios'!E$2</f>
        <v>0.7248769985426009</v>
      </c>
      <c r="F90" s="5">
        <f>'[2]Pc, Winter, S1'!F90*Main!$B$8+_xlfn.IFNA(VLOOKUP($A90,'EV Distribution'!$A$2:$B$11,2),0)*'EV Scenarios'!F$2</f>
        <v>0.69898083975336323</v>
      </c>
      <c r="G90" s="5">
        <f>'[2]Pc, Winter, S1'!G90*Main!$B$8+_xlfn.IFNA(VLOOKUP($A90,'EV Distribution'!$A$2:$B$11,2),0)*'EV Scenarios'!G$2</f>
        <v>0.65842646863228704</v>
      </c>
      <c r="H90" s="5">
        <f>'[2]Pc, Winter, S1'!H90*Main!$B$8+_xlfn.IFNA(VLOOKUP($A90,'EV Distribution'!$A$2:$B$11,2),0)*'EV Scenarios'!H$2</f>
        <v>0.66390409943946183</v>
      </c>
      <c r="I90" s="5">
        <f>'[2]Pc, Winter, S1'!I90*Main!$B$8+_xlfn.IFNA(VLOOKUP($A90,'EV Distribution'!$A$2:$B$11,2),0)*'EV Scenarios'!I$2</f>
        <v>0.2012424044394619</v>
      </c>
      <c r="J90" s="5">
        <f>'[2]Pc, Winter, S1'!J90*Main!$B$8+_xlfn.IFNA(VLOOKUP($A90,'EV Distribution'!$A$2:$B$11,2),0)*'EV Scenarios'!J$2</f>
        <v>0.21709686764573993</v>
      </c>
      <c r="K90" s="5">
        <f>'[2]Pc, Winter, S1'!K90*Main!$B$8+_xlfn.IFNA(VLOOKUP($A90,'EV Distribution'!$A$2:$B$11,2),0)*'EV Scenarios'!K$2</f>
        <v>0.26551265358744397</v>
      </c>
      <c r="L90" s="5">
        <f>'[2]Pc, Winter, S1'!L90*Main!$B$8+_xlfn.IFNA(VLOOKUP($A90,'EV Distribution'!$A$2:$B$11,2),0)*'EV Scenarios'!L$2</f>
        <v>0.25424082692825112</v>
      </c>
      <c r="M90" s="5">
        <f>'[2]Pc, Winter, S1'!M90*Main!$B$8+_xlfn.IFNA(VLOOKUP($A90,'EV Distribution'!$A$2:$B$11,2),0)*'EV Scenarios'!M$2</f>
        <v>0.25032875414798211</v>
      </c>
      <c r="N90" s="5">
        <f>'[2]Pc, Winter, S1'!N90*Main!$B$8+_xlfn.IFNA(VLOOKUP($A90,'EV Distribution'!$A$2:$B$11,2),0)*'EV Scenarios'!N$2</f>
        <v>0.28270768762331838</v>
      </c>
      <c r="O90" s="5">
        <f>'[2]Pc, Winter, S1'!O90*Main!$B$8+_xlfn.IFNA(VLOOKUP($A90,'EV Distribution'!$A$2:$B$11,2),0)*'EV Scenarios'!O$2</f>
        <v>0.31505306468609862</v>
      </c>
      <c r="P90" s="5">
        <f>'[2]Pc, Winter, S1'!P90*Main!$B$8+_xlfn.IFNA(VLOOKUP($A90,'EV Distribution'!$A$2:$B$11,2),0)*'EV Scenarios'!P$2</f>
        <v>0.30967318289237666</v>
      </c>
      <c r="Q90" s="5">
        <f>'[2]Pc, Winter, S1'!Q90*Main!$B$8+_xlfn.IFNA(VLOOKUP($A90,'EV Distribution'!$A$2:$B$11,2),0)*'EV Scenarios'!Q$2</f>
        <v>0.29855961327354263</v>
      </c>
      <c r="R90" s="5">
        <f>'[2]Pc, Winter, S1'!R90*Main!$B$8+_xlfn.IFNA(VLOOKUP($A90,'EV Distribution'!$A$2:$B$11,2),0)*'EV Scenarios'!R$2</f>
        <v>0.3007592232735426</v>
      </c>
      <c r="S90" s="5">
        <f>'[2]Pc, Winter, S1'!S90*Main!$B$8+_xlfn.IFNA(VLOOKUP($A90,'EV Distribution'!$A$2:$B$11,2),0)*'EV Scenarios'!S$2</f>
        <v>0.31616742558295963</v>
      </c>
      <c r="T90" s="5">
        <f>'[2]Pc, Winter, S1'!T90*Main!$B$8+_xlfn.IFNA(VLOOKUP($A90,'EV Distribution'!$A$2:$B$11,2),0)*'EV Scenarios'!T$2</f>
        <v>0.30459181004484304</v>
      </c>
      <c r="U90" s="5">
        <f>'[2]Pc, Winter, S1'!U90*Main!$B$8+_xlfn.IFNA(VLOOKUP($A90,'EV Distribution'!$A$2:$B$11,2),0)*'EV Scenarios'!U$2</f>
        <v>0.33833120701793723</v>
      </c>
      <c r="V90" s="5">
        <f>'[2]Pc, Winter, S1'!V90*Main!$B$8+_xlfn.IFNA(VLOOKUP($A90,'EV Distribution'!$A$2:$B$11,2),0)*'EV Scenarios'!V$2</f>
        <v>0.34913379724215254</v>
      </c>
      <c r="W90" s="5">
        <f>'[2]Pc, Winter, S1'!W90*Main!$B$8+_xlfn.IFNA(VLOOKUP($A90,'EV Distribution'!$A$2:$B$11,2),0)*'EV Scenarios'!W$2</f>
        <v>0.33213028773542597</v>
      </c>
      <c r="X90" s="5">
        <f>'[2]Pc, Winter, S1'!X90*Main!$B$8+_xlfn.IFNA(VLOOKUP($A90,'EV Distribution'!$A$2:$B$11,2),0)*'EV Scenarios'!X$2</f>
        <v>0.88925614002242148</v>
      </c>
      <c r="Y90" s="5">
        <f>'[2]Pc, Winter, S1'!Y90*Main!$B$8+_xlfn.IFNA(VLOOKUP($A90,'EV Distribution'!$A$2:$B$11,2),0)*'EV Scenarios'!Y$2</f>
        <v>0.92061609390134536</v>
      </c>
    </row>
    <row r="91" spans="1:25" x14ac:dyDescent="0.25">
      <c r="A91">
        <v>111</v>
      </c>
      <c r="B91" s="5">
        <f>'[2]Pc, Winter, S1'!B91*Main!$B$8+_xlfn.IFNA(VLOOKUP($A91,'EV Distribution'!$A$2:$B$11,2),0)*'EV Scenarios'!B$2</f>
        <v>0.78588259461883414</v>
      </c>
      <c r="C91" s="5">
        <f>'[2]Pc, Winter, S1'!C91*Main!$B$8+_xlfn.IFNA(VLOOKUP($A91,'EV Distribution'!$A$2:$B$11,2),0)*'EV Scenarios'!C$2</f>
        <v>0.76344900000000004</v>
      </c>
      <c r="D91" s="5">
        <f>'[2]Pc, Winter, S1'!D91*Main!$B$8+_xlfn.IFNA(VLOOKUP($A91,'EV Distribution'!$A$2:$B$11,2),0)*'EV Scenarios'!D$2</f>
        <v>0.68655600000000006</v>
      </c>
      <c r="E91" s="5">
        <f>'[2]Pc, Winter, S1'!E91*Main!$B$8+_xlfn.IFNA(VLOOKUP($A91,'EV Distribution'!$A$2:$B$11,2),0)*'EV Scenarios'!E$2</f>
        <v>0.63070100000000007</v>
      </c>
      <c r="F91" s="5">
        <f>'[2]Pc, Winter, S1'!F91*Main!$B$8+_xlfn.IFNA(VLOOKUP($A91,'EV Distribution'!$A$2:$B$11,2),0)*'EV Scenarios'!F$2</f>
        <v>0.60873600000000005</v>
      </c>
      <c r="G91" s="5">
        <f>'[2]Pc, Winter, S1'!G91*Main!$B$8+_xlfn.IFNA(VLOOKUP($A91,'EV Distribution'!$A$2:$B$11,2),0)*'EV Scenarios'!G$2</f>
        <v>0.57370191571748885</v>
      </c>
      <c r="H91" s="5">
        <f>'[2]Pc, Winter, S1'!H91*Main!$B$8+_xlfn.IFNA(VLOOKUP($A91,'EV Distribution'!$A$2:$B$11,2),0)*'EV Scenarios'!H$2</f>
        <v>0.58603093246636773</v>
      </c>
      <c r="I91" s="5">
        <f>'[2]Pc, Winter, S1'!I91*Main!$B$8+_xlfn.IFNA(VLOOKUP($A91,'EV Distribution'!$A$2:$B$11,2),0)*'EV Scenarios'!I$2</f>
        <v>0.11878102843049328</v>
      </c>
      <c r="J91" s="5">
        <f>'[2]Pc, Winter, S1'!J91*Main!$B$8+_xlfn.IFNA(VLOOKUP($A91,'EV Distribution'!$A$2:$B$11,2),0)*'EV Scenarios'!J$2</f>
        <v>0.13587812955156953</v>
      </c>
      <c r="K91" s="5">
        <f>'[2]Pc, Winter, S1'!K91*Main!$B$8+_xlfn.IFNA(VLOOKUP($A91,'EV Distribution'!$A$2:$B$11,2),0)*'EV Scenarios'!K$2</f>
        <v>0.20520500621076235</v>
      </c>
      <c r="L91" s="5">
        <f>'[2]Pc, Winter, S1'!L91*Main!$B$8+_xlfn.IFNA(VLOOKUP($A91,'EV Distribution'!$A$2:$B$11,2),0)*'EV Scenarios'!L$2</f>
        <v>0.18879763674887892</v>
      </c>
      <c r="M91" s="5">
        <f>'[2]Pc, Winter, S1'!M91*Main!$B$8+_xlfn.IFNA(VLOOKUP($A91,'EV Distribution'!$A$2:$B$11,2),0)*'EV Scenarios'!M$2</f>
        <v>0.1802222278251121</v>
      </c>
      <c r="N91" s="5">
        <f>'[2]Pc, Winter, S1'!N91*Main!$B$8+_xlfn.IFNA(VLOOKUP($A91,'EV Distribution'!$A$2:$B$11,2),0)*'EV Scenarios'!N$2</f>
        <v>0.20675120997757848</v>
      </c>
      <c r="O91" s="5">
        <f>'[2]Pc, Winter, S1'!O91*Main!$B$8+_xlfn.IFNA(VLOOKUP($A91,'EV Distribution'!$A$2:$B$11,2),0)*'EV Scenarios'!O$2</f>
        <v>0.24041934616591931</v>
      </c>
      <c r="P91" s="5">
        <f>'[2]Pc, Winter, S1'!P91*Main!$B$8+_xlfn.IFNA(VLOOKUP($A91,'EV Distribution'!$A$2:$B$11,2),0)*'EV Scenarios'!P$2</f>
        <v>0.2414475321748879</v>
      </c>
      <c r="Q91" s="5">
        <f>'[2]Pc, Winter, S1'!Q91*Main!$B$8+_xlfn.IFNA(VLOOKUP($A91,'EV Distribution'!$A$2:$B$11,2),0)*'EV Scenarios'!Q$2</f>
        <v>0.24054127206278028</v>
      </c>
      <c r="R91" s="5">
        <f>'[2]Pc, Winter, S1'!R91*Main!$B$8+_xlfn.IFNA(VLOOKUP($A91,'EV Distribution'!$A$2:$B$11,2),0)*'EV Scenarios'!R$2</f>
        <v>0.24313783295964125</v>
      </c>
      <c r="S91" s="5">
        <f>'[2]Pc, Winter, S1'!S91*Main!$B$8+_xlfn.IFNA(VLOOKUP($A91,'EV Distribution'!$A$2:$B$11,2),0)*'EV Scenarios'!S$2</f>
        <v>0.24705883975336324</v>
      </c>
      <c r="T91" s="5">
        <f>'[2]Pc, Winter, S1'!T91*Main!$B$8+_xlfn.IFNA(VLOOKUP($A91,'EV Distribution'!$A$2:$B$11,2),0)*'EV Scenarios'!T$2</f>
        <v>0.22299263103139014</v>
      </c>
      <c r="U91" s="5">
        <f>'[2]Pc, Winter, S1'!U91*Main!$B$8+_xlfn.IFNA(VLOOKUP($A91,'EV Distribution'!$A$2:$B$11,2),0)*'EV Scenarios'!U$2</f>
        <v>0.25541000544843051</v>
      </c>
      <c r="V91" s="5">
        <f>'[2]Pc, Winter, S1'!V91*Main!$B$8+_xlfn.IFNA(VLOOKUP($A91,'EV Distribution'!$A$2:$B$11,2),0)*'EV Scenarios'!V$2</f>
        <v>0.25650589356502246</v>
      </c>
      <c r="W91" s="5">
        <f>'[2]Pc, Winter, S1'!W91*Main!$B$8+_xlfn.IFNA(VLOOKUP($A91,'EV Distribution'!$A$2:$B$11,2),0)*'EV Scenarios'!W$2</f>
        <v>0.24008842755605381</v>
      </c>
      <c r="X91" s="5">
        <f>'[2]Pc, Winter, S1'!X91*Main!$B$8+_xlfn.IFNA(VLOOKUP($A91,'EV Distribution'!$A$2:$B$11,2),0)*'EV Scenarios'!X$2</f>
        <v>0.79241150840807173</v>
      </c>
      <c r="Y91" s="5">
        <f>'[2]Pc, Winter, S1'!Y91*Main!$B$8+_xlfn.IFNA(VLOOKUP($A91,'EV Distribution'!$A$2:$B$11,2),0)*'EV Scenarios'!Y$2</f>
        <v>0.82714888311659196</v>
      </c>
    </row>
    <row r="92" spans="1:25" x14ac:dyDescent="0.25">
      <c r="A92">
        <v>85</v>
      </c>
      <c r="B92" s="5">
        <f>'[2]Pc, Winter, S1'!B92*Main!$B$8+_xlfn.IFNA(VLOOKUP($A92,'EV Distribution'!$A$2:$B$11,2),0)*'EV Scenarios'!B$2</f>
        <v>0.87576109520179379</v>
      </c>
      <c r="C92" s="5">
        <f>'[2]Pc, Winter, S1'!C92*Main!$B$8+_xlfn.IFNA(VLOOKUP($A92,'EV Distribution'!$A$2:$B$11,2),0)*'EV Scenarios'!C$2</f>
        <v>0.84270837459641257</v>
      </c>
      <c r="D92" s="5">
        <f>'[2]Pc, Winter, S1'!D92*Main!$B$8+_xlfn.IFNA(VLOOKUP($A92,'EV Distribution'!$A$2:$B$11,2),0)*'EV Scenarios'!D$2</f>
        <v>0.75784984867713012</v>
      </c>
      <c r="E92" s="5">
        <f>'[2]Pc, Winter, S1'!E92*Main!$B$8+_xlfn.IFNA(VLOOKUP($A92,'EV Distribution'!$A$2:$B$11,2),0)*'EV Scenarios'!E$2</f>
        <v>0.70217844831838572</v>
      </c>
      <c r="F92" s="5">
        <f>'[2]Pc, Winter, S1'!F92*Main!$B$8+_xlfn.IFNA(VLOOKUP($A92,'EV Distribution'!$A$2:$B$11,2),0)*'EV Scenarios'!F$2</f>
        <v>0.68177546558295976</v>
      </c>
      <c r="G92" s="5">
        <f>'[2]Pc, Winter, S1'!G92*Main!$B$8+_xlfn.IFNA(VLOOKUP($A92,'EV Distribution'!$A$2:$B$11,2),0)*'EV Scenarios'!G$2</f>
        <v>0.64172100917040364</v>
      </c>
      <c r="H92" s="5">
        <f>'[2]Pc, Winter, S1'!H92*Main!$B$8+_xlfn.IFNA(VLOOKUP($A92,'EV Distribution'!$A$2:$B$11,2),0)*'EV Scenarios'!H$2</f>
        <v>0.64941152141255598</v>
      </c>
      <c r="I92" s="5">
        <f>'[2]Pc, Winter, S1'!I92*Main!$B$8+_xlfn.IFNA(VLOOKUP($A92,'EV Distribution'!$A$2:$B$11,2),0)*'EV Scenarios'!I$2</f>
        <v>0.19754977020179371</v>
      </c>
      <c r="J92" s="5">
        <f>'[2]Pc, Winter, S1'!J92*Main!$B$8+_xlfn.IFNA(VLOOKUP($A92,'EV Distribution'!$A$2:$B$11,2),0)*'EV Scenarios'!J$2</f>
        <v>0.2192417478251121</v>
      </c>
      <c r="K92" s="5">
        <f>'[2]Pc, Winter, S1'!K92*Main!$B$8+_xlfn.IFNA(VLOOKUP($A92,'EV Distribution'!$A$2:$B$11,2),0)*'EV Scenarios'!K$2</f>
        <v>0.2768862823542601</v>
      </c>
      <c r="L92" s="5">
        <f>'[2]Pc, Winter, S1'!L92*Main!$B$8+_xlfn.IFNA(VLOOKUP($A92,'EV Distribution'!$A$2:$B$11,2),0)*'EV Scenarios'!L$2</f>
        <v>0.26251900381165916</v>
      </c>
      <c r="M92" s="5">
        <f>'[2]Pc, Winter, S1'!M92*Main!$B$8+_xlfn.IFNA(VLOOKUP($A92,'EV Distribution'!$A$2:$B$11,2),0)*'EV Scenarios'!M$2</f>
        <v>0.26374357123318387</v>
      </c>
      <c r="N92" s="5">
        <f>'[2]Pc, Winter, S1'!N92*Main!$B$8+_xlfn.IFNA(VLOOKUP($A92,'EV Distribution'!$A$2:$B$11,2),0)*'EV Scenarios'!N$2</f>
        <v>0.28066475437219734</v>
      </c>
      <c r="O92" s="5">
        <f>'[2]Pc, Winter, S1'!O92*Main!$B$8+_xlfn.IFNA(VLOOKUP($A92,'EV Distribution'!$A$2:$B$11,2),0)*'EV Scenarios'!O$2</f>
        <v>0.31149358210762335</v>
      </c>
      <c r="P92" s="5">
        <f>'[2]Pc, Winter, S1'!P92*Main!$B$8+_xlfn.IFNA(VLOOKUP($A92,'EV Distribution'!$A$2:$B$11,2),0)*'EV Scenarios'!P$2</f>
        <v>0.31466555047085204</v>
      </c>
      <c r="Q92" s="5">
        <f>'[2]Pc, Winter, S1'!Q92*Main!$B$8+_xlfn.IFNA(VLOOKUP($A92,'EV Distribution'!$A$2:$B$11,2),0)*'EV Scenarios'!Q$2</f>
        <v>0.31175400181614354</v>
      </c>
      <c r="R92" s="5">
        <f>'[2]Pc, Winter, S1'!R92*Main!$B$8+_xlfn.IFNA(VLOOKUP($A92,'EV Distribution'!$A$2:$B$11,2),0)*'EV Scenarios'!R$2</f>
        <v>0.3090674964125561</v>
      </c>
      <c r="S92" s="5">
        <f>'[2]Pc, Winter, S1'!S92*Main!$B$8+_xlfn.IFNA(VLOOKUP($A92,'EV Distribution'!$A$2:$B$11,2),0)*'EV Scenarios'!S$2</f>
        <v>0.31341566154708522</v>
      </c>
      <c r="T92" s="5">
        <f>'[2]Pc, Winter, S1'!T92*Main!$B$8+_xlfn.IFNA(VLOOKUP($A92,'EV Distribution'!$A$2:$B$11,2),0)*'EV Scenarios'!T$2</f>
        <v>0.28120956228699551</v>
      </c>
      <c r="U92" s="5">
        <f>'[2]Pc, Winter, S1'!U92*Main!$B$8+_xlfn.IFNA(VLOOKUP($A92,'EV Distribution'!$A$2:$B$11,2),0)*'EV Scenarios'!U$2</f>
        <v>0.29440381365470858</v>
      </c>
      <c r="V92" s="5">
        <f>'[2]Pc, Winter, S1'!V92*Main!$B$8+_xlfn.IFNA(VLOOKUP($A92,'EV Distribution'!$A$2:$B$11,2),0)*'EV Scenarios'!V$2</f>
        <v>0.29968023130044846</v>
      </c>
      <c r="W92" s="5">
        <f>'[2]Pc, Winter, S1'!W92*Main!$B$8+_xlfn.IFNA(VLOOKUP($A92,'EV Distribution'!$A$2:$B$11,2),0)*'EV Scenarios'!W$2</f>
        <v>0.26961243000000001</v>
      </c>
      <c r="X92" s="5">
        <f>'[2]Pc, Winter, S1'!X92*Main!$B$8+_xlfn.IFNA(VLOOKUP($A92,'EV Distribution'!$A$2:$B$11,2),0)*'EV Scenarios'!X$2</f>
        <v>0.83918896226457396</v>
      </c>
      <c r="Y92" s="5">
        <f>'[2]Pc, Winter, S1'!Y92*Main!$B$8+_xlfn.IFNA(VLOOKUP($A92,'EV Distribution'!$A$2:$B$11,2),0)*'EV Scenarios'!Y$2</f>
        <v>0.88006499457399112</v>
      </c>
    </row>
    <row r="93" spans="1:25" x14ac:dyDescent="0.25">
      <c r="A93">
        <v>86</v>
      </c>
      <c r="B93" s="5">
        <f>'[2]Pc, Winter, S1'!B93*Main!$B$8+_xlfn.IFNA(VLOOKUP($A93,'EV Distribution'!$A$2:$B$11,2),0)*'EV Scenarios'!B$2</f>
        <v>0.88100657430493279</v>
      </c>
      <c r="C93" s="5">
        <f>'[2]Pc, Winter, S1'!C93*Main!$B$8+_xlfn.IFNA(VLOOKUP($A93,'EV Distribution'!$A$2:$B$11,2),0)*'EV Scenarios'!C$2</f>
        <v>0.85403166145739917</v>
      </c>
      <c r="D93" s="5">
        <f>'[2]Pc, Winter, S1'!D93*Main!$B$8+_xlfn.IFNA(VLOOKUP($A93,'EV Distribution'!$A$2:$B$11,2),0)*'EV Scenarios'!D$2</f>
        <v>0.76639291239910323</v>
      </c>
      <c r="E93" s="5">
        <f>'[2]Pc, Winter, S1'!E93*Main!$B$8+_xlfn.IFNA(VLOOKUP($A93,'EV Distribution'!$A$2:$B$11,2),0)*'EV Scenarios'!E$2</f>
        <v>0.70881473253363236</v>
      </c>
      <c r="F93" s="5">
        <f>'[2]Pc, Winter, S1'!F93*Main!$B$8+_xlfn.IFNA(VLOOKUP($A93,'EV Distribution'!$A$2:$B$11,2),0)*'EV Scenarios'!F$2</f>
        <v>0.69010889412556065</v>
      </c>
      <c r="G93" s="5">
        <f>'[2]Pc, Winter, S1'!G93*Main!$B$8+_xlfn.IFNA(VLOOKUP($A93,'EV Distribution'!$A$2:$B$11,2),0)*'EV Scenarios'!G$2</f>
        <v>0.66115453208520181</v>
      </c>
      <c r="H93" s="5">
        <f>'[2]Pc, Winter, S1'!H93*Main!$B$8+_xlfn.IFNA(VLOOKUP($A93,'EV Distribution'!$A$2:$B$11,2),0)*'EV Scenarios'!H$2</f>
        <v>0.67548804798206274</v>
      </c>
      <c r="I93" s="5">
        <f>'[2]Pc, Winter, S1'!I93*Main!$B$8+_xlfn.IFNA(VLOOKUP($A93,'EV Distribution'!$A$2:$B$11,2),0)*'EV Scenarios'!I$2</f>
        <v>0.22026096905829595</v>
      </c>
      <c r="J93" s="5">
        <f>'[2]Pc, Winter, S1'!J93*Main!$B$8+_xlfn.IFNA(VLOOKUP($A93,'EV Distribution'!$A$2:$B$11,2),0)*'EV Scenarios'!J$2</f>
        <v>0.23702924663677133</v>
      </c>
      <c r="K93" s="5">
        <f>'[2]Pc, Winter, S1'!K93*Main!$B$8+_xlfn.IFNA(VLOOKUP($A93,'EV Distribution'!$A$2:$B$11,2),0)*'EV Scenarios'!K$2</f>
        <v>0.29431049860986547</v>
      </c>
      <c r="L93" s="5">
        <f>'[2]Pc, Winter, S1'!L93*Main!$B$8+_xlfn.IFNA(VLOOKUP($A93,'EV Distribution'!$A$2:$B$11,2),0)*'EV Scenarios'!L$2</f>
        <v>0.26830499244394623</v>
      </c>
      <c r="M93" s="5">
        <f>'[2]Pc, Winter, S1'!M93*Main!$B$8+_xlfn.IFNA(VLOOKUP($A93,'EV Distribution'!$A$2:$B$11,2),0)*'EV Scenarios'!M$2</f>
        <v>0.25673732677130046</v>
      </c>
      <c r="N93" s="5">
        <f>'[2]Pc, Winter, S1'!N93*Main!$B$8+_xlfn.IFNA(VLOOKUP($A93,'EV Distribution'!$A$2:$B$11,2),0)*'EV Scenarios'!N$2</f>
        <v>0.27955977699551571</v>
      </c>
      <c r="O93" s="5">
        <f>'[2]Pc, Winter, S1'!O93*Main!$B$8+_xlfn.IFNA(VLOOKUP($A93,'EV Distribution'!$A$2:$B$11,2),0)*'EV Scenarios'!O$2</f>
        <v>0.31248633721973096</v>
      </c>
      <c r="P93" s="5">
        <f>'[2]Pc, Winter, S1'!P93*Main!$B$8+_xlfn.IFNA(VLOOKUP($A93,'EV Distribution'!$A$2:$B$11,2),0)*'EV Scenarios'!P$2</f>
        <v>0.31249322721973094</v>
      </c>
      <c r="Q93" s="5">
        <f>'[2]Pc, Winter, S1'!Q93*Main!$B$8+_xlfn.IFNA(VLOOKUP($A93,'EV Distribution'!$A$2:$B$11,2),0)*'EV Scenarios'!Q$2</f>
        <v>0.31246929771300447</v>
      </c>
      <c r="R93" s="5">
        <f>'[2]Pc, Winter, S1'!R93*Main!$B$8+_xlfn.IFNA(VLOOKUP($A93,'EV Distribution'!$A$2:$B$11,2),0)*'EV Scenarios'!R$2</f>
        <v>0.31402194748878925</v>
      </c>
      <c r="S93" s="5">
        <f>'[2]Pc, Winter, S1'!S93*Main!$B$8+_xlfn.IFNA(VLOOKUP($A93,'EV Distribution'!$A$2:$B$11,2),0)*'EV Scenarios'!S$2</f>
        <v>0.31764880701793724</v>
      </c>
      <c r="T93" s="5">
        <f>'[2]Pc, Winter, S1'!T93*Main!$B$8+_xlfn.IFNA(VLOOKUP($A93,'EV Distribution'!$A$2:$B$11,2),0)*'EV Scenarios'!T$2</f>
        <v>0.28384020473094174</v>
      </c>
      <c r="U93" s="5">
        <f>'[2]Pc, Winter, S1'!U93*Main!$B$8+_xlfn.IFNA(VLOOKUP($A93,'EV Distribution'!$A$2:$B$11,2),0)*'EV Scenarios'!U$2</f>
        <v>0.30245357006726459</v>
      </c>
      <c r="V93" s="5">
        <f>'[2]Pc, Winter, S1'!V93*Main!$B$8+_xlfn.IFNA(VLOOKUP($A93,'EV Distribution'!$A$2:$B$11,2),0)*'EV Scenarios'!V$2</f>
        <v>0.30071006580717491</v>
      </c>
      <c r="W93" s="5">
        <f>'[2]Pc, Winter, S1'!W93*Main!$B$8+_xlfn.IFNA(VLOOKUP($A93,'EV Distribution'!$A$2:$B$11,2),0)*'EV Scenarios'!W$2</f>
        <v>0.27586856085201794</v>
      </c>
      <c r="X93" s="5">
        <f>'[2]Pc, Winter, S1'!X93*Main!$B$8+_xlfn.IFNA(VLOOKUP($A93,'EV Distribution'!$A$2:$B$11,2),0)*'EV Scenarios'!X$2</f>
        <v>0.83396384852017935</v>
      </c>
      <c r="Y93" s="5">
        <f>'[2]Pc, Winter, S1'!Y93*Main!$B$8+_xlfn.IFNA(VLOOKUP($A93,'EV Distribution'!$A$2:$B$11,2),0)*'EV Scenarios'!Y$2</f>
        <v>0.88030685264573993</v>
      </c>
    </row>
    <row r="94" spans="1:25" x14ac:dyDescent="0.25">
      <c r="A94">
        <v>36</v>
      </c>
      <c r="B94" s="5">
        <f>'[2]Pc, Winter, S1'!B94*Main!$B$8+_xlfn.IFNA(VLOOKUP($A94,'EV Distribution'!$A$2:$B$11,2),0)*'EV Scenarios'!B$2</f>
        <v>0.42941706591928247</v>
      </c>
      <c r="C94" s="5">
        <f>'[2]Pc, Winter, S1'!C94*Main!$B$8+_xlfn.IFNA(VLOOKUP($A94,'EV Distribution'!$A$2:$B$11,2),0)*'EV Scenarios'!C$2</f>
        <v>0.42941706591928247</v>
      </c>
      <c r="D94" s="5">
        <f>'[2]Pc, Winter, S1'!D94*Main!$B$8+_xlfn.IFNA(VLOOKUP($A94,'EV Distribution'!$A$2:$B$11,2),0)*'EV Scenarios'!D$2</f>
        <v>0.42941706591928247</v>
      </c>
      <c r="E94" s="5">
        <f>'[2]Pc, Winter, S1'!E94*Main!$B$8+_xlfn.IFNA(VLOOKUP($A94,'EV Distribution'!$A$2:$B$11,2),0)*'EV Scenarios'!E$2</f>
        <v>0.42941706591928247</v>
      </c>
      <c r="F94" s="5">
        <f>'[2]Pc, Winter, S1'!F94*Main!$B$8+_xlfn.IFNA(VLOOKUP($A94,'EV Distribution'!$A$2:$B$11,2),0)*'EV Scenarios'!F$2</f>
        <v>0.42941706591928247</v>
      </c>
      <c r="G94" s="5">
        <f>'[2]Pc, Winter, S1'!G94*Main!$B$8+_xlfn.IFNA(VLOOKUP($A94,'EV Distribution'!$A$2:$B$11,2),0)*'EV Scenarios'!G$2</f>
        <v>0.42941706591928247</v>
      </c>
      <c r="H94" s="5">
        <f>'[2]Pc, Winter, S1'!H94*Main!$B$8+_xlfn.IFNA(VLOOKUP($A94,'EV Distribution'!$A$2:$B$11,2),0)*'EV Scenarios'!H$2</f>
        <v>0.42941706591928247</v>
      </c>
      <c r="I94" s="5">
        <f>'[2]Pc, Winter, S1'!I94*Main!$B$8+_xlfn.IFNA(VLOOKUP($A94,'EV Distribution'!$A$2:$B$11,2),0)*'EV Scenarios'!I$2</f>
        <v>0.42941706591928247</v>
      </c>
      <c r="J94" s="5">
        <f>'[2]Pc, Winter, S1'!J94*Main!$B$8+_xlfn.IFNA(VLOOKUP($A94,'EV Distribution'!$A$2:$B$11,2),0)*'EV Scenarios'!J$2</f>
        <v>0.42941706591928247</v>
      </c>
      <c r="K94" s="5">
        <f>'[2]Pc, Winter, S1'!K94*Main!$B$8+_xlfn.IFNA(VLOOKUP($A94,'EV Distribution'!$A$2:$B$11,2),0)*'EV Scenarios'!K$2</f>
        <v>0.42941706591928247</v>
      </c>
      <c r="L94" s="5">
        <f>'[2]Pc, Winter, S1'!L94*Main!$B$8+_xlfn.IFNA(VLOOKUP($A94,'EV Distribution'!$A$2:$B$11,2),0)*'EV Scenarios'!L$2</f>
        <v>0.42941706591928247</v>
      </c>
      <c r="M94" s="5">
        <f>'[2]Pc, Winter, S1'!M94*Main!$B$8+_xlfn.IFNA(VLOOKUP($A94,'EV Distribution'!$A$2:$B$11,2),0)*'EV Scenarios'!M$2</f>
        <v>0.42941706591928247</v>
      </c>
      <c r="N94" s="5">
        <f>'[2]Pc, Winter, S1'!N94*Main!$B$8+_xlfn.IFNA(VLOOKUP($A94,'EV Distribution'!$A$2:$B$11,2),0)*'EV Scenarios'!N$2</f>
        <v>0.42941706591928247</v>
      </c>
      <c r="O94" s="5">
        <f>'[2]Pc, Winter, S1'!O94*Main!$B$8+_xlfn.IFNA(VLOOKUP($A94,'EV Distribution'!$A$2:$B$11,2),0)*'EV Scenarios'!O$2</f>
        <v>0.42941706591928247</v>
      </c>
      <c r="P94" s="5">
        <f>'[2]Pc, Winter, S1'!P94*Main!$B$8+_xlfn.IFNA(VLOOKUP($A94,'EV Distribution'!$A$2:$B$11,2),0)*'EV Scenarios'!P$2</f>
        <v>0.42941706591928247</v>
      </c>
      <c r="Q94" s="5">
        <f>'[2]Pc, Winter, S1'!Q94*Main!$B$8+_xlfn.IFNA(VLOOKUP($A94,'EV Distribution'!$A$2:$B$11,2),0)*'EV Scenarios'!Q$2</f>
        <v>0.42941706591928247</v>
      </c>
      <c r="R94" s="5">
        <f>'[2]Pc, Winter, S1'!R94*Main!$B$8+_xlfn.IFNA(VLOOKUP($A94,'EV Distribution'!$A$2:$B$11,2),0)*'EV Scenarios'!R$2</f>
        <v>0.42941706591928247</v>
      </c>
      <c r="S94" s="5">
        <f>'[2]Pc, Winter, S1'!S94*Main!$B$8+_xlfn.IFNA(VLOOKUP($A94,'EV Distribution'!$A$2:$B$11,2),0)*'EV Scenarios'!S$2</f>
        <v>0.42941706591928247</v>
      </c>
      <c r="T94" s="5">
        <f>'[2]Pc, Winter, S1'!T94*Main!$B$8+_xlfn.IFNA(VLOOKUP($A94,'EV Distribution'!$A$2:$B$11,2),0)*'EV Scenarios'!T$2</f>
        <v>0.42941706591928247</v>
      </c>
      <c r="U94" s="5">
        <f>'[2]Pc, Winter, S1'!U94*Main!$B$8+_xlfn.IFNA(VLOOKUP($A94,'EV Distribution'!$A$2:$B$11,2),0)*'EV Scenarios'!U$2</f>
        <v>0.42941706591928247</v>
      </c>
      <c r="V94" s="5">
        <f>'[2]Pc, Winter, S1'!V94*Main!$B$8+_xlfn.IFNA(VLOOKUP($A94,'EV Distribution'!$A$2:$B$11,2),0)*'EV Scenarios'!V$2</f>
        <v>0.42941706591928247</v>
      </c>
      <c r="W94" s="5">
        <f>'[2]Pc, Winter, S1'!W94*Main!$B$8+_xlfn.IFNA(VLOOKUP($A94,'EV Distribution'!$A$2:$B$11,2),0)*'EV Scenarios'!W$2</f>
        <v>0.42941706591928247</v>
      </c>
      <c r="X94" s="5">
        <f>'[2]Pc, Winter, S1'!X94*Main!$B$8+_xlfn.IFNA(VLOOKUP($A94,'EV Distribution'!$A$2:$B$11,2),0)*'EV Scenarios'!X$2</f>
        <v>0.42941706591928247</v>
      </c>
      <c r="Y94" s="5">
        <f>'[2]Pc, Winter, S1'!Y94*Main!$B$8+_xlfn.IFNA(VLOOKUP($A94,'EV Distribution'!$A$2:$B$11,2),0)*'EV Scenarios'!Y$2</f>
        <v>0.42941706591928247</v>
      </c>
    </row>
    <row r="95" spans="1:25" x14ac:dyDescent="0.25">
      <c r="A95">
        <v>39</v>
      </c>
      <c r="B95" s="5">
        <f>'[2]Pc, Winter, S1'!B95*Main!$B$8+_xlfn.IFNA(VLOOKUP($A95,'EV Distribution'!$A$2:$B$11,2),0)*'EV Scenarios'!B$2</f>
        <v>5.688529921524664E-2</v>
      </c>
      <c r="C95" s="5">
        <f>'[2]Pc, Winter, S1'!C95*Main!$B$8+_xlfn.IFNA(VLOOKUP($A95,'EV Distribution'!$A$2:$B$11,2),0)*'EV Scenarios'!C$2</f>
        <v>5.2047256793721977E-2</v>
      </c>
      <c r="D95" s="5">
        <f>'[2]Pc, Winter, S1'!D95*Main!$B$8+_xlfn.IFNA(VLOOKUP($A95,'EV Distribution'!$A$2:$B$11,2),0)*'EV Scenarios'!D$2</f>
        <v>4.7312075515695072E-2</v>
      </c>
      <c r="E95" s="5">
        <f>'[2]Pc, Winter, S1'!E95*Main!$B$8+_xlfn.IFNA(VLOOKUP($A95,'EV Distribution'!$A$2:$B$11,2),0)*'EV Scenarios'!E$2</f>
        <v>4.6386692443946186E-2</v>
      </c>
      <c r="F95" s="5">
        <f>'[2]Pc, Winter, S1'!F95*Main!$B$8+_xlfn.IFNA(VLOOKUP($A95,'EV Distribution'!$A$2:$B$11,2),0)*'EV Scenarios'!F$2</f>
        <v>4.5715427130044839E-2</v>
      </c>
      <c r="G95" s="5">
        <f>'[2]Pc, Winter, S1'!G95*Main!$B$8+_xlfn.IFNA(VLOOKUP($A95,'EV Distribution'!$A$2:$B$11,2),0)*'EV Scenarios'!G$2</f>
        <v>4.6132044304932736E-2</v>
      </c>
      <c r="H95" s="5">
        <f>'[2]Pc, Winter, S1'!H95*Main!$B$8+_xlfn.IFNA(VLOOKUP($A95,'EV Distribution'!$A$2:$B$11,2),0)*'EV Scenarios'!H$2</f>
        <v>4.5794473946188345E-2</v>
      </c>
      <c r="I95" s="5">
        <f>'[2]Pc, Winter, S1'!I95*Main!$B$8+_xlfn.IFNA(VLOOKUP($A95,'EV Distribution'!$A$2:$B$11,2),0)*'EV Scenarios'!I$2</f>
        <v>4.6359565044843051E-2</v>
      </c>
      <c r="J95" s="5">
        <f>'[2]Pc, Winter, S1'!J95*Main!$B$8+_xlfn.IFNA(VLOOKUP($A95,'EV Distribution'!$A$2:$B$11,2),0)*'EV Scenarios'!J$2</f>
        <v>4.8946268497757843E-2</v>
      </c>
      <c r="K95" s="5">
        <f>'[2]Pc, Winter, S1'!K95*Main!$B$8+_xlfn.IFNA(VLOOKUP($A95,'EV Distribution'!$A$2:$B$11,2),0)*'EV Scenarios'!K$2</f>
        <v>5.0218705739910309E-2</v>
      </c>
      <c r="L95" s="5">
        <f>'[2]Pc, Winter, S1'!L95*Main!$B$8+_xlfn.IFNA(VLOOKUP($A95,'EV Distribution'!$A$2:$B$11,2),0)*'EV Scenarios'!L$2</f>
        <v>5.1263490605381171E-2</v>
      </c>
      <c r="M95" s="5">
        <f>'[2]Pc, Winter, S1'!M95*Main!$B$8+_xlfn.IFNA(VLOOKUP($A95,'EV Distribution'!$A$2:$B$11,2),0)*'EV Scenarios'!M$2</f>
        <v>5.2256978452914798E-2</v>
      </c>
      <c r="N95" s="5">
        <f>'[2]Pc, Winter, S1'!N95*Main!$B$8+_xlfn.IFNA(VLOOKUP($A95,'EV Distribution'!$A$2:$B$11,2),0)*'EV Scenarios'!N$2</f>
        <v>5.5449844955156952E-2</v>
      </c>
      <c r="O95" s="5">
        <f>'[2]Pc, Winter, S1'!O95*Main!$B$8+_xlfn.IFNA(VLOOKUP($A95,'EV Distribution'!$A$2:$B$11,2),0)*'EV Scenarios'!O$2</f>
        <v>5.1770877511210768E-2</v>
      </c>
      <c r="P95" s="5">
        <f>'[2]Pc, Winter, S1'!P95*Main!$B$8+_xlfn.IFNA(VLOOKUP($A95,'EV Distribution'!$A$2:$B$11,2),0)*'EV Scenarios'!P$2</f>
        <v>4.9473070762331837E-2</v>
      </c>
      <c r="Q95" s="5">
        <f>'[2]Pc, Winter, S1'!Q95*Main!$B$8+_xlfn.IFNA(VLOOKUP($A95,'EV Distribution'!$A$2:$B$11,2),0)*'EV Scenarios'!Q$2</f>
        <v>5.0122651793721974E-2</v>
      </c>
      <c r="R95" s="5">
        <f>'[2]Pc, Winter, S1'!R95*Main!$B$8+_xlfn.IFNA(VLOOKUP($A95,'EV Distribution'!$A$2:$B$11,2),0)*'EV Scenarios'!R$2</f>
        <v>5.3671246008968609E-2</v>
      </c>
      <c r="S95" s="5">
        <f>'[2]Pc, Winter, S1'!S95*Main!$B$8+_xlfn.IFNA(VLOOKUP($A95,'EV Distribution'!$A$2:$B$11,2),0)*'EV Scenarios'!S$2</f>
        <v>5.7485664708520165E-2</v>
      </c>
      <c r="T95" s="5">
        <f>'[2]Pc, Winter, S1'!T95*Main!$B$8+_xlfn.IFNA(VLOOKUP($A95,'EV Distribution'!$A$2:$B$11,2),0)*'EV Scenarios'!T$2</f>
        <v>7.4786815067264575E-2</v>
      </c>
      <c r="U95" s="5">
        <f>'[2]Pc, Winter, S1'!U95*Main!$B$8+_xlfn.IFNA(VLOOKUP($A95,'EV Distribution'!$A$2:$B$11,2),0)*'EV Scenarios'!U$2</f>
        <v>8.9734088654708513E-2</v>
      </c>
      <c r="V95" s="5">
        <f>'[2]Pc, Winter, S1'!V95*Main!$B$8+_xlfn.IFNA(VLOOKUP($A95,'EV Distribution'!$A$2:$B$11,2),0)*'EV Scenarios'!V$2</f>
        <v>9.2276509327354261E-2</v>
      </c>
      <c r="W95" s="5">
        <f>'[2]Pc, Winter, S1'!W95*Main!$B$8+_xlfn.IFNA(VLOOKUP($A95,'EV Distribution'!$A$2:$B$11,2),0)*'EV Scenarios'!W$2</f>
        <v>8.2663134282511208E-2</v>
      </c>
      <c r="X95" s="5">
        <f>'[2]Pc, Winter, S1'!X95*Main!$B$8+_xlfn.IFNA(VLOOKUP($A95,'EV Distribution'!$A$2:$B$11,2),0)*'EV Scenarios'!X$2</f>
        <v>7.211931730941705E-2</v>
      </c>
      <c r="Y95" s="5">
        <f>'[2]Pc, Winter, S1'!Y95*Main!$B$8+_xlfn.IFNA(VLOOKUP($A95,'EV Distribution'!$A$2:$B$11,2),0)*'EV Scenarios'!Y$2</f>
        <v>6.1414973340807172E-2</v>
      </c>
    </row>
    <row r="96" spans="1:25" x14ac:dyDescent="0.25">
      <c r="A96">
        <v>80</v>
      </c>
      <c r="B96" s="5">
        <f>'[2]Pc, Winter, S1'!B96*Main!$B$8+_xlfn.IFNA(VLOOKUP($A96,'EV Distribution'!$A$2:$B$11,2),0)*'EV Scenarios'!B$2</f>
        <v>0.86633601058295973</v>
      </c>
      <c r="C96" s="5">
        <f>'[2]Pc, Winter, S1'!C96*Main!$B$8+_xlfn.IFNA(VLOOKUP($A96,'EV Distribution'!$A$2:$B$11,2),0)*'EV Scenarios'!C$2</f>
        <v>0.82837982450672654</v>
      </c>
      <c r="D96" s="5">
        <f>'[2]Pc, Winter, S1'!D96*Main!$B$8+_xlfn.IFNA(VLOOKUP($A96,'EV Distribution'!$A$2:$B$11,2),0)*'EV Scenarios'!D$2</f>
        <v>0.73498899414798213</v>
      </c>
      <c r="E96" s="5">
        <f>'[2]Pc, Winter, S1'!E96*Main!$B$8+_xlfn.IFNA(VLOOKUP($A96,'EV Distribution'!$A$2:$B$11,2),0)*'EV Scenarios'!E$2</f>
        <v>0.66736140500000007</v>
      </c>
      <c r="F96" s="5">
        <f>'[2]Pc, Winter, S1'!F96*Main!$B$8+_xlfn.IFNA(VLOOKUP($A96,'EV Distribution'!$A$2:$B$11,2),0)*'EV Scenarios'!F$2</f>
        <v>0.65080820141255613</v>
      </c>
      <c r="G96" s="5">
        <f>'[2]Pc, Winter, S1'!G96*Main!$B$8+_xlfn.IFNA(VLOOKUP($A96,'EV Distribution'!$A$2:$B$11,2),0)*'EV Scenarios'!G$2</f>
        <v>0.62427659838565031</v>
      </c>
      <c r="H96" s="5">
        <f>'[2]Pc, Winter, S1'!H96*Main!$B$8+_xlfn.IFNA(VLOOKUP($A96,'EV Distribution'!$A$2:$B$11,2),0)*'EV Scenarios'!H$2</f>
        <v>0.63132729883408067</v>
      </c>
      <c r="I96" s="5">
        <f>'[2]Pc, Winter, S1'!I96*Main!$B$8+_xlfn.IFNA(VLOOKUP($A96,'EV Distribution'!$A$2:$B$11,2),0)*'EV Scenarios'!I$2</f>
        <v>0.18327627112107622</v>
      </c>
      <c r="J96" s="5">
        <f>'[2]Pc, Winter, S1'!J96*Main!$B$8+_xlfn.IFNA(VLOOKUP($A96,'EV Distribution'!$A$2:$B$11,2),0)*'EV Scenarios'!J$2</f>
        <v>0.22272959145739912</v>
      </c>
      <c r="K96" s="5">
        <f>'[2]Pc, Winter, S1'!K96*Main!$B$8+_xlfn.IFNA(VLOOKUP($A96,'EV Distribution'!$A$2:$B$11,2),0)*'EV Scenarios'!K$2</f>
        <v>0.28568945224215248</v>
      </c>
      <c r="L96" s="5">
        <f>'[2]Pc, Winter, S1'!L96*Main!$B$8+_xlfn.IFNA(VLOOKUP($A96,'EV Distribution'!$A$2:$B$11,2),0)*'EV Scenarios'!L$2</f>
        <v>0.27795701161434982</v>
      </c>
      <c r="M96" s="5">
        <f>'[2]Pc, Winter, S1'!M96*Main!$B$8+_xlfn.IFNA(VLOOKUP($A96,'EV Distribution'!$A$2:$B$11,2),0)*'EV Scenarios'!M$2</f>
        <v>0.27671393699551572</v>
      </c>
      <c r="N96" s="5">
        <f>'[2]Pc, Winter, S1'!N96*Main!$B$8+_xlfn.IFNA(VLOOKUP($A96,'EV Distribution'!$A$2:$B$11,2),0)*'EV Scenarios'!N$2</f>
        <v>0.29954736632286993</v>
      </c>
      <c r="O96" s="5">
        <f>'[2]Pc, Winter, S1'!O96*Main!$B$8+_xlfn.IFNA(VLOOKUP($A96,'EV Distribution'!$A$2:$B$11,2),0)*'EV Scenarios'!O$2</f>
        <v>0.31866429883408076</v>
      </c>
      <c r="P96" s="5">
        <f>'[2]Pc, Winter, S1'!P96*Main!$B$8+_xlfn.IFNA(VLOOKUP($A96,'EV Distribution'!$A$2:$B$11,2),0)*'EV Scenarios'!P$2</f>
        <v>0.33011169035874444</v>
      </c>
      <c r="Q96" s="5">
        <f>'[2]Pc, Winter, S1'!Q96*Main!$B$8+_xlfn.IFNA(VLOOKUP($A96,'EV Distribution'!$A$2:$B$11,2),0)*'EV Scenarios'!Q$2</f>
        <v>0.32211141643497754</v>
      </c>
      <c r="R96" s="5">
        <f>'[2]Pc, Winter, S1'!R96*Main!$B$8+_xlfn.IFNA(VLOOKUP($A96,'EV Distribution'!$A$2:$B$11,2),0)*'EV Scenarios'!R$2</f>
        <v>0.32040341656950677</v>
      </c>
      <c r="S96" s="5">
        <f>'[2]Pc, Winter, S1'!S96*Main!$B$8+_xlfn.IFNA(VLOOKUP($A96,'EV Distribution'!$A$2:$B$11,2),0)*'EV Scenarios'!S$2</f>
        <v>0.32351560869955154</v>
      </c>
      <c r="T96" s="5">
        <f>'[2]Pc, Winter, S1'!T96*Main!$B$8+_xlfn.IFNA(VLOOKUP($A96,'EV Distribution'!$A$2:$B$11,2),0)*'EV Scenarios'!T$2</f>
        <v>0.29524885782511212</v>
      </c>
      <c r="U96" s="5">
        <f>'[2]Pc, Winter, S1'!U96*Main!$B$8+_xlfn.IFNA(VLOOKUP($A96,'EV Distribution'!$A$2:$B$11,2),0)*'EV Scenarios'!U$2</f>
        <v>0.33639757147982063</v>
      </c>
      <c r="V96" s="5">
        <f>'[2]Pc, Winter, S1'!V96*Main!$B$8+_xlfn.IFNA(VLOOKUP($A96,'EV Distribution'!$A$2:$B$11,2),0)*'EV Scenarios'!V$2</f>
        <v>0.34390824811659193</v>
      </c>
      <c r="W96" s="5">
        <f>'[2]Pc, Winter, S1'!W96*Main!$B$8+_xlfn.IFNA(VLOOKUP($A96,'EV Distribution'!$A$2:$B$11,2),0)*'EV Scenarios'!W$2</f>
        <v>0.30747938399103142</v>
      </c>
      <c r="X96" s="5">
        <f>'[2]Pc, Winter, S1'!X96*Main!$B$8+_xlfn.IFNA(VLOOKUP($A96,'EV Distribution'!$A$2:$B$11,2),0)*'EV Scenarios'!X$2</f>
        <v>0.86125238466367715</v>
      </c>
      <c r="Y96" s="5">
        <f>'[2]Pc, Winter, S1'!Y96*Main!$B$8+_xlfn.IFNA(VLOOKUP($A96,'EV Distribution'!$A$2:$B$11,2),0)*'EV Scenarios'!Y$2</f>
        <v>0.89052890674887897</v>
      </c>
    </row>
    <row r="97" spans="1:25" x14ac:dyDescent="0.25">
      <c r="A97">
        <v>81</v>
      </c>
      <c r="B97" s="5">
        <f>'[2]Pc, Winter, S1'!B97*Main!$B$8+_xlfn.IFNA(VLOOKUP($A97,'EV Distribution'!$A$2:$B$11,2),0)*'EV Scenarios'!B$2</f>
        <v>0.83529849114349786</v>
      </c>
      <c r="C97" s="5">
        <f>'[2]Pc, Winter, S1'!C97*Main!$B$8+_xlfn.IFNA(VLOOKUP($A97,'EV Distribution'!$A$2:$B$11,2),0)*'EV Scenarios'!C$2</f>
        <v>0.80537919387892376</v>
      </c>
      <c r="D97" s="5">
        <f>'[2]Pc, Winter, S1'!D97*Main!$B$8+_xlfn.IFNA(VLOOKUP($A97,'EV Distribution'!$A$2:$B$11,2),0)*'EV Scenarios'!D$2</f>
        <v>0.72540096663677134</v>
      </c>
      <c r="E97" s="5">
        <f>'[2]Pc, Winter, S1'!E97*Main!$B$8+_xlfn.IFNA(VLOOKUP($A97,'EV Distribution'!$A$2:$B$11,2),0)*'EV Scenarios'!E$2</f>
        <v>0.66649518094170412</v>
      </c>
      <c r="F97" s="5">
        <f>'[2]Pc, Winter, S1'!F97*Main!$B$8+_xlfn.IFNA(VLOOKUP($A97,'EV Distribution'!$A$2:$B$11,2),0)*'EV Scenarios'!F$2</f>
        <v>0.64941218578475346</v>
      </c>
      <c r="G97" s="5">
        <f>'[2]Pc, Winter, S1'!G97*Main!$B$8+_xlfn.IFNA(VLOOKUP($A97,'EV Distribution'!$A$2:$B$11,2),0)*'EV Scenarios'!G$2</f>
        <v>0.60992891069506727</v>
      </c>
      <c r="H97" s="5">
        <f>'[2]Pc, Winter, S1'!H97*Main!$B$8+_xlfn.IFNA(VLOOKUP($A97,'EV Distribution'!$A$2:$B$11,2),0)*'EV Scenarios'!H$2</f>
        <v>0.6151721769282511</v>
      </c>
      <c r="I97" s="5">
        <f>'[2]Pc, Winter, S1'!I97*Main!$B$8+_xlfn.IFNA(VLOOKUP($A97,'EV Distribution'!$A$2:$B$11,2),0)*'EV Scenarios'!I$2</f>
        <v>0.15317843928251121</v>
      </c>
      <c r="J97" s="5">
        <f>'[2]Pc, Winter, S1'!J97*Main!$B$8+_xlfn.IFNA(VLOOKUP($A97,'EV Distribution'!$A$2:$B$11,2),0)*'EV Scenarios'!J$2</f>
        <v>0.17677858307174887</v>
      </c>
      <c r="K97" s="5">
        <f>'[2]Pc, Winter, S1'!K97*Main!$B$8+_xlfn.IFNA(VLOOKUP($A97,'EV Distribution'!$A$2:$B$11,2),0)*'EV Scenarios'!K$2</f>
        <v>0.24857154769058296</v>
      </c>
      <c r="L97" s="5">
        <f>'[2]Pc, Winter, S1'!L97*Main!$B$8+_xlfn.IFNA(VLOOKUP($A97,'EV Distribution'!$A$2:$B$11,2),0)*'EV Scenarios'!L$2</f>
        <v>0.25738797329596408</v>
      </c>
      <c r="M97" s="5">
        <f>'[2]Pc, Winter, S1'!M97*Main!$B$8+_xlfn.IFNA(VLOOKUP($A97,'EV Distribution'!$A$2:$B$11,2),0)*'EV Scenarios'!M$2</f>
        <v>0.25304581591928255</v>
      </c>
      <c r="N97" s="5">
        <f>'[2]Pc, Winter, S1'!N97*Main!$B$8+_xlfn.IFNA(VLOOKUP($A97,'EV Distribution'!$A$2:$B$11,2),0)*'EV Scenarios'!N$2</f>
        <v>0.27678337984304935</v>
      </c>
      <c r="O97" s="5">
        <f>'[2]Pc, Winter, S1'!O97*Main!$B$8+_xlfn.IFNA(VLOOKUP($A97,'EV Distribution'!$A$2:$B$11,2),0)*'EV Scenarios'!O$2</f>
        <v>0.30508147020179377</v>
      </c>
      <c r="P97" s="5">
        <f>'[2]Pc, Winter, S1'!P97*Main!$B$8+_xlfn.IFNA(VLOOKUP($A97,'EV Distribution'!$A$2:$B$11,2),0)*'EV Scenarios'!P$2</f>
        <v>0.32740574784753362</v>
      </c>
      <c r="Q97" s="5">
        <f>'[2]Pc, Winter, S1'!Q97*Main!$B$8+_xlfn.IFNA(VLOOKUP($A97,'EV Distribution'!$A$2:$B$11,2),0)*'EV Scenarios'!Q$2</f>
        <v>0.33066380549327357</v>
      </c>
      <c r="R97" s="5">
        <f>'[2]Pc, Winter, S1'!R97*Main!$B$8+_xlfn.IFNA(VLOOKUP($A97,'EV Distribution'!$A$2:$B$11,2),0)*'EV Scenarios'!R$2</f>
        <v>0.32037393760089683</v>
      </c>
      <c r="S97" s="5">
        <f>'[2]Pc, Winter, S1'!S97*Main!$B$8+_xlfn.IFNA(VLOOKUP($A97,'EV Distribution'!$A$2:$B$11,2),0)*'EV Scenarios'!S$2</f>
        <v>0.32869213186098656</v>
      </c>
      <c r="T97" s="5">
        <f>'[2]Pc, Winter, S1'!T97*Main!$B$8+_xlfn.IFNA(VLOOKUP($A97,'EV Distribution'!$A$2:$B$11,2),0)*'EV Scenarios'!T$2</f>
        <v>0.29536190910313898</v>
      </c>
      <c r="U97" s="5">
        <f>'[2]Pc, Winter, S1'!U97*Main!$B$8+_xlfn.IFNA(VLOOKUP($A97,'EV Distribution'!$A$2:$B$11,2),0)*'EV Scenarios'!U$2</f>
        <v>0.31358127621076237</v>
      </c>
      <c r="V97" s="5">
        <f>'[2]Pc, Winter, S1'!V97*Main!$B$8+_xlfn.IFNA(VLOOKUP($A97,'EV Distribution'!$A$2:$B$11,2),0)*'EV Scenarios'!V$2</f>
        <v>0.30809144950672646</v>
      </c>
      <c r="W97" s="5">
        <f>'[2]Pc, Winter, S1'!W97*Main!$B$8+_xlfn.IFNA(VLOOKUP($A97,'EV Distribution'!$A$2:$B$11,2),0)*'EV Scenarios'!W$2</f>
        <v>0.29099437224215247</v>
      </c>
      <c r="X97" s="5">
        <f>'[2]Pc, Winter, S1'!X97*Main!$B$8+_xlfn.IFNA(VLOOKUP($A97,'EV Distribution'!$A$2:$B$11,2),0)*'EV Scenarios'!X$2</f>
        <v>0.85787667852017935</v>
      </c>
      <c r="Y97" s="5">
        <f>'[2]Pc, Winter, S1'!Y97*Main!$B$8+_xlfn.IFNA(VLOOKUP($A97,'EV Distribution'!$A$2:$B$11,2),0)*'EV Scenarios'!Y$2</f>
        <v>0.88774667881165925</v>
      </c>
    </row>
    <row r="98" spans="1:25" x14ac:dyDescent="0.25">
      <c r="A98">
        <v>27</v>
      </c>
      <c r="B98" s="5">
        <f>'[2]Pc, Winter, S1'!B98*Main!$B$8+_xlfn.IFNA(VLOOKUP($A98,'EV Distribution'!$A$2:$B$11,2),0)*'EV Scenarios'!B$2</f>
        <v>0.14850763556053809</v>
      </c>
      <c r="C98" s="5">
        <f>'[2]Pc, Winter, S1'!C98*Main!$B$8+_xlfn.IFNA(VLOOKUP($A98,'EV Distribution'!$A$2:$B$11,2),0)*'EV Scenarios'!C$2</f>
        <v>0.12711415060538117</v>
      </c>
      <c r="D98" s="5">
        <f>'[2]Pc, Winter, S1'!D98*Main!$B$8+_xlfn.IFNA(VLOOKUP($A98,'EV Distribution'!$A$2:$B$11,2),0)*'EV Scenarios'!D$2</f>
        <v>0.10258069838565023</v>
      </c>
      <c r="E98" s="5">
        <f>'[2]Pc, Winter, S1'!E98*Main!$B$8+_xlfn.IFNA(VLOOKUP($A98,'EV Distribution'!$A$2:$B$11,2),0)*'EV Scenarios'!E$2</f>
        <v>0.10117635513452913</v>
      </c>
      <c r="F98" s="5">
        <f>'[2]Pc, Winter, S1'!F98*Main!$B$8+_xlfn.IFNA(VLOOKUP($A98,'EV Distribution'!$A$2:$B$11,2),0)*'EV Scenarios'!F$2</f>
        <v>9.9222917421524656E-2</v>
      </c>
      <c r="G98" s="5">
        <f>'[2]Pc, Winter, S1'!G98*Main!$B$8+_xlfn.IFNA(VLOOKUP($A98,'EV Distribution'!$A$2:$B$11,2),0)*'EV Scenarios'!G$2</f>
        <v>0.10254514665919282</v>
      </c>
      <c r="H98" s="5">
        <f>'[2]Pc, Winter, S1'!H98*Main!$B$8+_xlfn.IFNA(VLOOKUP($A98,'EV Distribution'!$A$2:$B$11,2),0)*'EV Scenarios'!H$2</f>
        <v>0.10157007645739911</v>
      </c>
      <c r="I98" s="5">
        <f>'[2]Pc, Winter, S1'!I98*Main!$B$8+_xlfn.IFNA(VLOOKUP($A98,'EV Distribution'!$A$2:$B$11,2),0)*'EV Scenarios'!I$2</f>
        <v>0.11064897383408073</v>
      </c>
      <c r="J98" s="5">
        <f>'[2]Pc, Winter, S1'!J98*Main!$B$8+_xlfn.IFNA(VLOOKUP($A98,'EV Distribution'!$A$2:$B$11,2),0)*'EV Scenarios'!J$2</f>
        <v>0.14954593230941707</v>
      </c>
      <c r="K98" s="5">
        <f>'[2]Pc, Winter, S1'!K98*Main!$B$8+_xlfn.IFNA(VLOOKUP($A98,'EV Distribution'!$A$2:$B$11,2),0)*'EV Scenarios'!K$2</f>
        <v>0.16469481293721974</v>
      </c>
      <c r="L98" s="5">
        <f>'[2]Pc, Winter, S1'!L98*Main!$B$8+_xlfn.IFNA(VLOOKUP($A98,'EV Distribution'!$A$2:$B$11,2),0)*'EV Scenarios'!L$2</f>
        <v>0.19449160426008968</v>
      </c>
      <c r="M98" s="5">
        <f>'[2]Pc, Winter, S1'!M98*Main!$B$8+_xlfn.IFNA(VLOOKUP($A98,'EV Distribution'!$A$2:$B$11,2),0)*'EV Scenarios'!M$2</f>
        <v>0.22307679881165918</v>
      </c>
      <c r="N98" s="5">
        <f>'[2]Pc, Winter, S1'!N98*Main!$B$8+_xlfn.IFNA(VLOOKUP($A98,'EV Distribution'!$A$2:$B$11,2),0)*'EV Scenarios'!N$2</f>
        <v>0.24270168878923767</v>
      </c>
      <c r="O98" s="5">
        <f>'[2]Pc, Winter, S1'!O98*Main!$B$8+_xlfn.IFNA(VLOOKUP($A98,'EV Distribution'!$A$2:$B$11,2),0)*'EV Scenarios'!O$2</f>
        <v>0.23185476984304931</v>
      </c>
      <c r="P98" s="5">
        <f>'[2]Pc, Winter, S1'!P98*Main!$B$8+_xlfn.IFNA(VLOOKUP($A98,'EV Distribution'!$A$2:$B$11,2),0)*'EV Scenarios'!P$2</f>
        <v>0.2140760008071749</v>
      </c>
      <c r="Q98" s="5">
        <f>'[2]Pc, Winter, S1'!Q98*Main!$B$8+_xlfn.IFNA(VLOOKUP($A98,'EV Distribution'!$A$2:$B$11,2),0)*'EV Scenarios'!Q$2</f>
        <v>0.20835290260089689</v>
      </c>
      <c r="R98" s="5">
        <f>'[2]Pc, Winter, S1'!R98*Main!$B$8+_xlfn.IFNA(VLOOKUP($A98,'EV Distribution'!$A$2:$B$11,2),0)*'EV Scenarios'!R$2</f>
        <v>0.19503294919282513</v>
      </c>
      <c r="S98" s="5">
        <f>'[2]Pc, Winter, S1'!S98*Main!$B$8+_xlfn.IFNA(VLOOKUP($A98,'EV Distribution'!$A$2:$B$11,2),0)*'EV Scenarios'!S$2</f>
        <v>0.1922821862780269</v>
      </c>
      <c r="T98" s="5">
        <f>'[2]Pc, Winter, S1'!T98*Main!$B$8+_xlfn.IFNA(VLOOKUP($A98,'EV Distribution'!$A$2:$B$11,2),0)*'EV Scenarios'!T$2</f>
        <v>0.20383511242152466</v>
      </c>
      <c r="U98" s="5">
        <f>'[2]Pc, Winter, S1'!U98*Main!$B$8+_xlfn.IFNA(VLOOKUP($A98,'EV Distribution'!$A$2:$B$11,2),0)*'EV Scenarios'!U$2</f>
        <v>0.22018986894618833</v>
      </c>
      <c r="V98" s="5">
        <f>'[2]Pc, Winter, S1'!V98*Main!$B$8+_xlfn.IFNA(VLOOKUP($A98,'EV Distribution'!$A$2:$B$11,2),0)*'EV Scenarios'!V$2</f>
        <v>0.22519722309417042</v>
      </c>
      <c r="W98" s="5">
        <f>'[2]Pc, Winter, S1'!W98*Main!$B$8+_xlfn.IFNA(VLOOKUP($A98,'EV Distribution'!$A$2:$B$11,2),0)*'EV Scenarios'!W$2</f>
        <v>0.21745701118834077</v>
      </c>
      <c r="X98" s="5">
        <f>'[2]Pc, Winter, S1'!X98*Main!$B$8+_xlfn.IFNA(VLOOKUP($A98,'EV Distribution'!$A$2:$B$11,2),0)*'EV Scenarios'!X$2</f>
        <v>0.19503704441704034</v>
      </c>
      <c r="Y98" s="5">
        <f>'[2]Pc, Winter, S1'!Y98*Main!$B$8+_xlfn.IFNA(VLOOKUP($A98,'EV Distribution'!$A$2:$B$11,2),0)*'EV Scenarios'!Y$2</f>
        <v>0.17151000430493274</v>
      </c>
    </row>
    <row r="99" spans="1:25" x14ac:dyDescent="0.25">
      <c r="A99">
        <v>25</v>
      </c>
      <c r="B99" s="5">
        <f>'[2]Pc, Winter, S1'!B99*Main!$B$8+_xlfn.IFNA(VLOOKUP($A99,'EV Distribution'!$A$2:$B$11,2),0)*'EV Scenarios'!B$2</f>
        <v>0.10223489029147982</v>
      </c>
      <c r="C99" s="5">
        <f>'[2]Pc, Winter, S1'!C99*Main!$B$8+_xlfn.IFNA(VLOOKUP($A99,'EV Distribution'!$A$2:$B$11,2),0)*'EV Scenarios'!C$2</f>
        <v>7.7954696569506723E-2</v>
      </c>
      <c r="D99" s="5">
        <f>'[2]Pc, Winter, S1'!D99*Main!$B$8+_xlfn.IFNA(VLOOKUP($A99,'EV Distribution'!$A$2:$B$11,2),0)*'EV Scenarios'!D$2</f>
        <v>5.9113800695067255E-2</v>
      </c>
      <c r="E99" s="5">
        <f>'[2]Pc, Winter, S1'!E99*Main!$B$8+_xlfn.IFNA(VLOOKUP($A99,'EV Distribution'!$A$2:$B$11,2),0)*'EV Scenarios'!E$2</f>
        <v>5.5705385582959649E-2</v>
      </c>
      <c r="F99" s="5">
        <f>'[2]Pc, Winter, S1'!F99*Main!$B$8+_xlfn.IFNA(VLOOKUP($A99,'EV Distribution'!$A$2:$B$11,2),0)*'EV Scenarios'!F$2</f>
        <v>5.4837161412556054E-2</v>
      </c>
      <c r="G99" s="5">
        <f>'[2]Pc, Winter, S1'!G99*Main!$B$8+_xlfn.IFNA(VLOOKUP($A99,'EV Distribution'!$A$2:$B$11,2),0)*'EV Scenarios'!G$2</f>
        <v>5.7668508609865471E-2</v>
      </c>
      <c r="H99" s="5">
        <f>'[2]Pc, Winter, S1'!H99*Main!$B$8+_xlfn.IFNA(VLOOKUP($A99,'EV Distribution'!$A$2:$B$11,2),0)*'EV Scenarios'!H$2</f>
        <v>6.1198561636771308E-2</v>
      </c>
      <c r="I99" s="5">
        <f>'[2]Pc, Winter, S1'!I99*Main!$B$8+_xlfn.IFNA(VLOOKUP($A99,'EV Distribution'!$A$2:$B$11,2),0)*'EV Scenarios'!I$2</f>
        <v>6.5499657242152454E-2</v>
      </c>
      <c r="J99" s="5">
        <f>'[2]Pc, Winter, S1'!J99*Main!$B$8+_xlfn.IFNA(VLOOKUP($A99,'EV Distribution'!$A$2:$B$11,2),0)*'EV Scenarios'!J$2</f>
        <v>6.8575218340807181E-2</v>
      </c>
      <c r="K99" s="5">
        <f>'[2]Pc, Winter, S1'!K99*Main!$B$8+_xlfn.IFNA(VLOOKUP($A99,'EV Distribution'!$A$2:$B$11,2),0)*'EV Scenarios'!K$2</f>
        <v>7.8200581278026926E-2</v>
      </c>
      <c r="L99" s="5">
        <f>'[2]Pc, Winter, S1'!L99*Main!$B$8+_xlfn.IFNA(VLOOKUP($A99,'EV Distribution'!$A$2:$B$11,2),0)*'EV Scenarios'!L$2</f>
        <v>8.3108097242152457E-2</v>
      </c>
      <c r="M99" s="5">
        <f>'[2]Pc, Winter, S1'!M99*Main!$B$8+_xlfn.IFNA(VLOOKUP($A99,'EV Distribution'!$A$2:$B$11,2),0)*'EV Scenarios'!M$2</f>
        <v>8.325080854260089E-2</v>
      </c>
      <c r="N99" s="5">
        <f>'[2]Pc, Winter, S1'!N99*Main!$B$8+_xlfn.IFNA(VLOOKUP($A99,'EV Distribution'!$A$2:$B$11,2),0)*'EV Scenarios'!N$2</f>
        <v>8.8134043699551565E-2</v>
      </c>
      <c r="O99" s="5">
        <f>'[2]Pc, Winter, S1'!O99*Main!$B$8+_xlfn.IFNA(VLOOKUP($A99,'EV Distribution'!$A$2:$B$11,2),0)*'EV Scenarios'!O$2</f>
        <v>8.8629391165919294E-2</v>
      </c>
      <c r="P99" s="5">
        <f>'[2]Pc, Winter, S1'!P99*Main!$B$8+_xlfn.IFNA(VLOOKUP($A99,'EV Distribution'!$A$2:$B$11,2),0)*'EV Scenarios'!P$2</f>
        <v>9.0337089865470857E-2</v>
      </c>
      <c r="Q99" s="5">
        <f>'[2]Pc, Winter, S1'!Q99*Main!$B$8+_xlfn.IFNA(VLOOKUP($A99,'EV Distribution'!$A$2:$B$11,2),0)*'EV Scenarios'!Q$2</f>
        <v>9.0742610784753361E-2</v>
      </c>
      <c r="R99" s="5">
        <f>'[2]Pc, Winter, S1'!R99*Main!$B$8+_xlfn.IFNA(VLOOKUP($A99,'EV Distribution'!$A$2:$B$11,2),0)*'EV Scenarios'!R$2</f>
        <v>9.197134930493274E-2</v>
      </c>
      <c r="S99" s="5">
        <f>'[2]Pc, Winter, S1'!S99*Main!$B$8+_xlfn.IFNA(VLOOKUP($A99,'EV Distribution'!$A$2:$B$11,2),0)*'EV Scenarios'!S$2</f>
        <v>0.1022487794618834</v>
      </c>
      <c r="T99" s="5">
        <f>'[2]Pc, Winter, S1'!T99*Main!$B$8+_xlfn.IFNA(VLOOKUP($A99,'EV Distribution'!$A$2:$B$11,2),0)*'EV Scenarios'!T$2</f>
        <v>0.13069213560538118</v>
      </c>
      <c r="U99" s="5">
        <f>'[2]Pc, Winter, S1'!U99*Main!$B$8+_xlfn.IFNA(VLOOKUP($A99,'EV Distribution'!$A$2:$B$11,2),0)*'EV Scenarios'!U$2</f>
        <v>0.16410113663677131</v>
      </c>
      <c r="V99" s="5">
        <f>'[2]Pc, Winter, S1'!V99*Main!$B$8+_xlfn.IFNA(VLOOKUP($A99,'EV Distribution'!$A$2:$B$11,2),0)*'EV Scenarios'!V$2</f>
        <v>0.16783798421524665</v>
      </c>
      <c r="W99" s="5">
        <f>'[2]Pc, Winter, S1'!W99*Main!$B$8+_xlfn.IFNA(VLOOKUP($A99,'EV Distribution'!$A$2:$B$11,2),0)*'EV Scenarios'!W$2</f>
        <v>0.15237395834080716</v>
      </c>
      <c r="X99" s="5">
        <f>'[2]Pc, Winter, S1'!X99*Main!$B$8+_xlfn.IFNA(VLOOKUP($A99,'EV Distribution'!$A$2:$B$11,2),0)*'EV Scenarios'!X$2</f>
        <v>0.12932119230941705</v>
      </c>
      <c r="Y99" s="5">
        <f>'[2]Pc, Winter, S1'!Y99*Main!$B$8+_xlfn.IFNA(VLOOKUP($A99,'EV Distribution'!$A$2:$B$11,2),0)*'EV Scenarios'!Y$2</f>
        <v>0.10933908273542602</v>
      </c>
    </row>
    <row r="100" spans="1:25" x14ac:dyDescent="0.25">
      <c r="A100">
        <v>73</v>
      </c>
      <c r="B100" s="5">
        <f>'[2]Pc, Winter, S1'!B100*Main!$B$8+_xlfn.IFNA(VLOOKUP($A100,'EV Distribution'!$A$2:$B$11,2),0)*'EV Scenarios'!B$2</f>
        <v>0.81576788930493283</v>
      </c>
      <c r="C100" s="5">
        <f>'[2]Pc, Winter, S1'!C100*Main!$B$8+_xlfn.IFNA(VLOOKUP($A100,'EV Distribution'!$A$2:$B$11,2),0)*'EV Scenarios'!C$2</f>
        <v>0.7928283532286996</v>
      </c>
      <c r="D100" s="5">
        <f>'[2]Pc, Winter, S1'!D100*Main!$B$8+_xlfn.IFNA(VLOOKUP($A100,'EV Distribution'!$A$2:$B$11,2),0)*'EV Scenarios'!D$2</f>
        <v>0.69911577150224224</v>
      </c>
      <c r="E100" s="5">
        <f>'[2]Pc, Winter, S1'!E100*Main!$B$8+_xlfn.IFNA(VLOOKUP($A100,'EV Distribution'!$A$2:$B$11,2),0)*'EV Scenarios'!E$2</f>
        <v>0.63961414197309419</v>
      </c>
      <c r="F100" s="5">
        <f>'[2]Pc, Winter, S1'!F100*Main!$B$8+_xlfn.IFNA(VLOOKUP($A100,'EV Distribution'!$A$2:$B$11,2),0)*'EV Scenarios'!F$2</f>
        <v>0.62486248643497766</v>
      </c>
      <c r="G100" s="5">
        <f>'[2]Pc, Winter, S1'!G100*Main!$B$8+_xlfn.IFNA(VLOOKUP($A100,'EV Distribution'!$A$2:$B$11,2),0)*'EV Scenarios'!G$2</f>
        <v>0.58326899807174892</v>
      </c>
      <c r="H100" s="5">
        <f>'[2]Pc, Winter, S1'!H100*Main!$B$8+_xlfn.IFNA(VLOOKUP($A100,'EV Distribution'!$A$2:$B$11,2),0)*'EV Scenarios'!H$2</f>
        <v>0.60075435154708512</v>
      </c>
      <c r="I100" s="5">
        <f>'[2]Pc, Winter, S1'!I100*Main!$B$8+_xlfn.IFNA(VLOOKUP($A100,'EV Distribution'!$A$2:$B$11,2),0)*'EV Scenarios'!I$2</f>
        <v>0.1473061092825112</v>
      </c>
      <c r="J100" s="5">
        <f>'[2]Pc, Winter, S1'!J100*Main!$B$8+_xlfn.IFNA(VLOOKUP($A100,'EV Distribution'!$A$2:$B$11,2),0)*'EV Scenarios'!J$2</f>
        <v>0.17353965647982061</v>
      </c>
      <c r="K100" s="5">
        <f>'[2]Pc, Winter, S1'!K100*Main!$B$8+_xlfn.IFNA(VLOOKUP($A100,'EV Distribution'!$A$2:$B$11,2),0)*'EV Scenarios'!K$2</f>
        <v>0.25030040327354264</v>
      </c>
      <c r="L100" s="5">
        <f>'[2]Pc, Winter, S1'!L100*Main!$B$8+_xlfn.IFNA(VLOOKUP($A100,'EV Distribution'!$A$2:$B$11,2),0)*'EV Scenarios'!L$2</f>
        <v>0.24194211244394614</v>
      </c>
      <c r="M100" s="5">
        <f>'[2]Pc, Winter, S1'!M100*Main!$B$8+_xlfn.IFNA(VLOOKUP($A100,'EV Distribution'!$A$2:$B$11,2),0)*'EV Scenarios'!M$2</f>
        <v>0.2379237653363229</v>
      </c>
      <c r="N100" s="5">
        <f>'[2]Pc, Winter, S1'!N100*Main!$B$8+_xlfn.IFNA(VLOOKUP($A100,'EV Distribution'!$A$2:$B$11,2),0)*'EV Scenarios'!N$2</f>
        <v>0.25210941580717489</v>
      </c>
      <c r="O100" s="5">
        <f>'[2]Pc, Winter, S1'!O100*Main!$B$8+_xlfn.IFNA(VLOOKUP($A100,'EV Distribution'!$A$2:$B$11,2),0)*'EV Scenarios'!O$2</f>
        <v>0.27611734067264576</v>
      </c>
      <c r="P100" s="5">
        <f>'[2]Pc, Winter, S1'!P100*Main!$B$8+_xlfn.IFNA(VLOOKUP($A100,'EV Distribution'!$A$2:$B$11,2),0)*'EV Scenarios'!P$2</f>
        <v>0.29433792589686103</v>
      </c>
      <c r="Q100" s="5">
        <f>'[2]Pc, Winter, S1'!Q100*Main!$B$8+_xlfn.IFNA(VLOOKUP($A100,'EV Distribution'!$A$2:$B$11,2),0)*'EV Scenarios'!Q$2</f>
        <v>0.30186490396860988</v>
      </c>
      <c r="R100" s="5">
        <f>'[2]Pc, Winter, S1'!R100*Main!$B$8+_xlfn.IFNA(VLOOKUP($A100,'EV Distribution'!$A$2:$B$11,2),0)*'EV Scenarios'!R$2</f>
        <v>0.29951483573991033</v>
      </c>
      <c r="S100" s="5">
        <f>'[2]Pc, Winter, S1'!S100*Main!$B$8+_xlfn.IFNA(VLOOKUP($A100,'EV Distribution'!$A$2:$B$11,2),0)*'EV Scenarios'!S$2</f>
        <v>0.2946241230717489</v>
      </c>
      <c r="T100" s="5">
        <f>'[2]Pc, Winter, S1'!T100*Main!$B$8+_xlfn.IFNA(VLOOKUP($A100,'EV Distribution'!$A$2:$B$11,2),0)*'EV Scenarios'!T$2</f>
        <v>0.25570243930493275</v>
      </c>
      <c r="U100" s="5">
        <f>'[2]Pc, Winter, S1'!U100*Main!$B$8+_xlfn.IFNA(VLOOKUP($A100,'EV Distribution'!$A$2:$B$11,2),0)*'EV Scenarios'!U$2</f>
        <v>0.27818996343049329</v>
      </c>
      <c r="V100" s="5">
        <f>'[2]Pc, Winter, S1'!V100*Main!$B$8+_xlfn.IFNA(VLOOKUP($A100,'EV Distribution'!$A$2:$B$11,2),0)*'EV Scenarios'!V$2</f>
        <v>0.27539127286995518</v>
      </c>
      <c r="W100" s="5">
        <f>'[2]Pc, Winter, S1'!W100*Main!$B$8+_xlfn.IFNA(VLOOKUP($A100,'EV Distribution'!$A$2:$B$11,2),0)*'EV Scenarios'!W$2</f>
        <v>0.23247282497757848</v>
      </c>
      <c r="X100" s="5">
        <f>'[2]Pc, Winter, S1'!X100*Main!$B$8+_xlfn.IFNA(VLOOKUP($A100,'EV Distribution'!$A$2:$B$11,2),0)*'EV Scenarios'!X$2</f>
        <v>0.78752693004484309</v>
      </c>
      <c r="Y100" s="5">
        <f>'[2]Pc, Winter, S1'!Y100*Main!$B$8+_xlfn.IFNA(VLOOKUP($A100,'EV Distribution'!$A$2:$B$11,2),0)*'EV Scenarios'!Y$2</f>
        <v>0.82795042112107631</v>
      </c>
    </row>
    <row r="101" spans="1:25" x14ac:dyDescent="0.25">
      <c r="A101">
        <v>51</v>
      </c>
      <c r="B101" s="5">
        <f>'[2]Pc, Winter, S1'!B101*Main!$B$8+_xlfn.IFNA(VLOOKUP($A101,'EV Distribution'!$A$2:$B$11,2),0)*'EV Scenarios'!B$2</f>
        <v>0.87543695690582968</v>
      </c>
      <c r="C101" s="5">
        <f>'[2]Pc, Winter, S1'!C101*Main!$B$8+_xlfn.IFNA(VLOOKUP($A101,'EV Distribution'!$A$2:$B$11,2),0)*'EV Scenarios'!C$2</f>
        <v>0.84242838062780279</v>
      </c>
      <c r="D101" s="5">
        <f>'[2]Pc, Winter, S1'!D101*Main!$B$8+_xlfn.IFNA(VLOOKUP($A101,'EV Distribution'!$A$2:$B$11,2),0)*'EV Scenarios'!D$2</f>
        <v>0.75584523152466376</v>
      </c>
      <c r="E101" s="5">
        <f>'[2]Pc, Winter, S1'!E101*Main!$B$8+_xlfn.IFNA(VLOOKUP($A101,'EV Distribution'!$A$2:$B$11,2),0)*'EV Scenarios'!E$2</f>
        <v>0.69780150266816154</v>
      </c>
      <c r="F101" s="5">
        <f>'[2]Pc, Winter, S1'!F101*Main!$B$8+_xlfn.IFNA(VLOOKUP($A101,'EV Distribution'!$A$2:$B$11,2),0)*'EV Scenarios'!F$2</f>
        <v>0.6756623574439462</v>
      </c>
      <c r="G101" s="5">
        <f>'[2]Pc, Winter, S1'!G101*Main!$B$8+_xlfn.IFNA(VLOOKUP($A101,'EV Distribution'!$A$2:$B$11,2),0)*'EV Scenarios'!G$2</f>
        <v>0.63968038275784755</v>
      </c>
      <c r="H101" s="5">
        <f>'[2]Pc, Winter, S1'!H101*Main!$B$8+_xlfn.IFNA(VLOOKUP($A101,'EV Distribution'!$A$2:$B$11,2),0)*'EV Scenarios'!H$2</f>
        <v>0.64637998578475331</v>
      </c>
      <c r="I101" s="5">
        <f>'[2]Pc, Winter, S1'!I101*Main!$B$8+_xlfn.IFNA(VLOOKUP($A101,'EV Distribution'!$A$2:$B$11,2),0)*'EV Scenarios'!I$2</f>
        <v>0.17941482912556053</v>
      </c>
      <c r="J101" s="5">
        <f>'[2]Pc, Winter, S1'!J101*Main!$B$8+_xlfn.IFNA(VLOOKUP($A101,'EV Distribution'!$A$2:$B$11,2),0)*'EV Scenarios'!J$2</f>
        <v>0.18638962486547087</v>
      </c>
      <c r="K101" s="5">
        <f>'[2]Pc, Winter, S1'!K101*Main!$B$8+_xlfn.IFNA(VLOOKUP($A101,'EV Distribution'!$A$2:$B$11,2),0)*'EV Scenarios'!K$2</f>
        <v>0.24252665721973093</v>
      </c>
      <c r="L101" s="5">
        <f>'[2]Pc, Winter, S1'!L101*Main!$B$8+_xlfn.IFNA(VLOOKUP($A101,'EV Distribution'!$A$2:$B$11,2),0)*'EV Scenarios'!L$2</f>
        <v>0.23023050903587444</v>
      </c>
      <c r="M101" s="5">
        <f>'[2]Pc, Winter, S1'!M101*Main!$B$8+_xlfn.IFNA(VLOOKUP($A101,'EV Distribution'!$A$2:$B$11,2),0)*'EV Scenarios'!M$2</f>
        <v>0.23214262170403591</v>
      </c>
      <c r="N101" s="5">
        <f>'[2]Pc, Winter, S1'!N101*Main!$B$8+_xlfn.IFNA(VLOOKUP($A101,'EV Distribution'!$A$2:$B$11,2),0)*'EV Scenarios'!N$2</f>
        <v>0.26072388672645741</v>
      </c>
      <c r="O101" s="5">
        <f>'[2]Pc, Winter, S1'!O101*Main!$B$8+_xlfn.IFNA(VLOOKUP($A101,'EV Distribution'!$A$2:$B$11,2),0)*'EV Scenarios'!O$2</f>
        <v>0.2902293930044843</v>
      </c>
      <c r="P101" s="5">
        <f>'[2]Pc, Winter, S1'!P101*Main!$B$8+_xlfn.IFNA(VLOOKUP($A101,'EV Distribution'!$A$2:$B$11,2),0)*'EV Scenarios'!P$2</f>
        <v>0.28778235504484306</v>
      </c>
      <c r="Q101" s="5">
        <f>'[2]Pc, Winter, S1'!Q101*Main!$B$8+_xlfn.IFNA(VLOOKUP($A101,'EV Distribution'!$A$2:$B$11,2),0)*'EV Scenarios'!Q$2</f>
        <v>0.28580786807174885</v>
      </c>
      <c r="R101" s="5">
        <f>'[2]Pc, Winter, S1'!R101*Main!$B$8+_xlfn.IFNA(VLOOKUP($A101,'EV Distribution'!$A$2:$B$11,2),0)*'EV Scenarios'!R$2</f>
        <v>0.28898621109865474</v>
      </c>
      <c r="S101" s="5">
        <f>'[2]Pc, Winter, S1'!S101*Main!$B$8+_xlfn.IFNA(VLOOKUP($A101,'EV Distribution'!$A$2:$B$11,2),0)*'EV Scenarios'!S$2</f>
        <v>0.29617344015695063</v>
      </c>
      <c r="T101" s="5">
        <f>'[2]Pc, Winter, S1'!T101*Main!$B$8+_xlfn.IFNA(VLOOKUP($A101,'EV Distribution'!$A$2:$B$11,2),0)*'EV Scenarios'!T$2</f>
        <v>0.27538087903587444</v>
      </c>
      <c r="U101" s="5">
        <f>'[2]Pc, Winter, S1'!U101*Main!$B$8+_xlfn.IFNA(VLOOKUP($A101,'EV Distribution'!$A$2:$B$11,2),0)*'EV Scenarios'!U$2</f>
        <v>0.29937822026905836</v>
      </c>
      <c r="V101" s="5">
        <f>'[2]Pc, Winter, S1'!V101*Main!$B$8+_xlfn.IFNA(VLOOKUP($A101,'EV Distribution'!$A$2:$B$11,2),0)*'EV Scenarios'!V$2</f>
        <v>0.31746609594170405</v>
      </c>
      <c r="W101" s="5">
        <f>'[2]Pc, Winter, S1'!W101*Main!$B$8+_xlfn.IFNA(VLOOKUP($A101,'EV Distribution'!$A$2:$B$11,2),0)*'EV Scenarios'!W$2</f>
        <v>0.29727593412556053</v>
      </c>
      <c r="X101" s="5">
        <f>'[2]Pc, Winter, S1'!X101*Main!$B$8+_xlfn.IFNA(VLOOKUP($A101,'EV Distribution'!$A$2:$B$11,2),0)*'EV Scenarios'!X$2</f>
        <v>0.85161952226457394</v>
      </c>
      <c r="Y101" s="5">
        <f>'[2]Pc, Winter, S1'!Y101*Main!$B$8+_xlfn.IFNA(VLOOKUP($A101,'EV Distribution'!$A$2:$B$11,2),0)*'EV Scenarios'!Y$2</f>
        <v>0.89007610820627803</v>
      </c>
    </row>
    <row r="102" spans="1:25" x14ac:dyDescent="0.25">
      <c r="A102">
        <v>52</v>
      </c>
      <c r="B102" s="5">
        <f>'[2]Pc, Winter, S1'!B102*Main!$B$8+_xlfn.IFNA(VLOOKUP($A102,'EV Distribution'!$A$2:$B$11,2),0)*'EV Scenarios'!B$2</f>
        <v>0.87197830553811662</v>
      </c>
      <c r="C102" s="5">
        <f>'[2]Pc, Winter, S1'!C102*Main!$B$8+_xlfn.IFNA(VLOOKUP($A102,'EV Distribution'!$A$2:$B$11,2),0)*'EV Scenarios'!C$2</f>
        <v>0.83161550831838571</v>
      </c>
      <c r="D102" s="5">
        <f>'[2]Pc, Winter, S1'!D102*Main!$B$8+_xlfn.IFNA(VLOOKUP($A102,'EV Distribution'!$A$2:$B$11,2),0)*'EV Scenarios'!D$2</f>
        <v>0.74873446150224221</v>
      </c>
      <c r="E102" s="5">
        <f>'[2]Pc, Winter, S1'!E102*Main!$B$8+_xlfn.IFNA(VLOOKUP($A102,'EV Distribution'!$A$2:$B$11,2),0)*'EV Scenarios'!E$2</f>
        <v>0.69132691739910324</v>
      </c>
      <c r="F102" s="5">
        <f>'[2]Pc, Winter, S1'!F102*Main!$B$8+_xlfn.IFNA(VLOOKUP($A102,'EV Distribution'!$A$2:$B$11,2),0)*'EV Scenarios'!F$2</f>
        <v>0.6679570646412557</v>
      </c>
      <c r="G102" s="5">
        <f>'[2]Pc, Winter, S1'!G102*Main!$B$8+_xlfn.IFNA(VLOOKUP($A102,'EV Distribution'!$A$2:$B$11,2),0)*'EV Scenarios'!G$2</f>
        <v>0.63199536542600898</v>
      </c>
      <c r="H102" s="5">
        <f>'[2]Pc, Winter, S1'!H102*Main!$B$8+_xlfn.IFNA(VLOOKUP($A102,'EV Distribution'!$A$2:$B$11,2),0)*'EV Scenarios'!H$2</f>
        <v>0.64040931417040359</v>
      </c>
      <c r="I102" s="5">
        <f>'[2]Pc, Winter, S1'!I102*Main!$B$8+_xlfn.IFNA(VLOOKUP($A102,'EV Distribution'!$A$2:$B$11,2),0)*'EV Scenarios'!I$2</f>
        <v>0.17256898513452915</v>
      </c>
      <c r="J102" s="5">
        <f>'[2]Pc, Winter, S1'!J102*Main!$B$8+_xlfn.IFNA(VLOOKUP($A102,'EV Distribution'!$A$2:$B$11,2),0)*'EV Scenarios'!J$2</f>
        <v>0.17667495894618834</v>
      </c>
      <c r="K102" s="5">
        <f>'[2]Pc, Winter, S1'!K102*Main!$B$8+_xlfn.IFNA(VLOOKUP($A102,'EV Distribution'!$A$2:$B$11,2),0)*'EV Scenarios'!K$2</f>
        <v>0.24092245484304933</v>
      </c>
      <c r="L102" s="5">
        <f>'[2]Pc, Winter, S1'!L102*Main!$B$8+_xlfn.IFNA(VLOOKUP($A102,'EV Distribution'!$A$2:$B$11,2),0)*'EV Scenarios'!L$2</f>
        <v>0.23642477103139015</v>
      </c>
      <c r="M102" s="5">
        <f>'[2]Pc, Winter, S1'!M102*Main!$B$8+_xlfn.IFNA(VLOOKUP($A102,'EV Distribution'!$A$2:$B$11,2),0)*'EV Scenarios'!M$2</f>
        <v>0.23248745764573994</v>
      </c>
      <c r="N102" s="5">
        <f>'[2]Pc, Winter, S1'!N102*Main!$B$8+_xlfn.IFNA(VLOOKUP($A102,'EV Distribution'!$A$2:$B$11,2),0)*'EV Scenarios'!N$2</f>
        <v>0.26285658304932735</v>
      </c>
      <c r="O102" s="5">
        <f>'[2]Pc, Winter, S1'!O102*Main!$B$8+_xlfn.IFNA(VLOOKUP($A102,'EV Distribution'!$A$2:$B$11,2),0)*'EV Scenarios'!O$2</f>
        <v>0.2984264773766816</v>
      </c>
      <c r="P102" s="5">
        <f>'[2]Pc, Winter, S1'!P102*Main!$B$8+_xlfn.IFNA(VLOOKUP($A102,'EV Distribution'!$A$2:$B$11,2),0)*'EV Scenarios'!P$2</f>
        <v>0.28859345311659196</v>
      </c>
      <c r="Q102" s="5">
        <f>'[2]Pc, Winter, S1'!Q102*Main!$B$8+_xlfn.IFNA(VLOOKUP($A102,'EV Distribution'!$A$2:$B$11,2),0)*'EV Scenarios'!Q$2</f>
        <v>0.28728245849775785</v>
      </c>
      <c r="R102" s="5">
        <f>'[2]Pc, Winter, S1'!R102*Main!$B$8+_xlfn.IFNA(VLOOKUP($A102,'EV Distribution'!$A$2:$B$11,2),0)*'EV Scenarios'!R$2</f>
        <v>0.28599904047085201</v>
      </c>
      <c r="S102" s="5">
        <f>'[2]Pc, Winter, S1'!S102*Main!$B$8+_xlfn.IFNA(VLOOKUP($A102,'EV Distribution'!$A$2:$B$11,2),0)*'EV Scenarios'!S$2</f>
        <v>0.29078427291479819</v>
      </c>
      <c r="T102" s="5">
        <f>'[2]Pc, Winter, S1'!T102*Main!$B$8+_xlfn.IFNA(VLOOKUP($A102,'EV Distribution'!$A$2:$B$11,2),0)*'EV Scenarios'!T$2</f>
        <v>0.26140330282511215</v>
      </c>
      <c r="U102" s="5">
        <f>'[2]Pc, Winter, S1'!U102*Main!$B$8+_xlfn.IFNA(VLOOKUP($A102,'EV Distribution'!$A$2:$B$11,2),0)*'EV Scenarios'!U$2</f>
        <v>0.29259037612107625</v>
      </c>
      <c r="V102" s="5">
        <f>'[2]Pc, Winter, S1'!V102*Main!$B$8+_xlfn.IFNA(VLOOKUP($A102,'EV Distribution'!$A$2:$B$11,2),0)*'EV Scenarios'!V$2</f>
        <v>0.30505804199551573</v>
      </c>
      <c r="W102" s="5">
        <f>'[2]Pc, Winter, S1'!W102*Main!$B$8+_xlfn.IFNA(VLOOKUP($A102,'EV Distribution'!$A$2:$B$11,2),0)*'EV Scenarios'!W$2</f>
        <v>0.28034988125560539</v>
      </c>
      <c r="X102" s="5">
        <f>'[2]Pc, Winter, S1'!X102*Main!$B$8+_xlfn.IFNA(VLOOKUP($A102,'EV Distribution'!$A$2:$B$11,2),0)*'EV Scenarios'!X$2</f>
        <v>0.83685269159192821</v>
      </c>
      <c r="Y102" s="5">
        <f>'[2]Pc, Winter, S1'!Y102*Main!$B$8+_xlfn.IFNA(VLOOKUP($A102,'EV Distribution'!$A$2:$B$11,2),0)*'EV Scenarios'!Y$2</f>
        <v>0.88065356856502253</v>
      </c>
    </row>
    <row r="103" spans="1:25" x14ac:dyDescent="0.25">
      <c r="A103">
        <v>69</v>
      </c>
      <c r="B103" s="5">
        <f>'[2]Pc, Winter, S1'!B103*Main!$B$8+_xlfn.IFNA(VLOOKUP($A103,'EV Distribution'!$A$2:$B$11,2),0)*'EV Scenarios'!B$2</f>
        <v>0.8277075336098656</v>
      </c>
      <c r="C103" s="5">
        <f>'[2]Pc, Winter, S1'!C103*Main!$B$8+_xlfn.IFNA(VLOOKUP($A103,'EV Distribution'!$A$2:$B$11,2),0)*'EV Scenarios'!C$2</f>
        <v>0.79442598186098656</v>
      </c>
      <c r="D103" s="5">
        <f>'[2]Pc, Winter, S1'!D103*Main!$B$8+_xlfn.IFNA(VLOOKUP($A103,'EV Distribution'!$A$2:$B$11,2),0)*'EV Scenarios'!D$2</f>
        <v>0.71950764035874448</v>
      </c>
      <c r="E103" s="5">
        <f>'[2]Pc, Winter, S1'!E103*Main!$B$8+_xlfn.IFNA(VLOOKUP($A103,'EV Distribution'!$A$2:$B$11,2),0)*'EV Scenarios'!E$2</f>
        <v>0.66068677230941708</v>
      </c>
      <c r="F103" s="5">
        <f>'[2]Pc, Winter, S1'!F103*Main!$B$8+_xlfn.IFNA(VLOOKUP($A103,'EV Distribution'!$A$2:$B$11,2),0)*'EV Scenarios'!F$2</f>
        <v>0.63911083735426011</v>
      </c>
      <c r="G103" s="5">
        <f>'[2]Pc, Winter, S1'!G103*Main!$B$8+_xlfn.IFNA(VLOOKUP($A103,'EV Distribution'!$A$2:$B$11,2),0)*'EV Scenarios'!G$2</f>
        <v>0.60309233026905829</v>
      </c>
      <c r="H103" s="5">
        <f>'[2]Pc, Winter, S1'!H103*Main!$B$8+_xlfn.IFNA(VLOOKUP($A103,'EV Distribution'!$A$2:$B$11,2),0)*'EV Scenarios'!H$2</f>
        <v>0.61060773706278026</v>
      </c>
      <c r="I103" s="5">
        <f>'[2]Pc, Winter, S1'!I103*Main!$B$8+_xlfn.IFNA(VLOOKUP($A103,'EV Distribution'!$A$2:$B$11,2),0)*'EV Scenarios'!I$2</f>
        <v>0.14941959473094168</v>
      </c>
      <c r="J103" s="5">
        <f>'[2]Pc, Winter, S1'!J103*Main!$B$8+_xlfn.IFNA(VLOOKUP($A103,'EV Distribution'!$A$2:$B$11,2),0)*'EV Scenarios'!J$2</f>
        <v>0.18704245080717491</v>
      </c>
      <c r="K103" s="5">
        <f>'[2]Pc, Winter, S1'!K103*Main!$B$8+_xlfn.IFNA(VLOOKUP($A103,'EV Distribution'!$A$2:$B$11,2),0)*'EV Scenarios'!K$2</f>
        <v>0.25263263921524665</v>
      </c>
      <c r="L103" s="5">
        <f>'[2]Pc, Winter, S1'!L103*Main!$B$8+_xlfn.IFNA(VLOOKUP($A103,'EV Distribution'!$A$2:$B$11,2),0)*'EV Scenarios'!L$2</f>
        <v>0.22722624778026906</v>
      </c>
      <c r="M103" s="5">
        <f>'[2]Pc, Winter, S1'!M103*Main!$B$8+_xlfn.IFNA(VLOOKUP($A103,'EV Distribution'!$A$2:$B$11,2),0)*'EV Scenarios'!M$2</f>
        <v>0.22302770356502244</v>
      </c>
      <c r="N103" s="5">
        <f>'[2]Pc, Winter, S1'!N103*Main!$B$8+_xlfn.IFNA(VLOOKUP($A103,'EV Distribution'!$A$2:$B$11,2),0)*'EV Scenarios'!N$2</f>
        <v>0.25048426869955159</v>
      </c>
      <c r="O103" s="5">
        <f>'[2]Pc, Winter, S1'!O103*Main!$B$8+_xlfn.IFNA(VLOOKUP($A103,'EV Distribution'!$A$2:$B$11,2),0)*'EV Scenarios'!O$2</f>
        <v>0.28884399948430495</v>
      </c>
      <c r="P103" s="5">
        <f>'[2]Pc, Winter, S1'!P103*Main!$B$8+_xlfn.IFNA(VLOOKUP($A103,'EV Distribution'!$A$2:$B$11,2),0)*'EV Scenarios'!P$2</f>
        <v>0.2921309877130045</v>
      </c>
      <c r="Q103" s="5">
        <f>'[2]Pc, Winter, S1'!Q103*Main!$B$8+_xlfn.IFNA(VLOOKUP($A103,'EV Distribution'!$A$2:$B$11,2),0)*'EV Scenarios'!Q$2</f>
        <v>0.29256906024663676</v>
      </c>
      <c r="R103" s="5">
        <f>'[2]Pc, Winter, S1'!R103*Main!$B$8+_xlfn.IFNA(VLOOKUP($A103,'EV Distribution'!$A$2:$B$11,2),0)*'EV Scenarios'!R$2</f>
        <v>0.29113586726457397</v>
      </c>
      <c r="S103" s="5">
        <f>'[2]Pc, Winter, S1'!S103*Main!$B$8+_xlfn.IFNA(VLOOKUP($A103,'EV Distribution'!$A$2:$B$11,2),0)*'EV Scenarios'!S$2</f>
        <v>0.29748346161434974</v>
      </c>
      <c r="T103" s="5">
        <f>'[2]Pc, Winter, S1'!T103*Main!$B$8+_xlfn.IFNA(VLOOKUP($A103,'EV Distribution'!$A$2:$B$11,2),0)*'EV Scenarios'!T$2</f>
        <v>0.27143203405829597</v>
      </c>
      <c r="U103" s="5">
        <f>'[2]Pc, Winter, S1'!U103*Main!$B$8+_xlfn.IFNA(VLOOKUP($A103,'EV Distribution'!$A$2:$B$11,2),0)*'EV Scenarios'!U$2</f>
        <v>0.29456425928251123</v>
      </c>
      <c r="V103" s="5">
        <f>'[2]Pc, Winter, S1'!V103*Main!$B$8+_xlfn.IFNA(VLOOKUP($A103,'EV Distribution'!$A$2:$B$11,2),0)*'EV Scenarios'!V$2</f>
        <v>0.30499898905829598</v>
      </c>
      <c r="W103" s="5">
        <f>'[2]Pc, Winter, S1'!W103*Main!$B$8+_xlfn.IFNA(VLOOKUP($A103,'EV Distribution'!$A$2:$B$11,2),0)*'EV Scenarios'!W$2</f>
        <v>0.26886335201793721</v>
      </c>
      <c r="X103" s="5">
        <f>'[2]Pc, Winter, S1'!X103*Main!$B$8+_xlfn.IFNA(VLOOKUP($A103,'EV Distribution'!$A$2:$B$11,2),0)*'EV Scenarios'!X$2</f>
        <v>0.81363626356502239</v>
      </c>
      <c r="Y103" s="5">
        <f>'[2]Pc, Winter, S1'!Y103*Main!$B$8+_xlfn.IFNA(VLOOKUP($A103,'EV Distribution'!$A$2:$B$11,2),0)*'EV Scenarios'!Y$2</f>
        <v>0.85794288475336333</v>
      </c>
    </row>
    <row r="104" spans="1:25" x14ac:dyDescent="0.25">
      <c r="A104">
        <v>50</v>
      </c>
      <c r="B104" s="5">
        <f>'[2]Pc, Winter, S1'!B104*Main!$B$8+_xlfn.IFNA(VLOOKUP($A104,'EV Distribution'!$A$2:$B$11,2),0)*'EV Scenarios'!B$2</f>
        <v>0.79509871630044848</v>
      </c>
      <c r="C104" s="5">
        <f>'[2]Pc, Winter, S1'!C104*Main!$B$8+_xlfn.IFNA(VLOOKUP($A104,'EV Distribution'!$A$2:$B$11,2),0)*'EV Scenarios'!C$2</f>
        <v>0.77244005901345292</v>
      </c>
      <c r="D104" s="5">
        <f>'[2]Pc, Winter, S1'!D104*Main!$B$8+_xlfn.IFNA(VLOOKUP($A104,'EV Distribution'!$A$2:$B$11,2),0)*'EV Scenarios'!D$2</f>
        <v>0.69367700403587451</v>
      </c>
      <c r="E104" s="5">
        <f>'[2]Pc, Winter, S1'!E104*Main!$B$8+_xlfn.IFNA(VLOOKUP($A104,'EV Distribution'!$A$2:$B$11,2),0)*'EV Scenarios'!E$2</f>
        <v>0.63764737571748886</v>
      </c>
      <c r="F104" s="5">
        <f>'[2]Pc, Winter, S1'!F104*Main!$B$8+_xlfn.IFNA(VLOOKUP($A104,'EV Distribution'!$A$2:$B$11,2),0)*'EV Scenarios'!F$2</f>
        <v>0.61597311959641265</v>
      </c>
      <c r="G104" s="5">
        <f>'[2]Pc, Winter, S1'!G104*Main!$B$8+_xlfn.IFNA(VLOOKUP($A104,'EV Distribution'!$A$2:$B$11,2),0)*'EV Scenarios'!G$2</f>
        <v>0.57990389145739918</v>
      </c>
      <c r="H104" s="5">
        <f>'[2]Pc, Winter, S1'!H104*Main!$B$8+_xlfn.IFNA(VLOOKUP($A104,'EV Distribution'!$A$2:$B$11,2),0)*'EV Scenarios'!H$2</f>
        <v>0.58689647704035874</v>
      </c>
      <c r="I104" s="5">
        <f>'[2]Pc, Winter, S1'!I104*Main!$B$8+_xlfn.IFNA(VLOOKUP($A104,'EV Distribution'!$A$2:$B$11,2),0)*'EV Scenarios'!I$2</f>
        <v>0.12274215226457399</v>
      </c>
      <c r="J104" s="5">
        <f>'[2]Pc, Winter, S1'!J104*Main!$B$8+_xlfn.IFNA(VLOOKUP($A104,'EV Distribution'!$A$2:$B$11,2),0)*'EV Scenarios'!J$2</f>
        <v>0.12317867865470854</v>
      </c>
      <c r="K104" s="5">
        <f>'[2]Pc, Winter, S1'!K104*Main!$B$8+_xlfn.IFNA(VLOOKUP($A104,'EV Distribution'!$A$2:$B$11,2),0)*'EV Scenarios'!K$2</f>
        <v>0.16693184286995516</v>
      </c>
      <c r="L104" s="5">
        <f>'[2]Pc, Winter, S1'!L104*Main!$B$8+_xlfn.IFNA(VLOOKUP($A104,'EV Distribution'!$A$2:$B$11,2),0)*'EV Scenarios'!L$2</f>
        <v>0.14419171845291481</v>
      </c>
      <c r="M104" s="5">
        <f>'[2]Pc, Winter, S1'!M104*Main!$B$8+_xlfn.IFNA(VLOOKUP($A104,'EV Distribution'!$A$2:$B$11,2),0)*'EV Scenarios'!M$2</f>
        <v>0.13354025535874442</v>
      </c>
      <c r="N104" s="5">
        <f>'[2]Pc, Winter, S1'!N104*Main!$B$8+_xlfn.IFNA(VLOOKUP($A104,'EV Distribution'!$A$2:$B$11,2),0)*'EV Scenarios'!N$2</f>
        <v>0.15541472358744396</v>
      </c>
      <c r="O104" s="5">
        <f>'[2]Pc, Winter, S1'!O104*Main!$B$8+_xlfn.IFNA(VLOOKUP($A104,'EV Distribution'!$A$2:$B$11,2),0)*'EV Scenarios'!O$2</f>
        <v>0.19404185253363229</v>
      </c>
      <c r="P104" s="5">
        <f>'[2]Pc, Winter, S1'!P104*Main!$B$8+_xlfn.IFNA(VLOOKUP($A104,'EV Distribution'!$A$2:$B$11,2),0)*'EV Scenarios'!P$2</f>
        <v>0.1970789221748879</v>
      </c>
      <c r="Q104" s="5">
        <f>'[2]Pc, Winter, S1'!Q104*Main!$B$8+_xlfn.IFNA(VLOOKUP($A104,'EV Distribution'!$A$2:$B$11,2),0)*'EV Scenarios'!Q$2</f>
        <v>0.19544970311659193</v>
      </c>
      <c r="R104" s="5">
        <f>'[2]Pc, Winter, S1'!R104*Main!$B$8+_xlfn.IFNA(VLOOKUP($A104,'EV Distribution'!$A$2:$B$11,2),0)*'EV Scenarios'!R$2</f>
        <v>0.19755924800448432</v>
      </c>
      <c r="S104" s="5">
        <f>'[2]Pc, Winter, S1'!S104*Main!$B$8+_xlfn.IFNA(VLOOKUP($A104,'EV Distribution'!$A$2:$B$11,2),0)*'EV Scenarios'!S$2</f>
        <v>0.20352583356502241</v>
      </c>
      <c r="T104" s="5">
        <f>'[2]Pc, Winter, S1'!T104*Main!$B$8+_xlfn.IFNA(VLOOKUP($A104,'EV Distribution'!$A$2:$B$11,2),0)*'EV Scenarios'!T$2</f>
        <v>0.1747748970852018</v>
      </c>
      <c r="U104" s="5">
        <f>'[2]Pc, Winter, S1'!U104*Main!$B$8+_xlfn.IFNA(VLOOKUP($A104,'EV Distribution'!$A$2:$B$11,2),0)*'EV Scenarios'!U$2</f>
        <v>0.19965921582959645</v>
      </c>
      <c r="V104" s="5">
        <f>'[2]Pc, Winter, S1'!V104*Main!$B$8+_xlfn.IFNA(VLOOKUP($A104,'EV Distribution'!$A$2:$B$11,2),0)*'EV Scenarios'!V$2</f>
        <v>0.21007252459641257</v>
      </c>
      <c r="W104" s="5">
        <f>'[2]Pc, Winter, S1'!W104*Main!$B$8+_xlfn.IFNA(VLOOKUP($A104,'EV Distribution'!$A$2:$B$11,2),0)*'EV Scenarios'!W$2</f>
        <v>0.19185055233183856</v>
      </c>
      <c r="X104" s="5">
        <f>'[2]Pc, Winter, S1'!X104*Main!$B$8+_xlfn.IFNA(VLOOKUP($A104,'EV Distribution'!$A$2:$B$11,2),0)*'EV Scenarios'!X$2</f>
        <v>0.75836309177130046</v>
      </c>
      <c r="Y104" s="5">
        <f>'[2]Pc, Winter, S1'!Y104*Main!$B$8+_xlfn.IFNA(VLOOKUP($A104,'EV Distribution'!$A$2:$B$11,2),0)*'EV Scenarios'!Y$2</f>
        <v>0.80303770887892378</v>
      </c>
    </row>
    <row r="105" spans="1:25" x14ac:dyDescent="0.25">
      <c r="A105">
        <v>54</v>
      </c>
      <c r="B105" s="5">
        <f>'[2]Pc, Winter, S1'!B105*Main!$B$8+_xlfn.IFNA(VLOOKUP($A105,'EV Distribution'!$A$2:$B$11,2),0)*'EV Scenarios'!B$2</f>
        <v>0.79347092580717493</v>
      </c>
      <c r="C105" s="5">
        <f>'[2]Pc, Winter, S1'!C105*Main!$B$8+_xlfn.IFNA(VLOOKUP($A105,'EV Distribution'!$A$2:$B$11,2),0)*'EV Scenarios'!C$2</f>
        <v>0.77026799392376688</v>
      </c>
      <c r="D105" s="5">
        <f>'[2]Pc, Winter, S1'!D105*Main!$B$8+_xlfn.IFNA(VLOOKUP($A105,'EV Distribution'!$A$2:$B$11,2),0)*'EV Scenarios'!D$2</f>
        <v>0.69383321343049331</v>
      </c>
      <c r="E105" s="5">
        <f>'[2]Pc, Winter, S1'!E105*Main!$B$8+_xlfn.IFNA(VLOOKUP($A105,'EV Distribution'!$A$2:$B$11,2),0)*'EV Scenarios'!E$2</f>
        <v>0.63799401708520187</v>
      </c>
      <c r="F105" s="5">
        <f>'[2]Pc, Winter, S1'!F105*Main!$B$8+_xlfn.IFNA(VLOOKUP($A105,'EV Distribution'!$A$2:$B$11,2),0)*'EV Scenarios'!F$2</f>
        <v>0.61605884665919286</v>
      </c>
      <c r="G105" s="5">
        <f>'[2]Pc, Winter, S1'!G105*Main!$B$8+_xlfn.IFNA(VLOOKUP($A105,'EV Distribution'!$A$2:$B$11,2),0)*'EV Scenarios'!G$2</f>
        <v>0.58024976686098662</v>
      </c>
      <c r="H105" s="5">
        <f>'[2]Pc, Winter, S1'!H105*Main!$B$8+_xlfn.IFNA(VLOOKUP($A105,'EV Distribution'!$A$2:$B$11,2),0)*'EV Scenarios'!H$2</f>
        <v>0.58791865616591921</v>
      </c>
      <c r="I105" s="5">
        <f>'[2]Pc, Winter, S1'!I105*Main!$B$8+_xlfn.IFNA(VLOOKUP($A105,'EV Distribution'!$A$2:$B$11,2),0)*'EV Scenarios'!I$2</f>
        <v>0.12214542957399102</v>
      </c>
      <c r="J105" s="5">
        <f>'[2]Pc, Winter, S1'!J105*Main!$B$8+_xlfn.IFNA(VLOOKUP($A105,'EV Distribution'!$A$2:$B$11,2),0)*'EV Scenarios'!J$2</f>
        <v>0.11940793695067266</v>
      </c>
      <c r="K105" s="5">
        <f>'[2]Pc, Winter, S1'!K105*Main!$B$8+_xlfn.IFNA(VLOOKUP($A105,'EV Distribution'!$A$2:$B$11,2),0)*'EV Scenarios'!K$2</f>
        <v>0.16425859526905831</v>
      </c>
      <c r="L105" s="5">
        <f>'[2]Pc, Winter, S1'!L105*Main!$B$8+_xlfn.IFNA(VLOOKUP($A105,'EV Distribution'!$A$2:$B$11,2),0)*'EV Scenarios'!L$2</f>
        <v>0.14207657838565022</v>
      </c>
      <c r="M105" s="5">
        <f>'[2]Pc, Winter, S1'!M105*Main!$B$8+_xlfn.IFNA(VLOOKUP($A105,'EV Distribution'!$A$2:$B$11,2),0)*'EV Scenarios'!M$2</f>
        <v>0.13149747376681614</v>
      </c>
      <c r="N105" s="5">
        <f>'[2]Pc, Winter, S1'!N105*Main!$B$8+_xlfn.IFNA(VLOOKUP($A105,'EV Distribution'!$A$2:$B$11,2),0)*'EV Scenarios'!N$2</f>
        <v>0.15385554780269059</v>
      </c>
      <c r="O105" s="5">
        <f>'[2]Pc, Winter, S1'!O105*Main!$B$8+_xlfn.IFNA(VLOOKUP($A105,'EV Distribution'!$A$2:$B$11,2),0)*'EV Scenarios'!O$2</f>
        <v>0.19318360038116594</v>
      </c>
      <c r="P105" s="5">
        <f>'[2]Pc, Winter, S1'!P105*Main!$B$8+_xlfn.IFNA(VLOOKUP($A105,'EV Distribution'!$A$2:$B$11,2),0)*'EV Scenarios'!P$2</f>
        <v>0.19623895091928253</v>
      </c>
      <c r="Q105" s="5">
        <f>'[2]Pc, Winter, S1'!Q105*Main!$B$8+_xlfn.IFNA(VLOOKUP($A105,'EV Distribution'!$A$2:$B$11,2),0)*'EV Scenarios'!Q$2</f>
        <v>0.19386351495515697</v>
      </c>
      <c r="R105" s="5">
        <f>'[2]Pc, Winter, S1'!R105*Main!$B$8+_xlfn.IFNA(VLOOKUP($A105,'EV Distribution'!$A$2:$B$11,2),0)*'EV Scenarios'!R$2</f>
        <v>0.19468580813901346</v>
      </c>
      <c r="S105" s="5">
        <f>'[2]Pc, Winter, S1'!S105*Main!$B$8+_xlfn.IFNA(VLOOKUP($A105,'EV Distribution'!$A$2:$B$11,2),0)*'EV Scenarios'!S$2</f>
        <v>0.19987789022421523</v>
      </c>
      <c r="T105" s="5">
        <f>'[2]Pc, Winter, S1'!T105*Main!$B$8+_xlfn.IFNA(VLOOKUP($A105,'EV Distribution'!$A$2:$B$11,2),0)*'EV Scenarios'!T$2</f>
        <v>0.17066099280269059</v>
      </c>
      <c r="U105" s="5">
        <f>'[2]Pc, Winter, S1'!U105*Main!$B$8+_xlfn.IFNA(VLOOKUP($A105,'EV Distribution'!$A$2:$B$11,2),0)*'EV Scenarios'!U$2</f>
        <v>0.19355594849775787</v>
      </c>
      <c r="V105" s="5">
        <f>'[2]Pc, Winter, S1'!V105*Main!$B$8+_xlfn.IFNA(VLOOKUP($A105,'EV Distribution'!$A$2:$B$11,2),0)*'EV Scenarios'!V$2</f>
        <v>0.20423301816143499</v>
      </c>
      <c r="W105" s="5">
        <f>'[2]Pc, Winter, S1'!W105*Main!$B$8+_xlfn.IFNA(VLOOKUP($A105,'EV Distribution'!$A$2:$B$11,2),0)*'EV Scenarios'!W$2</f>
        <v>0.18569749775784755</v>
      </c>
      <c r="X105" s="5">
        <f>'[2]Pc, Winter, S1'!X105*Main!$B$8+_xlfn.IFNA(VLOOKUP($A105,'EV Distribution'!$A$2:$B$11,2),0)*'EV Scenarios'!X$2</f>
        <v>0.75561672910313904</v>
      </c>
      <c r="Y105" s="5">
        <f>'[2]Pc, Winter, S1'!Y105*Main!$B$8+_xlfn.IFNA(VLOOKUP($A105,'EV Distribution'!$A$2:$B$11,2),0)*'EV Scenarios'!Y$2</f>
        <v>0.80314867612107632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0296F-5B14-43A1-A1CD-75E1328A5890}">
  <dimension ref="A1:Y105"/>
  <sheetViews>
    <sheetView zoomScale="85" zoomScaleNormal="85" workbookViewId="0">
      <selection activeCell="B2" sqref="B2:Y10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'[2]Pc, Winter, S1'!B2*Main!$B$8+_xlfn.IFNA(VLOOKUP($A2,'EV Distribution'!$A$2:$B$11,2),0)*'EV Scenarios'!B$2</f>
        <v>13.632287827085202</v>
      </c>
      <c r="C2" s="5">
        <f>'[2]Pc, Winter, S1'!C2*Main!$B$8+_xlfn.IFNA(VLOOKUP($A2,'EV Distribution'!$A$2:$B$11,2),0)*'EV Scenarios'!C$2</f>
        <v>13.632287827085202</v>
      </c>
      <c r="D2" s="5">
        <f>'[2]Pc, Winter, S1'!D2*Main!$B$8+_xlfn.IFNA(VLOOKUP($A2,'EV Distribution'!$A$2:$B$11,2),0)*'EV Scenarios'!D$2</f>
        <v>13.632287827085202</v>
      </c>
      <c r="E2" s="5">
        <f>'[2]Pc, Winter, S1'!E2*Main!$B$8+_xlfn.IFNA(VLOOKUP($A2,'EV Distribution'!$A$2:$B$11,2),0)*'EV Scenarios'!E$2</f>
        <v>13.632287827085202</v>
      </c>
      <c r="F2" s="5">
        <f>'[2]Pc, Winter, S1'!F2*Main!$B$8+_xlfn.IFNA(VLOOKUP($A2,'EV Distribution'!$A$2:$B$11,2),0)*'EV Scenarios'!F$2</f>
        <v>13.632287827085202</v>
      </c>
      <c r="G2" s="5">
        <f>'[2]Pc, Winter, S1'!G2*Main!$B$8+_xlfn.IFNA(VLOOKUP($A2,'EV Distribution'!$A$2:$B$11,2),0)*'EV Scenarios'!G$2</f>
        <v>13.632287827085202</v>
      </c>
      <c r="H2" s="5">
        <f>'[2]Pc, Winter, S1'!H2*Main!$B$8+_xlfn.IFNA(VLOOKUP($A2,'EV Distribution'!$A$2:$B$11,2),0)*'EV Scenarios'!H$2</f>
        <v>13.632287827085202</v>
      </c>
      <c r="I2" s="5">
        <f>'[2]Pc, Winter, S1'!I2*Main!$B$8+_xlfn.IFNA(VLOOKUP($A2,'EV Distribution'!$A$2:$B$11,2),0)*'EV Scenarios'!I$2</f>
        <v>13.632287827085202</v>
      </c>
      <c r="J2" s="5">
        <f>'[2]Pc, Winter, S1'!J2*Main!$B$8+_xlfn.IFNA(VLOOKUP($A2,'EV Distribution'!$A$2:$B$11,2),0)*'EV Scenarios'!J$2</f>
        <v>13.632287827085202</v>
      </c>
      <c r="K2" s="5">
        <f>'[2]Pc, Winter, S1'!K2*Main!$B$8+_xlfn.IFNA(VLOOKUP($A2,'EV Distribution'!$A$2:$B$11,2),0)*'EV Scenarios'!K$2</f>
        <v>13.632287827085202</v>
      </c>
      <c r="L2" s="5">
        <f>'[2]Pc, Winter, S1'!L2*Main!$B$8+_xlfn.IFNA(VLOOKUP($A2,'EV Distribution'!$A$2:$B$11,2),0)*'EV Scenarios'!L$2</f>
        <v>13.632287827085202</v>
      </c>
      <c r="M2" s="5">
        <f>'[2]Pc, Winter, S1'!M2*Main!$B$8+_xlfn.IFNA(VLOOKUP($A2,'EV Distribution'!$A$2:$B$11,2),0)*'EV Scenarios'!M$2</f>
        <v>13.632287827085202</v>
      </c>
      <c r="N2" s="5">
        <f>'[2]Pc, Winter, S1'!N2*Main!$B$8+_xlfn.IFNA(VLOOKUP($A2,'EV Distribution'!$A$2:$B$11,2),0)*'EV Scenarios'!N$2</f>
        <v>13.632287827085202</v>
      </c>
      <c r="O2" s="5">
        <f>'[2]Pc, Winter, S1'!O2*Main!$B$8+_xlfn.IFNA(VLOOKUP($A2,'EV Distribution'!$A$2:$B$11,2),0)*'EV Scenarios'!O$2</f>
        <v>13.632287827085202</v>
      </c>
      <c r="P2" s="5">
        <f>'[2]Pc, Winter, S1'!P2*Main!$B$8+_xlfn.IFNA(VLOOKUP($A2,'EV Distribution'!$A$2:$B$11,2),0)*'EV Scenarios'!P$2</f>
        <v>13.632287827085202</v>
      </c>
      <c r="Q2" s="5">
        <f>'[2]Pc, Winter, S1'!Q2*Main!$B$8+_xlfn.IFNA(VLOOKUP($A2,'EV Distribution'!$A$2:$B$11,2),0)*'EV Scenarios'!Q$2</f>
        <v>13.632287827085202</v>
      </c>
      <c r="R2" s="5">
        <f>'[2]Pc, Winter, S1'!R2*Main!$B$8+_xlfn.IFNA(VLOOKUP($A2,'EV Distribution'!$A$2:$B$11,2),0)*'EV Scenarios'!R$2</f>
        <v>13.632287827085202</v>
      </c>
      <c r="S2" s="5">
        <f>'[2]Pc, Winter, S1'!S2*Main!$B$8+_xlfn.IFNA(VLOOKUP($A2,'EV Distribution'!$A$2:$B$11,2),0)*'EV Scenarios'!S$2</f>
        <v>13.632287827085202</v>
      </c>
      <c r="T2" s="5">
        <f>'[2]Pc, Winter, S1'!T2*Main!$B$8+_xlfn.IFNA(VLOOKUP($A2,'EV Distribution'!$A$2:$B$11,2),0)*'EV Scenarios'!T$2</f>
        <v>13.632287827085202</v>
      </c>
      <c r="U2" s="5">
        <f>'[2]Pc, Winter, S1'!U2*Main!$B$8+_xlfn.IFNA(VLOOKUP($A2,'EV Distribution'!$A$2:$B$11,2),0)*'EV Scenarios'!U$2</f>
        <v>13.632287827085202</v>
      </c>
      <c r="V2" s="5">
        <f>'[2]Pc, Winter, S1'!V2*Main!$B$8+_xlfn.IFNA(VLOOKUP($A2,'EV Distribution'!$A$2:$B$11,2),0)*'EV Scenarios'!V$2</f>
        <v>13.632287827085202</v>
      </c>
      <c r="W2" s="5">
        <f>'[2]Pc, Winter, S1'!W2*Main!$B$8+_xlfn.IFNA(VLOOKUP($A2,'EV Distribution'!$A$2:$B$11,2),0)*'EV Scenarios'!W$2</f>
        <v>13.632287827085202</v>
      </c>
      <c r="X2" s="5">
        <f>'[2]Pc, Winter, S1'!X2*Main!$B$8+_xlfn.IFNA(VLOOKUP($A2,'EV Distribution'!$A$2:$B$11,2),0)*'EV Scenarios'!X$2</f>
        <v>13.632287827085202</v>
      </c>
      <c r="Y2" s="5">
        <f>'[2]Pc, Winter, S1'!Y2*Main!$B$8+_xlfn.IFNA(VLOOKUP($A2,'EV Distribution'!$A$2:$B$11,2),0)*'EV Scenarios'!Y$2</f>
        <v>13.632287827085202</v>
      </c>
    </row>
    <row r="3" spans="1:25" x14ac:dyDescent="0.25">
      <c r="A3">
        <v>16</v>
      </c>
      <c r="B3" s="5">
        <f>'[2]Pc, Winter, S1'!B3*Main!$B$8+_xlfn.IFNA(VLOOKUP($A3,'EV Distribution'!$A$2:$B$11,2),0)*'EV Scenarios'!B$2</f>
        <v>6.5487158991031386E-2</v>
      </c>
      <c r="C3" s="5">
        <f>'[2]Pc, Winter, S1'!C3*Main!$B$8+_xlfn.IFNA(VLOOKUP($A3,'EV Distribution'!$A$2:$B$11,2),0)*'EV Scenarios'!C$2</f>
        <v>8.8247999394618845E-2</v>
      </c>
      <c r="D3" s="5">
        <f>'[2]Pc, Winter, S1'!D3*Main!$B$8+_xlfn.IFNA(VLOOKUP($A3,'EV Distribution'!$A$2:$B$11,2),0)*'EV Scenarios'!D$2</f>
        <v>8.0699489820627815E-2</v>
      </c>
      <c r="E3" s="5">
        <f>'[2]Pc, Winter, S1'!E3*Main!$B$8+_xlfn.IFNA(VLOOKUP($A3,'EV Distribution'!$A$2:$B$11,2),0)*'EV Scenarios'!E$2</f>
        <v>6.264539161434976E-2</v>
      </c>
      <c r="F3" s="5">
        <f>'[2]Pc, Winter, S1'!F3*Main!$B$8+_xlfn.IFNA(VLOOKUP($A3,'EV Distribution'!$A$2:$B$11,2),0)*'EV Scenarios'!F$2</f>
        <v>6.1612507309417038E-2</v>
      </c>
      <c r="G3" s="5">
        <f>'[2]Pc, Winter, S1'!G3*Main!$B$8+_xlfn.IFNA(VLOOKUP($A3,'EV Distribution'!$A$2:$B$11,2),0)*'EV Scenarios'!G$2</f>
        <v>7.9366495829596415E-2</v>
      </c>
      <c r="H3" s="5">
        <f>'[2]Pc, Winter, S1'!H3*Main!$B$8+_xlfn.IFNA(VLOOKUP($A3,'EV Distribution'!$A$2:$B$11,2),0)*'EV Scenarios'!H$2</f>
        <v>0.12748253248878924</v>
      </c>
      <c r="I3" s="5">
        <f>'[2]Pc, Winter, S1'!I3*Main!$B$8+_xlfn.IFNA(VLOOKUP($A3,'EV Distribution'!$A$2:$B$11,2),0)*'EV Scenarios'!I$2</f>
        <v>0.15545089459641254</v>
      </c>
      <c r="J3" s="5">
        <f>'[2]Pc, Winter, S1'!J3*Main!$B$8+_xlfn.IFNA(VLOOKUP($A3,'EV Distribution'!$A$2:$B$11,2),0)*'EV Scenarios'!J$2</f>
        <v>0.20115233968609864</v>
      </c>
      <c r="K3" s="5">
        <f>'[2]Pc, Winter, S1'!K3*Main!$B$8+_xlfn.IFNA(VLOOKUP($A3,'EV Distribution'!$A$2:$B$11,2),0)*'EV Scenarios'!K$2</f>
        <v>0.21650808856502241</v>
      </c>
      <c r="L3" s="5">
        <f>'[2]Pc, Winter, S1'!L3*Main!$B$8+_xlfn.IFNA(VLOOKUP($A3,'EV Distribution'!$A$2:$B$11,2),0)*'EV Scenarios'!L$2</f>
        <v>0.21552237751121076</v>
      </c>
      <c r="M3" s="5">
        <f>'[2]Pc, Winter, S1'!M3*Main!$B$8+_xlfn.IFNA(VLOOKUP($A3,'EV Distribution'!$A$2:$B$11,2),0)*'EV Scenarios'!M$2</f>
        <v>0.22347496000000003</v>
      </c>
      <c r="N3" s="5">
        <f>'[2]Pc, Winter, S1'!N3*Main!$B$8+_xlfn.IFNA(VLOOKUP($A3,'EV Distribution'!$A$2:$B$11,2),0)*'EV Scenarios'!N$2</f>
        <v>0.22103575405829595</v>
      </c>
      <c r="O3" s="5">
        <f>'[2]Pc, Winter, S1'!O3*Main!$B$8+_xlfn.IFNA(VLOOKUP($A3,'EV Distribution'!$A$2:$B$11,2),0)*'EV Scenarios'!O$2</f>
        <v>0.21783415352017937</v>
      </c>
      <c r="P3" s="5">
        <f>'[2]Pc, Winter, S1'!P3*Main!$B$8+_xlfn.IFNA(VLOOKUP($A3,'EV Distribution'!$A$2:$B$11,2),0)*'EV Scenarios'!P$2</f>
        <v>0.21655961733183857</v>
      </c>
      <c r="Q3" s="5">
        <f>'[2]Pc, Winter, S1'!Q3*Main!$B$8+_xlfn.IFNA(VLOOKUP($A3,'EV Distribution'!$A$2:$B$11,2),0)*'EV Scenarios'!Q$2</f>
        <v>0.21961181908071753</v>
      </c>
      <c r="R3" s="5">
        <f>'[2]Pc, Winter, S1'!R3*Main!$B$8+_xlfn.IFNA(VLOOKUP($A3,'EV Distribution'!$A$2:$B$11,2),0)*'EV Scenarios'!R$2</f>
        <v>0.21283849715246636</v>
      </c>
      <c r="S3" s="5">
        <f>'[2]Pc, Winter, S1'!S3*Main!$B$8+_xlfn.IFNA(VLOOKUP($A3,'EV Distribution'!$A$2:$B$11,2),0)*'EV Scenarios'!S$2</f>
        <v>0.21800013087443945</v>
      </c>
      <c r="T3" s="5">
        <f>'[2]Pc, Winter, S1'!T3*Main!$B$8+_xlfn.IFNA(VLOOKUP($A3,'EV Distribution'!$A$2:$B$11,2),0)*'EV Scenarios'!T$2</f>
        <v>0.21760125484304932</v>
      </c>
      <c r="U3" s="5">
        <f>'[2]Pc, Winter, S1'!U3*Main!$B$8+_xlfn.IFNA(VLOOKUP($A3,'EV Distribution'!$A$2:$B$11,2),0)*'EV Scenarios'!U$2</f>
        <v>0.20738777459641258</v>
      </c>
      <c r="V3" s="5">
        <f>'[2]Pc, Winter, S1'!V3*Main!$B$8+_xlfn.IFNA(VLOOKUP($A3,'EV Distribution'!$A$2:$B$11,2),0)*'EV Scenarios'!V$2</f>
        <v>0.18647225594170408</v>
      </c>
      <c r="W3" s="5">
        <f>'[2]Pc, Winter, S1'!W3*Main!$B$8+_xlfn.IFNA(VLOOKUP($A3,'EV Distribution'!$A$2:$B$11,2),0)*'EV Scenarios'!W$2</f>
        <v>0.16509056589686097</v>
      </c>
      <c r="X3" s="5">
        <f>'[2]Pc, Winter, S1'!X3*Main!$B$8+_xlfn.IFNA(VLOOKUP($A3,'EV Distribution'!$A$2:$B$11,2),0)*'EV Scenarios'!X$2</f>
        <v>0.13185148408071748</v>
      </c>
      <c r="Y3" s="5">
        <f>'[2]Pc, Winter, S1'!Y3*Main!$B$8+_xlfn.IFNA(VLOOKUP($A3,'EV Distribution'!$A$2:$B$11,2),0)*'EV Scenarios'!Y$2</f>
        <v>0.10986505982062782</v>
      </c>
    </row>
    <row r="4" spans="1:25" x14ac:dyDescent="0.25">
      <c r="A4">
        <v>17</v>
      </c>
      <c r="B4" s="5">
        <f>'[2]Pc, Winter, S1'!B4*Main!$B$8+_xlfn.IFNA(VLOOKUP($A4,'EV Distribution'!$A$2:$B$11,2),0)*'EV Scenarios'!B$2</f>
        <v>0.12894018905829599</v>
      </c>
      <c r="C4" s="5">
        <f>'[2]Pc, Winter, S1'!C4*Main!$B$8+_xlfn.IFNA(VLOOKUP($A4,'EV Distribution'!$A$2:$B$11,2),0)*'EV Scenarios'!C$2</f>
        <v>0.13255933504484305</v>
      </c>
      <c r="D4" s="5">
        <f>'[2]Pc, Winter, S1'!D4*Main!$B$8+_xlfn.IFNA(VLOOKUP($A4,'EV Distribution'!$A$2:$B$11,2),0)*'EV Scenarios'!D$2</f>
        <v>0.12675323367713007</v>
      </c>
      <c r="E4" s="5">
        <f>'[2]Pc, Winter, S1'!E4*Main!$B$8+_xlfn.IFNA(VLOOKUP($A4,'EV Distribution'!$A$2:$B$11,2),0)*'EV Scenarios'!E$2</f>
        <v>0.10702328946188343</v>
      </c>
      <c r="F4" s="5">
        <f>'[2]Pc, Winter, S1'!F4*Main!$B$8+_xlfn.IFNA(VLOOKUP($A4,'EV Distribution'!$A$2:$B$11,2),0)*'EV Scenarios'!F$2</f>
        <v>0.11066675374439462</v>
      </c>
      <c r="G4" s="5">
        <f>'[2]Pc, Winter, S1'!G4*Main!$B$8+_xlfn.IFNA(VLOOKUP($A4,'EV Distribution'!$A$2:$B$11,2),0)*'EV Scenarios'!G$2</f>
        <v>0.11361494582959643</v>
      </c>
      <c r="H4" s="5">
        <f>'[2]Pc, Winter, S1'!H4*Main!$B$8+_xlfn.IFNA(VLOOKUP($A4,'EV Distribution'!$A$2:$B$11,2),0)*'EV Scenarios'!H$2</f>
        <v>0.11344924964125562</v>
      </c>
      <c r="I4" s="5">
        <f>'[2]Pc, Winter, S1'!I4*Main!$B$8+_xlfn.IFNA(VLOOKUP($A4,'EV Distribution'!$A$2:$B$11,2),0)*'EV Scenarios'!I$2</f>
        <v>0.13552178096412557</v>
      </c>
      <c r="J4" s="5">
        <f>'[2]Pc, Winter, S1'!J4*Main!$B$8+_xlfn.IFNA(VLOOKUP($A4,'EV Distribution'!$A$2:$B$11,2),0)*'EV Scenarios'!J$2</f>
        <v>0.18779420309417041</v>
      </c>
      <c r="K4" s="5">
        <f>'[2]Pc, Winter, S1'!K4*Main!$B$8+_xlfn.IFNA(VLOOKUP($A4,'EV Distribution'!$A$2:$B$11,2),0)*'EV Scenarios'!K$2</f>
        <v>0.20484089659192825</v>
      </c>
      <c r="L4" s="5">
        <f>'[2]Pc, Winter, S1'!L4*Main!$B$8+_xlfn.IFNA(VLOOKUP($A4,'EV Distribution'!$A$2:$B$11,2),0)*'EV Scenarios'!L$2</f>
        <v>0.20130737031390136</v>
      </c>
      <c r="M4" s="5">
        <f>'[2]Pc, Winter, S1'!M4*Main!$B$8+_xlfn.IFNA(VLOOKUP($A4,'EV Distribution'!$A$2:$B$11,2),0)*'EV Scenarios'!M$2</f>
        <v>0.1990502985426009</v>
      </c>
      <c r="N4" s="5">
        <f>'[2]Pc, Winter, S1'!N4*Main!$B$8+_xlfn.IFNA(VLOOKUP($A4,'EV Distribution'!$A$2:$B$11,2),0)*'EV Scenarios'!N$2</f>
        <v>0.20685151621076234</v>
      </c>
      <c r="O4" s="5">
        <f>'[2]Pc, Winter, S1'!O4*Main!$B$8+_xlfn.IFNA(VLOOKUP($A4,'EV Distribution'!$A$2:$B$11,2),0)*'EV Scenarios'!O$2</f>
        <v>0.20389255887892377</v>
      </c>
      <c r="P4" s="5">
        <f>'[2]Pc, Winter, S1'!P4*Main!$B$8+_xlfn.IFNA(VLOOKUP($A4,'EV Distribution'!$A$2:$B$11,2),0)*'EV Scenarios'!P$2</f>
        <v>0.19960453408071746</v>
      </c>
      <c r="Q4" s="5">
        <f>'[2]Pc, Winter, S1'!Q4*Main!$B$8+_xlfn.IFNA(VLOOKUP($A4,'EV Distribution'!$A$2:$B$11,2),0)*'EV Scenarios'!Q$2</f>
        <v>0.19960887639013453</v>
      </c>
      <c r="R4" s="5">
        <f>'[2]Pc, Winter, S1'!R4*Main!$B$8+_xlfn.IFNA(VLOOKUP($A4,'EV Distribution'!$A$2:$B$11,2),0)*'EV Scenarios'!R$2</f>
        <v>0.19223487329596414</v>
      </c>
      <c r="S4" s="5">
        <f>'[2]Pc, Winter, S1'!S4*Main!$B$8+_xlfn.IFNA(VLOOKUP($A4,'EV Distribution'!$A$2:$B$11,2),0)*'EV Scenarios'!S$2</f>
        <v>0.17947020213004483</v>
      </c>
      <c r="T4" s="5">
        <f>'[2]Pc, Winter, S1'!T4*Main!$B$8+_xlfn.IFNA(VLOOKUP($A4,'EV Distribution'!$A$2:$B$11,2),0)*'EV Scenarios'!T$2</f>
        <v>0.18077634008968613</v>
      </c>
      <c r="U4" s="5">
        <f>'[2]Pc, Winter, S1'!U4*Main!$B$8+_xlfn.IFNA(VLOOKUP($A4,'EV Distribution'!$A$2:$B$11,2),0)*'EV Scenarios'!U$2</f>
        <v>0.16064507284753363</v>
      </c>
      <c r="V4" s="5">
        <f>'[2]Pc, Winter, S1'!V4*Main!$B$8+_xlfn.IFNA(VLOOKUP($A4,'EV Distribution'!$A$2:$B$11,2),0)*'EV Scenarios'!V$2</f>
        <v>0.14121722139013451</v>
      </c>
      <c r="W4" s="5">
        <f>'[2]Pc, Winter, S1'!W4*Main!$B$8+_xlfn.IFNA(VLOOKUP($A4,'EV Distribution'!$A$2:$B$11,2),0)*'EV Scenarios'!W$2</f>
        <v>0.13553670405829596</v>
      </c>
      <c r="X4" s="5">
        <f>'[2]Pc, Winter, S1'!X4*Main!$B$8+_xlfn.IFNA(VLOOKUP($A4,'EV Distribution'!$A$2:$B$11,2),0)*'EV Scenarios'!X$2</f>
        <v>0.13544673820627803</v>
      </c>
      <c r="Y4" s="5">
        <f>'[2]Pc, Winter, S1'!Y4*Main!$B$8+_xlfn.IFNA(VLOOKUP($A4,'EV Distribution'!$A$2:$B$11,2),0)*'EV Scenarios'!Y$2</f>
        <v>0.11783001105381165</v>
      </c>
    </row>
    <row r="5" spans="1:25" x14ac:dyDescent="0.25">
      <c r="A5">
        <v>23</v>
      </c>
      <c r="B5" s="5">
        <f>'[2]Pc, Winter, S1'!B5*Main!$B$8+_xlfn.IFNA(VLOOKUP($A5,'EV Distribution'!$A$2:$B$11,2),0)*'EV Scenarios'!B$2</f>
        <v>0.13179572845291479</v>
      </c>
      <c r="C5" s="5">
        <f>'[2]Pc, Winter, S1'!C5*Main!$B$8+_xlfn.IFNA(VLOOKUP($A5,'EV Distribution'!$A$2:$B$11,2),0)*'EV Scenarios'!C$2</f>
        <v>0.13028608004484304</v>
      </c>
      <c r="D5" s="5">
        <f>'[2]Pc, Winter, S1'!D5*Main!$B$8+_xlfn.IFNA(VLOOKUP($A5,'EV Distribution'!$A$2:$B$11,2),0)*'EV Scenarios'!D$2</f>
        <v>0.13288200403587444</v>
      </c>
      <c r="E5" s="5">
        <f>'[2]Pc, Winter, S1'!E5*Main!$B$8+_xlfn.IFNA(VLOOKUP($A5,'EV Distribution'!$A$2:$B$11,2),0)*'EV Scenarios'!E$2</f>
        <v>0.13290413434977577</v>
      </c>
      <c r="F5" s="5">
        <f>'[2]Pc, Winter, S1'!F5*Main!$B$8+_xlfn.IFNA(VLOOKUP($A5,'EV Distribution'!$A$2:$B$11,2),0)*'EV Scenarios'!F$2</f>
        <v>0.13540704737668163</v>
      </c>
      <c r="G5" s="5">
        <f>'[2]Pc, Winter, S1'!G5*Main!$B$8+_xlfn.IFNA(VLOOKUP($A5,'EV Distribution'!$A$2:$B$11,2),0)*'EV Scenarios'!G$2</f>
        <v>0.1375243843721973</v>
      </c>
      <c r="H5" s="5">
        <f>'[2]Pc, Winter, S1'!H5*Main!$B$8+_xlfn.IFNA(VLOOKUP($A5,'EV Distribution'!$A$2:$B$11,2),0)*'EV Scenarios'!H$2</f>
        <v>0.15337100634529149</v>
      </c>
      <c r="I5" s="5">
        <f>'[2]Pc, Winter, S1'!I5*Main!$B$8+_xlfn.IFNA(VLOOKUP($A5,'EV Distribution'!$A$2:$B$11,2),0)*'EV Scenarios'!I$2</f>
        <v>0.15179099403587445</v>
      </c>
      <c r="J5" s="5">
        <f>'[2]Pc, Winter, S1'!J5*Main!$B$8+_xlfn.IFNA(VLOOKUP($A5,'EV Distribution'!$A$2:$B$11,2),0)*'EV Scenarios'!J$2</f>
        <v>0.17739086343049326</v>
      </c>
      <c r="K5" s="5">
        <f>'[2]Pc, Winter, S1'!K5*Main!$B$8+_xlfn.IFNA(VLOOKUP($A5,'EV Distribution'!$A$2:$B$11,2),0)*'EV Scenarios'!K$2</f>
        <v>0.20534841087443947</v>
      </c>
      <c r="L5" s="5">
        <f>'[2]Pc, Winter, S1'!L5*Main!$B$8+_xlfn.IFNA(VLOOKUP($A5,'EV Distribution'!$A$2:$B$11,2),0)*'EV Scenarios'!L$2</f>
        <v>0.1975984612556054</v>
      </c>
      <c r="M5" s="5">
        <f>'[2]Pc, Winter, S1'!M5*Main!$B$8+_xlfn.IFNA(VLOOKUP($A5,'EV Distribution'!$A$2:$B$11,2),0)*'EV Scenarios'!M$2</f>
        <v>0.19506801867713008</v>
      </c>
      <c r="N5" s="5">
        <f>'[2]Pc, Winter, S1'!N5*Main!$B$8+_xlfn.IFNA(VLOOKUP($A5,'EV Distribution'!$A$2:$B$11,2),0)*'EV Scenarios'!N$2</f>
        <v>0.19788790964125563</v>
      </c>
      <c r="O5" s="5">
        <f>'[2]Pc, Winter, S1'!O5*Main!$B$8+_xlfn.IFNA(VLOOKUP($A5,'EV Distribution'!$A$2:$B$11,2),0)*'EV Scenarios'!O$2</f>
        <v>0.19743983894618833</v>
      </c>
      <c r="P5" s="5">
        <f>'[2]Pc, Winter, S1'!P5*Main!$B$8+_xlfn.IFNA(VLOOKUP($A5,'EV Distribution'!$A$2:$B$11,2),0)*'EV Scenarios'!P$2</f>
        <v>0.19960608730941706</v>
      </c>
      <c r="Q5" s="5">
        <f>'[2]Pc, Winter, S1'!Q5*Main!$B$8+_xlfn.IFNA(VLOOKUP($A5,'EV Distribution'!$A$2:$B$11,2),0)*'EV Scenarios'!Q$2</f>
        <v>0.19954279643497755</v>
      </c>
      <c r="R5" s="5">
        <f>'[2]Pc, Winter, S1'!R5*Main!$B$8+_xlfn.IFNA(VLOOKUP($A5,'EV Distribution'!$A$2:$B$11,2),0)*'EV Scenarios'!R$2</f>
        <v>0.20071578017937222</v>
      </c>
      <c r="S5" s="5">
        <f>'[2]Pc, Winter, S1'!S5*Main!$B$8+_xlfn.IFNA(VLOOKUP($A5,'EV Distribution'!$A$2:$B$11,2),0)*'EV Scenarios'!S$2</f>
        <v>0.19810429152466369</v>
      </c>
      <c r="T5" s="5">
        <f>'[2]Pc, Winter, S1'!T5*Main!$B$8+_xlfn.IFNA(VLOOKUP($A5,'EV Distribution'!$A$2:$B$11,2),0)*'EV Scenarios'!T$2</f>
        <v>0.20145214392376681</v>
      </c>
      <c r="U5" s="5">
        <f>'[2]Pc, Winter, S1'!U5*Main!$B$8+_xlfn.IFNA(VLOOKUP($A5,'EV Distribution'!$A$2:$B$11,2),0)*'EV Scenarios'!U$2</f>
        <v>0.19739404042600897</v>
      </c>
      <c r="V5" s="5">
        <f>'[2]Pc, Winter, S1'!V5*Main!$B$8+_xlfn.IFNA(VLOOKUP($A5,'EV Distribution'!$A$2:$B$11,2),0)*'EV Scenarios'!V$2</f>
        <v>0.18680742531390135</v>
      </c>
      <c r="W5" s="5">
        <f>'[2]Pc, Winter, S1'!W5*Main!$B$8+_xlfn.IFNA(VLOOKUP($A5,'EV Distribution'!$A$2:$B$11,2),0)*'EV Scenarios'!W$2</f>
        <v>0.15857916024663676</v>
      </c>
      <c r="X5" s="5">
        <f>'[2]Pc, Winter, S1'!X5*Main!$B$8+_xlfn.IFNA(VLOOKUP($A5,'EV Distribution'!$A$2:$B$11,2),0)*'EV Scenarios'!X$2</f>
        <v>0.1466619269955157</v>
      </c>
      <c r="Y5" s="5">
        <f>'[2]Pc, Winter, S1'!Y5*Main!$B$8+_xlfn.IFNA(VLOOKUP($A5,'EV Distribution'!$A$2:$B$11,2),0)*'EV Scenarios'!Y$2</f>
        <v>0.15177478609865472</v>
      </c>
    </row>
    <row r="6" spans="1:25" x14ac:dyDescent="0.25">
      <c r="A6">
        <v>26</v>
      </c>
      <c r="B6" s="5">
        <f>'[2]Pc, Winter, S1'!B6*Main!$B$8+_xlfn.IFNA(VLOOKUP($A6,'EV Distribution'!$A$2:$B$11,2),0)*'EV Scenarios'!B$2</f>
        <v>0.15421087834080716</v>
      </c>
      <c r="C6" s="5">
        <f>'[2]Pc, Winter, S1'!C6*Main!$B$8+_xlfn.IFNA(VLOOKUP($A6,'EV Distribution'!$A$2:$B$11,2),0)*'EV Scenarios'!C$2</f>
        <v>0.17043041791479821</v>
      </c>
      <c r="D6" s="5">
        <f>'[2]Pc, Winter, S1'!D6*Main!$B$8+_xlfn.IFNA(VLOOKUP($A6,'EV Distribution'!$A$2:$B$11,2),0)*'EV Scenarios'!D$2</f>
        <v>7.8353648430493278E-2</v>
      </c>
      <c r="E6" s="5">
        <f>'[2]Pc, Winter, S1'!E6*Main!$B$8+_xlfn.IFNA(VLOOKUP($A6,'EV Distribution'!$A$2:$B$11,2),0)*'EV Scenarios'!E$2</f>
        <v>9.6771932331838562E-2</v>
      </c>
      <c r="F6" s="5">
        <f>'[2]Pc, Winter, S1'!F6*Main!$B$8+_xlfn.IFNA(VLOOKUP($A6,'EV Distribution'!$A$2:$B$11,2),0)*'EV Scenarios'!F$2</f>
        <v>8.3512500739910317E-2</v>
      </c>
      <c r="G6" s="5">
        <f>'[2]Pc, Winter, S1'!G6*Main!$B$8+_xlfn.IFNA(VLOOKUP($A6,'EV Distribution'!$A$2:$B$11,2),0)*'EV Scenarios'!G$2</f>
        <v>0.10237673977578475</v>
      </c>
      <c r="H6" s="5">
        <f>'[2]Pc, Winter, S1'!H6*Main!$B$8+_xlfn.IFNA(VLOOKUP($A6,'EV Distribution'!$A$2:$B$11,2),0)*'EV Scenarios'!H$2</f>
        <v>0.17408455159192826</v>
      </c>
      <c r="I6" s="5">
        <f>'[2]Pc, Winter, S1'!I6*Main!$B$8+_xlfn.IFNA(VLOOKUP($A6,'EV Distribution'!$A$2:$B$11,2),0)*'EV Scenarios'!I$2</f>
        <v>0.19662188255605381</v>
      </c>
      <c r="J6" s="5">
        <f>'[2]Pc, Winter, S1'!J6*Main!$B$8+_xlfn.IFNA(VLOOKUP($A6,'EV Distribution'!$A$2:$B$11,2),0)*'EV Scenarios'!J$2</f>
        <v>0.42483851024663671</v>
      </c>
      <c r="K6" s="5">
        <f>'[2]Pc, Winter, S1'!K6*Main!$B$8+_xlfn.IFNA(VLOOKUP($A6,'EV Distribution'!$A$2:$B$11,2),0)*'EV Scenarios'!K$2</f>
        <v>0.49319817401345289</v>
      </c>
      <c r="L6" s="5">
        <f>'[2]Pc, Winter, S1'!L6*Main!$B$8+_xlfn.IFNA(VLOOKUP($A6,'EV Distribution'!$A$2:$B$11,2),0)*'EV Scenarios'!L$2</f>
        <v>0.54634276089686107</v>
      </c>
      <c r="M6" s="5">
        <f>'[2]Pc, Winter, S1'!M6*Main!$B$8+_xlfn.IFNA(VLOOKUP($A6,'EV Distribution'!$A$2:$B$11,2),0)*'EV Scenarios'!M$2</f>
        <v>0.4753786469955158</v>
      </c>
      <c r="N6" s="5">
        <f>'[2]Pc, Winter, S1'!N6*Main!$B$8+_xlfn.IFNA(VLOOKUP($A6,'EV Distribution'!$A$2:$B$11,2),0)*'EV Scenarios'!N$2</f>
        <v>0.35098954029147983</v>
      </c>
      <c r="O6" s="5">
        <f>'[2]Pc, Winter, S1'!O6*Main!$B$8+_xlfn.IFNA(VLOOKUP($A6,'EV Distribution'!$A$2:$B$11,2),0)*'EV Scenarios'!O$2</f>
        <v>0.39480595661434981</v>
      </c>
      <c r="P6" s="5">
        <f>'[2]Pc, Winter, S1'!P6*Main!$B$8+_xlfn.IFNA(VLOOKUP($A6,'EV Distribution'!$A$2:$B$11,2),0)*'EV Scenarios'!P$2</f>
        <v>0.45190550468609869</v>
      </c>
      <c r="Q6" s="5">
        <f>'[2]Pc, Winter, S1'!Q6*Main!$B$8+_xlfn.IFNA(VLOOKUP($A6,'EV Distribution'!$A$2:$B$11,2),0)*'EV Scenarios'!Q$2</f>
        <v>0.47496030874439471</v>
      </c>
      <c r="R6" s="5">
        <f>'[2]Pc, Winter, S1'!R6*Main!$B$8+_xlfn.IFNA(VLOOKUP($A6,'EV Distribution'!$A$2:$B$11,2),0)*'EV Scenarios'!R$2</f>
        <v>0.443832467309417</v>
      </c>
      <c r="S6" s="5">
        <f>'[2]Pc, Winter, S1'!S6*Main!$B$8+_xlfn.IFNA(VLOOKUP($A6,'EV Distribution'!$A$2:$B$11,2),0)*'EV Scenarios'!S$2</f>
        <v>0.38168023816143504</v>
      </c>
      <c r="T6" s="5">
        <f>'[2]Pc, Winter, S1'!T6*Main!$B$8+_xlfn.IFNA(VLOOKUP($A6,'EV Distribution'!$A$2:$B$11,2),0)*'EV Scenarios'!T$2</f>
        <v>0.30636060941704035</v>
      </c>
      <c r="U6" s="5">
        <f>'[2]Pc, Winter, S1'!U6*Main!$B$8+_xlfn.IFNA(VLOOKUP($A6,'EV Distribution'!$A$2:$B$11,2),0)*'EV Scenarios'!U$2</f>
        <v>0.22821028952914799</v>
      </c>
      <c r="V6" s="5">
        <f>'[2]Pc, Winter, S1'!V6*Main!$B$8+_xlfn.IFNA(VLOOKUP($A6,'EV Distribution'!$A$2:$B$11,2),0)*'EV Scenarios'!V$2</f>
        <v>0.25472032793721971</v>
      </c>
      <c r="W6" s="5">
        <f>'[2]Pc, Winter, S1'!W6*Main!$B$8+_xlfn.IFNA(VLOOKUP($A6,'EV Distribution'!$A$2:$B$11,2),0)*'EV Scenarios'!W$2</f>
        <v>0.23303974446188341</v>
      </c>
      <c r="X6" s="5">
        <f>'[2]Pc, Winter, S1'!X6*Main!$B$8+_xlfn.IFNA(VLOOKUP($A6,'EV Distribution'!$A$2:$B$11,2),0)*'EV Scenarios'!X$2</f>
        <v>0.18121017186098656</v>
      </c>
      <c r="Y6" s="5">
        <f>'[2]Pc, Winter, S1'!Y6*Main!$B$8+_xlfn.IFNA(VLOOKUP($A6,'EV Distribution'!$A$2:$B$11,2),0)*'EV Scenarios'!Y$2</f>
        <v>0.16913298715246639</v>
      </c>
    </row>
    <row r="7" spans="1:25" x14ac:dyDescent="0.25">
      <c r="A7">
        <v>34</v>
      </c>
      <c r="B7" s="5">
        <f>'[2]Pc, Winter, S1'!B7*Main!$B$8+_xlfn.IFNA(VLOOKUP($A7,'EV Distribution'!$A$2:$B$11,2),0)*'EV Scenarios'!B$2</f>
        <v>0.34517831701793722</v>
      </c>
      <c r="C7" s="5">
        <f>'[2]Pc, Winter, S1'!C7*Main!$B$8+_xlfn.IFNA(VLOOKUP($A7,'EV Distribution'!$A$2:$B$11,2),0)*'EV Scenarios'!C$2</f>
        <v>0.35322521065022427</v>
      </c>
      <c r="D7" s="5">
        <f>'[2]Pc, Winter, S1'!D7*Main!$B$8+_xlfn.IFNA(VLOOKUP($A7,'EV Distribution'!$A$2:$B$11,2),0)*'EV Scenarios'!D$2</f>
        <v>0.33153604607623322</v>
      </c>
      <c r="E7" s="5">
        <f>'[2]Pc, Winter, S1'!E7*Main!$B$8+_xlfn.IFNA(VLOOKUP($A7,'EV Distribution'!$A$2:$B$11,2),0)*'EV Scenarios'!E$2</f>
        <v>0.32493404408071747</v>
      </c>
      <c r="F7" s="5">
        <f>'[2]Pc, Winter, S1'!F7*Main!$B$8+_xlfn.IFNA(VLOOKUP($A7,'EV Distribution'!$A$2:$B$11,2),0)*'EV Scenarios'!F$2</f>
        <v>0.32088690690582961</v>
      </c>
      <c r="G7" s="5">
        <f>'[2]Pc, Winter, S1'!G7*Main!$B$8+_xlfn.IFNA(VLOOKUP($A7,'EV Distribution'!$A$2:$B$11,2),0)*'EV Scenarios'!G$2</f>
        <v>0.32068982195067264</v>
      </c>
      <c r="H7" s="5">
        <f>'[2]Pc, Winter, S1'!H7*Main!$B$8+_xlfn.IFNA(VLOOKUP($A7,'EV Distribution'!$A$2:$B$11,2),0)*'EV Scenarios'!H$2</f>
        <v>0.35994667535874442</v>
      </c>
      <c r="I7" s="5">
        <f>'[2]Pc, Winter, S1'!I7*Main!$B$8+_xlfn.IFNA(VLOOKUP($A7,'EV Distribution'!$A$2:$B$11,2),0)*'EV Scenarios'!I$2</f>
        <v>0.38101859639013458</v>
      </c>
      <c r="J7" s="5">
        <f>'[2]Pc, Winter, S1'!J7*Main!$B$8+_xlfn.IFNA(VLOOKUP($A7,'EV Distribution'!$A$2:$B$11,2),0)*'EV Scenarios'!J$2</f>
        <v>0.41177135354260092</v>
      </c>
      <c r="K7" s="5">
        <f>'[2]Pc, Winter, S1'!K7*Main!$B$8+_xlfn.IFNA(VLOOKUP($A7,'EV Distribution'!$A$2:$B$11,2),0)*'EV Scenarios'!K$2</f>
        <v>0.40342634607623323</v>
      </c>
      <c r="L7" s="5">
        <f>'[2]Pc, Winter, S1'!L7*Main!$B$8+_xlfn.IFNA(VLOOKUP($A7,'EV Distribution'!$A$2:$B$11,2),0)*'EV Scenarios'!L$2</f>
        <v>0.42210567165919283</v>
      </c>
      <c r="M7" s="5">
        <f>'[2]Pc, Winter, S1'!M7*Main!$B$8+_xlfn.IFNA(VLOOKUP($A7,'EV Distribution'!$A$2:$B$11,2),0)*'EV Scenarios'!M$2</f>
        <v>0.45895825569506721</v>
      </c>
      <c r="N7" s="5">
        <f>'[2]Pc, Winter, S1'!N7*Main!$B$8+_xlfn.IFNA(VLOOKUP($A7,'EV Distribution'!$A$2:$B$11,2),0)*'EV Scenarios'!N$2</f>
        <v>0.45838661215246634</v>
      </c>
      <c r="O7" s="5">
        <f>'[2]Pc, Winter, S1'!O7*Main!$B$8+_xlfn.IFNA(VLOOKUP($A7,'EV Distribution'!$A$2:$B$11,2),0)*'EV Scenarios'!O$2</f>
        <v>0.43304977134529149</v>
      </c>
      <c r="P7" s="5">
        <f>'[2]Pc, Winter, S1'!P7*Main!$B$8+_xlfn.IFNA(VLOOKUP($A7,'EV Distribution'!$A$2:$B$11,2),0)*'EV Scenarios'!P$2</f>
        <v>0.43576171121076229</v>
      </c>
      <c r="Q7" s="5">
        <f>'[2]Pc, Winter, S1'!Q7*Main!$B$8+_xlfn.IFNA(VLOOKUP($A7,'EV Distribution'!$A$2:$B$11,2),0)*'EV Scenarios'!Q$2</f>
        <v>0.43274962970852016</v>
      </c>
      <c r="R7" s="5">
        <f>'[2]Pc, Winter, S1'!R7*Main!$B$8+_xlfn.IFNA(VLOOKUP($A7,'EV Distribution'!$A$2:$B$11,2),0)*'EV Scenarios'!R$2</f>
        <v>0.42923522484304938</v>
      </c>
      <c r="S7" s="5">
        <f>'[2]Pc, Winter, S1'!S7*Main!$B$8+_xlfn.IFNA(VLOOKUP($A7,'EV Distribution'!$A$2:$B$11,2),0)*'EV Scenarios'!S$2</f>
        <v>0.4366539925336323</v>
      </c>
      <c r="T7" s="5">
        <f>'[2]Pc, Winter, S1'!T7*Main!$B$8+_xlfn.IFNA(VLOOKUP($A7,'EV Distribution'!$A$2:$B$11,2),0)*'EV Scenarios'!T$2</f>
        <v>0.42781314896860978</v>
      </c>
      <c r="U7" s="5">
        <f>'[2]Pc, Winter, S1'!U7*Main!$B$8+_xlfn.IFNA(VLOOKUP($A7,'EV Distribution'!$A$2:$B$11,2),0)*'EV Scenarios'!U$2</f>
        <v>0.40577259345291478</v>
      </c>
      <c r="V7" s="5">
        <f>'[2]Pc, Winter, S1'!V7*Main!$B$8+_xlfn.IFNA(VLOOKUP($A7,'EV Distribution'!$A$2:$B$11,2),0)*'EV Scenarios'!V$2</f>
        <v>0.3941778055381166</v>
      </c>
      <c r="W7" s="5">
        <f>'[2]Pc, Winter, S1'!W7*Main!$B$8+_xlfn.IFNA(VLOOKUP($A7,'EV Distribution'!$A$2:$B$11,2),0)*'EV Scenarios'!W$2</f>
        <v>0.37314285867713004</v>
      </c>
      <c r="X7" s="5">
        <f>'[2]Pc, Winter, S1'!X7*Main!$B$8+_xlfn.IFNA(VLOOKUP($A7,'EV Distribution'!$A$2:$B$11,2),0)*'EV Scenarios'!X$2</f>
        <v>0.35299124183856506</v>
      </c>
      <c r="Y7" s="5">
        <f>'[2]Pc, Winter, S1'!Y7*Main!$B$8+_xlfn.IFNA(VLOOKUP($A7,'EV Distribution'!$A$2:$B$11,2),0)*'EV Scenarios'!Y$2</f>
        <v>0.35169956390134532</v>
      </c>
    </row>
    <row r="8" spans="1:25" x14ac:dyDescent="0.25">
      <c r="A8">
        <v>37</v>
      </c>
      <c r="B8" s="5">
        <f>'[2]Pc, Winter, S1'!B8*Main!$B$8+_xlfn.IFNA(VLOOKUP($A8,'EV Distribution'!$A$2:$B$11,2),0)*'EV Scenarios'!B$2</f>
        <v>0.14888520049327353</v>
      </c>
      <c r="C8" s="5">
        <f>'[2]Pc, Winter, S1'!C8*Main!$B$8+_xlfn.IFNA(VLOOKUP($A8,'EV Distribution'!$A$2:$B$11,2),0)*'EV Scenarios'!C$2</f>
        <v>0.15083351118834082</v>
      </c>
      <c r="D8" s="5">
        <f>'[2]Pc, Winter, S1'!D8*Main!$B$8+_xlfn.IFNA(VLOOKUP($A8,'EV Distribution'!$A$2:$B$11,2),0)*'EV Scenarios'!D$2</f>
        <v>0.12904776739910312</v>
      </c>
      <c r="E8" s="5">
        <f>'[2]Pc, Winter, S1'!E8*Main!$B$8+_xlfn.IFNA(VLOOKUP($A8,'EV Distribution'!$A$2:$B$11,2),0)*'EV Scenarios'!E$2</f>
        <v>0.12449531329596412</v>
      </c>
      <c r="F8" s="5">
        <f>'[2]Pc, Winter, S1'!F8*Main!$B$8+_xlfn.IFNA(VLOOKUP($A8,'EV Distribution'!$A$2:$B$11,2),0)*'EV Scenarios'!F$2</f>
        <v>0.13068742948430492</v>
      </c>
      <c r="G8" s="5">
        <f>'[2]Pc, Winter, S1'!G8*Main!$B$8+_xlfn.IFNA(VLOOKUP($A8,'EV Distribution'!$A$2:$B$11,2),0)*'EV Scenarios'!G$2</f>
        <v>0.14614608338565022</v>
      </c>
      <c r="H8" s="5">
        <f>'[2]Pc, Winter, S1'!H8*Main!$B$8+_xlfn.IFNA(VLOOKUP($A8,'EV Distribution'!$A$2:$B$11,2),0)*'EV Scenarios'!H$2</f>
        <v>0.19295116988789238</v>
      </c>
      <c r="I8" s="5">
        <f>'[2]Pc, Winter, S1'!I8*Main!$B$8+_xlfn.IFNA(VLOOKUP($A8,'EV Distribution'!$A$2:$B$11,2),0)*'EV Scenarios'!I$2</f>
        <v>0.22679743461883406</v>
      </c>
      <c r="J8" s="5">
        <f>'[2]Pc, Winter, S1'!J8*Main!$B$8+_xlfn.IFNA(VLOOKUP($A8,'EV Distribution'!$A$2:$B$11,2),0)*'EV Scenarios'!J$2</f>
        <v>0.24604789721973089</v>
      </c>
      <c r="K8" s="5">
        <f>'[2]Pc, Winter, S1'!K8*Main!$B$8+_xlfn.IFNA(VLOOKUP($A8,'EV Distribution'!$A$2:$B$11,2),0)*'EV Scenarios'!K$2</f>
        <v>0.28286044493273549</v>
      </c>
      <c r="L8" s="5">
        <f>'[2]Pc, Winter, S1'!L8*Main!$B$8+_xlfn.IFNA(VLOOKUP($A8,'EV Distribution'!$A$2:$B$11,2),0)*'EV Scenarios'!L$2</f>
        <v>0.26667556204035875</v>
      </c>
      <c r="M8" s="5">
        <f>'[2]Pc, Winter, S1'!M8*Main!$B$8+_xlfn.IFNA(VLOOKUP($A8,'EV Distribution'!$A$2:$B$11,2),0)*'EV Scenarios'!M$2</f>
        <v>0.2745958867040359</v>
      </c>
      <c r="N8" s="5">
        <f>'[2]Pc, Winter, S1'!N8*Main!$B$8+_xlfn.IFNA(VLOOKUP($A8,'EV Distribution'!$A$2:$B$11,2),0)*'EV Scenarios'!N$2</f>
        <v>0.27749865132286994</v>
      </c>
      <c r="O8" s="5">
        <f>'[2]Pc, Winter, S1'!O8*Main!$B$8+_xlfn.IFNA(VLOOKUP($A8,'EV Distribution'!$A$2:$B$11,2),0)*'EV Scenarios'!O$2</f>
        <v>0.27464920300448425</v>
      </c>
      <c r="P8" s="5">
        <f>'[2]Pc, Winter, S1'!P8*Main!$B$8+_xlfn.IFNA(VLOOKUP($A8,'EV Distribution'!$A$2:$B$11,2),0)*'EV Scenarios'!P$2</f>
        <v>0.27928878488789238</v>
      </c>
      <c r="Q8" s="5">
        <f>'[2]Pc, Winter, S1'!Q8*Main!$B$8+_xlfn.IFNA(VLOOKUP($A8,'EV Distribution'!$A$2:$B$11,2),0)*'EV Scenarios'!Q$2</f>
        <v>0.27996004679372199</v>
      </c>
      <c r="R8" s="5">
        <f>'[2]Pc, Winter, S1'!R8*Main!$B$8+_xlfn.IFNA(VLOOKUP($A8,'EV Distribution'!$A$2:$B$11,2),0)*'EV Scenarios'!R$2</f>
        <v>0.27463440132286993</v>
      </c>
      <c r="S8" s="5">
        <f>'[2]Pc, Winter, S1'!S8*Main!$B$8+_xlfn.IFNA(VLOOKUP($A8,'EV Distribution'!$A$2:$B$11,2),0)*'EV Scenarios'!S$2</f>
        <v>0.26168258100896863</v>
      </c>
      <c r="T8" s="5">
        <f>'[2]Pc, Winter, S1'!T8*Main!$B$8+_xlfn.IFNA(VLOOKUP($A8,'EV Distribution'!$A$2:$B$11,2),0)*'EV Scenarios'!T$2</f>
        <v>0.23253077706278028</v>
      </c>
      <c r="U8" s="5">
        <f>'[2]Pc, Winter, S1'!U8*Main!$B$8+_xlfn.IFNA(VLOOKUP($A8,'EV Distribution'!$A$2:$B$11,2),0)*'EV Scenarios'!U$2</f>
        <v>0.24504742964125562</v>
      </c>
      <c r="V8" s="5">
        <f>'[2]Pc, Winter, S1'!V8*Main!$B$8+_xlfn.IFNA(VLOOKUP($A8,'EV Distribution'!$A$2:$B$11,2),0)*'EV Scenarios'!V$2</f>
        <v>0.24853881681614351</v>
      </c>
      <c r="W8" s="5">
        <f>'[2]Pc, Winter, S1'!W8*Main!$B$8+_xlfn.IFNA(VLOOKUP($A8,'EV Distribution'!$A$2:$B$11,2),0)*'EV Scenarios'!W$2</f>
        <v>0.19987259340807179</v>
      </c>
      <c r="X8" s="5">
        <f>'[2]Pc, Winter, S1'!X8*Main!$B$8+_xlfn.IFNA(VLOOKUP($A8,'EV Distribution'!$A$2:$B$11,2),0)*'EV Scenarios'!X$2</f>
        <v>0.14196659459641253</v>
      </c>
      <c r="Y8" s="5">
        <f>'[2]Pc, Winter, S1'!Y8*Main!$B$8+_xlfn.IFNA(VLOOKUP($A8,'EV Distribution'!$A$2:$B$11,2),0)*'EV Scenarios'!Y$2</f>
        <v>0.11412988459641257</v>
      </c>
    </row>
    <row r="9" spans="1:25" x14ac:dyDescent="0.25">
      <c r="A9">
        <v>38</v>
      </c>
      <c r="B9" s="5">
        <f>'[2]Pc, Winter, S1'!B9*Main!$B$8+_xlfn.IFNA(VLOOKUP($A9,'EV Distribution'!$A$2:$B$11,2),0)*'EV Scenarios'!B$2</f>
        <v>2.5280196098654707E-2</v>
      </c>
      <c r="C9" s="5">
        <f>'[2]Pc, Winter, S1'!C9*Main!$B$8+_xlfn.IFNA(VLOOKUP($A9,'EV Distribution'!$A$2:$B$11,2),0)*'EV Scenarios'!C$2</f>
        <v>2.3337963273542602E-2</v>
      </c>
      <c r="D9" s="5">
        <f>'[2]Pc, Winter, S1'!D9*Main!$B$8+_xlfn.IFNA(VLOOKUP($A9,'EV Distribution'!$A$2:$B$11,2),0)*'EV Scenarios'!D$2</f>
        <v>2.0110244551569512E-2</v>
      </c>
      <c r="E9" s="5">
        <f>'[2]Pc, Winter, S1'!E9*Main!$B$8+_xlfn.IFNA(VLOOKUP($A9,'EV Distribution'!$A$2:$B$11,2),0)*'EV Scenarios'!E$2</f>
        <v>2.1035931793721974E-2</v>
      </c>
      <c r="F9" s="5">
        <f>'[2]Pc, Winter, S1'!F9*Main!$B$8+_xlfn.IFNA(VLOOKUP($A9,'EV Distribution'!$A$2:$B$11,2),0)*'EV Scenarios'!F$2</f>
        <v>2.1287670291479821E-2</v>
      </c>
      <c r="G9" s="5">
        <f>'[2]Pc, Winter, S1'!G9*Main!$B$8+_xlfn.IFNA(VLOOKUP($A9,'EV Distribution'!$A$2:$B$11,2),0)*'EV Scenarios'!G$2</f>
        <v>2.0281158497757846E-2</v>
      </c>
      <c r="H9" s="5">
        <f>'[2]Pc, Winter, S1'!H9*Main!$B$8+_xlfn.IFNA(VLOOKUP($A9,'EV Distribution'!$A$2:$B$11,2),0)*'EV Scenarios'!H$2</f>
        <v>2.5881406367713005E-2</v>
      </c>
      <c r="I9" s="5">
        <f>'[2]Pc, Winter, S1'!I9*Main!$B$8+_xlfn.IFNA(VLOOKUP($A9,'EV Distribution'!$A$2:$B$11,2),0)*'EV Scenarios'!I$2</f>
        <v>3.1902685717488784E-2</v>
      </c>
      <c r="J9" s="5">
        <f>'[2]Pc, Winter, S1'!J9*Main!$B$8+_xlfn.IFNA(VLOOKUP($A9,'EV Distribution'!$A$2:$B$11,2),0)*'EV Scenarios'!J$2</f>
        <v>6.6103631883408079E-2</v>
      </c>
      <c r="K9" s="5">
        <f>'[2]Pc, Winter, S1'!K9*Main!$B$8+_xlfn.IFNA(VLOOKUP($A9,'EV Distribution'!$A$2:$B$11,2),0)*'EV Scenarios'!K$2</f>
        <v>7.8613514753363228E-2</v>
      </c>
      <c r="L9" s="5">
        <f>'[2]Pc, Winter, S1'!L9*Main!$B$8+_xlfn.IFNA(VLOOKUP($A9,'EV Distribution'!$A$2:$B$11,2),0)*'EV Scenarios'!L$2</f>
        <v>7.7706902914798218E-2</v>
      </c>
      <c r="M9" s="5">
        <f>'[2]Pc, Winter, S1'!M9*Main!$B$8+_xlfn.IFNA(VLOOKUP($A9,'EV Distribution'!$A$2:$B$11,2),0)*'EV Scenarios'!M$2</f>
        <v>7.7584286031390129E-2</v>
      </c>
      <c r="N9" s="5">
        <f>'[2]Pc, Winter, S1'!N9*Main!$B$8+_xlfn.IFNA(VLOOKUP($A9,'EV Distribution'!$A$2:$B$11,2),0)*'EV Scenarios'!N$2</f>
        <v>7.6826657197309425E-2</v>
      </c>
      <c r="O9" s="5">
        <f>'[2]Pc, Winter, S1'!O9*Main!$B$8+_xlfn.IFNA(VLOOKUP($A9,'EV Distribution'!$A$2:$B$11,2),0)*'EV Scenarios'!O$2</f>
        <v>7.2153315381165928E-2</v>
      </c>
      <c r="P9" s="5">
        <f>'[2]Pc, Winter, S1'!P9*Main!$B$8+_xlfn.IFNA(VLOOKUP($A9,'EV Distribution'!$A$2:$B$11,2),0)*'EV Scenarios'!P$2</f>
        <v>8.1820939260089695E-2</v>
      </c>
      <c r="Q9" s="5">
        <f>'[2]Pc, Winter, S1'!Q9*Main!$B$8+_xlfn.IFNA(VLOOKUP($A9,'EV Distribution'!$A$2:$B$11,2),0)*'EV Scenarios'!Q$2</f>
        <v>7.7721238542600907E-2</v>
      </c>
      <c r="R9" s="5">
        <f>'[2]Pc, Winter, S1'!R9*Main!$B$8+_xlfn.IFNA(VLOOKUP($A9,'EV Distribution'!$A$2:$B$11,2),0)*'EV Scenarios'!R$2</f>
        <v>6.318613757847534E-2</v>
      </c>
      <c r="S9" s="5">
        <f>'[2]Pc, Winter, S1'!S9*Main!$B$8+_xlfn.IFNA(VLOOKUP($A9,'EV Distribution'!$A$2:$B$11,2),0)*'EV Scenarios'!S$2</f>
        <v>3.2261377600896868E-2</v>
      </c>
      <c r="T9" s="5">
        <f>'[2]Pc, Winter, S1'!T9*Main!$B$8+_xlfn.IFNA(VLOOKUP($A9,'EV Distribution'!$A$2:$B$11,2),0)*'EV Scenarios'!T$2</f>
        <v>2.0442809304932738E-2</v>
      </c>
      <c r="U9" s="5">
        <f>'[2]Pc, Winter, S1'!U9*Main!$B$8+_xlfn.IFNA(VLOOKUP($A9,'EV Distribution'!$A$2:$B$11,2),0)*'EV Scenarios'!U$2</f>
        <v>1.9247410672645741E-2</v>
      </c>
      <c r="V9" s="5">
        <f>'[2]Pc, Winter, S1'!V9*Main!$B$8+_xlfn.IFNA(VLOOKUP($A9,'EV Distribution'!$A$2:$B$11,2),0)*'EV Scenarios'!V$2</f>
        <v>2.4442832869955158E-2</v>
      </c>
      <c r="W9" s="5">
        <f>'[2]Pc, Winter, S1'!W9*Main!$B$8+_xlfn.IFNA(VLOOKUP($A9,'EV Distribution'!$A$2:$B$11,2),0)*'EV Scenarios'!W$2</f>
        <v>2.0681977130044844E-2</v>
      </c>
      <c r="X9" s="5">
        <f>'[2]Pc, Winter, S1'!X9*Main!$B$8+_xlfn.IFNA(VLOOKUP($A9,'EV Distribution'!$A$2:$B$11,2),0)*'EV Scenarios'!X$2</f>
        <v>2.4918301479820628E-2</v>
      </c>
      <c r="Y9" s="5">
        <f>'[2]Pc, Winter, S1'!Y9*Main!$B$8+_xlfn.IFNA(VLOOKUP($A9,'EV Distribution'!$A$2:$B$11,2),0)*'EV Scenarios'!Y$2</f>
        <v>2.5040145582959642E-2</v>
      </c>
    </row>
    <row r="10" spans="1:25" x14ac:dyDescent="0.25">
      <c r="A10">
        <v>45</v>
      </c>
      <c r="B10" s="5">
        <f>'[2]Pc, Winter, S1'!B10*Main!$B$8+_xlfn.IFNA(VLOOKUP($A10,'EV Distribution'!$A$2:$B$11,2),0)*'EV Scenarios'!B$2</f>
        <v>2.8374979447309423</v>
      </c>
      <c r="C10" s="5">
        <f>'[2]Pc, Winter, S1'!C10*Main!$B$8+_xlfn.IFNA(VLOOKUP($A10,'EV Distribution'!$A$2:$B$11,2),0)*'EV Scenarios'!C$2</f>
        <v>2.5404033406950672</v>
      </c>
      <c r="D10" s="5">
        <f>'[2]Pc, Winter, S1'!D10*Main!$B$8+_xlfn.IFNA(VLOOKUP($A10,'EV Distribution'!$A$2:$B$11,2),0)*'EV Scenarios'!D$2</f>
        <v>2.4738589982735428</v>
      </c>
      <c r="E10" s="5">
        <f>'[2]Pc, Winter, S1'!E10*Main!$B$8+_xlfn.IFNA(VLOOKUP($A10,'EV Distribution'!$A$2:$B$11,2),0)*'EV Scenarios'!E$2</f>
        <v>2.3961675031838565</v>
      </c>
      <c r="F10" s="5">
        <f>'[2]Pc, Winter, S1'!F10*Main!$B$8+_xlfn.IFNA(VLOOKUP($A10,'EV Distribution'!$A$2:$B$11,2),0)*'EV Scenarios'!F$2</f>
        <v>2.3729923403587443</v>
      </c>
      <c r="G10" s="5">
        <f>'[2]Pc, Winter, S1'!G10*Main!$B$8+_xlfn.IFNA(VLOOKUP($A10,'EV Distribution'!$A$2:$B$11,2),0)*'EV Scenarios'!G$2</f>
        <v>2.3409819774215248</v>
      </c>
      <c r="H10" s="5">
        <f>'[2]Pc, Winter, S1'!H10*Main!$B$8+_xlfn.IFNA(VLOOKUP($A10,'EV Distribution'!$A$2:$B$11,2),0)*'EV Scenarios'!H$2</f>
        <v>2.3202307966591929</v>
      </c>
      <c r="I10" s="5">
        <f>'[2]Pc, Winter, S1'!I10*Main!$B$8+_xlfn.IFNA(VLOOKUP($A10,'EV Distribution'!$A$2:$B$11,2),0)*'EV Scenarios'!I$2</f>
        <v>1.9604377480269062</v>
      </c>
      <c r="J10" s="5">
        <f>'[2]Pc, Winter, S1'!J10*Main!$B$8+_xlfn.IFNA(VLOOKUP($A10,'EV Distribution'!$A$2:$B$11,2),0)*'EV Scenarios'!J$2</f>
        <v>2.1746937275112108</v>
      </c>
      <c r="K10" s="5">
        <f>'[2]Pc, Winter, S1'!K10*Main!$B$8+_xlfn.IFNA(VLOOKUP($A10,'EV Distribution'!$A$2:$B$11,2),0)*'EV Scenarios'!K$2</f>
        <v>2.4568013592152469</v>
      </c>
      <c r="L10" s="5">
        <f>'[2]Pc, Winter, S1'!L10*Main!$B$8+_xlfn.IFNA(VLOOKUP($A10,'EV Distribution'!$A$2:$B$11,2),0)*'EV Scenarios'!L$2</f>
        <v>2.507560253721973</v>
      </c>
      <c r="M10" s="5">
        <f>'[2]Pc, Winter, S1'!M10*Main!$B$8+_xlfn.IFNA(VLOOKUP($A10,'EV Distribution'!$A$2:$B$11,2),0)*'EV Scenarios'!M$2</f>
        <v>2.4903379226457401</v>
      </c>
      <c r="N10" s="5">
        <f>'[2]Pc, Winter, S1'!N10*Main!$B$8+_xlfn.IFNA(VLOOKUP($A10,'EV Distribution'!$A$2:$B$11,2),0)*'EV Scenarios'!N$2</f>
        <v>2.5209607619506729</v>
      </c>
      <c r="O10" s="5">
        <f>'[2]Pc, Winter, S1'!O10*Main!$B$8+_xlfn.IFNA(VLOOKUP($A10,'EV Distribution'!$A$2:$B$11,2),0)*'EV Scenarios'!O$2</f>
        <v>2.4435681632062787</v>
      </c>
      <c r="P10" s="5">
        <f>'[2]Pc, Winter, S1'!P10*Main!$B$8+_xlfn.IFNA(VLOOKUP($A10,'EV Distribution'!$A$2:$B$11,2),0)*'EV Scenarios'!P$2</f>
        <v>2.5311863332062781</v>
      </c>
      <c r="Q10" s="5">
        <f>'[2]Pc, Winter, S1'!Q10*Main!$B$8+_xlfn.IFNA(VLOOKUP($A10,'EV Distribution'!$A$2:$B$11,2),0)*'EV Scenarios'!Q$2</f>
        <v>2.5683061563452916</v>
      </c>
      <c r="R10" s="5">
        <f>'[2]Pc, Winter, S1'!R10*Main!$B$8+_xlfn.IFNA(VLOOKUP($A10,'EV Distribution'!$A$2:$B$11,2),0)*'EV Scenarios'!R$2</f>
        <v>2.6993315187443945</v>
      </c>
      <c r="S10" s="5">
        <f>'[2]Pc, Winter, S1'!S10*Main!$B$8+_xlfn.IFNA(VLOOKUP($A10,'EV Distribution'!$A$2:$B$11,2),0)*'EV Scenarios'!S$2</f>
        <v>2.591076473565022</v>
      </c>
      <c r="T10" s="5">
        <f>'[2]Pc, Winter, S1'!T10*Main!$B$8+_xlfn.IFNA(VLOOKUP($A10,'EV Distribution'!$A$2:$B$11,2),0)*'EV Scenarios'!T$2</f>
        <v>2.5073683957847535</v>
      </c>
      <c r="U10" s="5">
        <f>'[2]Pc, Winter, S1'!U10*Main!$B$8+_xlfn.IFNA(VLOOKUP($A10,'EV Distribution'!$A$2:$B$11,2),0)*'EV Scenarios'!U$2</f>
        <v>2.3789276161883408</v>
      </c>
      <c r="V10" s="5">
        <f>'[2]Pc, Winter, S1'!V10*Main!$B$8+_xlfn.IFNA(VLOOKUP($A10,'EV Distribution'!$A$2:$B$11,2),0)*'EV Scenarios'!V$2</f>
        <v>2.3900619723991028</v>
      </c>
      <c r="W10" s="5">
        <f>'[2]Pc, Winter, S1'!W10*Main!$B$8+_xlfn.IFNA(VLOOKUP($A10,'EV Distribution'!$A$2:$B$11,2),0)*'EV Scenarios'!W$2</f>
        <v>2.410419806008969</v>
      </c>
      <c r="X10" s="5">
        <f>'[2]Pc, Winter, S1'!X10*Main!$B$8+_xlfn.IFNA(VLOOKUP($A10,'EV Distribution'!$A$2:$B$11,2),0)*'EV Scenarios'!X$2</f>
        <v>2.9459139504035878</v>
      </c>
      <c r="Y10" s="5">
        <f>'[2]Pc, Winter, S1'!Y10*Main!$B$8+_xlfn.IFNA(VLOOKUP($A10,'EV Distribution'!$A$2:$B$11,2),0)*'EV Scenarios'!Y$2</f>
        <v>2.8916676763901346</v>
      </c>
    </row>
    <row r="11" spans="1:25" x14ac:dyDescent="0.25">
      <c r="A11">
        <v>48</v>
      </c>
      <c r="B11" s="5">
        <f>'[2]Pc, Winter, S1'!B11*Main!$B$8+_xlfn.IFNA(VLOOKUP($A11,'EV Distribution'!$A$2:$B$11,2),0)*'EV Scenarios'!B$2</f>
        <v>1.5568483824215247</v>
      </c>
      <c r="C11" s="5">
        <f>'[2]Pc, Winter, S1'!C11*Main!$B$8+_xlfn.IFNA(VLOOKUP($A11,'EV Distribution'!$A$2:$B$11,2),0)*'EV Scenarios'!C$2</f>
        <v>1.5210733967713006</v>
      </c>
      <c r="D11" s="5">
        <f>'[2]Pc, Winter, S1'!D11*Main!$B$8+_xlfn.IFNA(VLOOKUP($A11,'EV Distribution'!$A$2:$B$11,2),0)*'EV Scenarios'!D$2</f>
        <v>1.4446584474215247</v>
      </c>
      <c r="E11" s="5">
        <f>'[2]Pc, Winter, S1'!E11*Main!$B$8+_xlfn.IFNA(VLOOKUP($A11,'EV Distribution'!$A$2:$B$11,2),0)*'EV Scenarios'!E$2</f>
        <v>1.4000075041704036</v>
      </c>
      <c r="F11" s="5">
        <f>'[2]Pc, Winter, S1'!F11*Main!$B$8+_xlfn.IFNA(VLOOKUP($A11,'EV Distribution'!$A$2:$B$11,2),0)*'EV Scenarios'!F$2</f>
        <v>1.4042467627130044</v>
      </c>
      <c r="G11" s="5">
        <f>'[2]Pc, Winter, S1'!G11*Main!$B$8+_xlfn.IFNA(VLOOKUP($A11,'EV Distribution'!$A$2:$B$11,2),0)*'EV Scenarios'!G$2</f>
        <v>1.3380891567264575</v>
      </c>
      <c r="H11" s="5">
        <f>'[2]Pc, Winter, S1'!H11*Main!$B$8+_xlfn.IFNA(VLOOKUP($A11,'EV Distribution'!$A$2:$B$11,2),0)*'EV Scenarios'!H$2</f>
        <v>1.4247565514798206</v>
      </c>
      <c r="I11" s="5">
        <f>'[2]Pc, Winter, S1'!I11*Main!$B$8+_xlfn.IFNA(VLOOKUP($A11,'EV Distribution'!$A$2:$B$11,2),0)*'EV Scenarios'!I$2</f>
        <v>1.1610698285426009</v>
      </c>
      <c r="J11" s="5">
        <f>'[2]Pc, Winter, S1'!J11*Main!$B$8+_xlfn.IFNA(VLOOKUP($A11,'EV Distribution'!$A$2:$B$11,2),0)*'EV Scenarios'!J$2</f>
        <v>1.2902069595291481</v>
      </c>
      <c r="K11" s="5">
        <f>'[2]Pc, Winter, S1'!K11*Main!$B$8+_xlfn.IFNA(VLOOKUP($A11,'EV Distribution'!$A$2:$B$11,2),0)*'EV Scenarios'!K$2</f>
        <v>1.4740606563452916</v>
      </c>
      <c r="L11" s="5">
        <f>'[2]Pc, Winter, S1'!L11*Main!$B$8+_xlfn.IFNA(VLOOKUP($A11,'EV Distribution'!$A$2:$B$11,2),0)*'EV Scenarios'!L$2</f>
        <v>1.4264969978475337</v>
      </c>
      <c r="M11" s="5">
        <f>'[2]Pc, Winter, S1'!M11*Main!$B$8+_xlfn.IFNA(VLOOKUP($A11,'EV Distribution'!$A$2:$B$11,2),0)*'EV Scenarios'!M$2</f>
        <v>1.4449367453139017</v>
      </c>
      <c r="N11" s="5">
        <f>'[2]Pc, Winter, S1'!N11*Main!$B$8+_xlfn.IFNA(VLOOKUP($A11,'EV Distribution'!$A$2:$B$11,2),0)*'EV Scenarios'!N$2</f>
        <v>1.4542274402690583</v>
      </c>
      <c r="O11" s="5">
        <f>'[2]Pc, Winter, S1'!O11*Main!$B$8+_xlfn.IFNA(VLOOKUP($A11,'EV Distribution'!$A$2:$B$11,2),0)*'EV Scenarios'!O$2</f>
        <v>1.4234052865470852</v>
      </c>
      <c r="P11" s="5">
        <f>'[2]Pc, Winter, S1'!P11*Main!$B$8+_xlfn.IFNA(VLOOKUP($A11,'EV Distribution'!$A$2:$B$11,2),0)*'EV Scenarios'!P$2</f>
        <v>1.4194180595964128</v>
      </c>
      <c r="Q11" s="5">
        <f>'[2]Pc, Winter, S1'!Q11*Main!$B$8+_xlfn.IFNA(VLOOKUP($A11,'EV Distribution'!$A$2:$B$11,2),0)*'EV Scenarios'!Q$2</f>
        <v>1.4071300727130045</v>
      </c>
      <c r="R11" s="5">
        <f>'[2]Pc, Winter, S1'!R11*Main!$B$8+_xlfn.IFNA(VLOOKUP($A11,'EV Distribution'!$A$2:$B$11,2),0)*'EV Scenarios'!R$2</f>
        <v>1.4181983932286997</v>
      </c>
      <c r="S11" s="5">
        <f>'[2]Pc, Winter, S1'!S11*Main!$B$8+_xlfn.IFNA(VLOOKUP($A11,'EV Distribution'!$A$2:$B$11,2),0)*'EV Scenarios'!S$2</f>
        <v>1.3242044293946187</v>
      </c>
      <c r="T11" s="5">
        <f>'[2]Pc, Winter, S1'!T11*Main!$B$8+_xlfn.IFNA(VLOOKUP($A11,'EV Distribution'!$A$2:$B$11,2),0)*'EV Scenarios'!T$2</f>
        <v>1.2746578817264573</v>
      </c>
      <c r="U11" s="5">
        <f>'[2]Pc, Winter, S1'!U11*Main!$B$8+_xlfn.IFNA(VLOOKUP($A11,'EV Distribution'!$A$2:$B$11,2),0)*'EV Scenarios'!U$2</f>
        <v>1.2699716160762333</v>
      </c>
      <c r="V11" s="5">
        <f>'[2]Pc, Winter, S1'!V11*Main!$B$8+_xlfn.IFNA(VLOOKUP($A11,'EV Distribution'!$A$2:$B$11,2),0)*'EV Scenarios'!V$2</f>
        <v>1.2717621165022424</v>
      </c>
      <c r="W11" s="5">
        <f>'[2]Pc, Winter, S1'!W11*Main!$B$8+_xlfn.IFNA(VLOOKUP($A11,'EV Distribution'!$A$2:$B$11,2),0)*'EV Scenarios'!W$2</f>
        <v>1.1025745608968611</v>
      </c>
      <c r="X11" s="5">
        <f>'[2]Pc, Winter, S1'!X11*Main!$B$8+_xlfn.IFNA(VLOOKUP($A11,'EV Distribution'!$A$2:$B$11,2),0)*'EV Scenarios'!X$2</f>
        <v>1.6138259756502242</v>
      </c>
      <c r="Y11" s="5">
        <f>'[2]Pc, Winter, S1'!Y11*Main!$B$8+_xlfn.IFNA(VLOOKUP($A11,'EV Distribution'!$A$2:$B$11,2),0)*'EV Scenarios'!Y$2</f>
        <v>1.6789518144618834</v>
      </c>
    </row>
    <row r="12" spans="1:25" x14ac:dyDescent="0.25">
      <c r="A12">
        <v>49</v>
      </c>
      <c r="B12" s="5">
        <f>'[2]Pc, Winter, S1'!B12*Main!$B$8+_xlfn.IFNA(VLOOKUP($A12,'EV Distribution'!$A$2:$B$11,2),0)*'EV Scenarios'!B$2</f>
        <v>0.9801052577130045</v>
      </c>
      <c r="C12" s="5">
        <f>'[2]Pc, Winter, S1'!C12*Main!$B$8+_xlfn.IFNA(VLOOKUP($A12,'EV Distribution'!$A$2:$B$11,2),0)*'EV Scenarios'!C$2</f>
        <v>0.96997045894618839</v>
      </c>
      <c r="D12" s="5">
        <f>'[2]Pc, Winter, S1'!D12*Main!$B$8+_xlfn.IFNA(VLOOKUP($A12,'EV Distribution'!$A$2:$B$11,2),0)*'EV Scenarios'!D$2</f>
        <v>0.88680384426008974</v>
      </c>
      <c r="E12" s="5">
        <f>'[2]Pc, Winter, S1'!E12*Main!$B$8+_xlfn.IFNA(VLOOKUP($A12,'EV Distribution'!$A$2:$B$11,2),0)*'EV Scenarios'!E$2</f>
        <v>0.8330901123094171</v>
      </c>
      <c r="F12" s="5">
        <f>'[2]Pc, Winter, S1'!F12*Main!$B$8+_xlfn.IFNA(VLOOKUP($A12,'EV Distribution'!$A$2:$B$11,2),0)*'EV Scenarios'!F$2</f>
        <v>0.80612511661434982</v>
      </c>
      <c r="G12" s="5">
        <f>'[2]Pc, Winter, S1'!G12*Main!$B$8+_xlfn.IFNA(VLOOKUP($A12,'EV Distribution'!$A$2:$B$11,2),0)*'EV Scenarios'!G$2</f>
        <v>0.78450641217488792</v>
      </c>
      <c r="H12" s="5">
        <f>'[2]Pc, Winter, S1'!H12*Main!$B$8+_xlfn.IFNA(VLOOKUP($A12,'EV Distribution'!$A$2:$B$11,2),0)*'EV Scenarios'!H$2</f>
        <v>0.80846085114349775</v>
      </c>
      <c r="I12" s="5">
        <f>'[2]Pc, Winter, S1'!I12*Main!$B$8+_xlfn.IFNA(VLOOKUP($A12,'EV Distribution'!$A$2:$B$11,2),0)*'EV Scenarios'!I$2</f>
        <v>0.36272979457399102</v>
      </c>
      <c r="J12" s="5">
        <f>'[2]Pc, Winter, S1'!J12*Main!$B$8+_xlfn.IFNA(VLOOKUP($A12,'EV Distribution'!$A$2:$B$11,2),0)*'EV Scenarios'!J$2</f>
        <v>0.39980176311659188</v>
      </c>
      <c r="K12" s="5">
        <f>'[2]Pc, Winter, S1'!K12*Main!$B$8+_xlfn.IFNA(VLOOKUP($A12,'EV Distribution'!$A$2:$B$11,2),0)*'EV Scenarios'!K$2</f>
        <v>0.45827566340807174</v>
      </c>
      <c r="L12" s="5">
        <f>'[2]Pc, Winter, S1'!L12*Main!$B$8+_xlfn.IFNA(VLOOKUP($A12,'EV Distribution'!$A$2:$B$11,2),0)*'EV Scenarios'!L$2</f>
        <v>0.43494541177130042</v>
      </c>
      <c r="M12" s="5">
        <f>'[2]Pc, Winter, S1'!M12*Main!$B$8+_xlfn.IFNA(VLOOKUP($A12,'EV Distribution'!$A$2:$B$11,2),0)*'EV Scenarios'!M$2</f>
        <v>0.41373635840807171</v>
      </c>
      <c r="N12" s="5">
        <f>'[2]Pc, Winter, S1'!N12*Main!$B$8+_xlfn.IFNA(VLOOKUP($A12,'EV Distribution'!$A$2:$B$11,2),0)*'EV Scenarios'!N$2</f>
        <v>0.43701975374439467</v>
      </c>
      <c r="O12" s="5">
        <f>'[2]Pc, Winter, S1'!O12*Main!$B$8+_xlfn.IFNA(VLOOKUP($A12,'EV Distribution'!$A$2:$B$11,2),0)*'EV Scenarios'!O$2</f>
        <v>0.48413677197309424</v>
      </c>
      <c r="P12" s="5">
        <f>'[2]Pc, Winter, S1'!P12*Main!$B$8+_xlfn.IFNA(VLOOKUP($A12,'EV Distribution'!$A$2:$B$11,2),0)*'EV Scenarios'!P$2</f>
        <v>0.51122152262331844</v>
      </c>
      <c r="Q12" s="5">
        <f>'[2]Pc, Winter, S1'!Q12*Main!$B$8+_xlfn.IFNA(VLOOKUP($A12,'EV Distribution'!$A$2:$B$11,2),0)*'EV Scenarios'!Q$2</f>
        <v>0.51123303663677133</v>
      </c>
      <c r="R12" s="5">
        <f>'[2]Pc, Winter, S1'!R12*Main!$B$8+_xlfn.IFNA(VLOOKUP($A12,'EV Distribution'!$A$2:$B$11,2),0)*'EV Scenarios'!R$2</f>
        <v>0.50992770598654713</v>
      </c>
      <c r="S12" s="5">
        <f>'[2]Pc, Winter, S1'!S12*Main!$B$8+_xlfn.IFNA(VLOOKUP($A12,'EV Distribution'!$A$2:$B$11,2),0)*'EV Scenarios'!S$2</f>
        <v>0.49255113905829595</v>
      </c>
      <c r="T12" s="5">
        <f>'[2]Pc, Winter, S1'!T12*Main!$B$8+_xlfn.IFNA(VLOOKUP($A12,'EV Distribution'!$A$2:$B$11,2),0)*'EV Scenarios'!T$2</f>
        <v>0.43811802739910322</v>
      </c>
      <c r="U12" s="5">
        <f>'[2]Pc, Winter, S1'!U12*Main!$B$8+_xlfn.IFNA(VLOOKUP($A12,'EV Distribution'!$A$2:$B$11,2),0)*'EV Scenarios'!U$2</f>
        <v>0.44068699950672646</v>
      </c>
      <c r="V12" s="5">
        <f>'[2]Pc, Winter, S1'!V12*Main!$B$8+_xlfn.IFNA(VLOOKUP($A12,'EV Distribution'!$A$2:$B$11,2),0)*'EV Scenarios'!V$2</f>
        <v>0.42855371331838565</v>
      </c>
      <c r="W12" s="5">
        <f>'[2]Pc, Winter, S1'!W12*Main!$B$8+_xlfn.IFNA(VLOOKUP($A12,'EV Distribution'!$A$2:$B$11,2),0)*'EV Scenarios'!W$2</f>
        <v>0.4031778308071749</v>
      </c>
      <c r="X12" s="5">
        <f>'[2]Pc, Winter, S1'!X12*Main!$B$8+_xlfn.IFNA(VLOOKUP($A12,'EV Distribution'!$A$2:$B$11,2),0)*'EV Scenarios'!X$2</f>
        <v>0.96072854737668156</v>
      </c>
      <c r="Y12" s="5">
        <f>'[2]Pc, Winter, S1'!Y12*Main!$B$8+_xlfn.IFNA(VLOOKUP($A12,'EV Distribution'!$A$2:$B$11,2),0)*'EV Scenarios'!Y$2</f>
        <v>0.99370637426008979</v>
      </c>
    </row>
    <row r="13" spans="1:25" x14ac:dyDescent="0.25">
      <c r="A13">
        <v>53</v>
      </c>
      <c r="B13" s="5">
        <f>'[2]Pc, Winter, S1'!B13*Main!$B$8+_xlfn.IFNA(VLOOKUP($A13,'EV Distribution'!$A$2:$B$11,2),0)*'EV Scenarios'!B$2</f>
        <v>0.83942604304932744</v>
      </c>
      <c r="C13" s="5">
        <f>'[2]Pc, Winter, S1'!C13*Main!$B$8+_xlfn.IFNA(VLOOKUP($A13,'EV Distribution'!$A$2:$B$11,2),0)*'EV Scenarios'!C$2</f>
        <v>0.80739555695067267</v>
      </c>
      <c r="D13" s="5">
        <f>'[2]Pc, Winter, S1'!D13*Main!$B$8+_xlfn.IFNA(VLOOKUP($A13,'EV Distribution'!$A$2:$B$11,2),0)*'EV Scenarios'!D$2</f>
        <v>0.72512002394618835</v>
      </c>
      <c r="E13" s="5">
        <f>'[2]Pc, Winter, S1'!E13*Main!$B$8+_xlfn.IFNA(VLOOKUP($A13,'EV Distribution'!$A$2:$B$11,2),0)*'EV Scenarios'!E$2</f>
        <v>0.67033236939461893</v>
      </c>
      <c r="F13" s="5">
        <f>'[2]Pc, Winter, S1'!F13*Main!$B$8+_xlfn.IFNA(VLOOKUP($A13,'EV Distribution'!$A$2:$B$11,2),0)*'EV Scenarios'!F$2</f>
        <v>0.65184819878923772</v>
      </c>
      <c r="G13" s="5">
        <f>'[2]Pc, Winter, S1'!G13*Main!$B$8+_xlfn.IFNA(VLOOKUP($A13,'EV Distribution'!$A$2:$B$11,2),0)*'EV Scenarios'!G$2</f>
        <v>0.61695001903587443</v>
      </c>
      <c r="H13" s="5">
        <f>'[2]Pc, Winter, S1'!H13*Main!$B$8+_xlfn.IFNA(VLOOKUP($A13,'EV Distribution'!$A$2:$B$11,2),0)*'EV Scenarios'!H$2</f>
        <v>0.64834668899103132</v>
      </c>
      <c r="I13" s="5">
        <f>'[2]Pc, Winter, S1'!I13*Main!$B$8+_xlfn.IFNA(VLOOKUP($A13,'EV Distribution'!$A$2:$B$11,2),0)*'EV Scenarios'!I$2</f>
        <v>0.19317340562780272</v>
      </c>
      <c r="J13" s="5">
        <f>'[2]Pc, Winter, S1'!J13*Main!$B$8+_xlfn.IFNA(VLOOKUP($A13,'EV Distribution'!$A$2:$B$11,2),0)*'EV Scenarios'!J$2</f>
        <v>0.21788299434977579</v>
      </c>
      <c r="K13" s="5">
        <f>'[2]Pc, Winter, S1'!K13*Main!$B$8+_xlfn.IFNA(VLOOKUP($A13,'EV Distribution'!$A$2:$B$11,2),0)*'EV Scenarios'!K$2</f>
        <v>0.27999808275784754</v>
      </c>
      <c r="L13" s="5">
        <f>'[2]Pc, Winter, S1'!L13*Main!$B$8+_xlfn.IFNA(VLOOKUP($A13,'EV Distribution'!$A$2:$B$11,2),0)*'EV Scenarios'!L$2</f>
        <v>0.25982557062780265</v>
      </c>
      <c r="M13" s="5">
        <f>'[2]Pc, Winter, S1'!M13*Main!$B$8+_xlfn.IFNA(VLOOKUP($A13,'EV Distribution'!$A$2:$B$11,2),0)*'EV Scenarios'!M$2</f>
        <v>0.24891302623318384</v>
      </c>
      <c r="N13" s="5">
        <f>'[2]Pc, Winter, S1'!N13*Main!$B$8+_xlfn.IFNA(VLOOKUP($A13,'EV Distribution'!$A$2:$B$11,2),0)*'EV Scenarios'!N$2</f>
        <v>0.25381224266816144</v>
      </c>
      <c r="O13" s="5">
        <f>'[2]Pc, Winter, S1'!O13*Main!$B$8+_xlfn.IFNA(VLOOKUP($A13,'EV Distribution'!$A$2:$B$11,2),0)*'EV Scenarios'!O$2</f>
        <v>0.28688202284753367</v>
      </c>
      <c r="P13" s="5">
        <f>'[2]Pc, Winter, S1'!P13*Main!$B$8+_xlfn.IFNA(VLOOKUP($A13,'EV Distribution'!$A$2:$B$11,2),0)*'EV Scenarios'!P$2</f>
        <v>0.29741315215246639</v>
      </c>
      <c r="Q13" s="5">
        <f>'[2]Pc, Winter, S1'!Q13*Main!$B$8+_xlfn.IFNA(VLOOKUP($A13,'EV Distribution'!$A$2:$B$11,2),0)*'EV Scenarios'!Q$2</f>
        <v>0.29638843726457398</v>
      </c>
      <c r="R13" s="5">
        <f>'[2]Pc, Winter, S1'!R13*Main!$B$8+_xlfn.IFNA(VLOOKUP($A13,'EV Distribution'!$A$2:$B$11,2),0)*'EV Scenarios'!R$2</f>
        <v>0.29725330748878925</v>
      </c>
      <c r="S13" s="5">
        <f>'[2]Pc, Winter, S1'!S13*Main!$B$8+_xlfn.IFNA(VLOOKUP($A13,'EV Distribution'!$A$2:$B$11,2),0)*'EV Scenarios'!S$2</f>
        <v>0.29815029813901345</v>
      </c>
      <c r="T13" s="5">
        <f>'[2]Pc, Winter, S1'!T13*Main!$B$8+_xlfn.IFNA(VLOOKUP($A13,'EV Distribution'!$A$2:$B$11,2),0)*'EV Scenarios'!T$2</f>
        <v>0.27094579253363227</v>
      </c>
      <c r="U13" s="5">
        <f>'[2]Pc, Winter, S1'!U13*Main!$B$8+_xlfn.IFNA(VLOOKUP($A13,'EV Distribution'!$A$2:$B$11,2),0)*'EV Scenarios'!U$2</f>
        <v>0.29886917363228699</v>
      </c>
      <c r="V13" s="5">
        <f>'[2]Pc, Winter, S1'!V13*Main!$B$8+_xlfn.IFNA(VLOOKUP($A13,'EV Distribution'!$A$2:$B$11,2),0)*'EV Scenarios'!V$2</f>
        <v>0.29663086506726455</v>
      </c>
      <c r="W13" s="5">
        <f>'[2]Pc, Winter, S1'!W13*Main!$B$8+_xlfn.IFNA(VLOOKUP($A13,'EV Distribution'!$A$2:$B$11,2),0)*'EV Scenarios'!W$2</f>
        <v>0.26219090304932735</v>
      </c>
      <c r="X13" s="5">
        <f>'[2]Pc, Winter, S1'!X13*Main!$B$8+_xlfn.IFNA(VLOOKUP($A13,'EV Distribution'!$A$2:$B$11,2),0)*'EV Scenarios'!X$2</f>
        <v>0.81258110836322872</v>
      </c>
      <c r="Y13" s="5">
        <f>'[2]Pc, Winter, S1'!Y13*Main!$B$8+_xlfn.IFNA(VLOOKUP($A13,'EV Distribution'!$A$2:$B$11,2),0)*'EV Scenarios'!Y$2</f>
        <v>0.85505816715246641</v>
      </c>
    </row>
    <row r="14" spans="1:25" x14ac:dyDescent="0.25">
      <c r="A14">
        <v>59</v>
      </c>
      <c r="B14" s="5">
        <f>'[2]Pc, Winter, S1'!B14*Main!$B$8+_xlfn.IFNA(VLOOKUP($A14,'EV Distribution'!$A$2:$B$11,2),0)*'EV Scenarios'!B$2</f>
        <v>0.81956000345291491</v>
      </c>
      <c r="C14" s="5">
        <f>'[2]Pc, Winter, S1'!C14*Main!$B$8+_xlfn.IFNA(VLOOKUP($A14,'EV Distribution'!$A$2:$B$11,2),0)*'EV Scenarios'!C$2</f>
        <v>0.7897635595067265</v>
      </c>
      <c r="D14" s="5">
        <f>'[2]Pc, Winter, S1'!D14*Main!$B$8+_xlfn.IFNA(VLOOKUP($A14,'EV Distribution'!$A$2:$B$11,2),0)*'EV Scenarios'!D$2</f>
        <v>0.69734257690582968</v>
      </c>
      <c r="E14" s="5">
        <f>'[2]Pc, Winter, S1'!E14*Main!$B$8+_xlfn.IFNA(VLOOKUP($A14,'EV Distribution'!$A$2:$B$11,2),0)*'EV Scenarios'!E$2</f>
        <v>0.63779041845291484</v>
      </c>
      <c r="F14" s="5">
        <f>'[2]Pc, Winter, S1'!F14*Main!$B$8+_xlfn.IFNA(VLOOKUP($A14,'EV Distribution'!$A$2:$B$11,2),0)*'EV Scenarios'!F$2</f>
        <v>0.61496504520179374</v>
      </c>
      <c r="G14" s="5">
        <f>'[2]Pc, Winter, S1'!G14*Main!$B$8+_xlfn.IFNA(VLOOKUP($A14,'EV Distribution'!$A$2:$B$11,2),0)*'EV Scenarios'!G$2</f>
        <v>0.6109151764125561</v>
      </c>
      <c r="H14" s="5">
        <f>'[2]Pc, Winter, S1'!H14*Main!$B$8+_xlfn.IFNA(VLOOKUP($A14,'EV Distribution'!$A$2:$B$11,2),0)*'EV Scenarios'!H$2</f>
        <v>0.61622191286995509</v>
      </c>
      <c r="I14" s="5">
        <f>'[2]Pc, Winter, S1'!I14*Main!$B$8+_xlfn.IFNA(VLOOKUP($A14,'EV Distribution'!$A$2:$B$11,2),0)*'EV Scenarios'!I$2</f>
        <v>0.16394636892376682</v>
      </c>
      <c r="J14" s="5">
        <f>'[2]Pc, Winter, S1'!J14*Main!$B$8+_xlfn.IFNA(VLOOKUP($A14,'EV Distribution'!$A$2:$B$11,2),0)*'EV Scenarios'!J$2</f>
        <v>0.19753566302690584</v>
      </c>
      <c r="K14" s="5">
        <f>'[2]Pc, Winter, S1'!K14*Main!$B$8+_xlfn.IFNA(VLOOKUP($A14,'EV Distribution'!$A$2:$B$11,2),0)*'EV Scenarios'!K$2</f>
        <v>0.28952071831838566</v>
      </c>
      <c r="L14" s="5">
        <f>'[2]Pc, Winter, S1'!L14*Main!$B$8+_xlfn.IFNA(VLOOKUP($A14,'EV Distribution'!$A$2:$B$11,2),0)*'EV Scenarios'!L$2</f>
        <v>0.26972576132286996</v>
      </c>
      <c r="M14" s="5">
        <f>'[2]Pc, Winter, S1'!M14*Main!$B$8+_xlfn.IFNA(VLOOKUP($A14,'EV Distribution'!$A$2:$B$11,2),0)*'EV Scenarios'!M$2</f>
        <v>0.26534775784753367</v>
      </c>
      <c r="N14" s="5">
        <f>'[2]Pc, Winter, S1'!N14*Main!$B$8+_xlfn.IFNA(VLOOKUP($A14,'EV Distribution'!$A$2:$B$11,2),0)*'EV Scenarios'!N$2</f>
        <v>0.2554274573766816</v>
      </c>
      <c r="O14" s="5">
        <f>'[2]Pc, Winter, S1'!O14*Main!$B$8+_xlfn.IFNA(VLOOKUP($A14,'EV Distribution'!$A$2:$B$11,2),0)*'EV Scenarios'!O$2</f>
        <v>0.29416865491031391</v>
      </c>
      <c r="P14" s="5">
        <f>'[2]Pc, Winter, S1'!P14*Main!$B$8+_xlfn.IFNA(VLOOKUP($A14,'EV Distribution'!$A$2:$B$11,2),0)*'EV Scenarios'!P$2</f>
        <v>0.31620498201793723</v>
      </c>
      <c r="Q14" s="5">
        <f>'[2]Pc, Winter, S1'!Q14*Main!$B$8+_xlfn.IFNA(VLOOKUP($A14,'EV Distribution'!$A$2:$B$11,2),0)*'EV Scenarios'!Q$2</f>
        <v>0.32405549217488794</v>
      </c>
      <c r="R14" s="5">
        <f>'[2]Pc, Winter, S1'!R14*Main!$B$8+_xlfn.IFNA(VLOOKUP($A14,'EV Distribution'!$A$2:$B$11,2),0)*'EV Scenarios'!R$2</f>
        <v>0.32780293078475342</v>
      </c>
      <c r="S14" s="5">
        <f>'[2]Pc, Winter, S1'!S14*Main!$B$8+_xlfn.IFNA(VLOOKUP($A14,'EV Distribution'!$A$2:$B$11,2),0)*'EV Scenarios'!S$2</f>
        <v>0.3152591565695067</v>
      </c>
      <c r="T14" s="5">
        <f>'[2]Pc, Winter, S1'!T14*Main!$B$8+_xlfn.IFNA(VLOOKUP($A14,'EV Distribution'!$A$2:$B$11,2),0)*'EV Scenarios'!T$2</f>
        <v>0.25599870724215246</v>
      </c>
      <c r="U14" s="5">
        <f>'[2]Pc, Winter, S1'!U14*Main!$B$8+_xlfn.IFNA(VLOOKUP($A14,'EV Distribution'!$A$2:$B$11,2),0)*'EV Scenarios'!U$2</f>
        <v>0.23340162766816147</v>
      </c>
      <c r="V14" s="5">
        <f>'[2]Pc, Winter, S1'!V14*Main!$B$8+_xlfn.IFNA(VLOOKUP($A14,'EV Distribution'!$A$2:$B$11,2),0)*'EV Scenarios'!V$2</f>
        <v>0.22202646618834082</v>
      </c>
      <c r="W14" s="5">
        <f>'[2]Pc, Winter, S1'!W14*Main!$B$8+_xlfn.IFNA(VLOOKUP($A14,'EV Distribution'!$A$2:$B$11,2),0)*'EV Scenarios'!W$2</f>
        <v>0.21303746127802692</v>
      </c>
      <c r="X14" s="5">
        <f>'[2]Pc, Winter, S1'!X14*Main!$B$8+_xlfn.IFNA(VLOOKUP($A14,'EV Distribution'!$A$2:$B$11,2),0)*'EV Scenarios'!X$2</f>
        <v>0.7799005767040359</v>
      </c>
      <c r="Y14" s="5">
        <f>'[2]Pc, Winter, S1'!Y14*Main!$B$8+_xlfn.IFNA(VLOOKUP($A14,'EV Distribution'!$A$2:$B$11,2),0)*'EV Scenarios'!Y$2</f>
        <v>0.83134149639013455</v>
      </c>
    </row>
    <row r="15" spans="1:25" x14ac:dyDescent="0.25">
      <c r="A15">
        <v>63</v>
      </c>
      <c r="B15" s="5">
        <f>'[2]Pc, Winter, S1'!B15*Main!$B$8+_xlfn.IFNA(VLOOKUP($A15,'EV Distribution'!$A$2:$B$11,2),0)*'EV Scenarios'!B$2</f>
        <v>0.83672499878923778</v>
      </c>
      <c r="C15" s="5">
        <f>'[2]Pc, Winter, S1'!C15*Main!$B$8+_xlfn.IFNA(VLOOKUP($A15,'EV Distribution'!$A$2:$B$11,2),0)*'EV Scenarios'!C$2</f>
        <v>0.79402475340807177</v>
      </c>
      <c r="D15" s="5">
        <f>'[2]Pc, Winter, S1'!D15*Main!$B$8+_xlfn.IFNA(VLOOKUP($A15,'EV Distribution'!$A$2:$B$11,2),0)*'EV Scenarios'!D$2</f>
        <v>0.72017141856502254</v>
      </c>
      <c r="E15" s="5">
        <f>'[2]Pc, Winter, S1'!E15*Main!$B$8+_xlfn.IFNA(VLOOKUP($A15,'EV Distribution'!$A$2:$B$11,2),0)*'EV Scenarios'!E$2</f>
        <v>0.65949537986547091</v>
      </c>
      <c r="F15" s="5">
        <f>'[2]Pc, Winter, S1'!F15*Main!$B$8+_xlfn.IFNA(VLOOKUP($A15,'EV Distribution'!$A$2:$B$11,2),0)*'EV Scenarios'!F$2</f>
        <v>0.63898092591928257</v>
      </c>
      <c r="G15" s="5">
        <f>'[2]Pc, Winter, S1'!G15*Main!$B$8+_xlfn.IFNA(VLOOKUP($A15,'EV Distribution'!$A$2:$B$11,2),0)*'EV Scenarios'!G$2</f>
        <v>0.60210905215246635</v>
      </c>
      <c r="H15" s="5">
        <f>'[2]Pc, Winter, S1'!H15*Main!$B$8+_xlfn.IFNA(VLOOKUP($A15,'EV Distribution'!$A$2:$B$11,2),0)*'EV Scenarios'!H$2</f>
        <v>0.61035063894618835</v>
      </c>
      <c r="I15" s="5">
        <f>'[2]Pc, Winter, S1'!I15*Main!$B$8+_xlfn.IFNA(VLOOKUP($A15,'EV Distribution'!$A$2:$B$11,2),0)*'EV Scenarios'!I$2</f>
        <v>0.1460549064573991</v>
      </c>
      <c r="J15" s="5">
        <f>'[2]Pc, Winter, S1'!J15*Main!$B$8+_xlfn.IFNA(VLOOKUP($A15,'EV Distribution'!$A$2:$B$11,2),0)*'EV Scenarios'!J$2</f>
        <v>0.13559713701793724</v>
      </c>
      <c r="K15" s="5">
        <f>'[2]Pc, Winter, S1'!K15*Main!$B$8+_xlfn.IFNA(VLOOKUP($A15,'EV Distribution'!$A$2:$B$11,2),0)*'EV Scenarios'!K$2</f>
        <v>0.21789874475336324</v>
      </c>
      <c r="L15" s="5">
        <f>'[2]Pc, Winter, S1'!L15*Main!$B$8+_xlfn.IFNA(VLOOKUP($A15,'EV Distribution'!$A$2:$B$11,2),0)*'EV Scenarios'!L$2</f>
        <v>0.23834581715246633</v>
      </c>
      <c r="M15" s="5">
        <f>'[2]Pc, Winter, S1'!M15*Main!$B$8+_xlfn.IFNA(VLOOKUP($A15,'EV Distribution'!$A$2:$B$11,2),0)*'EV Scenarios'!M$2</f>
        <v>0.25100667542600902</v>
      </c>
      <c r="N15" s="5">
        <f>'[2]Pc, Winter, S1'!N15*Main!$B$8+_xlfn.IFNA(VLOOKUP($A15,'EV Distribution'!$A$2:$B$11,2),0)*'EV Scenarios'!N$2</f>
        <v>0.27738383011210765</v>
      </c>
      <c r="O15" s="5">
        <f>'[2]Pc, Winter, S1'!O15*Main!$B$8+_xlfn.IFNA(VLOOKUP($A15,'EV Distribution'!$A$2:$B$11,2),0)*'EV Scenarios'!O$2</f>
        <v>0.31914415661434981</v>
      </c>
      <c r="P15" s="5">
        <f>'[2]Pc, Winter, S1'!P15*Main!$B$8+_xlfn.IFNA(VLOOKUP($A15,'EV Distribution'!$A$2:$B$11,2),0)*'EV Scenarios'!P$2</f>
        <v>0.31489735089686099</v>
      </c>
      <c r="Q15" s="5">
        <f>'[2]Pc, Winter, S1'!Q15*Main!$B$8+_xlfn.IFNA(VLOOKUP($A15,'EV Distribution'!$A$2:$B$11,2),0)*'EV Scenarios'!Q$2</f>
        <v>0.315434417264574</v>
      </c>
      <c r="R15" s="5">
        <f>'[2]Pc, Winter, S1'!R15*Main!$B$8+_xlfn.IFNA(VLOOKUP($A15,'EV Distribution'!$A$2:$B$11,2),0)*'EV Scenarios'!R$2</f>
        <v>0.31572556417040359</v>
      </c>
      <c r="S15" s="5">
        <f>'[2]Pc, Winter, S1'!S15*Main!$B$8+_xlfn.IFNA(VLOOKUP($A15,'EV Distribution'!$A$2:$B$11,2),0)*'EV Scenarios'!S$2</f>
        <v>0.31834205950672645</v>
      </c>
      <c r="T15" s="5">
        <f>'[2]Pc, Winter, S1'!T15*Main!$B$8+_xlfn.IFNA(VLOOKUP($A15,'EV Distribution'!$A$2:$B$11,2),0)*'EV Scenarios'!T$2</f>
        <v>0.27004617533632286</v>
      </c>
      <c r="U15" s="5">
        <f>'[2]Pc, Winter, S1'!U15*Main!$B$8+_xlfn.IFNA(VLOOKUP($A15,'EV Distribution'!$A$2:$B$11,2),0)*'EV Scenarios'!U$2</f>
        <v>0.29187009165919287</v>
      </c>
      <c r="V15" s="5">
        <f>'[2]Pc, Winter, S1'!V15*Main!$B$8+_xlfn.IFNA(VLOOKUP($A15,'EV Distribution'!$A$2:$B$11,2),0)*'EV Scenarios'!V$2</f>
        <v>0.28019441961883407</v>
      </c>
      <c r="W15" s="5">
        <f>'[2]Pc, Winter, S1'!W15*Main!$B$8+_xlfn.IFNA(VLOOKUP($A15,'EV Distribution'!$A$2:$B$11,2),0)*'EV Scenarios'!W$2</f>
        <v>0.22172236511210763</v>
      </c>
      <c r="X15" s="5">
        <f>'[2]Pc, Winter, S1'!X15*Main!$B$8+_xlfn.IFNA(VLOOKUP($A15,'EV Distribution'!$A$2:$B$11,2),0)*'EV Scenarios'!X$2</f>
        <v>0.77896054318385644</v>
      </c>
      <c r="Y15" s="5">
        <f>'[2]Pc, Winter, S1'!Y15*Main!$B$8+_xlfn.IFNA(VLOOKUP($A15,'EV Distribution'!$A$2:$B$11,2),0)*'EV Scenarios'!Y$2</f>
        <v>0.82509139484304939</v>
      </c>
    </row>
    <row r="16" spans="1:25" x14ac:dyDescent="0.25">
      <c r="A16">
        <v>64</v>
      </c>
      <c r="B16" s="5">
        <f>'[2]Pc, Winter, S1'!B16*Main!$B$8+_xlfn.IFNA(VLOOKUP($A16,'EV Distribution'!$A$2:$B$11,2),0)*'EV Scenarios'!B$2</f>
        <v>0.83407570822869959</v>
      </c>
      <c r="C16" s="5">
        <f>'[2]Pc, Winter, S1'!C16*Main!$B$8+_xlfn.IFNA(VLOOKUP($A16,'EV Distribution'!$A$2:$B$11,2),0)*'EV Scenarios'!C$2</f>
        <v>0.80755601195067273</v>
      </c>
      <c r="D16" s="5">
        <f>'[2]Pc, Winter, S1'!D16*Main!$B$8+_xlfn.IFNA(VLOOKUP($A16,'EV Distribution'!$A$2:$B$11,2),0)*'EV Scenarios'!D$2</f>
        <v>0.73165378313901352</v>
      </c>
      <c r="E16" s="5">
        <f>'[2]Pc, Winter, S1'!E16*Main!$B$8+_xlfn.IFNA(VLOOKUP($A16,'EV Distribution'!$A$2:$B$11,2),0)*'EV Scenarios'!E$2</f>
        <v>0.67484228224215248</v>
      </c>
      <c r="F16" s="5">
        <f>'[2]Pc, Winter, S1'!F16*Main!$B$8+_xlfn.IFNA(VLOOKUP($A16,'EV Distribution'!$A$2:$B$11,2),0)*'EV Scenarios'!F$2</f>
        <v>0.65139410858744395</v>
      </c>
      <c r="G16" s="5">
        <f>'[2]Pc, Winter, S1'!G16*Main!$B$8+_xlfn.IFNA(VLOOKUP($A16,'EV Distribution'!$A$2:$B$11,2),0)*'EV Scenarios'!G$2</f>
        <v>0.61481475132287</v>
      </c>
      <c r="H16" s="5">
        <f>'[2]Pc, Winter, S1'!H16*Main!$B$8+_xlfn.IFNA(VLOOKUP($A16,'EV Distribution'!$A$2:$B$11,2),0)*'EV Scenarios'!H$2</f>
        <v>0.63065472396860978</v>
      </c>
      <c r="I16" s="5">
        <f>'[2]Pc, Winter, S1'!I16*Main!$B$8+_xlfn.IFNA(VLOOKUP($A16,'EV Distribution'!$A$2:$B$11,2),0)*'EV Scenarios'!I$2</f>
        <v>0.16315048405829596</v>
      </c>
      <c r="J16" s="5">
        <f>'[2]Pc, Winter, S1'!J16*Main!$B$8+_xlfn.IFNA(VLOOKUP($A16,'EV Distribution'!$A$2:$B$11,2),0)*'EV Scenarios'!J$2</f>
        <v>0.17724394973094171</v>
      </c>
      <c r="K16" s="5">
        <f>'[2]Pc, Winter, S1'!K16*Main!$B$8+_xlfn.IFNA(VLOOKUP($A16,'EV Distribution'!$A$2:$B$11,2),0)*'EV Scenarios'!K$2</f>
        <v>0.22505092838565025</v>
      </c>
      <c r="L16" s="5">
        <f>'[2]Pc, Winter, S1'!L16*Main!$B$8+_xlfn.IFNA(VLOOKUP($A16,'EV Distribution'!$A$2:$B$11,2),0)*'EV Scenarios'!L$2</f>
        <v>0.2053881466367713</v>
      </c>
      <c r="M16" s="5">
        <f>'[2]Pc, Winter, S1'!M16*Main!$B$8+_xlfn.IFNA(VLOOKUP($A16,'EV Distribution'!$A$2:$B$11,2),0)*'EV Scenarios'!M$2</f>
        <v>0.19404489950672649</v>
      </c>
      <c r="N16" s="5">
        <f>'[2]Pc, Winter, S1'!N16*Main!$B$8+_xlfn.IFNA(VLOOKUP($A16,'EV Distribution'!$A$2:$B$11,2),0)*'EV Scenarios'!N$2</f>
        <v>0.21906260674887892</v>
      </c>
      <c r="O16" s="5">
        <f>'[2]Pc, Winter, S1'!O16*Main!$B$8+_xlfn.IFNA(VLOOKUP($A16,'EV Distribution'!$A$2:$B$11,2),0)*'EV Scenarios'!O$2</f>
        <v>0.25433302529147983</v>
      </c>
      <c r="P16" s="5">
        <f>'[2]Pc, Winter, S1'!P16*Main!$B$8+_xlfn.IFNA(VLOOKUP($A16,'EV Distribution'!$A$2:$B$11,2),0)*'EV Scenarios'!P$2</f>
        <v>0.2623394806053812</v>
      </c>
      <c r="Q16" s="5">
        <f>'[2]Pc, Winter, S1'!Q16*Main!$B$8+_xlfn.IFNA(VLOOKUP($A16,'EV Distribution'!$A$2:$B$11,2),0)*'EV Scenarios'!Q$2</f>
        <v>0.25932400621076235</v>
      </c>
      <c r="R16" s="5">
        <f>'[2]Pc, Winter, S1'!R16*Main!$B$8+_xlfn.IFNA(VLOOKUP($A16,'EV Distribution'!$A$2:$B$11,2),0)*'EV Scenarios'!R$2</f>
        <v>0.25915415858744395</v>
      </c>
      <c r="S16" s="5">
        <f>'[2]Pc, Winter, S1'!S16*Main!$B$8+_xlfn.IFNA(VLOOKUP($A16,'EV Distribution'!$A$2:$B$11,2),0)*'EV Scenarios'!S$2</f>
        <v>0.26765757686098657</v>
      </c>
      <c r="T16" s="5">
        <f>'[2]Pc, Winter, S1'!T16*Main!$B$8+_xlfn.IFNA(VLOOKUP($A16,'EV Distribution'!$A$2:$B$11,2),0)*'EV Scenarios'!T$2</f>
        <v>0.2359288807174888</v>
      </c>
      <c r="U16" s="5">
        <f>'[2]Pc, Winter, S1'!U16*Main!$B$8+_xlfn.IFNA(VLOOKUP($A16,'EV Distribution'!$A$2:$B$11,2),0)*'EV Scenarios'!U$2</f>
        <v>0.26014794939461883</v>
      </c>
      <c r="V16" s="5">
        <f>'[2]Pc, Winter, S1'!V16*Main!$B$8+_xlfn.IFNA(VLOOKUP($A16,'EV Distribution'!$A$2:$B$11,2),0)*'EV Scenarios'!V$2</f>
        <v>0.26593462652466371</v>
      </c>
      <c r="W16" s="5">
        <f>'[2]Pc, Winter, S1'!W16*Main!$B$8+_xlfn.IFNA(VLOOKUP($A16,'EV Distribution'!$A$2:$B$11,2),0)*'EV Scenarios'!W$2</f>
        <v>0.24032988475336325</v>
      </c>
      <c r="X16" s="5">
        <f>'[2]Pc, Winter, S1'!X16*Main!$B$8+_xlfn.IFNA(VLOOKUP($A16,'EV Distribution'!$A$2:$B$11,2),0)*'EV Scenarios'!X$2</f>
        <v>0.80347487313901345</v>
      </c>
      <c r="Y16" s="5">
        <f>'[2]Pc, Winter, S1'!Y16*Main!$B$8+_xlfn.IFNA(VLOOKUP($A16,'EV Distribution'!$A$2:$B$11,2),0)*'EV Scenarios'!Y$2</f>
        <v>0.84557182968609867</v>
      </c>
    </row>
    <row r="17" spans="1:25" x14ac:dyDescent="0.25">
      <c r="A17">
        <v>65</v>
      </c>
      <c r="B17" s="5">
        <f>'[2]Pc, Winter, S1'!B17*Main!$B$8+_xlfn.IFNA(VLOOKUP($A17,'EV Distribution'!$A$2:$B$11,2),0)*'EV Scenarios'!B$2</f>
        <v>0.90509798556053822</v>
      </c>
      <c r="C17" s="5">
        <f>'[2]Pc, Winter, S1'!C17*Main!$B$8+_xlfn.IFNA(VLOOKUP($A17,'EV Distribution'!$A$2:$B$11,2),0)*'EV Scenarios'!C$2</f>
        <v>0.86551983125560539</v>
      </c>
      <c r="D17" s="5">
        <f>'[2]Pc, Winter, S1'!D17*Main!$B$8+_xlfn.IFNA(VLOOKUP($A17,'EV Distribution'!$A$2:$B$11,2),0)*'EV Scenarios'!D$2</f>
        <v>0.79274657186098663</v>
      </c>
      <c r="E17" s="5">
        <f>'[2]Pc, Winter, S1'!E17*Main!$B$8+_xlfn.IFNA(VLOOKUP($A17,'EV Distribution'!$A$2:$B$11,2),0)*'EV Scenarios'!E$2</f>
        <v>0.73842861562780271</v>
      </c>
      <c r="F17" s="5">
        <f>'[2]Pc, Winter, S1'!F17*Main!$B$8+_xlfn.IFNA(VLOOKUP($A17,'EV Distribution'!$A$2:$B$11,2),0)*'EV Scenarios'!F$2</f>
        <v>0.69694199704035875</v>
      </c>
      <c r="G17" s="5">
        <f>'[2]Pc, Winter, S1'!G17*Main!$B$8+_xlfn.IFNA(VLOOKUP($A17,'EV Distribution'!$A$2:$B$11,2),0)*'EV Scenarios'!G$2</f>
        <v>0.67141950147982066</v>
      </c>
      <c r="H17" s="5">
        <f>'[2]Pc, Winter, S1'!H17*Main!$B$8+_xlfn.IFNA(VLOOKUP($A17,'EV Distribution'!$A$2:$B$11,2),0)*'EV Scenarios'!H$2</f>
        <v>0.68130314112107615</v>
      </c>
      <c r="I17" s="5">
        <f>'[2]Pc, Winter, S1'!I17*Main!$B$8+_xlfn.IFNA(VLOOKUP($A17,'EV Distribution'!$A$2:$B$11,2),0)*'EV Scenarios'!I$2</f>
        <v>0.249641577735426</v>
      </c>
      <c r="J17" s="5">
        <f>'[2]Pc, Winter, S1'!J17*Main!$B$8+_xlfn.IFNA(VLOOKUP($A17,'EV Distribution'!$A$2:$B$11,2),0)*'EV Scenarios'!J$2</f>
        <v>0.43051496491031394</v>
      </c>
      <c r="K17" s="5">
        <f>'[2]Pc, Winter, S1'!K17*Main!$B$8+_xlfn.IFNA(VLOOKUP($A17,'EV Distribution'!$A$2:$B$11,2),0)*'EV Scenarios'!K$2</f>
        <v>0.60355364616591922</v>
      </c>
      <c r="L17" s="5">
        <f>'[2]Pc, Winter, S1'!L17*Main!$B$8+_xlfn.IFNA(VLOOKUP($A17,'EV Distribution'!$A$2:$B$11,2),0)*'EV Scenarios'!L$2</f>
        <v>0.56723109654708515</v>
      </c>
      <c r="M17" s="5">
        <f>'[2]Pc, Winter, S1'!M17*Main!$B$8+_xlfn.IFNA(VLOOKUP($A17,'EV Distribution'!$A$2:$B$11,2),0)*'EV Scenarios'!M$2</f>
        <v>0.54734960343049333</v>
      </c>
      <c r="N17" s="5">
        <f>'[2]Pc, Winter, S1'!N17*Main!$B$8+_xlfn.IFNA(VLOOKUP($A17,'EV Distribution'!$A$2:$B$11,2),0)*'EV Scenarios'!N$2</f>
        <v>0.49804721612107627</v>
      </c>
      <c r="O17" s="5">
        <f>'[2]Pc, Winter, S1'!O17*Main!$B$8+_xlfn.IFNA(VLOOKUP($A17,'EV Distribution'!$A$2:$B$11,2),0)*'EV Scenarios'!O$2</f>
        <v>0.55966714948430496</v>
      </c>
      <c r="P17" s="5">
        <f>'[2]Pc, Winter, S1'!P17*Main!$B$8+_xlfn.IFNA(VLOOKUP($A17,'EV Distribution'!$A$2:$B$11,2),0)*'EV Scenarios'!P$2</f>
        <v>0.55713266040358755</v>
      </c>
      <c r="Q17" s="5">
        <f>'[2]Pc, Winter, S1'!Q17*Main!$B$8+_xlfn.IFNA(VLOOKUP($A17,'EV Distribution'!$A$2:$B$11,2),0)*'EV Scenarios'!Q$2</f>
        <v>0.57821346271300444</v>
      </c>
      <c r="R17" s="5">
        <f>'[2]Pc, Winter, S1'!R17*Main!$B$8+_xlfn.IFNA(VLOOKUP($A17,'EV Distribution'!$A$2:$B$11,2),0)*'EV Scenarios'!R$2</f>
        <v>0.54626427004484301</v>
      </c>
      <c r="S17" s="5">
        <f>'[2]Pc, Winter, S1'!S17*Main!$B$8+_xlfn.IFNA(VLOOKUP($A17,'EV Distribution'!$A$2:$B$11,2),0)*'EV Scenarios'!S$2</f>
        <v>0.56435829360986545</v>
      </c>
      <c r="T17" s="5">
        <f>'[2]Pc, Winter, S1'!T17*Main!$B$8+_xlfn.IFNA(VLOOKUP($A17,'EV Distribution'!$A$2:$B$11,2),0)*'EV Scenarios'!T$2</f>
        <v>0.45135997984304932</v>
      </c>
      <c r="U17" s="5">
        <f>'[2]Pc, Winter, S1'!U17*Main!$B$8+_xlfn.IFNA(VLOOKUP($A17,'EV Distribution'!$A$2:$B$11,2),0)*'EV Scenarios'!U$2</f>
        <v>0.37320581309417045</v>
      </c>
      <c r="V17" s="5">
        <f>'[2]Pc, Winter, S1'!V17*Main!$B$8+_xlfn.IFNA(VLOOKUP($A17,'EV Distribution'!$A$2:$B$11,2),0)*'EV Scenarios'!V$2</f>
        <v>0.37489507035874448</v>
      </c>
      <c r="W17" s="5">
        <f>'[2]Pc, Winter, S1'!W17*Main!$B$8+_xlfn.IFNA(VLOOKUP($A17,'EV Distribution'!$A$2:$B$11,2),0)*'EV Scenarios'!W$2</f>
        <v>0.3609377273318386</v>
      </c>
      <c r="X17" s="5">
        <f>'[2]Pc, Winter, S1'!X17*Main!$B$8+_xlfn.IFNA(VLOOKUP($A17,'EV Distribution'!$A$2:$B$11,2),0)*'EV Scenarios'!X$2</f>
        <v>0.93413560890134528</v>
      </c>
      <c r="Y17" s="5">
        <f>'[2]Pc, Winter, S1'!Y17*Main!$B$8+_xlfn.IFNA(VLOOKUP($A17,'EV Distribution'!$A$2:$B$11,2),0)*'EV Scenarios'!Y$2</f>
        <v>0.93781877697309424</v>
      </c>
    </row>
    <row r="18" spans="1:25" x14ac:dyDescent="0.25">
      <c r="A18">
        <v>66</v>
      </c>
      <c r="B18" s="5">
        <f>'[2]Pc, Winter, S1'!B18*Main!$B$8+_xlfn.IFNA(VLOOKUP($A18,'EV Distribution'!$A$2:$B$11,2),0)*'EV Scenarios'!B$2</f>
        <v>0.85249536345291488</v>
      </c>
      <c r="C18" s="5">
        <f>'[2]Pc, Winter, S1'!C18*Main!$B$8+_xlfn.IFNA(VLOOKUP($A18,'EV Distribution'!$A$2:$B$11,2),0)*'EV Scenarios'!C$2</f>
        <v>0.83574232067264576</v>
      </c>
      <c r="D18" s="5">
        <f>'[2]Pc, Winter, S1'!D18*Main!$B$8+_xlfn.IFNA(VLOOKUP($A18,'EV Distribution'!$A$2:$B$11,2),0)*'EV Scenarios'!D$2</f>
        <v>0.7594022530493274</v>
      </c>
      <c r="E18" s="5">
        <f>'[2]Pc, Winter, S1'!E18*Main!$B$8+_xlfn.IFNA(VLOOKUP($A18,'EV Distribution'!$A$2:$B$11,2),0)*'EV Scenarios'!E$2</f>
        <v>0.70026636883408078</v>
      </c>
      <c r="F18" s="5">
        <f>'[2]Pc, Winter, S1'!F18*Main!$B$8+_xlfn.IFNA(VLOOKUP($A18,'EV Distribution'!$A$2:$B$11,2),0)*'EV Scenarios'!F$2</f>
        <v>0.68096311973094181</v>
      </c>
      <c r="G18" s="5">
        <f>'[2]Pc, Winter, S1'!G18*Main!$B$8+_xlfn.IFNA(VLOOKUP($A18,'EV Distribution'!$A$2:$B$11,2),0)*'EV Scenarios'!G$2</f>
        <v>0.64639384233183861</v>
      </c>
      <c r="H18" s="5">
        <f>'[2]Pc, Winter, S1'!H18*Main!$B$8+_xlfn.IFNA(VLOOKUP($A18,'EV Distribution'!$A$2:$B$11,2),0)*'EV Scenarios'!H$2</f>
        <v>0.69315129786995511</v>
      </c>
      <c r="I18" s="5">
        <f>'[2]Pc, Winter, S1'!I18*Main!$B$8+_xlfn.IFNA(VLOOKUP($A18,'EV Distribution'!$A$2:$B$11,2),0)*'EV Scenarios'!I$2</f>
        <v>0.28250588540358745</v>
      </c>
      <c r="J18" s="5">
        <f>'[2]Pc, Winter, S1'!J18*Main!$B$8+_xlfn.IFNA(VLOOKUP($A18,'EV Distribution'!$A$2:$B$11,2),0)*'EV Scenarios'!J$2</f>
        <v>0.30548300939461881</v>
      </c>
      <c r="K18" s="5">
        <f>'[2]Pc, Winter, S1'!K18*Main!$B$8+_xlfn.IFNA(VLOOKUP($A18,'EV Distribution'!$A$2:$B$11,2),0)*'EV Scenarios'!K$2</f>
        <v>0.3621212148878924</v>
      </c>
      <c r="L18" s="5">
        <f>'[2]Pc, Winter, S1'!L18*Main!$B$8+_xlfn.IFNA(VLOOKUP($A18,'EV Distribution'!$A$2:$B$11,2),0)*'EV Scenarios'!L$2</f>
        <v>0.34244915082959637</v>
      </c>
      <c r="M18" s="5">
        <f>'[2]Pc, Winter, S1'!M18*Main!$B$8+_xlfn.IFNA(VLOOKUP($A18,'EV Distribution'!$A$2:$B$11,2),0)*'EV Scenarios'!M$2</f>
        <v>0.32550835459641259</v>
      </c>
      <c r="N18" s="5">
        <f>'[2]Pc, Winter, S1'!N18*Main!$B$8+_xlfn.IFNA(VLOOKUP($A18,'EV Distribution'!$A$2:$B$11,2),0)*'EV Scenarios'!N$2</f>
        <v>0.31309931186098655</v>
      </c>
      <c r="O18" s="5">
        <f>'[2]Pc, Winter, S1'!O18*Main!$B$8+_xlfn.IFNA(VLOOKUP($A18,'EV Distribution'!$A$2:$B$11,2),0)*'EV Scenarios'!O$2</f>
        <v>0.35914522340807176</v>
      </c>
      <c r="P18" s="5">
        <f>'[2]Pc, Winter, S1'!P18*Main!$B$8+_xlfn.IFNA(VLOOKUP($A18,'EV Distribution'!$A$2:$B$11,2),0)*'EV Scenarios'!P$2</f>
        <v>0.38111097616591927</v>
      </c>
      <c r="Q18" s="5">
        <f>'[2]Pc, Winter, S1'!Q18*Main!$B$8+_xlfn.IFNA(VLOOKUP($A18,'EV Distribution'!$A$2:$B$11,2),0)*'EV Scenarios'!Q$2</f>
        <v>0.39459476650224223</v>
      </c>
      <c r="R18" s="5">
        <f>'[2]Pc, Winter, S1'!R18*Main!$B$8+_xlfn.IFNA(VLOOKUP($A18,'EV Distribution'!$A$2:$B$11,2),0)*'EV Scenarios'!R$2</f>
        <v>0.39114570121076231</v>
      </c>
      <c r="S18" s="5">
        <f>'[2]Pc, Winter, S1'!S18*Main!$B$8+_xlfn.IFNA(VLOOKUP($A18,'EV Distribution'!$A$2:$B$11,2),0)*'EV Scenarios'!S$2</f>
        <v>0.38983370159192821</v>
      </c>
      <c r="T18" s="5">
        <f>'[2]Pc, Winter, S1'!T18*Main!$B$8+_xlfn.IFNA(VLOOKUP($A18,'EV Distribution'!$A$2:$B$11,2),0)*'EV Scenarios'!T$2</f>
        <v>0.3671658621973094</v>
      </c>
      <c r="U18" s="5">
        <f>'[2]Pc, Winter, S1'!U18*Main!$B$8+_xlfn.IFNA(VLOOKUP($A18,'EV Distribution'!$A$2:$B$11,2),0)*'EV Scenarios'!U$2</f>
        <v>0.39012361033632292</v>
      </c>
      <c r="V18" s="5">
        <f>'[2]Pc, Winter, S1'!V18*Main!$B$8+_xlfn.IFNA(VLOOKUP($A18,'EV Distribution'!$A$2:$B$11,2),0)*'EV Scenarios'!V$2</f>
        <v>0.3822567064125561</v>
      </c>
      <c r="W18" s="5">
        <f>'[2]Pc, Winter, S1'!W18*Main!$B$8+_xlfn.IFNA(VLOOKUP($A18,'EV Distribution'!$A$2:$B$11,2),0)*'EV Scenarios'!W$2</f>
        <v>0.3581847380941704</v>
      </c>
      <c r="X18" s="5">
        <f>'[2]Pc, Winter, S1'!X18*Main!$B$8+_xlfn.IFNA(VLOOKUP($A18,'EV Distribution'!$A$2:$B$11,2),0)*'EV Scenarios'!X$2</f>
        <v>0.91359597116591929</v>
      </c>
      <c r="Y18" s="5">
        <f>'[2]Pc, Winter, S1'!Y18*Main!$B$8+_xlfn.IFNA(VLOOKUP($A18,'EV Distribution'!$A$2:$B$11,2),0)*'EV Scenarios'!Y$2</f>
        <v>0.88799407798206287</v>
      </c>
    </row>
    <row r="19" spans="1:25" x14ac:dyDescent="0.25">
      <c r="A19">
        <v>67</v>
      </c>
      <c r="B19" s="5">
        <f>'[2]Pc, Winter, S1'!B19*Main!$B$8+_xlfn.IFNA(VLOOKUP($A19,'EV Distribution'!$A$2:$B$11,2),0)*'EV Scenarios'!B$2</f>
        <v>0.87800364986547097</v>
      </c>
      <c r="C19" s="5">
        <f>'[2]Pc, Winter, S1'!C19*Main!$B$8+_xlfn.IFNA(VLOOKUP($A19,'EV Distribution'!$A$2:$B$11,2),0)*'EV Scenarios'!C$2</f>
        <v>0.83118543394618838</v>
      </c>
      <c r="D19" s="5">
        <f>'[2]Pc, Winter, S1'!D19*Main!$B$8+_xlfn.IFNA(VLOOKUP($A19,'EV Distribution'!$A$2:$B$11,2),0)*'EV Scenarios'!D$2</f>
        <v>0.73807636847533642</v>
      </c>
      <c r="E19" s="5">
        <f>'[2]Pc, Winter, S1'!E19*Main!$B$8+_xlfn.IFNA(VLOOKUP($A19,'EV Distribution'!$A$2:$B$11,2),0)*'EV Scenarios'!E$2</f>
        <v>0.66465537941704045</v>
      </c>
      <c r="F19" s="5">
        <f>'[2]Pc, Winter, S1'!F19*Main!$B$8+_xlfn.IFNA(VLOOKUP($A19,'EV Distribution'!$A$2:$B$11,2),0)*'EV Scenarios'!F$2</f>
        <v>0.6663797178699552</v>
      </c>
      <c r="G19" s="5">
        <f>'[2]Pc, Winter, S1'!G19*Main!$B$8+_xlfn.IFNA(VLOOKUP($A19,'EV Distribution'!$A$2:$B$11,2),0)*'EV Scenarios'!G$2</f>
        <v>0.61628154280269065</v>
      </c>
      <c r="H19" s="5">
        <f>'[2]Pc, Winter, S1'!H19*Main!$B$8+_xlfn.IFNA(VLOOKUP($A19,'EV Distribution'!$A$2:$B$11,2),0)*'EV Scenarios'!H$2</f>
        <v>0.62774005154708512</v>
      </c>
      <c r="I19" s="5">
        <f>'[2]Pc, Winter, S1'!I19*Main!$B$8+_xlfn.IFNA(VLOOKUP($A19,'EV Distribution'!$A$2:$B$11,2),0)*'EV Scenarios'!I$2</f>
        <v>0.18119966612107624</v>
      </c>
      <c r="J19" s="5">
        <f>'[2]Pc, Winter, S1'!J19*Main!$B$8+_xlfn.IFNA(VLOOKUP($A19,'EV Distribution'!$A$2:$B$11,2),0)*'EV Scenarios'!J$2</f>
        <v>0.26706549802690582</v>
      </c>
      <c r="K19" s="5">
        <f>'[2]Pc, Winter, S1'!K19*Main!$B$8+_xlfn.IFNA(VLOOKUP($A19,'EV Distribution'!$A$2:$B$11,2),0)*'EV Scenarios'!K$2</f>
        <v>0.34809967497757849</v>
      </c>
      <c r="L19" s="5">
        <f>'[2]Pc, Winter, S1'!L19*Main!$B$8+_xlfn.IFNA(VLOOKUP($A19,'EV Distribution'!$A$2:$B$11,2),0)*'EV Scenarios'!L$2</f>
        <v>0.38116470488789234</v>
      </c>
      <c r="M19" s="5">
        <f>'[2]Pc, Winter, S1'!M19*Main!$B$8+_xlfn.IFNA(VLOOKUP($A19,'EV Distribution'!$A$2:$B$11,2),0)*'EV Scenarios'!M$2</f>
        <v>0.36055242491031392</v>
      </c>
      <c r="N19" s="5">
        <f>'[2]Pc, Winter, S1'!N19*Main!$B$8+_xlfn.IFNA(VLOOKUP($A19,'EV Distribution'!$A$2:$B$11,2),0)*'EV Scenarios'!N$2</f>
        <v>0.34306272082959643</v>
      </c>
      <c r="O19" s="5">
        <f>'[2]Pc, Winter, S1'!O19*Main!$B$8+_xlfn.IFNA(VLOOKUP($A19,'EV Distribution'!$A$2:$B$11,2),0)*'EV Scenarios'!O$2</f>
        <v>0.40336117863228699</v>
      </c>
      <c r="P19" s="5">
        <f>'[2]Pc, Winter, S1'!P19*Main!$B$8+_xlfn.IFNA(VLOOKUP($A19,'EV Distribution'!$A$2:$B$11,2),0)*'EV Scenarios'!P$2</f>
        <v>0.4336459825560538</v>
      </c>
      <c r="Q19" s="5">
        <f>'[2]Pc, Winter, S1'!Q19*Main!$B$8+_xlfn.IFNA(VLOOKUP($A19,'EV Distribution'!$A$2:$B$11,2),0)*'EV Scenarios'!Q$2</f>
        <v>0.39647638975336319</v>
      </c>
      <c r="R19" s="5">
        <f>'[2]Pc, Winter, S1'!R19*Main!$B$8+_xlfn.IFNA(VLOOKUP($A19,'EV Distribution'!$A$2:$B$11,2),0)*'EV Scenarios'!R$2</f>
        <v>0.37663769612107623</v>
      </c>
      <c r="S19" s="5">
        <f>'[2]Pc, Winter, S1'!S19*Main!$B$8+_xlfn.IFNA(VLOOKUP($A19,'EV Distribution'!$A$2:$B$11,2),0)*'EV Scenarios'!S$2</f>
        <v>0.3746564006278027</v>
      </c>
      <c r="T19" s="5">
        <f>'[2]Pc, Winter, S1'!T19*Main!$B$8+_xlfn.IFNA(VLOOKUP($A19,'EV Distribution'!$A$2:$B$11,2),0)*'EV Scenarios'!T$2</f>
        <v>0.36411836955156951</v>
      </c>
      <c r="U19" s="5">
        <f>'[2]Pc, Winter, S1'!U19*Main!$B$8+_xlfn.IFNA(VLOOKUP($A19,'EV Distribution'!$A$2:$B$11,2),0)*'EV Scenarios'!U$2</f>
        <v>0.38128194798206283</v>
      </c>
      <c r="V19" s="5">
        <f>'[2]Pc, Winter, S1'!V19*Main!$B$8+_xlfn.IFNA(VLOOKUP($A19,'EV Distribution'!$A$2:$B$11,2),0)*'EV Scenarios'!V$2</f>
        <v>0.38697785154708519</v>
      </c>
      <c r="W19" s="5">
        <f>'[2]Pc, Winter, S1'!W19*Main!$B$8+_xlfn.IFNA(VLOOKUP($A19,'EV Distribution'!$A$2:$B$11,2),0)*'EV Scenarios'!W$2</f>
        <v>0.3756909661883408</v>
      </c>
      <c r="X19" s="5">
        <f>'[2]Pc, Winter, S1'!X19*Main!$B$8+_xlfn.IFNA(VLOOKUP($A19,'EV Distribution'!$A$2:$B$11,2),0)*'EV Scenarios'!X$2</f>
        <v>0.9330923069730942</v>
      </c>
      <c r="Y19" s="5">
        <f>'[2]Pc, Winter, S1'!Y19*Main!$B$8+_xlfn.IFNA(VLOOKUP($A19,'EV Distribution'!$A$2:$B$11,2),0)*'EV Scenarios'!Y$2</f>
        <v>0.92475271894618838</v>
      </c>
    </row>
    <row r="20" spans="1:25" x14ac:dyDescent="0.25">
      <c r="A20">
        <v>68</v>
      </c>
      <c r="B20" s="5">
        <f>'[2]Pc, Winter, S1'!B20*Main!$B$8+_xlfn.IFNA(VLOOKUP($A20,'EV Distribution'!$A$2:$B$11,2),0)*'EV Scenarios'!B$2</f>
        <v>3.1618207779820624</v>
      </c>
      <c r="C20" s="5">
        <f>'[2]Pc, Winter, S1'!C20*Main!$B$8+_xlfn.IFNA(VLOOKUP($A20,'EV Distribution'!$A$2:$B$11,2),0)*'EV Scenarios'!C$2</f>
        <v>3.125869722825112</v>
      </c>
      <c r="D20" s="5">
        <f>'[2]Pc, Winter, S1'!D20*Main!$B$8+_xlfn.IFNA(VLOOKUP($A20,'EV Distribution'!$A$2:$B$11,2),0)*'EV Scenarios'!D$2</f>
        <v>3.0560687424887893</v>
      </c>
      <c r="E20" s="5">
        <f>'[2]Pc, Winter, S1'!E20*Main!$B$8+_xlfn.IFNA(VLOOKUP($A20,'EV Distribution'!$A$2:$B$11,2),0)*'EV Scenarios'!E$2</f>
        <v>2.8685319884753366</v>
      </c>
      <c r="F20" s="5">
        <f>'[2]Pc, Winter, S1'!F20*Main!$B$8+_xlfn.IFNA(VLOOKUP($A20,'EV Distribution'!$A$2:$B$11,2),0)*'EV Scenarios'!F$2</f>
        <v>2.8853009908520182</v>
      </c>
      <c r="G20" s="5">
        <f>'[2]Pc, Winter, S1'!G20*Main!$B$8+_xlfn.IFNA(VLOOKUP($A20,'EV Distribution'!$A$2:$B$11,2),0)*'EV Scenarios'!G$2</f>
        <v>2.9862727956053807</v>
      </c>
      <c r="H20" s="5">
        <f>'[2]Pc, Winter, S1'!H20*Main!$B$8+_xlfn.IFNA(VLOOKUP($A20,'EV Distribution'!$A$2:$B$11,2),0)*'EV Scenarios'!H$2</f>
        <v>3.1787276895739915</v>
      </c>
      <c r="I20" s="5">
        <f>'[2]Pc, Winter, S1'!I20*Main!$B$8+_xlfn.IFNA(VLOOKUP($A20,'EV Distribution'!$A$2:$B$11,2),0)*'EV Scenarios'!I$2</f>
        <v>2.8569054465470858</v>
      </c>
      <c r="J20" s="5">
        <f>'[2]Pc, Winter, S1'!J20*Main!$B$8+_xlfn.IFNA(VLOOKUP($A20,'EV Distribution'!$A$2:$B$11,2),0)*'EV Scenarios'!J$2</f>
        <v>2.9458287759192818</v>
      </c>
      <c r="K20" s="5">
        <f>'[2]Pc, Winter, S1'!K20*Main!$B$8+_xlfn.IFNA(VLOOKUP($A20,'EV Distribution'!$A$2:$B$11,2),0)*'EV Scenarios'!K$2</f>
        <v>3.0094350972197312</v>
      </c>
      <c r="L20" s="5">
        <f>'[2]Pc, Winter, S1'!L20*Main!$B$8+_xlfn.IFNA(VLOOKUP($A20,'EV Distribution'!$A$2:$B$11,2),0)*'EV Scenarios'!L$2</f>
        <v>3.1139047155605377</v>
      </c>
      <c r="M20" s="5">
        <f>'[2]Pc, Winter, S1'!M20*Main!$B$8+_xlfn.IFNA(VLOOKUP($A20,'EV Distribution'!$A$2:$B$11,2),0)*'EV Scenarios'!M$2</f>
        <v>3.0684138922421527</v>
      </c>
      <c r="N20" s="5">
        <f>'[2]Pc, Winter, S1'!N20*Main!$B$8+_xlfn.IFNA(VLOOKUP($A20,'EV Distribution'!$A$2:$B$11,2),0)*'EV Scenarios'!N$2</f>
        <v>3.086202586412556</v>
      </c>
      <c r="O20" s="5">
        <f>'[2]Pc, Winter, S1'!O20*Main!$B$8+_xlfn.IFNA(VLOOKUP($A20,'EV Distribution'!$A$2:$B$11,2),0)*'EV Scenarios'!O$2</f>
        <v>3.1360809474887894</v>
      </c>
      <c r="P20" s="5">
        <f>'[2]Pc, Winter, S1'!P20*Main!$B$8+_xlfn.IFNA(VLOOKUP($A20,'EV Distribution'!$A$2:$B$11,2),0)*'EV Scenarios'!P$2</f>
        <v>3.1564973989237664</v>
      </c>
      <c r="Q20" s="5">
        <f>'[2]Pc, Winter, S1'!Q20*Main!$B$8+_xlfn.IFNA(VLOOKUP($A20,'EV Distribution'!$A$2:$B$11,2),0)*'EV Scenarios'!Q$2</f>
        <v>3.1394860013901349</v>
      </c>
      <c r="R20" s="5">
        <f>'[2]Pc, Winter, S1'!R20*Main!$B$8+_xlfn.IFNA(VLOOKUP($A20,'EV Distribution'!$A$2:$B$11,2),0)*'EV Scenarios'!R$2</f>
        <v>3.1613849443049329</v>
      </c>
      <c r="S20" s="5">
        <f>'[2]Pc, Winter, S1'!S20*Main!$B$8+_xlfn.IFNA(VLOOKUP($A20,'EV Distribution'!$A$2:$B$11,2),0)*'EV Scenarios'!S$2</f>
        <v>3.1619475767040361</v>
      </c>
      <c r="T20" s="5">
        <f>'[2]Pc, Winter, S1'!T20*Main!$B$8+_xlfn.IFNA(VLOOKUP($A20,'EV Distribution'!$A$2:$B$11,2),0)*'EV Scenarios'!T$2</f>
        <v>3.1299443088340806</v>
      </c>
      <c r="U20" s="5">
        <f>'[2]Pc, Winter, S1'!U20*Main!$B$8+_xlfn.IFNA(VLOOKUP($A20,'EV Distribution'!$A$2:$B$11,2),0)*'EV Scenarios'!U$2</f>
        <v>3.1052470105829597</v>
      </c>
      <c r="V20" s="5">
        <f>'[2]Pc, Winter, S1'!V20*Main!$B$8+_xlfn.IFNA(VLOOKUP($A20,'EV Distribution'!$A$2:$B$11,2),0)*'EV Scenarios'!V$2</f>
        <v>3.0009797904708519</v>
      </c>
      <c r="W20" s="5">
        <f>'[2]Pc, Winter, S1'!W20*Main!$B$8+_xlfn.IFNA(VLOOKUP($A20,'EV Distribution'!$A$2:$B$11,2),0)*'EV Scenarios'!W$2</f>
        <v>2.9057043751345288</v>
      </c>
      <c r="X20" s="5">
        <f>'[2]Pc, Winter, S1'!X20*Main!$B$8+_xlfn.IFNA(VLOOKUP($A20,'EV Distribution'!$A$2:$B$11,2),0)*'EV Scenarios'!X$2</f>
        <v>3.2251111378251123</v>
      </c>
      <c r="Y20" s="5">
        <f>'[2]Pc, Winter, S1'!Y20*Main!$B$8+_xlfn.IFNA(VLOOKUP($A20,'EV Distribution'!$A$2:$B$11,2),0)*'EV Scenarios'!Y$2</f>
        <v>3.1914724239910313</v>
      </c>
    </row>
    <row r="21" spans="1:25" x14ac:dyDescent="0.25">
      <c r="A21">
        <v>70</v>
      </c>
      <c r="B21" s="5">
        <f>'[2]Pc, Winter, S1'!B21*Main!$B$8+_xlfn.IFNA(VLOOKUP($A21,'EV Distribution'!$A$2:$B$11,2),0)*'EV Scenarios'!B$2</f>
        <v>1.6406280879147983</v>
      </c>
      <c r="C21" s="5">
        <f>'[2]Pc, Winter, S1'!C21*Main!$B$8+_xlfn.IFNA(VLOOKUP($A21,'EV Distribution'!$A$2:$B$11,2),0)*'EV Scenarios'!C$2</f>
        <v>1.6548536032286996</v>
      </c>
      <c r="D21" s="5">
        <f>'[2]Pc, Winter, S1'!D21*Main!$B$8+_xlfn.IFNA(VLOOKUP($A21,'EV Distribution'!$A$2:$B$11,2),0)*'EV Scenarios'!D$2</f>
        <v>1.3258154407174889</v>
      </c>
      <c r="E21" s="5">
        <f>'[2]Pc, Winter, S1'!E21*Main!$B$8+_xlfn.IFNA(VLOOKUP($A21,'EV Distribution'!$A$2:$B$11,2),0)*'EV Scenarios'!E$2</f>
        <v>1.2816628551121076</v>
      </c>
      <c r="F21" s="5">
        <f>'[2]Pc, Winter, S1'!F21*Main!$B$8+_xlfn.IFNA(VLOOKUP($A21,'EV Distribution'!$A$2:$B$11,2),0)*'EV Scenarios'!F$2</f>
        <v>1.2995051619506728</v>
      </c>
      <c r="G21" s="5">
        <f>'[2]Pc, Winter, S1'!G21*Main!$B$8+_xlfn.IFNA(VLOOKUP($A21,'EV Distribution'!$A$2:$B$11,2),0)*'EV Scenarios'!G$2</f>
        <v>1.4553581885201794</v>
      </c>
      <c r="H21" s="5">
        <f>'[2]Pc, Winter, S1'!H21*Main!$B$8+_xlfn.IFNA(VLOOKUP($A21,'EV Distribution'!$A$2:$B$11,2),0)*'EV Scenarios'!H$2</f>
        <v>1.4740129677130045</v>
      </c>
      <c r="I21" s="5">
        <f>'[2]Pc, Winter, S1'!I21*Main!$B$8+_xlfn.IFNA(VLOOKUP($A21,'EV Distribution'!$A$2:$B$11,2),0)*'EV Scenarios'!I$2</f>
        <v>1.2006808883856503</v>
      </c>
      <c r="J21" s="5">
        <f>'[2]Pc, Winter, S1'!J21*Main!$B$8+_xlfn.IFNA(VLOOKUP($A21,'EV Distribution'!$A$2:$B$11,2),0)*'EV Scenarios'!J$2</f>
        <v>1.5709854820179374</v>
      </c>
      <c r="K21" s="5">
        <f>'[2]Pc, Winter, S1'!K21*Main!$B$8+_xlfn.IFNA(VLOOKUP($A21,'EV Distribution'!$A$2:$B$11,2),0)*'EV Scenarios'!K$2</f>
        <v>1.7489980143721973</v>
      </c>
      <c r="L21" s="5">
        <f>'[2]Pc, Winter, S1'!L21*Main!$B$8+_xlfn.IFNA(VLOOKUP($A21,'EV Distribution'!$A$2:$B$11,2),0)*'EV Scenarios'!L$2</f>
        <v>1.8254162525336326</v>
      </c>
      <c r="M21" s="5">
        <f>'[2]Pc, Winter, S1'!M21*Main!$B$8+_xlfn.IFNA(VLOOKUP($A21,'EV Distribution'!$A$2:$B$11,2),0)*'EV Scenarios'!M$2</f>
        <v>1.8597263421524666</v>
      </c>
      <c r="N21" s="5">
        <f>'[2]Pc, Winter, S1'!N21*Main!$B$8+_xlfn.IFNA(VLOOKUP($A21,'EV Distribution'!$A$2:$B$11,2),0)*'EV Scenarios'!N$2</f>
        <v>1.7932444615695069</v>
      </c>
      <c r="O21" s="5">
        <f>'[2]Pc, Winter, S1'!O21*Main!$B$8+_xlfn.IFNA(VLOOKUP($A21,'EV Distribution'!$A$2:$B$11,2),0)*'EV Scenarios'!O$2</f>
        <v>1.6814370780493273</v>
      </c>
      <c r="P21" s="5">
        <f>'[2]Pc, Winter, S1'!P21*Main!$B$8+_xlfn.IFNA(VLOOKUP($A21,'EV Distribution'!$A$2:$B$11,2),0)*'EV Scenarios'!P$2</f>
        <v>1.6771866380493274</v>
      </c>
      <c r="Q21" s="5">
        <f>'[2]Pc, Winter, S1'!Q21*Main!$B$8+_xlfn.IFNA(VLOOKUP($A21,'EV Distribution'!$A$2:$B$11,2),0)*'EV Scenarios'!Q$2</f>
        <v>1.6399317015919284</v>
      </c>
      <c r="R21" s="5">
        <f>'[2]Pc, Winter, S1'!R21*Main!$B$8+_xlfn.IFNA(VLOOKUP($A21,'EV Distribution'!$A$2:$B$11,2),0)*'EV Scenarios'!R$2</f>
        <v>1.6660503536547087</v>
      </c>
      <c r="S21" s="5">
        <f>'[2]Pc, Winter, S1'!S21*Main!$B$8+_xlfn.IFNA(VLOOKUP($A21,'EV Distribution'!$A$2:$B$11,2),0)*'EV Scenarios'!S$2</f>
        <v>1.6036268426457398</v>
      </c>
      <c r="T21" s="5">
        <f>'[2]Pc, Winter, S1'!T21*Main!$B$8+_xlfn.IFNA(VLOOKUP($A21,'EV Distribution'!$A$2:$B$11,2),0)*'EV Scenarios'!T$2</f>
        <v>1.411380109103139</v>
      </c>
      <c r="U21" s="5">
        <f>'[2]Pc, Winter, S1'!U21*Main!$B$8+_xlfn.IFNA(VLOOKUP($A21,'EV Distribution'!$A$2:$B$11,2),0)*'EV Scenarios'!U$2</f>
        <v>1.4607945900000001</v>
      </c>
      <c r="V21" s="5">
        <f>'[2]Pc, Winter, S1'!V21*Main!$B$8+_xlfn.IFNA(VLOOKUP($A21,'EV Distribution'!$A$2:$B$11,2),0)*'EV Scenarios'!V$2</f>
        <v>1.4364089923542602</v>
      </c>
      <c r="W21" s="5">
        <f>'[2]Pc, Winter, S1'!W21*Main!$B$8+_xlfn.IFNA(VLOOKUP($A21,'EV Distribution'!$A$2:$B$11,2),0)*'EV Scenarios'!W$2</f>
        <v>1.4464589894170403</v>
      </c>
      <c r="X21" s="5">
        <f>'[2]Pc, Winter, S1'!X21*Main!$B$8+_xlfn.IFNA(VLOOKUP($A21,'EV Distribution'!$A$2:$B$11,2),0)*'EV Scenarios'!X$2</f>
        <v>1.9627766459641256</v>
      </c>
      <c r="Y21" s="5">
        <f>'[2]Pc, Winter, S1'!Y21*Main!$B$8+_xlfn.IFNA(VLOOKUP($A21,'EV Distribution'!$A$2:$B$11,2),0)*'EV Scenarios'!Y$2</f>
        <v>1.8631002758295965</v>
      </c>
    </row>
    <row r="22" spans="1:25" x14ac:dyDescent="0.25">
      <c r="A22">
        <v>74</v>
      </c>
      <c r="B22" s="5">
        <f>'[2]Pc, Winter, S1'!B22*Main!$B$8+_xlfn.IFNA(VLOOKUP($A22,'EV Distribution'!$A$2:$B$11,2),0)*'EV Scenarios'!B$2</f>
        <v>0.91093551275784757</v>
      </c>
      <c r="C22" s="5">
        <f>'[2]Pc, Winter, S1'!C22*Main!$B$8+_xlfn.IFNA(VLOOKUP($A22,'EV Distribution'!$A$2:$B$11,2),0)*'EV Scenarios'!C$2</f>
        <v>0.88815842923766819</v>
      </c>
      <c r="D22" s="5">
        <f>'[2]Pc, Winter, S1'!D22*Main!$B$8+_xlfn.IFNA(VLOOKUP($A22,'EV Distribution'!$A$2:$B$11,2),0)*'EV Scenarios'!D$2</f>
        <v>0.81445272482062792</v>
      </c>
      <c r="E22" s="5">
        <f>'[2]Pc, Winter, S1'!E22*Main!$B$8+_xlfn.IFNA(VLOOKUP($A22,'EV Distribution'!$A$2:$B$11,2),0)*'EV Scenarios'!E$2</f>
        <v>0.75721077423766825</v>
      </c>
      <c r="F22" s="5">
        <f>'[2]Pc, Winter, S1'!F22*Main!$B$8+_xlfn.IFNA(VLOOKUP($A22,'EV Distribution'!$A$2:$B$11,2),0)*'EV Scenarios'!F$2</f>
        <v>0.72993924038116598</v>
      </c>
      <c r="G22" s="5">
        <f>'[2]Pc, Winter, S1'!G22*Main!$B$8+_xlfn.IFNA(VLOOKUP($A22,'EV Distribution'!$A$2:$B$11,2),0)*'EV Scenarios'!G$2</f>
        <v>0.72332894096412559</v>
      </c>
      <c r="H22" s="5">
        <f>'[2]Pc, Winter, S1'!H22*Main!$B$8+_xlfn.IFNA(VLOOKUP($A22,'EV Distribution'!$A$2:$B$11,2),0)*'EV Scenarios'!H$2</f>
        <v>0.75415253385650227</v>
      </c>
      <c r="I22" s="5">
        <f>'[2]Pc, Winter, S1'!I22*Main!$B$8+_xlfn.IFNA(VLOOKUP($A22,'EV Distribution'!$A$2:$B$11,2),0)*'EV Scenarios'!I$2</f>
        <v>0.29649125715246638</v>
      </c>
      <c r="J22" s="5">
        <f>'[2]Pc, Winter, S1'!J22*Main!$B$8+_xlfn.IFNA(VLOOKUP($A22,'EV Distribution'!$A$2:$B$11,2),0)*'EV Scenarios'!J$2</f>
        <v>0.30526498737668162</v>
      </c>
      <c r="K22" s="5">
        <f>'[2]Pc, Winter, S1'!K22*Main!$B$8+_xlfn.IFNA(VLOOKUP($A22,'EV Distribution'!$A$2:$B$11,2),0)*'EV Scenarios'!K$2</f>
        <v>0.38728831114349777</v>
      </c>
      <c r="L22" s="5">
        <f>'[2]Pc, Winter, S1'!L22*Main!$B$8+_xlfn.IFNA(VLOOKUP($A22,'EV Distribution'!$A$2:$B$11,2),0)*'EV Scenarios'!L$2</f>
        <v>0.37026423533632291</v>
      </c>
      <c r="M22" s="5">
        <f>'[2]Pc, Winter, S1'!M22*Main!$B$8+_xlfn.IFNA(VLOOKUP($A22,'EV Distribution'!$A$2:$B$11,2),0)*'EV Scenarios'!M$2</f>
        <v>0.36024487923766818</v>
      </c>
      <c r="N22" s="5">
        <f>'[2]Pc, Winter, S1'!N22*Main!$B$8+_xlfn.IFNA(VLOOKUP($A22,'EV Distribution'!$A$2:$B$11,2),0)*'EV Scenarios'!N$2</f>
        <v>0.37817077130044846</v>
      </c>
      <c r="O22" s="5">
        <f>'[2]Pc, Winter, S1'!O22*Main!$B$8+_xlfn.IFNA(VLOOKUP($A22,'EV Distribution'!$A$2:$B$11,2),0)*'EV Scenarios'!O$2</f>
        <v>0.41795671152466368</v>
      </c>
      <c r="P22" s="5">
        <f>'[2]Pc, Winter, S1'!P22*Main!$B$8+_xlfn.IFNA(VLOOKUP($A22,'EV Distribution'!$A$2:$B$11,2),0)*'EV Scenarios'!P$2</f>
        <v>0.42080926390134532</v>
      </c>
      <c r="Q22" s="5">
        <f>'[2]Pc, Winter, S1'!Q22*Main!$B$8+_xlfn.IFNA(VLOOKUP($A22,'EV Distribution'!$A$2:$B$11,2),0)*'EV Scenarios'!Q$2</f>
        <v>0.41916242639013451</v>
      </c>
      <c r="R22" s="5">
        <f>'[2]Pc, Winter, S1'!R22*Main!$B$8+_xlfn.IFNA(VLOOKUP($A22,'EV Distribution'!$A$2:$B$11,2),0)*'EV Scenarios'!R$2</f>
        <v>0.42081674533632291</v>
      </c>
      <c r="S22" s="5">
        <f>'[2]Pc, Winter, S1'!S22*Main!$B$8+_xlfn.IFNA(VLOOKUP($A22,'EV Distribution'!$A$2:$B$11,2),0)*'EV Scenarios'!S$2</f>
        <v>0.42655399322869958</v>
      </c>
      <c r="T22" s="5">
        <f>'[2]Pc, Winter, S1'!T22*Main!$B$8+_xlfn.IFNA(VLOOKUP($A22,'EV Distribution'!$A$2:$B$11,2),0)*'EV Scenarios'!T$2</f>
        <v>0.39919907621076234</v>
      </c>
      <c r="U22" s="5">
        <f>'[2]Pc, Winter, S1'!U22*Main!$B$8+_xlfn.IFNA(VLOOKUP($A22,'EV Distribution'!$A$2:$B$11,2),0)*'EV Scenarios'!U$2</f>
        <v>0.40762237304932736</v>
      </c>
      <c r="V22" s="5">
        <f>'[2]Pc, Winter, S1'!V22*Main!$B$8+_xlfn.IFNA(VLOOKUP($A22,'EV Distribution'!$A$2:$B$11,2),0)*'EV Scenarios'!V$2</f>
        <v>0.3897787518834081</v>
      </c>
      <c r="W22" s="5">
        <f>'[2]Pc, Winter, S1'!W22*Main!$B$8+_xlfn.IFNA(VLOOKUP($A22,'EV Distribution'!$A$2:$B$11,2),0)*'EV Scenarios'!W$2</f>
        <v>0.35724887477578476</v>
      </c>
      <c r="X22" s="5">
        <f>'[2]Pc, Winter, S1'!X22*Main!$B$8+_xlfn.IFNA(VLOOKUP($A22,'EV Distribution'!$A$2:$B$11,2),0)*'EV Scenarios'!X$2</f>
        <v>0.89672352130044841</v>
      </c>
      <c r="Y22" s="5">
        <f>'[2]Pc, Winter, S1'!Y22*Main!$B$8+_xlfn.IFNA(VLOOKUP($A22,'EV Distribution'!$A$2:$B$11,2),0)*'EV Scenarios'!Y$2</f>
        <v>0.94245202751121082</v>
      </c>
    </row>
    <row r="23" spans="1:25" x14ac:dyDescent="0.25">
      <c r="A23">
        <v>74</v>
      </c>
      <c r="B23" s="5">
        <f>'[2]Pc, Winter, S1'!B23*Main!$B$8+_xlfn.IFNA(VLOOKUP($A23,'EV Distribution'!$A$2:$B$11,2),0)*'EV Scenarios'!B$2</f>
        <v>0.91093551275784757</v>
      </c>
      <c r="C23" s="5">
        <f>'[2]Pc, Winter, S1'!C23*Main!$B$8+_xlfn.IFNA(VLOOKUP($A23,'EV Distribution'!$A$2:$B$11,2),0)*'EV Scenarios'!C$2</f>
        <v>0.88815842923766819</v>
      </c>
      <c r="D23" s="5">
        <f>'[2]Pc, Winter, S1'!D23*Main!$B$8+_xlfn.IFNA(VLOOKUP($A23,'EV Distribution'!$A$2:$B$11,2),0)*'EV Scenarios'!D$2</f>
        <v>0.81445272482062792</v>
      </c>
      <c r="E23" s="5">
        <f>'[2]Pc, Winter, S1'!E23*Main!$B$8+_xlfn.IFNA(VLOOKUP($A23,'EV Distribution'!$A$2:$B$11,2),0)*'EV Scenarios'!E$2</f>
        <v>0.75721077423766825</v>
      </c>
      <c r="F23" s="5">
        <f>'[2]Pc, Winter, S1'!F23*Main!$B$8+_xlfn.IFNA(VLOOKUP($A23,'EV Distribution'!$A$2:$B$11,2),0)*'EV Scenarios'!F$2</f>
        <v>0.72993924038116598</v>
      </c>
      <c r="G23" s="5">
        <f>'[2]Pc, Winter, S1'!G23*Main!$B$8+_xlfn.IFNA(VLOOKUP($A23,'EV Distribution'!$A$2:$B$11,2),0)*'EV Scenarios'!G$2</f>
        <v>0.72332894096412559</v>
      </c>
      <c r="H23" s="5">
        <f>'[2]Pc, Winter, S1'!H23*Main!$B$8+_xlfn.IFNA(VLOOKUP($A23,'EV Distribution'!$A$2:$B$11,2),0)*'EV Scenarios'!H$2</f>
        <v>0.75415253385650227</v>
      </c>
      <c r="I23" s="5">
        <f>'[2]Pc, Winter, S1'!I23*Main!$B$8+_xlfn.IFNA(VLOOKUP($A23,'EV Distribution'!$A$2:$B$11,2),0)*'EV Scenarios'!I$2</f>
        <v>0.29649125715246638</v>
      </c>
      <c r="J23" s="5">
        <f>'[2]Pc, Winter, S1'!J23*Main!$B$8+_xlfn.IFNA(VLOOKUP($A23,'EV Distribution'!$A$2:$B$11,2),0)*'EV Scenarios'!J$2</f>
        <v>0.30526498737668162</v>
      </c>
      <c r="K23" s="5">
        <f>'[2]Pc, Winter, S1'!K23*Main!$B$8+_xlfn.IFNA(VLOOKUP($A23,'EV Distribution'!$A$2:$B$11,2),0)*'EV Scenarios'!K$2</f>
        <v>0.38728831114349777</v>
      </c>
      <c r="L23" s="5">
        <f>'[2]Pc, Winter, S1'!L23*Main!$B$8+_xlfn.IFNA(VLOOKUP($A23,'EV Distribution'!$A$2:$B$11,2),0)*'EV Scenarios'!L$2</f>
        <v>0.37026423533632291</v>
      </c>
      <c r="M23" s="5">
        <f>'[2]Pc, Winter, S1'!M23*Main!$B$8+_xlfn.IFNA(VLOOKUP($A23,'EV Distribution'!$A$2:$B$11,2),0)*'EV Scenarios'!M$2</f>
        <v>0.36024487923766818</v>
      </c>
      <c r="N23" s="5">
        <f>'[2]Pc, Winter, S1'!N23*Main!$B$8+_xlfn.IFNA(VLOOKUP($A23,'EV Distribution'!$A$2:$B$11,2),0)*'EV Scenarios'!N$2</f>
        <v>0.37817077130044846</v>
      </c>
      <c r="O23" s="5">
        <f>'[2]Pc, Winter, S1'!O23*Main!$B$8+_xlfn.IFNA(VLOOKUP($A23,'EV Distribution'!$A$2:$B$11,2),0)*'EV Scenarios'!O$2</f>
        <v>0.41795671152466368</v>
      </c>
      <c r="P23" s="5">
        <f>'[2]Pc, Winter, S1'!P23*Main!$B$8+_xlfn.IFNA(VLOOKUP($A23,'EV Distribution'!$A$2:$B$11,2),0)*'EV Scenarios'!P$2</f>
        <v>0.42080926390134532</v>
      </c>
      <c r="Q23" s="5">
        <f>'[2]Pc, Winter, S1'!Q23*Main!$B$8+_xlfn.IFNA(VLOOKUP($A23,'EV Distribution'!$A$2:$B$11,2),0)*'EV Scenarios'!Q$2</f>
        <v>0.41916242639013451</v>
      </c>
      <c r="R23" s="5">
        <f>'[2]Pc, Winter, S1'!R23*Main!$B$8+_xlfn.IFNA(VLOOKUP($A23,'EV Distribution'!$A$2:$B$11,2),0)*'EV Scenarios'!R$2</f>
        <v>0.42081674533632291</v>
      </c>
      <c r="S23" s="5">
        <f>'[2]Pc, Winter, S1'!S23*Main!$B$8+_xlfn.IFNA(VLOOKUP($A23,'EV Distribution'!$A$2:$B$11,2),0)*'EV Scenarios'!S$2</f>
        <v>0.42655399322869958</v>
      </c>
      <c r="T23" s="5">
        <f>'[2]Pc, Winter, S1'!T23*Main!$B$8+_xlfn.IFNA(VLOOKUP($A23,'EV Distribution'!$A$2:$B$11,2),0)*'EV Scenarios'!T$2</f>
        <v>0.39919907621076234</v>
      </c>
      <c r="U23" s="5">
        <f>'[2]Pc, Winter, S1'!U23*Main!$B$8+_xlfn.IFNA(VLOOKUP($A23,'EV Distribution'!$A$2:$B$11,2),0)*'EV Scenarios'!U$2</f>
        <v>0.40762237304932736</v>
      </c>
      <c r="V23" s="5">
        <f>'[2]Pc, Winter, S1'!V23*Main!$B$8+_xlfn.IFNA(VLOOKUP($A23,'EV Distribution'!$A$2:$B$11,2),0)*'EV Scenarios'!V$2</f>
        <v>0.3897787518834081</v>
      </c>
      <c r="W23" s="5">
        <f>'[2]Pc, Winter, S1'!W23*Main!$B$8+_xlfn.IFNA(VLOOKUP($A23,'EV Distribution'!$A$2:$B$11,2),0)*'EV Scenarios'!W$2</f>
        <v>0.35724887477578476</v>
      </c>
      <c r="X23" s="5">
        <f>'[2]Pc, Winter, S1'!X23*Main!$B$8+_xlfn.IFNA(VLOOKUP($A23,'EV Distribution'!$A$2:$B$11,2),0)*'EV Scenarios'!X$2</f>
        <v>0.89672352130044841</v>
      </c>
      <c r="Y23" s="5">
        <f>'[2]Pc, Winter, S1'!Y23*Main!$B$8+_xlfn.IFNA(VLOOKUP($A23,'EV Distribution'!$A$2:$B$11,2),0)*'EV Scenarios'!Y$2</f>
        <v>0.94245202751121082</v>
      </c>
    </row>
    <row r="24" spans="1:25" x14ac:dyDescent="0.25">
      <c r="A24">
        <v>76</v>
      </c>
      <c r="B24" s="5">
        <f>'[2]Pc, Winter, S1'!B24*Main!$B$8+_xlfn.IFNA(VLOOKUP($A24,'EV Distribution'!$A$2:$B$11,2),0)*'EV Scenarios'!B$2</f>
        <v>0.85469080109865481</v>
      </c>
      <c r="C24" s="5">
        <f>'[2]Pc, Winter, S1'!C24*Main!$B$8+_xlfn.IFNA(VLOOKUP($A24,'EV Distribution'!$A$2:$B$11,2),0)*'EV Scenarios'!C$2</f>
        <v>0.83590118367713007</v>
      </c>
      <c r="D24" s="5">
        <f>'[2]Pc, Winter, S1'!D24*Main!$B$8+_xlfn.IFNA(VLOOKUP($A24,'EV Distribution'!$A$2:$B$11,2),0)*'EV Scenarios'!D$2</f>
        <v>0.75565287867713005</v>
      </c>
      <c r="E24" s="5">
        <f>'[2]Pc, Winter, S1'!E24*Main!$B$8+_xlfn.IFNA(VLOOKUP($A24,'EV Distribution'!$A$2:$B$11,2),0)*'EV Scenarios'!E$2</f>
        <v>0.7004205440358745</v>
      </c>
      <c r="F24" s="5">
        <f>'[2]Pc, Winter, S1'!F24*Main!$B$8+_xlfn.IFNA(VLOOKUP($A24,'EV Distribution'!$A$2:$B$11,2),0)*'EV Scenarios'!F$2</f>
        <v>0.67403116654708528</v>
      </c>
      <c r="G24" s="5">
        <f>'[2]Pc, Winter, S1'!G24*Main!$B$8+_xlfn.IFNA(VLOOKUP($A24,'EV Distribution'!$A$2:$B$11,2),0)*'EV Scenarios'!G$2</f>
        <v>0.63179703056053815</v>
      </c>
      <c r="H24" s="5">
        <f>'[2]Pc, Winter, S1'!H24*Main!$B$8+_xlfn.IFNA(VLOOKUP($A24,'EV Distribution'!$A$2:$B$11,2),0)*'EV Scenarios'!H$2</f>
        <v>0.67942905524663677</v>
      </c>
      <c r="I24" s="5">
        <f>'[2]Pc, Winter, S1'!I24*Main!$B$8+_xlfn.IFNA(VLOOKUP($A24,'EV Distribution'!$A$2:$B$11,2),0)*'EV Scenarios'!I$2</f>
        <v>0.24706211302690584</v>
      </c>
      <c r="J24" s="5">
        <f>'[2]Pc, Winter, S1'!J24*Main!$B$8+_xlfn.IFNA(VLOOKUP($A24,'EV Distribution'!$A$2:$B$11,2),0)*'EV Scenarios'!J$2</f>
        <v>0.27036338511210761</v>
      </c>
      <c r="K24" s="5">
        <f>'[2]Pc, Winter, S1'!K24*Main!$B$8+_xlfn.IFNA(VLOOKUP($A24,'EV Distribution'!$A$2:$B$11,2),0)*'EV Scenarios'!K$2</f>
        <v>0.31350575300448436</v>
      </c>
      <c r="L24" s="5">
        <f>'[2]Pc, Winter, S1'!L24*Main!$B$8+_xlfn.IFNA(VLOOKUP($A24,'EV Distribution'!$A$2:$B$11,2),0)*'EV Scenarios'!L$2</f>
        <v>0.29574714401345292</v>
      </c>
      <c r="M24" s="5">
        <f>'[2]Pc, Winter, S1'!M24*Main!$B$8+_xlfn.IFNA(VLOOKUP($A24,'EV Distribution'!$A$2:$B$11,2),0)*'EV Scenarios'!M$2</f>
        <v>0.27866560506726457</v>
      </c>
      <c r="N24" s="5">
        <f>'[2]Pc, Winter, S1'!N24*Main!$B$8+_xlfn.IFNA(VLOOKUP($A24,'EV Distribution'!$A$2:$B$11,2),0)*'EV Scenarios'!N$2</f>
        <v>0.291287400470852</v>
      </c>
      <c r="O24" s="5">
        <f>'[2]Pc, Winter, S1'!O24*Main!$B$8+_xlfn.IFNA(VLOOKUP($A24,'EV Distribution'!$A$2:$B$11,2),0)*'EV Scenarios'!O$2</f>
        <v>0.31773375295964124</v>
      </c>
      <c r="P24" s="5">
        <f>'[2]Pc, Winter, S1'!P24*Main!$B$8+_xlfn.IFNA(VLOOKUP($A24,'EV Distribution'!$A$2:$B$11,2),0)*'EV Scenarios'!P$2</f>
        <v>0.31979440578475338</v>
      </c>
      <c r="Q24" s="5">
        <f>'[2]Pc, Winter, S1'!Q24*Main!$B$8+_xlfn.IFNA(VLOOKUP($A24,'EV Distribution'!$A$2:$B$11,2),0)*'EV Scenarios'!Q$2</f>
        <v>0.32464134183856497</v>
      </c>
      <c r="R24" s="5">
        <f>'[2]Pc, Winter, S1'!R24*Main!$B$8+_xlfn.IFNA(VLOOKUP($A24,'EV Distribution'!$A$2:$B$11,2),0)*'EV Scenarios'!R$2</f>
        <v>0.3150812626681615</v>
      </c>
      <c r="S24" s="5">
        <f>'[2]Pc, Winter, S1'!S24*Main!$B$8+_xlfn.IFNA(VLOOKUP($A24,'EV Distribution'!$A$2:$B$11,2),0)*'EV Scenarios'!S$2</f>
        <v>0.32683625403587446</v>
      </c>
      <c r="T24" s="5">
        <f>'[2]Pc, Winter, S1'!T24*Main!$B$8+_xlfn.IFNA(VLOOKUP($A24,'EV Distribution'!$A$2:$B$11,2),0)*'EV Scenarios'!T$2</f>
        <v>0.2927670906053812</v>
      </c>
      <c r="U24" s="5">
        <f>'[2]Pc, Winter, S1'!U24*Main!$B$8+_xlfn.IFNA(VLOOKUP($A24,'EV Distribution'!$A$2:$B$11,2),0)*'EV Scenarios'!U$2</f>
        <v>0.30787778378923769</v>
      </c>
      <c r="V24" s="5">
        <f>'[2]Pc, Winter, S1'!V24*Main!$B$8+_xlfn.IFNA(VLOOKUP($A24,'EV Distribution'!$A$2:$B$11,2),0)*'EV Scenarios'!V$2</f>
        <v>0.30627548020179374</v>
      </c>
      <c r="W24" s="5">
        <f>'[2]Pc, Winter, S1'!W24*Main!$B$8+_xlfn.IFNA(VLOOKUP($A24,'EV Distribution'!$A$2:$B$11,2),0)*'EV Scenarios'!W$2</f>
        <v>0.28227713390134529</v>
      </c>
      <c r="X24" s="5">
        <f>'[2]Pc, Winter, S1'!X24*Main!$B$8+_xlfn.IFNA(VLOOKUP($A24,'EV Distribution'!$A$2:$B$11,2),0)*'EV Scenarios'!X$2</f>
        <v>0.8330284469955157</v>
      </c>
      <c r="Y24" s="5">
        <f>'[2]Pc, Winter, S1'!Y24*Main!$B$8+_xlfn.IFNA(VLOOKUP($A24,'EV Distribution'!$A$2:$B$11,2),0)*'EV Scenarios'!Y$2</f>
        <v>0.86019511067264576</v>
      </c>
    </row>
    <row r="25" spans="1:25" x14ac:dyDescent="0.25">
      <c r="A25">
        <v>77</v>
      </c>
      <c r="B25" s="5">
        <f>'[2]Pc, Winter, S1'!B25*Main!$B$8+_xlfn.IFNA(VLOOKUP($A25,'EV Distribution'!$A$2:$B$11,2),0)*'EV Scenarios'!B$2</f>
        <v>1.1767229253363229</v>
      </c>
      <c r="C25" s="5">
        <f>'[2]Pc, Winter, S1'!C25*Main!$B$8+_xlfn.IFNA(VLOOKUP($A25,'EV Distribution'!$A$2:$B$11,2),0)*'EV Scenarios'!C$2</f>
        <v>1.1514202476457398</v>
      </c>
      <c r="D25" s="5">
        <f>'[2]Pc, Winter, S1'!D25*Main!$B$8+_xlfn.IFNA(VLOOKUP($A25,'EV Distribution'!$A$2:$B$11,2),0)*'EV Scenarios'!D$2</f>
        <v>1.0818395399327354</v>
      </c>
      <c r="E25" s="5">
        <f>'[2]Pc, Winter, S1'!E25*Main!$B$8+_xlfn.IFNA(VLOOKUP($A25,'EV Distribution'!$A$2:$B$11,2),0)*'EV Scenarios'!E$2</f>
        <v>1.0221251858071749</v>
      </c>
      <c r="F25" s="5">
        <f>'[2]Pc, Winter, S1'!F25*Main!$B$8+_xlfn.IFNA(VLOOKUP($A25,'EV Distribution'!$A$2:$B$11,2),0)*'EV Scenarios'!F$2</f>
        <v>1.0054341393497759</v>
      </c>
      <c r="G25" s="5">
        <f>'[2]Pc, Winter, S1'!G25*Main!$B$8+_xlfn.IFNA(VLOOKUP($A25,'EV Distribution'!$A$2:$B$11,2),0)*'EV Scenarios'!G$2</f>
        <v>0.99174046612107625</v>
      </c>
      <c r="H25" s="5">
        <f>'[2]Pc, Winter, S1'!H25*Main!$B$8+_xlfn.IFNA(VLOOKUP($A25,'EV Distribution'!$A$2:$B$11,2),0)*'EV Scenarios'!H$2</f>
        <v>1.1215032348654708</v>
      </c>
      <c r="I25" s="5">
        <f>'[2]Pc, Winter, S1'!I25*Main!$B$8+_xlfn.IFNA(VLOOKUP($A25,'EV Distribution'!$A$2:$B$11,2),0)*'EV Scenarios'!I$2</f>
        <v>0.77435182771300448</v>
      </c>
      <c r="J25" s="5">
        <f>'[2]Pc, Winter, S1'!J25*Main!$B$8+_xlfn.IFNA(VLOOKUP($A25,'EV Distribution'!$A$2:$B$11,2),0)*'EV Scenarios'!J$2</f>
        <v>0.81514915820627798</v>
      </c>
      <c r="K25" s="5">
        <f>'[2]Pc, Winter, S1'!K25*Main!$B$8+_xlfn.IFNA(VLOOKUP($A25,'EV Distribution'!$A$2:$B$11,2),0)*'EV Scenarios'!K$2</f>
        <v>0.84671315103139011</v>
      </c>
      <c r="L25" s="5">
        <f>'[2]Pc, Winter, S1'!L25*Main!$B$8+_xlfn.IFNA(VLOOKUP($A25,'EV Distribution'!$A$2:$B$11,2),0)*'EV Scenarios'!L$2</f>
        <v>0.83339349926008965</v>
      </c>
      <c r="M25" s="5">
        <f>'[2]Pc, Winter, S1'!M25*Main!$B$8+_xlfn.IFNA(VLOOKUP($A25,'EV Distribution'!$A$2:$B$11,2),0)*'EV Scenarios'!M$2</f>
        <v>0.78182164755605388</v>
      </c>
      <c r="N25" s="5">
        <f>'[2]Pc, Winter, S1'!N25*Main!$B$8+_xlfn.IFNA(VLOOKUP($A25,'EV Distribution'!$A$2:$B$11,2),0)*'EV Scenarios'!N$2</f>
        <v>0.76765264930493282</v>
      </c>
      <c r="O25" s="5">
        <f>'[2]Pc, Winter, S1'!O25*Main!$B$8+_xlfn.IFNA(VLOOKUP($A25,'EV Distribution'!$A$2:$B$11,2),0)*'EV Scenarios'!O$2</f>
        <v>0.7468815803587443</v>
      </c>
      <c r="P25" s="5">
        <f>'[2]Pc, Winter, S1'!P25*Main!$B$8+_xlfn.IFNA(VLOOKUP($A25,'EV Distribution'!$A$2:$B$11,2),0)*'EV Scenarios'!P$2</f>
        <v>0.76117451710762318</v>
      </c>
      <c r="Q25" s="5">
        <f>'[2]Pc, Winter, S1'!Q25*Main!$B$8+_xlfn.IFNA(VLOOKUP($A25,'EV Distribution'!$A$2:$B$11,2),0)*'EV Scenarios'!Q$2</f>
        <v>0.75952205031390141</v>
      </c>
      <c r="R25" s="5">
        <f>'[2]Pc, Winter, S1'!R25*Main!$B$8+_xlfn.IFNA(VLOOKUP($A25,'EV Distribution'!$A$2:$B$11,2),0)*'EV Scenarios'!R$2</f>
        <v>0.71861264849775786</v>
      </c>
      <c r="S25" s="5">
        <f>'[2]Pc, Winter, S1'!S25*Main!$B$8+_xlfn.IFNA(VLOOKUP($A25,'EV Distribution'!$A$2:$B$11,2),0)*'EV Scenarios'!S$2</f>
        <v>0.72868338784753373</v>
      </c>
      <c r="T25" s="5">
        <f>'[2]Pc, Winter, S1'!T25*Main!$B$8+_xlfn.IFNA(VLOOKUP($A25,'EV Distribution'!$A$2:$B$11,2),0)*'EV Scenarios'!T$2</f>
        <v>0.69671780899103142</v>
      </c>
      <c r="U25" s="5">
        <f>'[2]Pc, Winter, S1'!U25*Main!$B$8+_xlfn.IFNA(VLOOKUP($A25,'EV Distribution'!$A$2:$B$11,2),0)*'EV Scenarios'!U$2</f>
        <v>0.68749163860986551</v>
      </c>
      <c r="V25" s="5">
        <f>'[2]Pc, Winter, S1'!V25*Main!$B$8+_xlfn.IFNA(VLOOKUP($A25,'EV Distribution'!$A$2:$B$11,2),0)*'EV Scenarios'!V$2</f>
        <v>0.66128446452914802</v>
      </c>
      <c r="W25" s="5">
        <f>'[2]Pc, Winter, S1'!W25*Main!$B$8+_xlfn.IFNA(VLOOKUP($A25,'EV Distribution'!$A$2:$B$11,2),0)*'EV Scenarios'!W$2</f>
        <v>0.62696300500000002</v>
      </c>
      <c r="X25" s="5">
        <f>'[2]Pc, Winter, S1'!X25*Main!$B$8+_xlfn.IFNA(VLOOKUP($A25,'EV Distribution'!$A$2:$B$11,2),0)*'EV Scenarios'!X$2</f>
        <v>1.1518564056950673</v>
      </c>
      <c r="Y25" s="5">
        <f>'[2]Pc, Winter, S1'!Y25*Main!$B$8+_xlfn.IFNA(VLOOKUP($A25,'EV Distribution'!$A$2:$B$11,2),0)*'EV Scenarios'!Y$2</f>
        <v>1.1838874523542602</v>
      </c>
    </row>
    <row r="26" spans="1:25" x14ac:dyDescent="0.25">
      <c r="A26">
        <v>78</v>
      </c>
      <c r="B26" s="5">
        <f>'[2]Pc, Winter, S1'!B26*Main!$B$8+_xlfn.IFNA(VLOOKUP($A26,'EV Distribution'!$A$2:$B$11,2),0)*'EV Scenarios'!B$2</f>
        <v>1.0710295123318387</v>
      </c>
      <c r="C26" s="5">
        <f>'[2]Pc, Winter, S1'!C26*Main!$B$8+_xlfn.IFNA(VLOOKUP($A26,'EV Distribution'!$A$2:$B$11,2),0)*'EV Scenarios'!C$2</f>
        <v>1.0524332978699551</v>
      </c>
      <c r="D26" s="5">
        <f>'[2]Pc, Winter, S1'!D26*Main!$B$8+_xlfn.IFNA(VLOOKUP($A26,'EV Distribution'!$A$2:$B$11,2),0)*'EV Scenarios'!D$2</f>
        <v>0.95826976775784756</v>
      </c>
      <c r="E26" s="5">
        <f>'[2]Pc, Winter, S1'!E26*Main!$B$8+_xlfn.IFNA(VLOOKUP($A26,'EV Distribution'!$A$2:$B$11,2),0)*'EV Scenarios'!E$2</f>
        <v>0.90103964403587455</v>
      </c>
      <c r="F26" s="5">
        <f>'[2]Pc, Winter, S1'!F26*Main!$B$8+_xlfn.IFNA(VLOOKUP($A26,'EV Distribution'!$A$2:$B$11,2),0)*'EV Scenarios'!F$2</f>
        <v>0.87948533840807186</v>
      </c>
      <c r="G26" s="5">
        <f>'[2]Pc, Winter, S1'!G26*Main!$B$8+_xlfn.IFNA(VLOOKUP($A26,'EV Distribution'!$A$2:$B$11,2),0)*'EV Scenarios'!G$2</f>
        <v>0.84508362183856511</v>
      </c>
      <c r="H26" s="5">
        <f>'[2]Pc, Winter, S1'!H26*Main!$B$8+_xlfn.IFNA(VLOOKUP($A26,'EV Distribution'!$A$2:$B$11,2),0)*'EV Scenarios'!H$2</f>
        <v>0.84890542863228702</v>
      </c>
      <c r="I26" s="5">
        <f>'[2]Pc, Winter, S1'!I26*Main!$B$8+_xlfn.IFNA(VLOOKUP($A26,'EV Distribution'!$A$2:$B$11,2),0)*'EV Scenarios'!I$2</f>
        <v>0.37523338784753363</v>
      </c>
      <c r="J26" s="5">
        <f>'[2]Pc, Winter, S1'!J26*Main!$B$8+_xlfn.IFNA(VLOOKUP($A26,'EV Distribution'!$A$2:$B$11,2),0)*'EV Scenarios'!J$2</f>
        <v>0.37311261605381174</v>
      </c>
      <c r="K26" s="5">
        <f>'[2]Pc, Winter, S1'!K26*Main!$B$8+_xlfn.IFNA(VLOOKUP($A26,'EV Distribution'!$A$2:$B$11,2),0)*'EV Scenarios'!K$2</f>
        <v>0.43684081894618837</v>
      </c>
      <c r="L26" s="5">
        <f>'[2]Pc, Winter, S1'!L26*Main!$B$8+_xlfn.IFNA(VLOOKUP($A26,'EV Distribution'!$A$2:$B$11,2),0)*'EV Scenarios'!L$2</f>
        <v>0.40948107329596406</v>
      </c>
      <c r="M26" s="5">
        <f>'[2]Pc, Winter, S1'!M26*Main!$B$8+_xlfn.IFNA(VLOOKUP($A26,'EV Distribution'!$A$2:$B$11,2),0)*'EV Scenarios'!M$2</f>
        <v>0.39745177322869957</v>
      </c>
      <c r="N26" s="5">
        <f>'[2]Pc, Winter, S1'!N26*Main!$B$8+_xlfn.IFNA(VLOOKUP($A26,'EV Distribution'!$A$2:$B$11,2),0)*'EV Scenarios'!N$2</f>
        <v>0.43627702073991032</v>
      </c>
      <c r="O26" s="5">
        <f>'[2]Pc, Winter, S1'!O26*Main!$B$8+_xlfn.IFNA(VLOOKUP($A26,'EV Distribution'!$A$2:$B$11,2),0)*'EV Scenarios'!O$2</f>
        <v>0.4761646591031391</v>
      </c>
      <c r="P26" s="5">
        <f>'[2]Pc, Winter, S1'!P26*Main!$B$8+_xlfn.IFNA(VLOOKUP($A26,'EV Distribution'!$A$2:$B$11,2),0)*'EV Scenarios'!P$2</f>
        <v>0.47559923331838572</v>
      </c>
      <c r="Q26" s="5">
        <f>'[2]Pc, Winter, S1'!Q26*Main!$B$8+_xlfn.IFNA(VLOOKUP($A26,'EV Distribution'!$A$2:$B$11,2),0)*'EV Scenarios'!Q$2</f>
        <v>0.47505018726457393</v>
      </c>
      <c r="R26" s="5">
        <f>'[2]Pc, Winter, S1'!R26*Main!$B$8+_xlfn.IFNA(VLOOKUP($A26,'EV Distribution'!$A$2:$B$11,2),0)*'EV Scenarios'!R$2</f>
        <v>0.47638340621076231</v>
      </c>
      <c r="S26" s="5">
        <f>'[2]Pc, Winter, S1'!S26*Main!$B$8+_xlfn.IFNA(VLOOKUP($A26,'EV Distribution'!$A$2:$B$11,2),0)*'EV Scenarios'!S$2</f>
        <v>0.47059386616591931</v>
      </c>
      <c r="T26" s="5">
        <f>'[2]Pc, Winter, S1'!T26*Main!$B$8+_xlfn.IFNA(VLOOKUP($A26,'EV Distribution'!$A$2:$B$11,2),0)*'EV Scenarios'!T$2</f>
        <v>0.42859777748878924</v>
      </c>
      <c r="U26" s="5">
        <f>'[2]Pc, Winter, S1'!U26*Main!$B$8+_xlfn.IFNA(VLOOKUP($A26,'EV Distribution'!$A$2:$B$11,2),0)*'EV Scenarios'!U$2</f>
        <v>0.45135054289237669</v>
      </c>
      <c r="V26" s="5">
        <f>'[2]Pc, Winter, S1'!V26*Main!$B$8+_xlfn.IFNA(VLOOKUP($A26,'EV Distribution'!$A$2:$B$11,2),0)*'EV Scenarios'!V$2</f>
        <v>0.46118079917040361</v>
      </c>
      <c r="W26" s="5">
        <f>'[2]Pc, Winter, S1'!W26*Main!$B$8+_xlfn.IFNA(VLOOKUP($A26,'EV Distribution'!$A$2:$B$11,2),0)*'EV Scenarios'!W$2</f>
        <v>0.43354721056053813</v>
      </c>
      <c r="X26" s="5">
        <f>'[2]Pc, Winter, S1'!X26*Main!$B$8+_xlfn.IFNA(VLOOKUP($A26,'EV Distribution'!$A$2:$B$11,2),0)*'EV Scenarios'!X$2</f>
        <v>1.0035447858071749</v>
      </c>
      <c r="Y26" s="5">
        <f>'[2]Pc, Winter, S1'!Y26*Main!$B$8+_xlfn.IFNA(VLOOKUP($A26,'EV Distribution'!$A$2:$B$11,2),0)*'EV Scenarios'!Y$2</f>
        <v>1.0479860799327354</v>
      </c>
    </row>
    <row r="27" spans="1:25" x14ac:dyDescent="0.25">
      <c r="A27">
        <v>114</v>
      </c>
      <c r="B27" s="5">
        <f>'[2]Pc, Winter, S1'!B27*Main!$B$8+_xlfn.IFNA(VLOOKUP($A27,'EV Distribution'!$A$2:$B$11,2),0)*'EV Scenarios'!B$2</f>
        <v>1.3955326658071749</v>
      </c>
      <c r="C27" s="5">
        <f>'[2]Pc, Winter, S1'!C27*Main!$B$8+_xlfn.IFNA(VLOOKUP($A27,'EV Distribution'!$A$2:$B$11,2),0)*'EV Scenarios'!C$2</f>
        <v>1.37768430029148</v>
      </c>
      <c r="D27" s="5">
        <f>'[2]Pc, Winter, S1'!D27*Main!$B$8+_xlfn.IFNA(VLOOKUP($A27,'EV Distribution'!$A$2:$B$11,2),0)*'EV Scenarios'!D$2</f>
        <v>1.2663661669058297</v>
      </c>
      <c r="E27" s="5">
        <f>'[2]Pc, Winter, S1'!E27*Main!$B$8+_xlfn.IFNA(VLOOKUP($A27,'EV Distribution'!$A$2:$B$11,2),0)*'EV Scenarios'!E$2</f>
        <v>1.2197672806053812</v>
      </c>
      <c r="F27" s="5">
        <f>'[2]Pc, Winter, S1'!F27*Main!$B$8+_xlfn.IFNA(VLOOKUP($A27,'EV Distribution'!$A$2:$B$11,2),0)*'EV Scenarios'!F$2</f>
        <v>1.1946778460538117</v>
      </c>
      <c r="G27" s="5">
        <f>'[2]Pc, Winter, S1'!G27*Main!$B$8+_xlfn.IFNA(VLOOKUP($A27,'EV Distribution'!$A$2:$B$11,2),0)*'EV Scenarios'!G$2</f>
        <v>1.1525962221300448</v>
      </c>
      <c r="H27" s="5">
        <f>'[2]Pc, Winter, S1'!H27*Main!$B$8+_xlfn.IFNA(VLOOKUP($A27,'EV Distribution'!$A$2:$B$11,2),0)*'EV Scenarios'!H$2</f>
        <v>1.1809511816591929</v>
      </c>
      <c r="I27" s="5">
        <f>'[2]Pc, Winter, S1'!I27*Main!$B$8+_xlfn.IFNA(VLOOKUP($A27,'EV Distribution'!$A$2:$B$11,2),0)*'EV Scenarios'!I$2</f>
        <v>0.73211427645739902</v>
      </c>
      <c r="J27" s="5">
        <f>'[2]Pc, Winter, S1'!J27*Main!$B$8+_xlfn.IFNA(VLOOKUP($A27,'EV Distribution'!$A$2:$B$11,2),0)*'EV Scenarios'!J$2</f>
        <v>0.77858965002242153</v>
      </c>
      <c r="K27" s="5">
        <f>'[2]Pc, Winter, S1'!K27*Main!$B$8+_xlfn.IFNA(VLOOKUP($A27,'EV Distribution'!$A$2:$B$11,2),0)*'EV Scenarios'!K$2</f>
        <v>0.89676661769058286</v>
      </c>
      <c r="L27" s="5">
        <f>'[2]Pc, Winter, S1'!L27*Main!$B$8+_xlfn.IFNA(VLOOKUP($A27,'EV Distribution'!$A$2:$B$11,2),0)*'EV Scenarios'!L$2</f>
        <v>0.88407439661434983</v>
      </c>
      <c r="M27" s="5">
        <f>'[2]Pc, Winter, S1'!M27*Main!$B$8+_xlfn.IFNA(VLOOKUP($A27,'EV Distribution'!$A$2:$B$11,2),0)*'EV Scenarios'!M$2</f>
        <v>0.87545646390134524</v>
      </c>
      <c r="N27" s="5">
        <f>'[2]Pc, Winter, S1'!N27*Main!$B$8+_xlfn.IFNA(VLOOKUP($A27,'EV Distribution'!$A$2:$B$11,2),0)*'EV Scenarios'!N$2</f>
        <v>0.87312595923766811</v>
      </c>
      <c r="O27" s="5">
        <f>'[2]Pc, Winter, S1'!O27*Main!$B$8+_xlfn.IFNA(VLOOKUP($A27,'EV Distribution'!$A$2:$B$11,2),0)*'EV Scenarios'!O$2</f>
        <v>0.90008755125560536</v>
      </c>
      <c r="P27" s="5">
        <f>'[2]Pc, Winter, S1'!P27*Main!$B$8+_xlfn.IFNA(VLOOKUP($A27,'EV Distribution'!$A$2:$B$11,2),0)*'EV Scenarios'!P$2</f>
        <v>0.93644383457399116</v>
      </c>
      <c r="Q27" s="5">
        <f>'[2]Pc, Winter, S1'!Q27*Main!$B$8+_xlfn.IFNA(VLOOKUP($A27,'EV Distribution'!$A$2:$B$11,2),0)*'EV Scenarios'!Q$2</f>
        <v>0.93828029134529145</v>
      </c>
      <c r="R27" s="5">
        <f>'[2]Pc, Winter, S1'!R27*Main!$B$8+_xlfn.IFNA(VLOOKUP($A27,'EV Distribution'!$A$2:$B$11,2),0)*'EV Scenarios'!R$2</f>
        <v>0.92759647762331843</v>
      </c>
      <c r="S27" s="5">
        <f>'[2]Pc, Winter, S1'!S27*Main!$B$8+_xlfn.IFNA(VLOOKUP($A27,'EV Distribution'!$A$2:$B$11,2),0)*'EV Scenarios'!S$2</f>
        <v>0.89156847847533638</v>
      </c>
      <c r="T27" s="5">
        <f>'[2]Pc, Winter, S1'!T27*Main!$B$8+_xlfn.IFNA(VLOOKUP($A27,'EV Distribution'!$A$2:$B$11,2),0)*'EV Scenarios'!T$2</f>
        <v>0.81739400215246638</v>
      </c>
      <c r="U27" s="5">
        <f>'[2]Pc, Winter, S1'!U27*Main!$B$8+_xlfn.IFNA(VLOOKUP($A27,'EV Distribution'!$A$2:$B$11,2),0)*'EV Scenarios'!U$2</f>
        <v>0.8274050195067264</v>
      </c>
      <c r="V27" s="5">
        <f>'[2]Pc, Winter, S1'!V27*Main!$B$8+_xlfn.IFNA(VLOOKUP($A27,'EV Distribution'!$A$2:$B$11,2),0)*'EV Scenarios'!V$2</f>
        <v>0.81518640670403597</v>
      </c>
      <c r="W27" s="5">
        <f>'[2]Pc, Winter, S1'!W27*Main!$B$8+_xlfn.IFNA(VLOOKUP($A27,'EV Distribution'!$A$2:$B$11,2),0)*'EV Scenarios'!W$2</f>
        <v>0.79477054831838567</v>
      </c>
      <c r="X27" s="5">
        <f>'[2]Pc, Winter, S1'!X27*Main!$B$8+_xlfn.IFNA(VLOOKUP($A27,'EV Distribution'!$A$2:$B$11,2),0)*'EV Scenarios'!X$2</f>
        <v>1.3700904593721974</v>
      </c>
      <c r="Y27" s="5">
        <f>'[2]Pc, Winter, S1'!Y27*Main!$B$8+_xlfn.IFNA(VLOOKUP($A27,'EV Distribution'!$A$2:$B$11,2),0)*'EV Scenarios'!Y$2</f>
        <v>1.4199143751121077</v>
      </c>
    </row>
    <row r="28" spans="1:25" x14ac:dyDescent="0.25">
      <c r="A28">
        <v>79</v>
      </c>
      <c r="B28" s="5">
        <f>'[2]Pc, Winter, S1'!B28*Main!$B$8+_xlfn.IFNA(VLOOKUP($A28,'EV Distribution'!$A$2:$B$11,2),0)*'EV Scenarios'!B$2</f>
        <v>0.9303157845515696</v>
      </c>
      <c r="C28" s="5">
        <f>'[2]Pc, Winter, S1'!C28*Main!$B$8+_xlfn.IFNA(VLOOKUP($A28,'EV Distribution'!$A$2:$B$11,2),0)*'EV Scenarios'!C$2</f>
        <v>0.89797318852017938</v>
      </c>
      <c r="D28" s="5">
        <f>'[2]Pc, Winter, S1'!D28*Main!$B$8+_xlfn.IFNA(VLOOKUP($A28,'EV Distribution'!$A$2:$B$11,2),0)*'EV Scenarios'!D$2</f>
        <v>0.81441485091928256</v>
      </c>
      <c r="E28" s="5">
        <f>'[2]Pc, Winter, S1'!E28*Main!$B$8+_xlfn.IFNA(VLOOKUP($A28,'EV Distribution'!$A$2:$B$11,2),0)*'EV Scenarios'!E$2</f>
        <v>0.73533031502242152</v>
      </c>
      <c r="F28" s="5">
        <f>'[2]Pc, Winter, S1'!F28*Main!$B$8+_xlfn.IFNA(VLOOKUP($A28,'EV Distribution'!$A$2:$B$11,2),0)*'EV Scenarios'!F$2</f>
        <v>0.71022155713004487</v>
      </c>
      <c r="G28" s="5">
        <f>'[2]Pc, Winter, S1'!G28*Main!$B$8+_xlfn.IFNA(VLOOKUP($A28,'EV Distribution'!$A$2:$B$11,2),0)*'EV Scenarios'!G$2</f>
        <v>0.66862403062780273</v>
      </c>
      <c r="H28" s="5">
        <f>'[2]Pc, Winter, S1'!H28*Main!$B$8+_xlfn.IFNA(VLOOKUP($A28,'EV Distribution'!$A$2:$B$11,2),0)*'EV Scenarios'!H$2</f>
        <v>0.67599817881165913</v>
      </c>
      <c r="I28" s="5">
        <f>'[2]Pc, Winter, S1'!I28*Main!$B$8+_xlfn.IFNA(VLOOKUP($A28,'EV Distribution'!$A$2:$B$11,2),0)*'EV Scenarios'!I$2</f>
        <v>0.20819910917040357</v>
      </c>
      <c r="J28" s="5">
        <f>'[2]Pc, Winter, S1'!J28*Main!$B$8+_xlfn.IFNA(VLOOKUP($A28,'EV Distribution'!$A$2:$B$11,2),0)*'EV Scenarios'!J$2</f>
        <v>0.20900148524663675</v>
      </c>
      <c r="K28" s="5">
        <f>'[2]Pc, Winter, S1'!K28*Main!$B$8+_xlfn.IFNA(VLOOKUP($A28,'EV Distribution'!$A$2:$B$11,2),0)*'EV Scenarios'!K$2</f>
        <v>0.277813320896861</v>
      </c>
      <c r="L28" s="5">
        <f>'[2]Pc, Winter, S1'!L28*Main!$B$8+_xlfn.IFNA(VLOOKUP($A28,'EV Distribution'!$A$2:$B$11,2),0)*'EV Scenarios'!L$2</f>
        <v>0.27726970365470849</v>
      </c>
      <c r="M28" s="5">
        <f>'[2]Pc, Winter, S1'!M28*Main!$B$8+_xlfn.IFNA(VLOOKUP($A28,'EV Distribution'!$A$2:$B$11,2),0)*'EV Scenarios'!M$2</f>
        <v>0.2778843795964126</v>
      </c>
      <c r="N28" s="5">
        <f>'[2]Pc, Winter, S1'!N28*Main!$B$8+_xlfn.IFNA(VLOOKUP($A28,'EV Distribution'!$A$2:$B$11,2),0)*'EV Scenarios'!N$2</f>
        <v>0.29736810721973095</v>
      </c>
      <c r="O28" s="5">
        <f>'[2]Pc, Winter, S1'!O28*Main!$B$8+_xlfn.IFNA(VLOOKUP($A28,'EV Distribution'!$A$2:$B$11,2),0)*'EV Scenarios'!O$2</f>
        <v>0.33533979751121079</v>
      </c>
      <c r="P28" s="5">
        <f>'[2]Pc, Winter, S1'!P28*Main!$B$8+_xlfn.IFNA(VLOOKUP($A28,'EV Distribution'!$A$2:$B$11,2),0)*'EV Scenarios'!P$2</f>
        <v>0.32325789363228702</v>
      </c>
      <c r="Q28" s="5">
        <f>'[2]Pc, Winter, S1'!Q28*Main!$B$8+_xlfn.IFNA(VLOOKUP($A28,'EV Distribution'!$A$2:$B$11,2),0)*'EV Scenarios'!Q$2</f>
        <v>0.31541235127802691</v>
      </c>
      <c r="R28" s="5">
        <f>'[2]Pc, Winter, S1'!R28*Main!$B$8+_xlfn.IFNA(VLOOKUP($A28,'EV Distribution'!$A$2:$B$11,2),0)*'EV Scenarios'!R$2</f>
        <v>0.31593852264573996</v>
      </c>
      <c r="S28" s="5">
        <f>'[2]Pc, Winter, S1'!S28*Main!$B$8+_xlfn.IFNA(VLOOKUP($A28,'EV Distribution'!$A$2:$B$11,2),0)*'EV Scenarios'!S$2</f>
        <v>0.32644903914798207</v>
      </c>
      <c r="T28" s="5">
        <f>'[2]Pc, Winter, S1'!T28*Main!$B$8+_xlfn.IFNA(VLOOKUP($A28,'EV Distribution'!$A$2:$B$11,2),0)*'EV Scenarios'!T$2</f>
        <v>0.31128529789237669</v>
      </c>
      <c r="U28" s="5">
        <f>'[2]Pc, Winter, S1'!U28*Main!$B$8+_xlfn.IFNA(VLOOKUP($A28,'EV Distribution'!$A$2:$B$11,2),0)*'EV Scenarios'!U$2</f>
        <v>0.35760260071748884</v>
      </c>
      <c r="V28" s="5">
        <f>'[2]Pc, Winter, S1'!V28*Main!$B$8+_xlfn.IFNA(VLOOKUP($A28,'EV Distribution'!$A$2:$B$11,2),0)*'EV Scenarios'!V$2</f>
        <v>0.38263270107623321</v>
      </c>
      <c r="W28" s="5">
        <f>'[2]Pc, Winter, S1'!W28*Main!$B$8+_xlfn.IFNA(VLOOKUP($A28,'EV Distribution'!$A$2:$B$11,2),0)*'EV Scenarios'!W$2</f>
        <v>0.35310642618834076</v>
      </c>
      <c r="X28" s="5">
        <f>'[2]Pc, Winter, S1'!X28*Main!$B$8+_xlfn.IFNA(VLOOKUP($A28,'EV Distribution'!$A$2:$B$11,2),0)*'EV Scenarios'!X$2</f>
        <v>0.90642580399103134</v>
      </c>
      <c r="Y28" s="5">
        <f>'[2]Pc, Winter, S1'!Y28*Main!$B$8+_xlfn.IFNA(VLOOKUP($A28,'EV Distribution'!$A$2:$B$11,2),0)*'EV Scenarios'!Y$2</f>
        <v>0.92878742688340821</v>
      </c>
    </row>
    <row r="29" spans="1:25" x14ac:dyDescent="0.25">
      <c r="A29">
        <v>71</v>
      </c>
      <c r="B29" s="5">
        <f>'[2]Pc, Winter, S1'!B29*Main!$B$8+_xlfn.IFNA(VLOOKUP($A29,'EV Distribution'!$A$2:$B$11,2),0)*'EV Scenarios'!B$2</f>
        <v>0.81738568477578477</v>
      </c>
      <c r="C29" s="5">
        <f>'[2]Pc, Winter, S1'!C29*Main!$B$8+_xlfn.IFNA(VLOOKUP($A29,'EV Distribution'!$A$2:$B$11,2),0)*'EV Scenarios'!C$2</f>
        <v>0.78649034941704044</v>
      </c>
      <c r="D29" s="5">
        <f>'[2]Pc, Winter, S1'!D29*Main!$B$8+_xlfn.IFNA(VLOOKUP($A29,'EV Distribution'!$A$2:$B$11,2),0)*'EV Scenarios'!D$2</f>
        <v>0.70956124686098665</v>
      </c>
      <c r="E29" s="5">
        <f>'[2]Pc, Winter, S1'!E29*Main!$B$8+_xlfn.IFNA(VLOOKUP($A29,'EV Distribution'!$A$2:$B$11,2),0)*'EV Scenarios'!E$2</f>
        <v>0.6528487112556054</v>
      </c>
      <c r="F29" s="5">
        <f>'[2]Pc, Winter, S1'!F29*Main!$B$8+_xlfn.IFNA(VLOOKUP($A29,'EV Distribution'!$A$2:$B$11,2),0)*'EV Scenarios'!F$2</f>
        <v>0.6320700644394619</v>
      </c>
      <c r="G29" s="5">
        <f>'[2]Pc, Winter, S1'!G29*Main!$B$8+_xlfn.IFNA(VLOOKUP($A29,'EV Distribution'!$A$2:$B$11,2),0)*'EV Scenarios'!G$2</f>
        <v>0.5977105760089686</v>
      </c>
      <c r="H29" s="5">
        <f>'[2]Pc, Winter, S1'!H29*Main!$B$8+_xlfn.IFNA(VLOOKUP($A29,'EV Distribution'!$A$2:$B$11,2),0)*'EV Scenarios'!H$2</f>
        <v>0.60202452327354261</v>
      </c>
      <c r="I29" s="5">
        <f>'[2]Pc, Winter, S1'!I29*Main!$B$8+_xlfn.IFNA(VLOOKUP($A29,'EV Distribution'!$A$2:$B$11,2),0)*'EV Scenarios'!I$2</f>
        <v>0.13854063224215246</v>
      </c>
      <c r="J29" s="5">
        <f>'[2]Pc, Winter, S1'!J29*Main!$B$8+_xlfn.IFNA(VLOOKUP($A29,'EV Distribution'!$A$2:$B$11,2),0)*'EV Scenarios'!J$2</f>
        <v>0.15274157230941704</v>
      </c>
      <c r="K29" s="5">
        <f>'[2]Pc, Winter, S1'!K29*Main!$B$8+_xlfn.IFNA(VLOOKUP($A29,'EV Distribution'!$A$2:$B$11,2),0)*'EV Scenarios'!K$2</f>
        <v>0.19946776109865472</v>
      </c>
      <c r="L29" s="5">
        <f>'[2]Pc, Winter, S1'!L29*Main!$B$8+_xlfn.IFNA(VLOOKUP($A29,'EV Distribution'!$A$2:$B$11,2),0)*'EV Scenarios'!L$2</f>
        <v>0.18483832643497758</v>
      </c>
      <c r="M29" s="5">
        <f>'[2]Pc, Winter, S1'!M29*Main!$B$8+_xlfn.IFNA(VLOOKUP($A29,'EV Distribution'!$A$2:$B$11,2),0)*'EV Scenarios'!M$2</f>
        <v>0.18111930984304936</v>
      </c>
      <c r="N29" s="5">
        <f>'[2]Pc, Winter, S1'!N29*Main!$B$8+_xlfn.IFNA(VLOOKUP($A29,'EV Distribution'!$A$2:$B$11,2),0)*'EV Scenarios'!N$2</f>
        <v>0.21111445432735426</v>
      </c>
      <c r="O29" s="5">
        <f>'[2]Pc, Winter, S1'!O29*Main!$B$8+_xlfn.IFNA(VLOOKUP($A29,'EV Distribution'!$A$2:$B$11,2),0)*'EV Scenarios'!O$2</f>
        <v>0.24606482255605383</v>
      </c>
      <c r="P29" s="5">
        <f>'[2]Pc, Winter, S1'!P29*Main!$B$8+_xlfn.IFNA(VLOOKUP($A29,'EV Distribution'!$A$2:$B$11,2),0)*'EV Scenarios'!P$2</f>
        <v>0.24445236130044845</v>
      </c>
      <c r="Q29" s="5">
        <f>'[2]Pc, Winter, S1'!Q29*Main!$B$8+_xlfn.IFNA(VLOOKUP($A29,'EV Distribution'!$A$2:$B$11,2),0)*'EV Scenarios'!Q$2</f>
        <v>0.23097539446188342</v>
      </c>
      <c r="R29" s="5">
        <f>'[2]Pc, Winter, S1'!R29*Main!$B$8+_xlfn.IFNA(VLOOKUP($A29,'EV Distribution'!$A$2:$B$11,2),0)*'EV Scenarios'!R$2</f>
        <v>0.23400283105381164</v>
      </c>
      <c r="S29" s="5">
        <f>'[2]Pc, Winter, S1'!S29*Main!$B$8+_xlfn.IFNA(VLOOKUP($A29,'EV Distribution'!$A$2:$B$11,2),0)*'EV Scenarios'!S$2</f>
        <v>0.23902750396860986</v>
      </c>
      <c r="T29" s="5">
        <f>'[2]Pc, Winter, S1'!T29*Main!$B$8+_xlfn.IFNA(VLOOKUP($A29,'EV Distribution'!$A$2:$B$11,2),0)*'EV Scenarios'!T$2</f>
        <v>0.22244451426008971</v>
      </c>
      <c r="U29" s="5">
        <f>'[2]Pc, Winter, S1'!U29*Main!$B$8+_xlfn.IFNA(VLOOKUP($A29,'EV Distribution'!$A$2:$B$11,2),0)*'EV Scenarios'!U$2</f>
        <v>0.26175678461883412</v>
      </c>
      <c r="V29" s="5">
        <f>'[2]Pc, Winter, S1'!V29*Main!$B$8+_xlfn.IFNA(VLOOKUP($A29,'EV Distribution'!$A$2:$B$11,2),0)*'EV Scenarios'!V$2</f>
        <v>0.27687571475336326</v>
      </c>
      <c r="W29" s="5">
        <f>'[2]Pc, Winter, S1'!W29*Main!$B$8+_xlfn.IFNA(VLOOKUP($A29,'EV Distribution'!$A$2:$B$11,2),0)*'EV Scenarios'!W$2</f>
        <v>0.25356974975336322</v>
      </c>
      <c r="X29" s="5">
        <f>'[2]Pc, Winter, S1'!X29*Main!$B$8+_xlfn.IFNA(VLOOKUP($A29,'EV Distribution'!$A$2:$B$11,2),0)*'EV Scenarios'!X$2</f>
        <v>0.80724348011210756</v>
      </c>
      <c r="Y29" s="5">
        <f>'[2]Pc, Winter, S1'!Y29*Main!$B$8+_xlfn.IFNA(VLOOKUP($A29,'EV Distribution'!$A$2:$B$11,2),0)*'EV Scenarios'!Y$2</f>
        <v>0.84345212876681619</v>
      </c>
    </row>
    <row r="30" spans="1:25" x14ac:dyDescent="0.25">
      <c r="A30">
        <v>9</v>
      </c>
      <c r="B30" s="5">
        <f>'[2]Pc, Winter, S1'!B30*Main!$B$8+_xlfn.IFNA(VLOOKUP($A30,'EV Distribution'!$A$2:$B$11,2),0)*'EV Scenarios'!B$2</f>
        <v>7.1774645807174894E-2</v>
      </c>
      <c r="C30" s="5">
        <f>'[2]Pc, Winter, S1'!C30*Main!$B$8+_xlfn.IFNA(VLOOKUP($A30,'EV Distribution'!$A$2:$B$11,2),0)*'EV Scenarios'!C$2</f>
        <v>6.5691773228699554E-2</v>
      </c>
      <c r="D30" s="5">
        <f>'[2]Pc, Winter, S1'!D30*Main!$B$8+_xlfn.IFNA(VLOOKUP($A30,'EV Distribution'!$A$2:$B$11,2),0)*'EV Scenarios'!D$2</f>
        <v>5.8951964999999995E-2</v>
      </c>
      <c r="E30" s="5">
        <f>'[2]Pc, Winter, S1'!E30*Main!$B$8+_xlfn.IFNA(VLOOKUP($A30,'EV Distribution'!$A$2:$B$11,2),0)*'EV Scenarios'!E$2</f>
        <v>5.3308419282511219E-2</v>
      </c>
      <c r="F30" s="5">
        <f>'[2]Pc, Winter, S1'!F30*Main!$B$8+_xlfn.IFNA(VLOOKUP($A30,'EV Distribution'!$A$2:$B$11,2),0)*'EV Scenarios'!F$2</f>
        <v>5.404659143497758E-2</v>
      </c>
      <c r="G30" s="5">
        <f>'[2]Pc, Winter, S1'!G30*Main!$B$8+_xlfn.IFNA(VLOOKUP($A30,'EV Distribution'!$A$2:$B$11,2),0)*'EV Scenarios'!G$2</f>
        <v>4.1311098049327359E-2</v>
      </c>
      <c r="H30" s="5">
        <f>'[2]Pc, Winter, S1'!H30*Main!$B$8+_xlfn.IFNA(VLOOKUP($A30,'EV Distribution'!$A$2:$B$11,2),0)*'EV Scenarios'!H$2</f>
        <v>3.4836433968609866E-2</v>
      </c>
      <c r="I30" s="5">
        <f>'[2]Pc, Winter, S1'!I30*Main!$B$8+_xlfn.IFNA(VLOOKUP($A30,'EV Distribution'!$A$2:$B$11,2),0)*'EV Scenarios'!I$2</f>
        <v>3.556261695067265E-2</v>
      </c>
      <c r="J30" s="5">
        <f>'[2]Pc, Winter, S1'!J30*Main!$B$8+_xlfn.IFNA(VLOOKUP($A30,'EV Distribution'!$A$2:$B$11,2),0)*'EV Scenarios'!J$2</f>
        <v>3.6210583834080719E-2</v>
      </c>
      <c r="K30" s="5">
        <f>'[2]Pc, Winter, S1'!K30*Main!$B$8+_xlfn.IFNA(VLOOKUP($A30,'EV Distribution'!$A$2:$B$11,2),0)*'EV Scenarios'!K$2</f>
        <v>3.6573169013452922E-2</v>
      </c>
      <c r="L30" s="5">
        <f>'[2]Pc, Winter, S1'!L30*Main!$B$8+_xlfn.IFNA(VLOOKUP($A30,'EV Distribution'!$A$2:$B$11,2),0)*'EV Scenarios'!L$2</f>
        <v>3.6726087914798207E-2</v>
      </c>
      <c r="M30" s="5">
        <f>'[2]Pc, Winter, S1'!M30*Main!$B$8+_xlfn.IFNA(VLOOKUP($A30,'EV Distribution'!$A$2:$B$11,2),0)*'EV Scenarios'!M$2</f>
        <v>3.7062259260089686E-2</v>
      </c>
      <c r="N30" s="5">
        <f>'[2]Pc, Winter, S1'!N30*Main!$B$8+_xlfn.IFNA(VLOOKUP($A30,'EV Distribution'!$A$2:$B$11,2),0)*'EV Scenarios'!N$2</f>
        <v>3.4998425156950674E-2</v>
      </c>
      <c r="O30" s="5">
        <f>'[2]Pc, Winter, S1'!O30*Main!$B$8+_xlfn.IFNA(VLOOKUP($A30,'EV Distribution'!$A$2:$B$11,2),0)*'EV Scenarios'!O$2</f>
        <v>3.6104802825112116E-2</v>
      </c>
      <c r="P30" s="5">
        <f>'[2]Pc, Winter, S1'!P30*Main!$B$8+_xlfn.IFNA(VLOOKUP($A30,'EV Distribution'!$A$2:$B$11,2),0)*'EV Scenarios'!P$2</f>
        <v>3.5277710672645742E-2</v>
      </c>
      <c r="Q30" s="5">
        <f>'[2]Pc, Winter, S1'!Q30*Main!$B$8+_xlfn.IFNA(VLOOKUP($A30,'EV Distribution'!$A$2:$B$11,2),0)*'EV Scenarios'!Q$2</f>
        <v>3.8964983587443949E-2</v>
      </c>
      <c r="R30" s="5">
        <f>'[2]Pc, Winter, S1'!R30*Main!$B$8+_xlfn.IFNA(VLOOKUP($A30,'EV Distribution'!$A$2:$B$11,2),0)*'EV Scenarios'!R$2</f>
        <v>3.8755016121076236E-2</v>
      </c>
      <c r="S30" s="5">
        <f>'[2]Pc, Winter, S1'!S30*Main!$B$8+_xlfn.IFNA(VLOOKUP($A30,'EV Distribution'!$A$2:$B$11,2),0)*'EV Scenarios'!S$2</f>
        <v>4.4890815627802692E-2</v>
      </c>
      <c r="T30" s="5">
        <f>'[2]Pc, Winter, S1'!T30*Main!$B$8+_xlfn.IFNA(VLOOKUP($A30,'EV Distribution'!$A$2:$B$11,2),0)*'EV Scenarios'!T$2</f>
        <v>5.7248151502242148E-2</v>
      </c>
      <c r="U30" s="5">
        <f>'[2]Pc, Winter, S1'!U30*Main!$B$8+_xlfn.IFNA(VLOOKUP($A30,'EV Distribution'!$A$2:$B$11,2),0)*'EV Scenarios'!U$2</f>
        <v>6.7893238901345299E-2</v>
      </c>
      <c r="V30" s="5">
        <f>'[2]Pc, Winter, S1'!V30*Main!$B$8+_xlfn.IFNA(VLOOKUP($A30,'EV Distribution'!$A$2:$B$11,2),0)*'EV Scenarios'!V$2</f>
        <v>7.8595326726457401E-2</v>
      </c>
      <c r="W30" s="5">
        <f>'[2]Pc, Winter, S1'!W30*Main!$B$8+_xlfn.IFNA(VLOOKUP($A30,'EV Distribution'!$A$2:$B$11,2),0)*'EV Scenarios'!W$2</f>
        <v>8.1674016008968606E-2</v>
      </c>
      <c r="X30" s="5">
        <f>'[2]Pc, Winter, S1'!X30*Main!$B$8+_xlfn.IFNA(VLOOKUP($A30,'EV Distribution'!$A$2:$B$11,2),0)*'EV Scenarios'!X$2</f>
        <v>8.1250548609865483E-2</v>
      </c>
      <c r="Y30" s="5">
        <f>'[2]Pc, Winter, S1'!Y30*Main!$B$8+_xlfn.IFNA(VLOOKUP($A30,'EV Distribution'!$A$2:$B$11,2),0)*'EV Scenarios'!Y$2</f>
        <v>7.111801517937219E-2</v>
      </c>
    </row>
    <row r="31" spans="1:25" x14ac:dyDescent="0.25">
      <c r="A31">
        <v>100</v>
      </c>
      <c r="B31" s="5">
        <f>'[2]Pc, Winter, S1'!B31*Main!$B$8+_xlfn.IFNA(VLOOKUP($A31,'EV Distribution'!$A$2:$B$11,2),0)*'EV Scenarios'!B$2</f>
        <v>0.89261435123318389</v>
      </c>
      <c r="C31" s="5">
        <f>'[2]Pc, Winter, S1'!C31*Main!$B$8+_xlfn.IFNA(VLOOKUP($A31,'EV Distribution'!$A$2:$B$11,2),0)*'EV Scenarios'!C$2</f>
        <v>0.86669513291479827</v>
      </c>
      <c r="D31" s="5">
        <f>'[2]Pc, Winter, S1'!D31*Main!$B$8+_xlfn.IFNA(VLOOKUP($A31,'EV Distribution'!$A$2:$B$11,2),0)*'EV Scenarios'!D$2</f>
        <v>0.78919318078475342</v>
      </c>
      <c r="E31" s="5">
        <f>'[2]Pc, Winter, S1'!E31*Main!$B$8+_xlfn.IFNA(VLOOKUP($A31,'EV Distribution'!$A$2:$B$11,2),0)*'EV Scenarios'!E$2</f>
        <v>0.73321580757847538</v>
      </c>
      <c r="F31" s="5">
        <f>'[2]Pc, Winter, S1'!F31*Main!$B$8+_xlfn.IFNA(VLOOKUP($A31,'EV Distribution'!$A$2:$B$11,2),0)*'EV Scenarios'!F$2</f>
        <v>0.71155034811659201</v>
      </c>
      <c r="G31" s="5">
        <f>'[2]Pc, Winter, S1'!G31*Main!$B$8+_xlfn.IFNA(VLOOKUP($A31,'EV Distribution'!$A$2:$B$11,2),0)*'EV Scenarios'!G$2</f>
        <v>0.67871454125560537</v>
      </c>
      <c r="H31" s="5">
        <f>'[2]Pc, Winter, S1'!H31*Main!$B$8+_xlfn.IFNA(VLOOKUP($A31,'EV Distribution'!$A$2:$B$11,2),0)*'EV Scenarios'!H$2</f>
        <v>0.69036997349775775</v>
      </c>
      <c r="I31" s="5">
        <f>'[2]Pc, Winter, S1'!I31*Main!$B$8+_xlfn.IFNA(VLOOKUP($A31,'EV Distribution'!$A$2:$B$11,2),0)*'EV Scenarios'!I$2</f>
        <v>0.23088483269058296</v>
      </c>
      <c r="J31" s="5">
        <f>'[2]Pc, Winter, S1'!J31*Main!$B$8+_xlfn.IFNA(VLOOKUP($A31,'EV Distribution'!$A$2:$B$11,2),0)*'EV Scenarios'!J$2</f>
        <v>0.23464084311659195</v>
      </c>
      <c r="K31" s="5">
        <f>'[2]Pc, Winter, S1'!K31*Main!$B$8+_xlfn.IFNA(VLOOKUP($A31,'EV Distribution'!$A$2:$B$11,2),0)*'EV Scenarios'!K$2</f>
        <v>0.2796437046412556</v>
      </c>
      <c r="L31" s="5">
        <f>'[2]Pc, Winter, S1'!L31*Main!$B$8+_xlfn.IFNA(VLOOKUP($A31,'EV Distribution'!$A$2:$B$11,2),0)*'EV Scenarios'!L$2</f>
        <v>0.25515526114349774</v>
      </c>
      <c r="M31" s="5">
        <f>'[2]Pc, Winter, S1'!M31*Main!$B$8+_xlfn.IFNA(VLOOKUP($A31,'EV Distribution'!$A$2:$B$11,2),0)*'EV Scenarios'!M$2</f>
        <v>0.24433185358744397</v>
      </c>
      <c r="N31" s="5">
        <f>'[2]Pc, Winter, S1'!N31*Main!$B$8+_xlfn.IFNA(VLOOKUP($A31,'EV Distribution'!$A$2:$B$11,2),0)*'EV Scenarios'!N$2</f>
        <v>0.26527058417040361</v>
      </c>
      <c r="O31" s="5">
        <f>'[2]Pc, Winter, S1'!O31*Main!$B$8+_xlfn.IFNA(VLOOKUP($A31,'EV Distribution'!$A$2:$B$11,2),0)*'EV Scenarios'!O$2</f>
        <v>0.29958178728699553</v>
      </c>
      <c r="P31" s="5">
        <f>'[2]Pc, Winter, S1'!P31*Main!$B$8+_xlfn.IFNA(VLOOKUP($A31,'EV Distribution'!$A$2:$B$11,2),0)*'EV Scenarios'!P$2</f>
        <v>0.30586433724215245</v>
      </c>
      <c r="Q31" s="5">
        <f>'[2]Pc, Winter, S1'!Q31*Main!$B$8+_xlfn.IFNA(VLOOKUP($A31,'EV Distribution'!$A$2:$B$11,2),0)*'EV Scenarios'!Q$2</f>
        <v>0.30404431302690582</v>
      </c>
      <c r="R31" s="5">
        <f>'[2]Pc, Winter, S1'!R31*Main!$B$8+_xlfn.IFNA(VLOOKUP($A31,'EV Distribution'!$A$2:$B$11,2),0)*'EV Scenarios'!R$2</f>
        <v>0.30654453966367712</v>
      </c>
      <c r="S31" s="5">
        <f>'[2]Pc, Winter, S1'!S31*Main!$B$8+_xlfn.IFNA(VLOOKUP($A31,'EV Distribution'!$A$2:$B$11,2),0)*'EV Scenarios'!S$2</f>
        <v>0.31224974997757848</v>
      </c>
      <c r="T31" s="5">
        <f>'[2]Pc, Winter, S1'!T31*Main!$B$8+_xlfn.IFNA(VLOOKUP($A31,'EV Distribution'!$A$2:$B$11,2),0)*'EV Scenarios'!T$2</f>
        <v>0.28324909257847536</v>
      </c>
      <c r="U31" s="5">
        <f>'[2]Pc, Winter, S1'!U31*Main!$B$8+_xlfn.IFNA(VLOOKUP($A31,'EV Distribution'!$A$2:$B$11,2),0)*'EV Scenarios'!U$2</f>
        <v>0.30691868807174894</v>
      </c>
      <c r="V31" s="5">
        <f>'[2]Pc, Winter, S1'!V31*Main!$B$8+_xlfn.IFNA(VLOOKUP($A31,'EV Distribution'!$A$2:$B$11,2),0)*'EV Scenarios'!V$2</f>
        <v>0.31312513484304938</v>
      </c>
      <c r="W31" s="5">
        <f>'[2]Pc, Winter, S1'!W31*Main!$B$8+_xlfn.IFNA(VLOOKUP($A31,'EV Distribution'!$A$2:$B$11,2),0)*'EV Scenarios'!W$2</f>
        <v>0.29679631022421527</v>
      </c>
      <c r="X31" s="5">
        <f>'[2]Pc, Winter, S1'!X31*Main!$B$8+_xlfn.IFNA(VLOOKUP($A31,'EV Distribution'!$A$2:$B$11,2),0)*'EV Scenarios'!X$2</f>
        <v>0.86479286596412552</v>
      </c>
      <c r="Y31" s="5">
        <f>'[2]Pc, Winter, S1'!Y31*Main!$B$8+_xlfn.IFNA(VLOOKUP($A31,'EV Distribution'!$A$2:$B$11,2),0)*'EV Scenarios'!Y$2</f>
        <v>0.90293129434977581</v>
      </c>
    </row>
    <row r="32" spans="1:25" x14ac:dyDescent="0.25">
      <c r="A32">
        <v>108</v>
      </c>
      <c r="B32" s="5">
        <f>'[2]Pc, Winter, S1'!B32*Main!$B$8+_xlfn.IFNA(VLOOKUP($A32,'EV Distribution'!$A$2:$B$11,2),0)*'EV Scenarios'!B$2</f>
        <v>0.89192876136771304</v>
      </c>
      <c r="C32" s="5">
        <f>'[2]Pc, Winter, S1'!C32*Main!$B$8+_xlfn.IFNA(VLOOKUP($A32,'EV Distribution'!$A$2:$B$11,2),0)*'EV Scenarios'!C$2</f>
        <v>0.8699845062107624</v>
      </c>
      <c r="D32" s="5">
        <f>'[2]Pc, Winter, S1'!D32*Main!$B$8+_xlfn.IFNA(VLOOKUP($A32,'EV Distribution'!$A$2:$B$11,2),0)*'EV Scenarios'!D$2</f>
        <v>0.79263157201793732</v>
      </c>
      <c r="E32" s="5">
        <f>'[2]Pc, Winter, S1'!E32*Main!$B$8+_xlfn.IFNA(VLOOKUP($A32,'EV Distribution'!$A$2:$B$11,2),0)*'EV Scenarios'!E$2</f>
        <v>0.73514016080717492</v>
      </c>
      <c r="F32" s="5">
        <f>'[2]Pc, Winter, S1'!F32*Main!$B$8+_xlfn.IFNA(VLOOKUP($A32,'EV Distribution'!$A$2:$B$11,2),0)*'EV Scenarios'!F$2</f>
        <v>0.71184113331838572</v>
      </c>
      <c r="G32" s="5">
        <f>'[2]Pc, Winter, S1'!G32*Main!$B$8+_xlfn.IFNA(VLOOKUP($A32,'EV Distribution'!$A$2:$B$11,2),0)*'EV Scenarios'!G$2</f>
        <v>0.67525784825112112</v>
      </c>
      <c r="H32" s="5">
        <f>'[2]Pc, Winter, S1'!H32*Main!$B$8+_xlfn.IFNA(VLOOKUP($A32,'EV Distribution'!$A$2:$B$11,2),0)*'EV Scenarios'!H$2</f>
        <v>0.68323001035874431</v>
      </c>
      <c r="I32" s="5">
        <f>'[2]Pc, Winter, S1'!I32*Main!$B$8+_xlfn.IFNA(VLOOKUP($A32,'EV Distribution'!$A$2:$B$11,2),0)*'EV Scenarios'!I$2</f>
        <v>0.22388233923766815</v>
      </c>
      <c r="J32" s="5">
        <f>'[2]Pc, Winter, S1'!J32*Main!$B$8+_xlfn.IFNA(VLOOKUP($A32,'EV Distribution'!$A$2:$B$11,2),0)*'EV Scenarios'!J$2</f>
        <v>0.23033110719730943</v>
      </c>
      <c r="K32" s="5">
        <f>'[2]Pc, Winter, S1'!K32*Main!$B$8+_xlfn.IFNA(VLOOKUP($A32,'EV Distribution'!$A$2:$B$11,2),0)*'EV Scenarios'!K$2</f>
        <v>0.28001555934977579</v>
      </c>
      <c r="L32" s="5">
        <f>'[2]Pc, Winter, S1'!L32*Main!$B$8+_xlfn.IFNA(VLOOKUP($A32,'EV Distribution'!$A$2:$B$11,2),0)*'EV Scenarios'!L$2</f>
        <v>0.2589678190358744</v>
      </c>
      <c r="M32" s="5">
        <f>'[2]Pc, Winter, S1'!M32*Main!$B$8+_xlfn.IFNA(VLOOKUP($A32,'EV Distribution'!$A$2:$B$11,2),0)*'EV Scenarios'!M$2</f>
        <v>0.24804244325112107</v>
      </c>
      <c r="N32" s="5">
        <f>'[2]Pc, Winter, S1'!N32*Main!$B$8+_xlfn.IFNA(VLOOKUP($A32,'EV Distribution'!$A$2:$B$11,2),0)*'EV Scenarios'!N$2</f>
        <v>0.26998814145739913</v>
      </c>
      <c r="O32" s="5">
        <f>'[2]Pc, Winter, S1'!O32*Main!$B$8+_xlfn.IFNA(VLOOKUP($A32,'EV Distribution'!$A$2:$B$11,2),0)*'EV Scenarios'!O$2</f>
        <v>0.30976878724215251</v>
      </c>
      <c r="P32" s="5">
        <f>'[2]Pc, Winter, S1'!P32*Main!$B$8+_xlfn.IFNA(VLOOKUP($A32,'EV Distribution'!$A$2:$B$11,2),0)*'EV Scenarios'!P$2</f>
        <v>0.31352149358744397</v>
      </c>
      <c r="Q32" s="5">
        <f>'[2]Pc, Winter, S1'!Q32*Main!$B$8+_xlfn.IFNA(VLOOKUP($A32,'EV Distribution'!$A$2:$B$11,2),0)*'EV Scenarios'!Q$2</f>
        <v>0.31139378695067266</v>
      </c>
      <c r="R32" s="5">
        <f>'[2]Pc, Winter, S1'!R32*Main!$B$8+_xlfn.IFNA(VLOOKUP($A32,'EV Distribution'!$A$2:$B$11,2),0)*'EV Scenarios'!R$2</f>
        <v>0.3146678218161435</v>
      </c>
      <c r="S32" s="5">
        <f>'[2]Pc, Winter, S1'!S32*Main!$B$8+_xlfn.IFNA(VLOOKUP($A32,'EV Distribution'!$A$2:$B$11,2),0)*'EV Scenarios'!S$2</f>
        <v>0.31995487237668163</v>
      </c>
      <c r="T32" s="5">
        <f>'[2]Pc, Winter, S1'!T32*Main!$B$8+_xlfn.IFNA(VLOOKUP($A32,'EV Distribution'!$A$2:$B$11,2),0)*'EV Scenarios'!T$2</f>
        <v>0.29084856177130047</v>
      </c>
      <c r="U32" s="5">
        <f>'[2]Pc, Winter, S1'!U32*Main!$B$8+_xlfn.IFNA(VLOOKUP($A32,'EV Distribution'!$A$2:$B$11,2),0)*'EV Scenarios'!U$2</f>
        <v>0.31481427141255608</v>
      </c>
      <c r="V32" s="5">
        <f>'[2]Pc, Winter, S1'!V32*Main!$B$8+_xlfn.IFNA(VLOOKUP($A32,'EV Distribution'!$A$2:$B$11,2),0)*'EV Scenarios'!V$2</f>
        <v>0.3230526041704036</v>
      </c>
      <c r="W32" s="5">
        <f>'[2]Pc, Winter, S1'!W32*Main!$B$8+_xlfn.IFNA(VLOOKUP($A32,'EV Distribution'!$A$2:$B$11,2),0)*'EV Scenarios'!W$2</f>
        <v>0.30296841847533634</v>
      </c>
      <c r="X32" s="5">
        <f>'[2]Pc, Winter, S1'!X32*Main!$B$8+_xlfn.IFNA(VLOOKUP($A32,'EV Distribution'!$A$2:$B$11,2),0)*'EV Scenarios'!X$2</f>
        <v>0.86804414213004488</v>
      </c>
      <c r="Y32" s="5">
        <f>'[2]Pc, Winter, S1'!Y32*Main!$B$8+_xlfn.IFNA(VLOOKUP($A32,'EV Distribution'!$A$2:$B$11,2),0)*'EV Scenarios'!Y$2</f>
        <v>0.90741363163677136</v>
      </c>
    </row>
    <row r="33" spans="1:25" x14ac:dyDescent="0.25">
      <c r="A33">
        <v>101</v>
      </c>
      <c r="B33" s="5">
        <f>'[2]Pc, Winter, S1'!B33*Main!$B$8+_xlfn.IFNA(VLOOKUP($A33,'EV Distribution'!$A$2:$B$11,2),0)*'EV Scenarios'!B$2</f>
        <v>0.8882513560986548</v>
      </c>
      <c r="C33" s="5">
        <f>'[2]Pc, Winter, S1'!C33*Main!$B$8+_xlfn.IFNA(VLOOKUP($A33,'EV Distribution'!$A$2:$B$11,2),0)*'EV Scenarios'!C$2</f>
        <v>0.86443752778026905</v>
      </c>
      <c r="D33" s="5">
        <f>'[2]Pc, Winter, S1'!D33*Main!$B$8+_xlfn.IFNA(VLOOKUP($A33,'EV Distribution'!$A$2:$B$11,2),0)*'EV Scenarios'!D$2</f>
        <v>0.78589107195067265</v>
      </c>
      <c r="E33" s="5">
        <f>'[2]Pc, Winter, S1'!E33*Main!$B$8+_xlfn.IFNA(VLOOKUP($A33,'EV Distribution'!$A$2:$B$11,2),0)*'EV Scenarios'!E$2</f>
        <v>0.73141524446188344</v>
      </c>
      <c r="F33" s="5">
        <f>'[2]Pc, Winter, S1'!F33*Main!$B$8+_xlfn.IFNA(VLOOKUP($A33,'EV Distribution'!$A$2:$B$11,2),0)*'EV Scenarios'!F$2</f>
        <v>0.70822799576233186</v>
      </c>
      <c r="G33" s="5">
        <f>'[2]Pc, Winter, S1'!G33*Main!$B$8+_xlfn.IFNA(VLOOKUP($A33,'EV Distribution'!$A$2:$B$11,2),0)*'EV Scenarios'!G$2</f>
        <v>0.67281552690582969</v>
      </c>
      <c r="H33" s="5">
        <f>'[2]Pc, Winter, S1'!H33*Main!$B$8+_xlfn.IFNA(VLOOKUP($A33,'EV Distribution'!$A$2:$B$11,2),0)*'EV Scenarios'!H$2</f>
        <v>0.68049242006726451</v>
      </c>
      <c r="I33" s="5">
        <f>'[2]Pc, Winter, S1'!I33*Main!$B$8+_xlfn.IFNA(VLOOKUP($A33,'EV Distribution'!$A$2:$B$11,2),0)*'EV Scenarios'!I$2</f>
        <v>0.2194119753587444</v>
      </c>
      <c r="J33" s="5">
        <f>'[2]Pc, Winter, S1'!J33*Main!$B$8+_xlfn.IFNA(VLOOKUP($A33,'EV Distribution'!$A$2:$B$11,2),0)*'EV Scenarios'!J$2</f>
        <v>0.22194473511210763</v>
      </c>
      <c r="K33" s="5">
        <f>'[2]Pc, Winter, S1'!K33*Main!$B$8+_xlfn.IFNA(VLOOKUP($A33,'EV Distribution'!$A$2:$B$11,2),0)*'EV Scenarios'!K$2</f>
        <v>0.27224393482062781</v>
      </c>
      <c r="L33" s="5">
        <f>'[2]Pc, Winter, S1'!L33*Main!$B$8+_xlfn.IFNA(VLOOKUP($A33,'EV Distribution'!$A$2:$B$11,2),0)*'EV Scenarios'!L$2</f>
        <v>0.25163896479820624</v>
      </c>
      <c r="M33" s="5">
        <f>'[2]Pc, Winter, S1'!M33*Main!$B$8+_xlfn.IFNA(VLOOKUP($A33,'EV Distribution'!$A$2:$B$11,2),0)*'EV Scenarios'!M$2</f>
        <v>0.24034315845291476</v>
      </c>
      <c r="N33" s="5">
        <f>'[2]Pc, Winter, S1'!N33*Main!$B$8+_xlfn.IFNA(VLOOKUP($A33,'EV Distribution'!$A$2:$B$11,2),0)*'EV Scenarios'!N$2</f>
        <v>0.26117131073991035</v>
      </c>
      <c r="O33" s="5">
        <f>'[2]Pc, Winter, S1'!O33*Main!$B$8+_xlfn.IFNA(VLOOKUP($A33,'EV Distribution'!$A$2:$B$11,2),0)*'EV Scenarios'!O$2</f>
        <v>0.3001424870852018</v>
      </c>
      <c r="P33" s="5">
        <f>'[2]Pc, Winter, S1'!P33*Main!$B$8+_xlfn.IFNA(VLOOKUP($A33,'EV Distribution'!$A$2:$B$11,2),0)*'EV Scenarios'!P$2</f>
        <v>0.30330111284753364</v>
      </c>
      <c r="Q33" s="5">
        <f>'[2]Pc, Winter, S1'!Q33*Main!$B$8+_xlfn.IFNA(VLOOKUP($A33,'EV Distribution'!$A$2:$B$11,2),0)*'EV Scenarios'!Q$2</f>
        <v>0.30114413513452915</v>
      </c>
      <c r="R33" s="5">
        <f>'[2]Pc, Winter, S1'!R33*Main!$B$8+_xlfn.IFNA(VLOOKUP($A33,'EV Distribution'!$A$2:$B$11,2),0)*'EV Scenarios'!R$2</f>
        <v>0.30408891661434978</v>
      </c>
      <c r="S33" s="5">
        <f>'[2]Pc, Winter, S1'!S33*Main!$B$8+_xlfn.IFNA(VLOOKUP($A33,'EV Distribution'!$A$2:$B$11,2),0)*'EV Scenarios'!S$2</f>
        <v>0.30906635408071748</v>
      </c>
      <c r="T33" s="5">
        <f>'[2]Pc, Winter, S1'!T33*Main!$B$8+_xlfn.IFNA(VLOOKUP($A33,'EV Distribution'!$A$2:$B$11,2),0)*'EV Scenarios'!T$2</f>
        <v>0.27826528948430496</v>
      </c>
      <c r="U33" s="5">
        <f>'[2]Pc, Winter, S1'!U33*Main!$B$8+_xlfn.IFNA(VLOOKUP($A33,'EV Distribution'!$A$2:$B$11,2),0)*'EV Scenarios'!U$2</f>
        <v>0.29798508105381172</v>
      </c>
      <c r="V33" s="5">
        <f>'[2]Pc, Winter, S1'!V33*Main!$B$8+_xlfn.IFNA(VLOOKUP($A33,'EV Distribution'!$A$2:$B$11,2),0)*'EV Scenarios'!V$2</f>
        <v>0.30515633717488794</v>
      </c>
      <c r="W33" s="5">
        <f>'[2]Pc, Winter, S1'!W33*Main!$B$8+_xlfn.IFNA(VLOOKUP($A33,'EV Distribution'!$A$2:$B$11,2),0)*'EV Scenarios'!W$2</f>
        <v>0.28444802576233186</v>
      </c>
      <c r="X33" s="5">
        <f>'[2]Pc, Winter, S1'!X33*Main!$B$8+_xlfn.IFNA(VLOOKUP($A33,'EV Distribution'!$A$2:$B$11,2),0)*'EV Scenarios'!X$2</f>
        <v>0.85250376394618832</v>
      </c>
      <c r="Y33" s="5">
        <f>'[2]Pc, Winter, S1'!Y33*Main!$B$8+_xlfn.IFNA(VLOOKUP($A33,'EV Distribution'!$A$2:$B$11,2),0)*'EV Scenarios'!Y$2</f>
        <v>0.90125228309417049</v>
      </c>
    </row>
    <row r="34" spans="1:25" x14ac:dyDescent="0.25">
      <c r="A34">
        <v>13</v>
      </c>
      <c r="B34" s="5">
        <f>'[2]Pc, Winter, S1'!B34*Main!$B$8+_xlfn.IFNA(VLOOKUP($A34,'EV Distribution'!$A$2:$B$11,2),0)*'EV Scenarios'!B$2</f>
        <v>5.8181222757847539E-2</v>
      </c>
      <c r="C34" s="5">
        <f>'[2]Pc, Winter, S1'!C34*Main!$B$8+_xlfn.IFNA(VLOOKUP($A34,'EV Distribution'!$A$2:$B$11,2),0)*'EV Scenarios'!C$2</f>
        <v>5.8174108408071738E-2</v>
      </c>
      <c r="D34" s="5">
        <f>'[2]Pc, Winter, S1'!D34*Main!$B$8+_xlfn.IFNA(VLOOKUP($A34,'EV Distribution'!$A$2:$B$11,2),0)*'EV Scenarios'!D$2</f>
        <v>5.2858763408071746E-2</v>
      </c>
      <c r="E34" s="5">
        <f>'[2]Pc, Winter, S1'!E34*Main!$B$8+_xlfn.IFNA(VLOOKUP($A34,'EV Distribution'!$A$2:$B$11,2),0)*'EV Scenarios'!E$2</f>
        <v>4.926337764573991E-2</v>
      </c>
      <c r="F34" s="5">
        <f>'[2]Pc, Winter, S1'!F34*Main!$B$8+_xlfn.IFNA(VLOOKUP($A34,'EV Distribution'!$A$2:$B$11,2),0)*'EV Scenarios'!F$2</f>
        <v>4.5316221367712996E-2</v>
      </c>
      <c r="G34" s="5">
        <f>'[2]Pc, Winter, S1'!G34*Main!$B$8+_xlfn.IFNA(VLOOKUP($A34,'EV Distribution'!$A$2:$B$11,2),0)*'EV Scenarios'!G$2</f>
        <v>4.6475387511210768E-2</v>
      </c>
      <c r="H34" s="5">
        <f>'[2]Pc, Winter, S1'!H34*Main!$B$8+_xlfn.IFNA(VLOOKUP($A34,'EV Distribution'!$A$2:$B$11,2),0)*'EV Scenarios'!H$2</f>
        <v>4.7171542825112114E-2</v>
      </c>
      <c r="I34" s="5">
        <f>'[2]Pc, Winter, S1'!I34*Main!$B$8+_xlfn.IFNA(VLOOKUP($A34,'EV Distribution'!$A$2:$B$11,2),0)*'EV Scenarios'!I$2</f>
        <v>5.5496696143497753E-2</v>
      </c>
      <c r="J34" s="5">
        <f>'[2]Pc, Winter, S1'!J34*Main!$B$8+_xlfn.IFNA(VLOOKUP($A34,'EV Distribution'!$A$2:$B$11,2),0)*'EV Scenarios'!J$2</f>
        <v>7.0604700784753366E-2</v>
      </c>
      <c r="K34" s="5">
        <f>'[2]Pc, Winter, S1'!K34*Main!$B$8+_xlfn.IFNA(VLOOKUP($A34,'EV Distribution'!$A$2:$B$11,2),0)*'EV Scenarios'!K$2</f>
        <v>7.9854791995515706E-2</v>
      </c>
      <c r="L34" s="5">
        <f>'[2]Pc, Winter, S1'!L34*Main!$B$8+_xlfn.IFNA(VLOOKUP($A34,'EV Distribution'!$A$2:$B$11,2),0)*'EV Scenarios'!L$2</f>
        <v>7.9396756950672651E-2</v>
      </c>
      <c r="M34" s="5">
        <f>'[2]Pc, Winter, S1'!M34*Main!$B$8+_xlfn.IFNA(VLOOKUP($A34,'EV Distribution'!$A$2:$B$11,2),0)*'EV Scenarios'!M$2</f>
        <v>8.0270153295964125E-2</v>
      </c>
      <c r="N34" s="5">
        <f>'[2]Pc, Winter, S1'!N34*Main!$B$8+_xlfn.IFNA(VLOOKUP($A34,'EV Distribution'!$A$2:$B$11,2),0)*'EV Scenarios'!N$2</f>
        <v>7.7204951883408077E-2</v>
      </c>
      <c r="O34" s="5">
        <f>'[2]Pc, Winter, S1'!O34*Main!$B$8+_xlfn.IFNA(VLOOKUP($A34,'EV Distribution'!$A$2:$B$11,2),0)*'EV Scenarios'!O$2</f>
        <v>7.5089214125560536E-2</v>
      </c>
      <c r="P34" s="5">
        <f>'[2]Pc, Winter, S1'!P34*Main!$B$8+_xlfn.IFNA(VLOOKUP($A34,'EV Distribution'!$A$2:$B$11,2),0)*'EV Scenarios'!P$2</f>
        <v>6.8237297802690583E-2</v>
      </c>
      <c r="Q34" s="5">
        <f>'[2]Pc, Winter, S1'!Q34*Main!$B$8+_xlfn.IFNA(VLOOKUP($A34,'EV Distribution'!$A$2:$B$11,2),0)*'EV Scenarios'!Q$2</f>
        <v>5.7604317152466368E-2</v>
      </c>
      <c r="R34" s="5">
        <f>'[2]Pc, Winter, S1'!R34*Main!$B$8+_xlfn.IFNA(VLOOKUP($A34,'EV Distribution'!$A$2:$B$11,2),0)*'EV Scenarios'!R$2</f>
        <v>5.7316259686098651E-2</v>
      </c>
      <c r="S34" s="5">
        <f>'[2]Pc, Winter, S1'!S34*Main!$B$8+_xlfn.IFNA(VLOOKUP($A34,'EV Distribution'!$A$2:$B$11,2),0)*'EV Scenarios'!S$2</f>
        <v>5.7745761076233179E-2</v>
      </c>
      <c r="T34" s="5">
        <f>'[2]Pc, Winter, S1'!T34*Main!$B$8+_xlfn.IFNA(VLOOKUP($A34,'EV Distribution'!$A$2:$B$11,2),0)*'EV Scenarios'!T$2</f>
        <v>5.6777228408071749E-2</v>
      </c>
      <c r="U34" s="5">
        <f>'[2]Pc, Winter, S1'!U34*Main!$B$8+_xlfn.IFNA(VLOOKUP($A34,'EV Distribution'!$A$2:$B$11,2),0)*'EV Scenarios'!U$2</f>
        <v>6.6809792869955142E-2</v>
      </c>
      <c r="V34" s="5">
        <f>'[2]Pc, Winter, S1'!V34*Main!$B$8+_xlfn.IFNA(VLOOKUP($A34,'EV Distribution'!$A$2:$B$11,2),0)*'EV Scenarios'!V$2</f>
        <v>7.5578062399103141E-2</v>
      </c>
      <c r="W34" s="5">
        <f>'[2]Pc, Winter, S1'!W34*Main!$B$8+_xlfn.IFNA(VLOOKUP($A34,'EV Distribution'!$A$2:$B$11,2),0)*'EV Scenarios'!W$2</f>
        <v>8.4740715269058298E-2</v>
      </c>
      <c r="X34" s="5">
        <f>'[2]Pc, Winter, S1'!X34*Main!$B$8+_xlfn.IFNA(VLOOKUP($A34,'EV Distribution'!$A$2:$B$11,2),0)*'EV Scenarios'!X$2</f>
        <v>8.4017489215246655E-2</v>
      </c>
      <c r="Y34" s="5">
        <f>'[2]Pc, Winter, S1'!Y34*Main!$B$8+_xlfn.IFNA(VLOOKUP($A34,'EV Distribution'!$A$2:$B$11,2),0)*'EV Scenarios'!Y$2</f>
        <v>8.2895404596412564E-2</v>
      </c>
    </row>
    <row r="35" spans="1:25" x14ac:dyDescent="0.25">
      <c r="A35">
        <v>14</v>
      </c>
      <c r="B35" s="5">
        <f>'[2]Pc, Winter, S1'!B35*Main!$B$8+_xlfn.IFNA(VLOOKUP($A35,'EV Distribution'!$A$2:$B$11,2),0)*'EV Scenarios'!B$2</f>
        <v>6.6750385919282507E-2</v>
      </c>
      <c r="C35" s="5">
        <f>'[2]Pc, Winter, S1'!C35*Main!$B$8+_xlfn.IFNA(VLOOKUP($A35,'EV Distribution'!$A$2:$B$11,2),0)*'EV Scenarios'!C$2</f>
        <v>5.5327220829596409E-2</v>
      </c>
      <c r="D35" s="5">
        <f>'[2]Pc, Winter, S1'!D35*Main!$B$8+_xlfn.IFNA(VLOOKUP($A35,'EV Distribution'!$A$2:$B$11,2),0)*'EV Scenarios'!D$2</f>
        <v>4.656963432735426E-2</v>
      </c>
      <c r="E35" s="5">
        <f>'[2]Pc, Winter, S1'!E35*Main!$B$8+_xlfn.IFNA(VLOOKUP($A35,'EV Distribution'!$A$2:$B$11,2),0)*'EV Scenarios'!E$2</f>
        <v>4.5309961165919281E-2</v>
      </c>
      <c r="F35" s="5">
        <f>'[2]Pc, Winter, S1'!F35*Main!$B$8+_xlfn.IFNA(VLOOKUP($A35,'EV Distribution'!$A$2:$B$11,2),0)*'EV Scenarios'!F$2</f>
        <v>4.5580736726457398E-2</v>
      </c>
      <c r="G35" s="5">
        <f>'[2]Pc, Winter, S1'!G35*Main!$B$8+_xlfn.IFNA(VLOOKUP($A35,'EV Distribution'!$A$2:$B$11,2),0)*'EV Scenarios'!G$2</f>
        <v>4.6894497690582959E-2</v>
      </c>
      <c r="H35" s="5">
        <f>'[2]Pc, Winter, S1'!H35*Main!$B$8+_xlfn.IFNA(VLOOKUP($A35,'EV Distribution'!$A$2:$B$11,2),0)*'EV Scenarios'!H$2</f>
        <v>4.8331422959641254E-2</v>
      </c>
      <c r="I35" s="5">
        <f>'[2]Pc, Winter, S1'!I35*Main!$B$8+_xlfn.IFNA(VLOOKUP($A35,'EV Distribution'!$A$2:$B$11,2),0)*'EV Scenarios'!I$2</f>
        <v>5.0166397802690582E-2</v>
      </c>
      <c r="J35" s="5">
        <f>'[2]Pc, Winter, S1'!J35*Main!$B$8+_xlfn.IFNA(VLOOKUP($A35,'EV Distribution'!$A$2:$B$11,2),0)*'EV Scenarios'!J$2</f>
        <v>6.3096642040358739E-2</v>
      </c>
      <c r="K35" s="5">
        <f>'[2]Pc, Winter, S1'!K35*Main!$B$8+_xlfn.IFNA(VLOOKUP($A35,'EV Distribution'!$A$2:$B$11,2),0)*'EV Scenarios'!K$2</f>
        <v>7.5127883385650226E-2</v>
      </c>
      <c r="L35" s="5">
        <f>'[2]Pc, Winter, S1'!L35*Main!$B$8+_xlfn.IFNA(VLOOKUP($A35,'EV Distribution'!$A$2:$B$11,2),0)*'EV Scenarios'!L$2</f>
        <v>7.590181430493273E-2</v>
      </c>
      <c r="M35" s="5">
        <f>'[2]Pc, Winter, S1'!M35*Main!$B$8+_xlfn.IFNA(VLOOKUP($A35,'EV Distribution'!$A$2:$B$11,2),0)*'EV Scenarios'!M$2</f>
        <v>8.403599419282512E-2</v>
      </c>
      <c r="N35" s="5">
        <f>'[2]Pc, Winter, S1'!N35*Main!$B$8+_xlfn.IFNA(VLOOKUP($A35,'EV Distribution'!$A$2:$B$11,2),0)*'EV Scenarios'!N$2</f>
        <v>8.042235309417041E-2</v>
      </c>
      <c r="O35" s="5">
        <f>'[2]Pc, Winter, S1'!O35*Main!$B$8+_xlfn.IFNA(VLOOKUP($A35,'EV Distribution'!$A$2:$B$11,2),0)*'EV Scenarios'!O$2</f>
        <v>7.5313048183856493E-2</v>
      </c>
      <c r="P35" s="5">
        <f>'[2]Pc, Winter, S1'!P35*Main!$B$8+_xlfn.IFNA(VLOOKUP($A35,'EV Distribution'!$A$2:$B$11,2),0)*'EV Scenarios'!P$2</f>
        <v>6.2815133183856509E-2</v>
      </c>
      <c r="Q35" s="5">
        <f>'[2]Pc, Winter, S1'!Q35*Main!$B$8+_xlfn.IFNA(VLOOKUP($A35,'EV Distribution'!$A$2:$B$11,2),0)*'EV Scenarios'!Q$2</f>
        <v>5.8214314708520176E-2</v>
      </c>
      <c r="R35" s="5">
        <f>'[2]Pc, Winter, S1'!R35*Main!$B$8+_xlfn.IFNA(VLOOKUP($A35,'EV Distribution'!$A$2:$B$11,2),0)*'EV Scenarios'!R$2</f>
        <v>5.8367125829596411E-2</v>
      </c>
      <c r="S35" s="5">
        <f>'[2]Pc, Winter, S1'!S35*Main!$B$8+_xlfn.IFNA(VLOOKUP($A35,'EV Distribution'!$A$2:$B$11,2),0)*'EV Scenarios'!S$2</f>
        <v>6.0858318923766822E-2</v>
      </c>
      <c r="T35" s="5">
        <f>'[2]Pc, Winter, S1'!T35*Main!$B$8+_xlfn.IFNA(VLOOKUP($A35,'EV Distribution'!$A$2:$B$11,2),0)*'EV Scenarios'!T$2</f>
        <v>6.824775802690583E-2</v>
      </c>
      <c r="U35" s="5">
        <f>'[2]Pc, Winter, S1'!U35*Main!$B$8+_xlfn.IFNA(VLOOKUP($A35,'EV Distribution'!$A$2:$B$11,2),0)*'EV Scenarios'!U$2</f>
        <v>7.0155304775784744E-2</v>
      </c>
      <c r="V35" s="5">
        <f>'[2]Pc, Winter, S1'!V35*Main!$B$8+_xlfn.IFNA(VLOOKUP($A35,'EV Distribution'!$A$2:$B$11,2),0)*'EV Scenarios'!V$2</f>
        <v>7.813006358744394E-2</v>
      </c>
      <c r="W35" s="5">
        <f>'[2]Pc, Winter, S1'!W35*Main!$B$8+_xlfn.IFNA(VLOOKUP($A35,'EV Distribution'!$A$2:$B$11,2),0)*'EV Scenarios'!W$2</f>
        <v>8.1289206367713002E-2</v>
      </c>
      <c r="X35" s="5">
        <f>'[2]Pc, Winter, S1'!X35*Main!$B$8+_xlfn.IFNA(VLOOKUP($A35,'EV Distribution'!$A$2:$B$11,2),0)*'EV Scenarios'!X$2</f>
        <v>7.3061651278026912E-2</v>
      </c>
      <c r="Y35" s="5">
        <f>'[2]Pc, Winter, S1'!Y35*Main!$B$8+_xlfn.IFNA(VLOOKUP($A35,'EV Distribution'!$A$2:$B$11,2),0)*'EV Scenarios'!Y$2</f>
        <v>6.6478379618834085E-2</v>
      </c>
    </row>
    <row r="36" spans="1:25" x14ac:dyDescent="0.25">
      <c r="A36">
        <v>92</v>
      </c>
      <c r="B36" s="5">
        <f>'[2]Pc, Winter, S1'!B36*Main!$B$8+_xlfn.IFNA(VLOOKUP($A36,'EV Distribution'!$A$2:$B$11,2),0)*'EV Scenarios'!B$2</f>
        <v>0.89746024627802701</v>
      </c>
      <c r="C36" s="5">
        <f>'[2]Pc, Winter, S1'!C36*Main!$B$8+_xlfn.IFNA(VLOOKUP($A36,'EV Distribution'!$A$2:$B$11,2),0)*'EV Scenarios'!C$2</f>
        <v>0.85913928363228709</v>
      </c>
      <c r="D36" s="5">
        <f>'[2]Pc, Winter, S1'!D36*Main!$B$8+_xlfn.IFNA(VLOOKUP($A36,'EV Distribution'!$A$2:$B$11,2),0)*'EV Scenarios'!D$2</f>
        <v>0.77074349746636783</v>
      </c>
      <c r="E36" s="5">
        <f>'[2]Pc, Winter, S1'!E36*Main!$B$8+_xlfn.IFNA(VLOOKUP($A36,'EV Distribution'!$A$2:$B$11,2),0)*'EV Scenarios'!E$2</f>
        <v>0.70229348905829603</v>
      </c>
      <c r="F36" s="5">
        <f>'[2]Pc, Winter, S1'!F36*Main!$B$8+_xlfn.IFNA(VLOOKUP($A36,'EV Distribution'!$A$2:$B$11,2),0)*'EV Scenarios'!F$2</f>
        <v>0.67745428535874441</v>
      </c>
      <c r="G36" s="5">
        <f>'[2]Pc, Winter, S1'!G36*Main!$B$8+_xlfn.IFNA(VLOOKUP($A36,'EV Distribution'!$A$2:$B$11,2),0)*'EV Scenarios'!G$2</f>
        <v>0.64065288625560546</v>
      </c>
      <c r="H36" s="5">
        <f>'[2]Pc, Winter, S1'!H36*Main!$B$8+_xlfn.IFNA(VLOOKUP($A36,'EV Distribution'!$A$2:$B$11,2),0)*'EV Scenarios'!H$2</f>
        <v>0.64410601764573983</v>
      </c>
      <c r="I36" s="5">
        <f>'[2]Pc, Winter, S1'!I36*Main!$B$8+_xlfn.IFNA(VLOOKUP($A36,'EV Distribution'!$A$2:$B$11,2),0)*'EV Scenarios'!I$2</f>
        <v>0.18044871455156952</v>
      </c>
      <c r="J36" s="5">
        <f>'[2]Pc, Winter, S1'!J36*Main!$B$8+_xlfn.IFNA(VLOOKUP($A36,'EV Distribution'!$A$2:$B$11,2),0)*'EV Scenarios'!J$2</f>
        <v>0.19648434659192826</v>
      </c>
      <c r="K36" s="5">
        <f>'[2]Pc, Winter, S1'!K36*Main!$B$8+_xlfn.IFNA(VLOOKUP($A36,'EV Distribution'!$A$2:$B$11,2),0)*'EV Scenarios'!K$2</f>
        <v>0.26115410044843052</v>
      </c>
      <c r="L36" s="5">
        <f>'[2]Pc, Winter, S1'!L36*Main!$B$8+_xlfn.IFNA(VLOOKUP($A36,'EV Distribution'!$A$2:$B$11,2),0)*'EV Scenarios'!L$2</f>
        <v>0.2467625807174888</v>
      </c>
      <c r="M36" s="5">
        <f>'[2]Pc, Winter, S1'!M36*Main!$B$8+_xlfn.IFNA(VLOOKUP($A36,'EV Distribution'!$A$2:$B$11,2),0)*'EV Scenarios'!M$2</f>
        <v>0.24264402352017939</v>
      </c>
      <c r="N36" s="5">
        <f>'[2]Pc, Winter, S1'!N36*Main!$B$8+_xlfn.IFNA(VLOOKUP($A36,'EV Distribution'!$A$2:$B$11,2),0)*'EV Scenarios'!N$2</f>
        <v>0.26405686544843049</v>
      </c>
      <c r="O36" s="5">
        <f>'[2]Pc, Winter, S1'!O36*Main!$B$8+_xlfn.IFNA(VLOOKUP($A36,'EV Distribution'!$A$2:$B$11,2),0)*'EV Scenarios'!O$2</f>
        <v>0.29953326145739911</v>
      </c>
      <c r="P36" s="5">
        <f>'[2]Pc, Winter, S1'!P36*Main!$B$8+_xlfn.IFNA(VLOOKUP($A36,'EV Distribution'!$A$2:$B$11,2),0)*'EV Scenarios'!P$2</f>
        <v>0.29885319154708523</v>
      </c>
      <c r="Q36" s="5">
        <f>'[2]Pc, Winter, S1'!Q36*Main!$B$8+_xlfn.IFNA(VLOOKUP($A36,'EV Distribution'!$A$2:$B$11,2),0)*'EV Scenarios'!Q$2</f>
        <v>0.29067157668161436</v>
      </c>
      <c r="R36" s="5">
        <f>'[2]Pc, Winter, S1'!R36*Main!$B$8+_xlfn.IFNA(VLOOKUP($A36,'EV Distribution'!$A$2:$B$11,2),0)*'EV Scenarios'!R$2</f>
        <v>0.2914930630044843</v>
      </c>
      <c r="S36" s="5">
        <f>'[2]Pc, Winter, S1'!S36*Main!$B$8+_xlfn.IFNA(VLOOKUP($A36,'EV Distribution'!$A$2:$B$11,2),0)*'EV Scenarios'!S$2</f>
        <v>0.29524197282511211</v>
      </c>
      <c r="T36" s="5">
        <f>'[2]Pc, Winter, S1'!T36*Main!$B$8+_xlfn.IFNA(VLOOKUP($A36,'EV Distribution'!$A$2:$B$11,2),0)*'EV Scenarios'!T$2</f>
        <v>0.28649399479820631</v>
      </c>
      <c r="U36" s="5">
        <f>'[2]Pc, Winter, S1'!U36*Main!$B$8+_xlfn.IFNA(VLOOKUP($A36,'EV Distribution'!$A$2:$B$11,2),0)*'EV Scenarios'!U$2</f>
        <v>0.3289032302242153</v>
      </c>
      <c r="V36" s="5">
        <f>'[2]Pc, Winter, S1'!V36*Main!$B$8+_xlfn.IFNA(VLOOKUP($A36,'EV Distribution'!$A$2:$B$11,2),0)*'EV Scenarios'!V$2</f>
        <v>0.3401936152017937</v>
      </c>
      <c r="W36" s="5">
        <f>'[2]Pc, Winter, S1'!W36*Main!$B$8+_xlfn.IFNA(VLOOKUP($A36,'EV Distribution'!$A$2:$B$11,2),0)*'EV Scenarios'!W$2</f>
        <v>0.31629550284753361</v>
      </c>
      <c r="X36" s="5">
        <f>'[2]Pc, Winter, S1'!X36*Main!$B$8+_xlfn.IFNA(VLOOKUP($A36,'EV Distribution'!$A$2:$B$11,2),0)*'EV Scenarios'!X$2</f>
        <v>0.87374258421524664</v>
      </c>
      <c r="Y36" s="5">
        <f>'[2]Pc, Winter, S1'!Y36*Main!$B$8+_xlfn.IFNA(VLOOKUP($A36,'EV Distribution'!$A$2:$B$11,2),0)*'EV Scenarios'!Y$2</f>
        <v>0.90490833721973096</v>
      </c>
    </row>
    <row r="37" spans="1:25" x14ac:dyDescent="0.25">
      <c r="A37">
        <v>7</v>
      </c>
      <c r="B37" s="5">
        <f>'[2]Pc, Winter, S1'!B37*Main!$B$8+_xlfn.IFNA(VLOOKUP($A37,'EV Distribution'!$A$2:$B$11,2),0)*'EV Scenarios'!B$2</f>
        <v>3.196076266816144E-2</v>
      </c>
      <c r="C37" s="5">
        <f>'[2]Pc, Winter, S1'!C37*Main!$B$8+_xlfn.IFNA(VLOOKUP($A37,'EV Distribution'!$A$2:$B$11,2),0)*'EV Scenarios'!C$2</f>
        <v>2.3845538049327358E-2</v>
      </c>
      <c r="D37" s="5">
        <f>'[2]Pc, Winter, S1'!D37*Main!$B$8+_xlfn.IFNA(VLOOKUP($A37,'EV Distribution'!$A$2:$B$11,2),0)*'EV Scenarios'!D$2</f>
        <v>2.4032518923766819E-2</v>
      </c>
      <c r="E37" s="5">
        <f>'[2]Pc, Winter, S1'!E37*Main!$B$8+_xlfn.IFNA(VLOOKUP($A37,'EV Distribution'!$A$2:$B$11,2),0)*'EV Scenarios'!E$2</f>
        <v>2.2877612443946187E-2</v>
      </c>
      <c r="F37" s="5">
        <f>'[2]Pc, Winter, S1'!F37*Main!$B$8+_xlfn.IFNA(VLOOKUP($A37,'EV Distribution'!$A$2:$B$11,2),0)*'EV Scenarios'!F$2</f>
        <v>2.3471854058295962E-2</v>
      </c>
      <c r="G37" s="5">
        <f>'[2]Pc, Winter, S1'!G37*Main!$B$8+_xlfn.IFNA(VLOOKUP($A37,'EV Distribution'!$A$2:$B$11,2),0)*'EV Scenarios'!G$2</f>
        <v>2.3484057511210764E-2</v>
      </c>
      <c r="H37" s="5">
        <f>'[2]Pc, Winter, S1'!H37*Main!$B$8+_xlfn.IFNA(VLOOKUP($A37,'EV Distribution'!$A$2:$B$11,2),0)*'EV Scenarios'!H$2</f>
        <v>2.3582074506726454E-2</v>
      </c>
      <c r="I37" s="5">
        <f>'[2]Pc, Winter, S1'!I37*Main!$B$8+_xlfn.IFNA(VLOOKUP($A37,'EV Distribution'!$A$2:$B$11,2),0)*'EV Scenarios'!I$2</f>
        <v>3.3502275269058301E-2</v>
      </c>
      <c r="J37" s="5">
        <f>'[2]Pc, Winter, S1'!J37*Main!$B$8+_xlfn.IFNA(VLOOKUP($A37,'EV Distribution'!$A$2:$B$11,2),0)*'EV Scenarios'!J$2</f>
        <v>5.1413722668161438E-2</v>
      </c>
      <c r="K37" s="5">
        <f>'[2]Pc, Winter, S1'!K37*Main!$B$8+_xlfn.IFNA(VLOOKUP($A37,'EV Distribution'!$A$2:$B$11,2),0)*'EV Scenarios'!K$2</f>
        <v>6.385146475336323E-2</v>
      </c>
      <c r="L37" s="5">
        <f>'[2]Pc, Winter, S1'!L37*Main!$B$8+_xlfn.IFNA(VLOOKUP($A37,'EV Distribution'!$A$2:$B$11,2),0)*'EV Scenarios'!L$2</f>
        <v>6.9197771233183852E-2</v>
      </c>
      <c r="M37" s="5">
        <f>'[2]Pc, Winter, S1'!M37*Main!$B$8+_xlfn.IFNA(VLOOKUP($A37,'EV Distribution'!$A$2:$B$11,2),0)*'EV Scenarios'!M$2</f>
        <v>7.3865926816143485E-2</v>
      </c>
      <c r="N37" s="5">
        <f>'[2]Pc, Winter, S1'!N37*Main!$B$8+_xlfn.IFNA(VLOOKUP($A37,'EV Distribution'!$A$2:$B$11,2),0)*'EV Scenarios'!N$2</f>
        <v>6.9293391928251111E-2</v>
      </c>
      <c r="O37" s="5">
        <f>'[2]Pc, Winter, S1'!O37*Main!$B$8+_xlfn.IFNA(VLOOKUP($A37,'EV Distribution'!$A$2:$B$11,2),0)*'EV Scenarios'!O$2</f>
        <v>6.0385050650224217E-2</v>
      </c>
      <c r="P37" s="5">
        <f>'[2]Pc, Winter, S1'!P37*Main!$B$8+_xlfn.IFNA(VLOOKUP($A37,'EV Distribution'!$A$2:$B$11,2),0)*'EV Scenarios'!P$2</f>
        <v>6.6204815403587428E-2</v>
      </c>
      <c r="Q37" s="5">
        <f>'[2]Pc, Winter, S1'!Q37*Main!$B$8+_xlfn.IFNA(VLOOKUP($A37,'EV Distribution'!$A$2:$B$11,2),0)*'EV Scenarios'!Q$2</f>
        <v>6.4570754484304937E-2</v>
      </c>
      <c r="R37" s="5">
        <f>'[2]Pc, Winter, S1'!R37*Main!$B$8+_xlfn.IFNA(VLOOKUP($A37,'EV Distribution'!$A$2:$B$11,2),0)*'EV Scenarios'!R$2</f>
        <v>6.5964156973094185E-2</v>
      </c>
      <c r="S37" s="5">
        <f>'[2]Pc, Winter, S1'!S37*Main!$B$8+_xlfn.IFNA(VLOOKUP($A37,'EV Distribution'!$A$2:$B$11,2),0)*'EV Scenarios'!S$2</f>
        <v>6.4674003295964136E-2</v>
      </c>
      <c r="T37" s="5">
        <f>'[2]Pc, Winter, S1'!T37*Main!$B$8+_xlfn.IFNA(VLOOKUP($A37,'EV Distribution'!$A$2:$B$11,2),0)*'EV Scenarios'!T$2</f>
        <v>5.9868736300448436E-2</v>
      </c>
      <c r="U37" s="5">
        <f>'[2]Pc, Winter, S1'!U37*Main!$B$8+_xlfn.IFNA(VLOOKUP($A37,'EV Distribution'!$A$2:$B$11,2),0)*'EV Scenarios'!U$2</f>
        <v>6.0454985560538119E-2</v>
      </c>
      <c r="V37" s="5">
        <f>'[2]Pc, Winter, S1'!V37*Main!$B$8+_xlfn.IFNA(VLOOKUP($A37,'EV Distribution'!$A$2:$B$11,2),0)*'EV Scenarios'!V$2</f>
        <v>5.6075083834080719E-2</v>
      </c>
      <c r="W37" s="5">
        <f>'[2]Pc, Winter, S1'!W37*Main!$B$8+_xlfn.IFNA(VLOOKUP($A37,'EV Distribution'!$A$2:$B$11,2),0)*'EV Scenarios'!W$2</f>
        <v>5.1498403026905837E-2</v>
      </c>
      <c r="X37" s="5">
        <f>'[2]Pc, Winter, S1'!X37*Main!$B$8+_xlfn.IFNA(VLOOKUP($A37,'EV Distribution'!$A$2:$B$11,2),0)*'EV Scenarios'!X$2</f>
        <v>4.8962872197309423E-2</v>
      </c>
      <c r="Y37" s="5">
        <f>'[2]Pc, Winter, S1'!Y37*Main!$B$8+_xlfn.IFNA(VLOOKUP($A37,'EV Distribution'!$A$2:$B$11,2),0)*'EV Scenarios'!Y$2</f>
        <v>3.9245665986547079E-2</v>
      </c>
    </row>
    <row r="38" spans="1:25" x14ac:dyDescent="0.25">
      <c r="A38">
        <v>112</v>
      </c>
      <c r="B38" s="5">
        <f>'[2]Pc, Winter, S1'!B38*Main!$B$8+_xlfn.IFNA(VLOOKUP($A38,'EV Distribution'!$A$2:$B$11,2),0)*'EV Scenarios'!B$2</f>
        <v>0.8251800892825113</v>
      </c>
      <c r="C38" s="5">
        <f>'[2]Pc, Winter, S1'!C38*Main!$B$8+_xlfn.IFNA(VLOOKUP($A38,'EV Distribution'!$A$2:$B$11,2),0)*'EV Scenarios'!C$2</f>
        <v>0.79461185042600901</v>
      </c>
      <c r="D38" s="5">
        <f>'[2]Pc, Winter, S1'!D38*Main!$B$8+_xlfn.IFNA(VLOOKUP($A38,'EV Distribution'!$A$2:$B$11,2),0)*'EV Scenarios'!D$2</f>
        <v>0.71527212244394622</v>
      </c>
      <c r="E38" s="5">
        <f>'[2]Pc, Winter, S1'!E38*Main!$B$8+_xlfn.IFNA(VLOOKUP($A38,'EV Distribution'!$A$2:$B$11,2),0)*'EV Scenarios'!E$2</f>
        <v>0.65487127360986552</v>
      </c>
      <c r="F38" s="5">
        <f>'[2]Pc, Winter, S1'!F38*Main!$B$8+_xlfn.IFNA(VLOOKUP($A38,'EV Distribution'!$A$2:$B$11,2),0)*'EV Scenarios'!F$2</f>
        <v>0.63209249551569513</v>
      </c>
      <c r="G38" s="5">
        <f>'[2]Pc, Winter, S1'!G38*Main!$B$8+_xlfn.IFNA(VLOOKUP($A38,'EV Distribution'!$A$2:$B$11,2),0)*'EV Scenarios'!G$2</f>
        <v>0.59664455970852026</v>
      </c>
      <c r="H38" s="5">
        <f>'[2]Pc, Winter, S1'!H38*Main!$B$8+_xlfn.IFNA(VLOOKUP($A38,'EV Distribution'!$A$2:$B$11,2),0)*'EV Scenarios'!H$2</f>
        <v>0.61303428926008963</v>
      </c>
      <c r="I38" s="5">
        <f>'[2]Pc, Winter, S1'!I38*Main!$B$8+_xlfn.IFNA(VLOOKUP($A38,'EV Distribution'!$A$2:$B$11,2),0)*'EV Scenarios'!I$2</f>
        <v>0.14618773647982064</v>
      </c>
      <c r="J38" s="5">
        <f>'[2]Pc, Winter, S1'!J38*Main!$B$8+_xlfn.IFNA(VLOOKUP($A38,'EV Distribution'!$A$2:$B$11,2),0)*'EV Scenarios'!J$2</f>
        <v>0.1558262798206278</v>
      </c>
      <c r="K38" s="5">
        <f>'[2]Pc, Winter, S1'!K38*Main!$B$8+_xlfn.IFNA(VLOOKUP($A38,'EV Distribution'!$A$2:$B$11,2),0)*'EV Scenarios'!K$2</f>
        <v>0.20787182022421524</v>
      </c>
      <c r="L38" s="5">
        <f>'[2]Pc, Winter, S1'!L38*Main!$B$8+_xlfn.IFNA(VLOOKUP($A38,'EV Distribution'!$A$2:$B$11,2),0)*'EV Scenarios'!L$2</f>
        <v>0.18992803621076232</v>
      </c>
      <c r="M38" s="5">
        <f>'[2]Pc, Winter, S1'!M38*Main!$B$8+_xlfn.IFNA(VLOOKUP($A38,'EV Distribution'!$A$2:$B$11,2),0)*'EV Scenarios'!M$2</f>
        <v>0.1801698640807175</v>
      </c>
      <c r="N38" s="5">
        <f>'[2]Pc, Winter, S1'!N38*Main!$B$8+_xlfn.IFNA(VLOOKUP($A38,'EV Distribution'!$A$2:$B$11,2),0)*'EV Scenarios'!N$2</f>
        <v>0.20139985273542602</v>
      </c>
      <c r="O38" s="5">
        <f>'[2]Pc, Winter, S1'!O38*Main!$B$8+_xlfn.IFNA(VLOOKUP($A38,'EV Distribution'!$A$2:$B$11,2),0)*'EV Scenarios'!O$2</f>
        <v>0.2363161304484305</v>
      </c>
      <c r="P38" s="5">
        <f>'[2]Pc, Winter, S1'!P38*Main!$B$8+_xlfn.IFNA(VLOOKUP($A38,'EV Distribution'!$A$2:$B$11,2),0)*'EV Scenarios'!P$2</f>
        <v>0.24465566683856504</v>
      </c>
      <c r="Q38" s="5">
        <f>'[2]Pc, Winter, S1'!Q38*Main!$B$8+_xlfn.IFNA(VLOOKUP($A38,'EV Distribution'!$A$2:$B$11,2),0)*'EV Scenarios'!Q$2</f>
        <v>0.24201411031390135</v>
      </c>
      <c r="R38" s="5">
        <f>'[2]Pc, Winter, S1'!R38*Main!$B$8+_xlfn.IFNA(VLOOKUP($A38,'EV Distribution'!$A$2:$B$11,2),0)*'EV Scenarios'!R$2</f>
        <v>0.24385078878923766</v>
      </c>
      <c r="S38" s="5">
        <f>'[2]Pc, Winter, S1'!S38*Main!$B$8+_xlfn.IFNA(VLOOKUP($A38,'EV Distribution'!$A$2:$B$11,2),0)*'EV Scenarios'!S$2</f>
        <v>0.24687676394618835</v>
      </c>
      <c r="T38" s="5">
        <f>'[2]Pc, Winter, S1'!T38*Main!$B$8+_xlfn.IFNA(VLOOKUP($A38,'EV Distribution'!$A$2:$B$11,2),0)*'EV Scenarios'!T$2</f>
        <v>0.21753063883408072</v>
      </c>
      <c r="U38" s="5">
        <f>'[2]Pc, Winter, S1'!U38*Main!$B$8+_xlfn.IFNA(VLOOKUP($A38,'EV Distribution'!$A$2:$B$11,2),0)*'EV Scenarios'!U$2</f>
        <v>0.24071104524663678</v>
      </c>
      <c r="V38" s="5">
        <f>'[2]Pc, Winter, S1'!V38*Main!$B$8+_xlfn.IFNA(VLOOKUP($A38,'EV Distribution'!$A$2:$B$11,2),0)*'EV Scenarios'!V$2</f>
        <v>0.2495408211659193</v>
      </c>
      <c r="W38" s="5">
        <f>'[2]Pc, Winter, S1'!W38*Main!$B$8+_xlfn.IFNA(VLOOKUP($A38,'EV Distribution'!$A$2:$B$11,2),0)*'EV Scenarios'!W$2</f>
        <v>0.23199552026905829</v>
      </c>
      <c r="X38" s="5">
        <f>'[2]Pc, Winter, S1'!X38*Main!$B$8+_xlfn.IFNA(VLOOKUP($A38,'EV Distribution'!$A$2:$B$11,2),0)*'EV Scenarios'!X$2</f>
        <v>0.79468076062780268</v>
      </c>
      <c r="Y38" s="5">
        <f>'[2]Pc, Winter, S1'!Y38*Main!$B$8+_xlfn.IFNA(VLOOKUP($A38,'EV Distribution'!$A$2:$B$11,2),0)*'EV Scenarios'!Y$2</f>
        <v>0.83552504376681624</v>
      </c>
    </row>
    <row r="39" spans="1:25" x14ac:dyDescent="0.25">
      <c r="A39">
        <v>97</v>
      </c>
      <c r="B39" s="5">
        <f>'[2]Pc, Winter, S1'!B39*Main!$B$8+_xlfn.IFNA(VLOOKUP($A39,'EV Distribution'!$A$2:$B$11,2),0)*'EV Scenarios'!B$2</f>
        <v>0.83797785069506736</v>
      </c>
      <c r="C39" s="5">
        <f>'[2]Pc, Winter, S1'!C39*Main!$B$8+_xlfn.IFNA(VLOOKUP($A39,'EV Distribution'!$A$2:$B$11,2),0)*'EV Scenarios'!C$2</f>
        <v>0.80862825991031395</v>
      </c>
      <c r="D39" s="5">
        <f>'[2]Pc, Winter, S1'!D39*Main!$B$8+_xlfn.IFNA(VLOOKUP($A39,'EV Distribution'!$A$2:$B$11,2),0)*'EV Scenarios'!D$2</f>
        <v>0.73353162300448438</v>
      </c>
      <c r="E39" s="5">
        <f>'[2]Pc, Winter, S1'!E39*Main!$B$8+_xlfn.IFNA(VLOOKUP($A39,'EV Distribution'!$A$2:$B$11,2),0)*'EV Scenarios'!E$2</f>
        <v>0.67835861096412564</v>
      </c>
      <c r="F39" s="5">
        <f>'[2]Pc, Winter, S1'!F39*Main!$B$8+_xlfn.IFNA(VLOOKUP($A39,'EV Distribution'!$A$2:$B$11,2),0)*'EV Scenarios'!F$2</f>
        <v>0.65587390217488795</v>
      </c>
      <c r="G39" s="5">
        <f>'[2]Pc, Winter, S1'!G39*Main!$B$8+_xlfn.IFNA(VLOOKUP($A39,'EV Distribution'!$A$2:$B$11,2),0)*'EV Scenarios'!G$2</f>
        <v>0.61961822311659198</v>
      </c>
      <c r="H39" s="5">
        <f>'[2]Pc, Winter, S1'!H39*Main!$B$8+_xlfn.IFNA(VLOOKUP($A39,'EV Distribution'!$A$2:$B$11,2),0)*'EV Scenarios'!H$2</f>
        <v>0.62359970829596412</v>
      </c>
      <c r="I39" s="5">
        <f>'[2]Pc, Winter, S1'!I39*Main!$B$8+_xlfn.IFNA(VLOOKUP($A39,'EV Distribution'!$A$2:$B$11,2),0)*'EV Scenarios'!I$2</f>
        <v>0.16100576576233183</v>
      </c>
      <c r="J39" s="5">
        <f>'[2]Pc, Winter, S1'!J39*Main!$B$8+_xlfn.IFNA(VLOOKUP($A39,'EV Distribution'!$A$2:$B$11,2),0)*'EV Scenarios'!J$2</f>
        <v>0.17109344226457399</v>
      </c>
      <c r="K39" s="5">
        <f>'[2]Pc, Winter, S1'!K39*Main!$B$8+_xlfn.IFNA(VLOOKUP($A39,'EV Distribution'!$A$2:$B$11,2),0)*'EV Scenarios'!K$2</f>
        <v>0.22753896517937222</v>
      </c>
      <c r="L39" s="5">
        <f>'[2]Pc, Winter, S1'!L39*Main!$B$8+_xlfn.IFNA(VLOOKUP($A39,'EV Distribution'!$A$2:$B$11,2),0)*'EV Scenarios'!L$2</f>
        <v>0.21186857930493275</v>
      </c>
      <c r="M39" s="5">
        <f>'[2]Pc, Winter, S1'!M39*Main!$B$8+_xlfn.IFNA(VLOOKUP($A39,'EV Distribution'!$A$2:$B$11,2),0)*'EV Scenarios'!M$2</f>
        <v>0.2035719783408072</v>
      </c>
      <c r="N39" s="5">
        <f>'[2]Pc, Winter, S1'!N39*Main!$B$8+_xlfn.IFNA(VLOOKUP($A39,'EV Distribution'!$A$2:$B$11,2),0)*'EV Scenarios'!N$2</f>
        <v>0.21981614419282514</v>
      </c>
      <c r="O39" s="5">
        <f>'[2]Pc, Winter, S1'!O39*Main!$B$8+_xlfn.IFNA(VLOOKUP($A39,'EV Distribution'!$A$2:$B$11,2),0)*'EV Scenarios'!O$2</f>
        <v>0.24616275264573992</v>
      </c>
      <c r="P39" s="5">
        <f>'[2]Pc, Winter, S1'!P39*Main!$B$8+_xlfn.IFNA(VLOOKUP($A39,'EV Distribution'!$A$2:$B$11,2),0)*'EV Scenarios'!P$2</f>
        <v>0.24656808713004486</v>
      </c>
      <c r="Q39" s="5">
        <f>'[2]Pc, Winter, S1'!Q39*Main!$B$8+_xlfn.IFNA(VLOOKUP($A39,'EV Distribution'!$A$2:$B$11,2),0)*'EV Scenarios'!Q$2</f>
        <v>0.23806157141255607</v>
      </c>
      <c r="R39" s="5">
        <f>'[2]Pc, Winter, S1'!R39*Main!$B$8+_xlfn.IFNA(VLOOKUP($A39,'EV Distribution'!$A$2:$B$11,2),0)*'EV Scenarios'!R$2</f>
        <v>0.22980040295964127</v>
      </c>
      <c r="S39" s="5">
        <f>'[2]Pc, Winter, S1'!S39*Main!$B$8+_xlfn.IFNA(VLOOKUP($A39,'EV Distribution'!$A$2:$B$11,2),0)*'EV Scenarios'!S$2</f>
        <v>0.23316608278026907</v>
      </c>
      <c r="T39" s="5">
        <f>'[2]Pc, Winter, S1'!T39*Main!$B$8+_xlfn.IFNA(VLOOKUP($A39,'EV Distribution'!$A$2:$B$11,2),0)*'EV Scenarios'!T$2</f>
        <v>0.20892339515695069</v>
      </c>
      <c r="U39" s="5">
        <f>'[2]Pc, Winter, S1'!U39*Main!$B$8+_xlfn.IFNA(VLOOKUP($A39,'EV Distribution'!$A$2:$B$11,2),0)*'EV Scenarios'!U$2</f>
        <v>0.24662084358744396</v>
      </c>
      <c r="V39" s="5">
        <f>'[2]Pc, Winter, S1'!V39*Main!$B$8+_xlfn.IFNA(VLOOKUP($A39,'EV Distribution'!$A$2:$B$11,2),0)*'EV Scenarios'!V$2</f>
        <v>0.2687628996412556</v>
      </c>
      <c r="W39" s="5">
        <f>'[2]Pc, Winter, S1'!W39*Main!$B$8+_xlfn.IFNA(VLOOKUP($A39,'EV Distribution'!$A$2:$B$11,2),0)*'EV Scenarios'!W$2</f>
        <v>0.25613116701793726</v>
      </c>
      <c r="X39" s="5">
        <f>'[2]Pc, Winter, S1'!X39*Main!$B$8+_xlfn.IFNA(VLOOKUP($A39,'EV Distribution'!$A$2:$B$11,2),0)*'EV Scenarios'!X$2</f>
        <v>0.82754364201793718</v>
      </c>
      <c r="Y39" s="5">
        <f>'[2]Pc, Winter, S1'!Y39*Main!$B$8+_xlfn.IFNA(VLOOKUP($A39,'EV Distribution'!$A$2:$B$11,2),0)*'EV Scenarios'!Y$2</f>
        <v>0.86245844946188344</v>
      </c>
    </row>
    <row r="40" spans="1:25" x14ac:dyDescent="0.25">
      <c r="A40">
        <v>28</v>
      </c>
      <c r="B40" s="5">
        <f>'[2]Pc, Winter, S1'!B40*Main!$B$8+_xlfn.IFNA(VLOOKUP($A40,'EV Distribution'!$A$2:$B$11,2),0)*'EV Scenarios'!B$2</f>
        <v>9.3952905739910317E-2</v>
      </c>
      <c r="C40" s="5">
        <f>'[2]Pc, Winter, S1'!C40*Main!$B$8+_xlfn.IFNA(VLOOKUP($A40,'EV Distribution'!$A$2:$B$11,2),0)*'EV Scenarios'!C$2</f>
        <v>6.5280749977578476E-2</v>
      </c>
      <c r="D40" s="5">
        <f>'[2]Pc, Winter, S1'!D40*Main!$B$8+_xlfn.IFNA(VLOOKUP($A40,'EV Distribution'!$A$2:$B$11,2),0)*'EV Scenarios'!D$2</f>
        <v>6.1748710044843044E-2</v>
      </c>
      <c r="E40" s="5">
        <f>'[2]Pc, Winter, S1'!E40*Main!$B$8+_xlfn.IFNA(VLOOKUP($A40,'EV Distribution'!$A$2:$B$11,2),0)*'EV Scenarios'!E$2</f>
        <v>5.8166461973094177E-2</v>
      </c>
      <c r="F40" s="5">
        <f>'[2]Pc, Winter, S1'!F40*Main!$B$8+_xlfn.IFNA(VLOOKUP($A40,'EV Distribution'!$A$2:$B$11,2),0)*'EV Scenarios'!F$2</f>
        <v>5.0743527488789242E-2</v>
      </c>
      <c r="G40" s="5">
        <f>'[2]Pc, Winter, S1'!G40*Main!$B$8+_xlfn.IFNA(VLOOKUP($A40,'EV Distribution'!$A$2:$B$11,2),0)*'EV Scenarios'!G$2</f>
        <v>5.2010102421524665E-2</v>
      </c>
      <c r="H40" s="5">
        <f>'[2]Pc, Winter, S1'!H40*Main!$B$8+_xlfn.IFNA(VLOOKUP($A40,'EV Distribution'!$A$2:$B$11,2),0)*'EV Scenarios'!H$2</f>
        <v>5.26845449103139E-2</v>
      </c>
      <c r="I40" s="5">
        <f>'[2]Pc, Winter, S1'!I40*Main!$B$8+_xlfn.IFNA(VLOOKUP($A40,'EV Distribution'!$A$2:$B$11,2),0)*'EV Scenarios'!I$2</f>
        <v>5.7413807645739917E-2</v>
      </c>
      <c r="J40" s="5">
        <f>'[2]Pc, Winter, S1'!J40*Main!$B$8+_xlfn.IFNA(VLOOKUP($A40,'EV Distribution'!$A$2:$B$11,2),0)*'EV Scenarios'!J$2</f>
        <v>8.0515491434977576E-2</v>
      </c>
      <c r="K40" s="5">
        <f>'[2]Pc, Winter, S1'!K40*Main!$B$8+_xlfn.IFNA(VLOOKUP($A40,'EV Distribution'!$A$2:$B$11,2),0)*'EV Scenarios'!K$2</f>
        <v>0.11505734488789238</v>
      </c>
      <c r="L40" s="5">
        <f>'[2]Pc, Winter, S1'!L40*Main!$B$8+_xlfn.IFNA(VLOOKUP($A40,'EV Distribution'!$A$2:$B$11,2),0)*'EV Scenarios'!L$2</f>
        <v>0.13138187820627803</v>
      </c>
      <c r="M40" s="5">
        <f>'[2]Pc, Winter, S1'!M40*Main!$B$8+_xlfn.IFNA(VLOOKUP($A40,'EV Distribution'!$A$2:$B$11,2),0)*'EV Scenarios'!M$2</f>
        <v>0.14052133275784753</v>
      </c>
      <c r="N40" s="5">
        <f>'[2]Pc, Winter, S1'!N40*Main!$B$8+_xlfn.IFNA(VLOOKUP($A40,'EV Distribution'!$A$2:$B$11,2),0)*'EV Scenarios'!N$2</f>
        <v>0.14712877829596413</v>
      </c>
      <c r="O40" s="5">
        <f>'[2]Pc, Winter, S1'!O40*Main!$B$8+_xlfn.IFNA(VLOOKUP($A40,'EV Distribution'!$A$2:$B$11,2),0)*'EV Scenarios'!O$2</f>
        <v>0.13385159746636771</v>
      </c>
      <c r="P40" s="5">
        <f>'[2]Pc, Winter, S1'!P40*Main!$B$8+_xlfn.IFNA(VLOOKUP($A40,'EV Distribution'!$A$2:$B$11,2),0)*'EV Scenarios'!P$2</f>
        <v>0.12712087217488791</v>
      </c>
      <c r="Q40" s="5">
        <f>'[2]Pc, Winter, S1'!Q40*Main!$B$8+_xlfn.IFNA(VLOOKUP($A40,'EV Distribution'!$A$2:$B$11,2),0)*'EV Scenarios'!Q$2</f>
        <v>0.12405228271300449</v>
      </c>
      <c r="R40" s="5">
        <f>'[2]Pc, Winter, S1'!R40*Main!$B$8+_xlfn.IFNA(VLOOKUP($A40,'EV Distribution'!$A$2:$B$11,2),0)*'EV Scenarios'!R$2</f>
        <v>0.10688008526905829</v>
      </c>
      <c r="S40" s="5">
        <f>'[2]Pc, Winter, S1'!S40*Main!$B$8+_xlfn.IFNA(VLOOKUP($A40,'EV Distribution'!$A$2:$B$11,2),0)*'EV Scenarios'!S$2</f>
        <v>0.1057295973542601</v>
      </c>
      <c r="T40" s="5">
        <f>'[2]Pc, Winter, S1'!T40*Main!$B$8+_xlfn.IFNA(VLOOKUP($A40,'EV Distribution'!$A$2:$B$11,2),0)*'EV Scenarios'!T$2</f>
        <v>0.1090355918161435</v>
      </c>
      <c r="U40" s="5">
        <f>'[2]Pc, Winter, S1'!U40*Main!$B$8+_xlfn.IFNA(VLOOKUP($A40,'EV Distribution'!$A$2:$B$11,2),0)*'EV Scenarios'!U$2</f>
        <v>0.12016149892376682</v>
      </c>
      <c r="V40" s="5">
        <f>'[2]Pc, Winter, S1'!V40*Main!$B$8+_xlfn.IFNA(VLOOKUP($A40,'EV Distribution'!$A$2:$B$11,2),0)*'EV Scenarios'!V$2</f>
        <v>0.12719966679372197</v>
      </c>
      <c r="W40" s="5">
        <f>'[2]Pc, Winter, S1'!W40*Main!$B$8+_xlfn.IFNA(VLOOKUP($A40,'EV Distribution'!$A$2:$B$11,2),0)*'EV Scenarios'!W$2</f>
        <v>0.1183718403587444</v>
      </c>
      <c r="X40" s="5">
        <f>'[2]Pc, Winter, S1'!X40*Main!$B$8+_xlfn.IFNA(VLOOKUP($A40,'EV Distribution'!$A$2:$B$11,2),0)*'EV Scenarios'!X$2</f>
        <v>0.11477751961883408</v>
      </c>
      <c r="Y40" s="5">
        <f>'[2]Pc, Winter, S1'!Y40*Main!$B$8+_xlfn.IFNA(VLOOKUP($A40,'EV Distribution'!$A$2:$B$11,2),0)*'EV Scenarios'!Y$2</f>
        <v>0.10706147477578476</v>
      </c>
    </row>
    <row r="41" spans="1:25" x14ac:dyDescent="0.25">
      <c r="A41">
        <v>6</v>
      </c>
      <c r="B41" s="5">
        <f>'[2]Pc, Winter, S1'!B41*Main!$B$8+_xlfn.IFNA(VLOOKUP($A41,'EV Distribution'!$A$2:$B$11,2),0)*'EV Scenarios'!B$2</f>
        <v>0.10547604789237668</v>
      </c>
      <c r="C41" s="5">
        <f>'[2]Pc, Winter, S1'!C41*Main!$B$8+_xlfn.IFNA(VLOOKUP($A41,'EV Distribution'!$A$2:$B$11,2),0)*'EV Scenarios'!C$2</f>
        <v>0.1011217484529148</v>
      </c>
      <c r="D41" s="5">
        <f>'[2]Pc, Winter, S1'!D41*Main!$B$8+_xlfn.IFNA(VLOOKUP($A41,'EV Distribution'!$A$2:$B$11,2),0)*'EV Scenarios'!D$2</f>
        <v>9.3969141793721983E-2</v>
      </c>
      <c r="E41" s="5">
        <f>'[2]Pc, Winter, S1'!E41*Main!$B$8+_xlfn.IFNA(VLOOKUP($A41,'EV Distribution'!$A$2:$B$11,2),0)*'EV Scenarios'!E$2</f>
        <v>9.5195446950672641E-2</v>
      </c>
      <c r="F41" s="5">
        <f>'[2]Pc, Winter, S1'!F41*Main!$B$8+_xlfn.IFNA(VLOOKUP($A41,'EV Distribution'!$A$2:$B$11,2),0)*'EV Scenarios'!F$2</f>
        <v>9.5798017892376686E-2</v>
      </c>
      <c r="G41" s="5">
        <f>'[2]Pc, Winter, S1'!G41*Main!$B$8+_xlfn.IFNA(VLOOKUP($A41,'EV Distribution'!$A$2:$B$11,2),0)*'EV Scenarios'!G$2</f>
        <v>9.756076504484304E-2</v>
      </c>
      <c r="H41" s="5">
        <f>'[2]Pc, Winter, S1'!H41*Main!$B$8+_xlfn.IFNA(VLOOKUP($A41,'EV Distribution'!$A$2:$B$11,2),0)*'EV Scenarios'!H$2</f>
        <v>0.11115090015695067</v>
      </c>
      <c r="I41" s="5">
        <f>'[2]Pc, Winter, S1'!I41*Main!$B$8+_xlfn.IFNA(VLOOKUP($A41,'EV Distribution'!$A$2:$B$11,2),0)*'EV Scenarios'!I$2</f>
        <v>0.12170221616591928</v>
      </c>
      <c r="J41" s="5">
        <f>'[2]Pc, Winter, S1'!J41*Main!$B$8+_xlfn.IFNA(VLOOKUP($A41,'EV Distribution'!$A$2:$B$11,2),0)*'EV Scenarios'!J$2</f>
        <v>0.16266680448430493</v>
      </c>
      <c r="K41" s="5">
        <f>'[2]Pc, Winter, S1'!K41*Main!$B$8+_xlfn.IFNA(VLOOKUP($A41,'EV Distribution'!$A$2:$B$11,2),0)*'EV Scenarios'!K$2</f>
        <v>0.19557907565022423</v>
      </c>
      <c r="L41" s="5">
        <f>'[2]Pc, Winter, S1'!L41*Main!$B$8+_xlfn.IFNA(VLOOKUP($A41,'EV Distribution'!$A$2:$B$11,2),0)*'EV Scenarios'!L$2</f>
        <v>0.205999927264574</v>
      </c>
      <c r="M41" s="5">
        <f>'[2]Pc, Winter, S1'!M41*Main!$B$8+_xlfn.IFNA(VLOOKUP($A41,'EV Distribution'!$A$2:$B$11,2),0)*'EV Scenarios'!M$2</f>
        <v>0.20865231661434977</v>
      </c>
      <c r="N41" s="5">
        <f>'[2]Pc, Winter, S1'!N41*Main!$B$8+_xlfn.IFNA(VLOOKUP($A41,'EV Distribution'!$A$2:$B$11,2),0)*'EV Scenarios'!N$2</f>
        <v>0.20129579948430493</v>
      </c>
      <c r="O41" s="5">
        <f>'[2]Pc, Winter, S1'!O41*Main!$B$8+_xlfn.IFNA(VLOOKUP($A41,'EV Distribution'!$A$2:$B$11,2),0)*'EV Scenarios'!O$2</f>
        <v>0.19741640163677132</v>
      </c>
      <c r="P41" s="5">
        <f>'[2]Pc, Winter, S1'!P41*Main!$B$8+_xlfn.IFNA(VLOOKUP($A41,'EV Distribution'!$A$2:$B$11,2),0)*'EV Scenarios'!P$2</f>
        <v>0.20061379661434978</v>
      </c>
      <c r="Q41" s="5">
        <f>'[2]Pc, Winter, S1'!Q41*Main!$B$8+_xlfn.IFNA(VLOOKUP($A41,'EV Distribution'!$A$2:$B$11,2),0)*'EV Scenarios'!Q$2</f>
        <v>0.20780964957399106</v>
      </c>
      <c r="R41" s="5">
        <f>'[2]Pc, Winter, S1'!R41*Main!$B$8+_xlfn.IFNA(VLOOKUP($A41,'EV Distribution'!$A$2:$B$11,2),0)*'EV Scenarios'!R$2</f>
        <v>0.20635901448430496</v>
      </c>
      <c r="S41" s="5">
        <f>'[2]Pc, Winter, S1'!S41*Main!$B$8+_xlfn.IFNA(VLOOKUP($A41,'EV Distribution'!$A$2:$B$11,2),0)*'EV Scenarios'!S$2</f>
        <v>0.20102530594170404</v>
      </c>
      <c r="T41" s="5">
        <f>'[2]Pc, Winter, S1'!T41*Main!$B$8+_xlfn.IFNA(VLOOKUP($A41,'EV Distribution'!$A$2:$B$11,2),0)*'EV Scenarios'!T$2</f>
        <v>0.19719221313901344</v>
      </c>
      <c r="U41" s="5">
        <f>'[2]Pc, Winter, S1'!U41*Main!$B$8+_xlfn.IFNA(VLOOKUP($A41,'EV Distribution'!$A$2:$B$11,2),0)*'EV Scenarios'!U$2</f>
        <v>0.20675700058295965</v>
      </c>
      <c r="V41" s="5">
        <f>'[2]Pc, Winter, S1'!V41*Main!$B$8+_xlfn.IFNA(VLOOKUP($A41,'EV Distribution'!$A$2:$B$11,2),0)*'EV Scenarios'!V$2</f>
        <v>0.18820909663677129</v>
      </c>
      <c r="W41" s="5">
        <f>'[2]Pc, Winter, S1'!W41*Main!$B$8+_xlfn.IFNA(VLOOKUP($A41,'EV Distribution'!$A$2:$B$11,2),0)*'EV Scenarios'!W$2</f>
        <v>0.16775828049327357</v>
      </c>
      <c r="X41" s="5">
        <f>'[2]Pc, Winter, S1'!X41*Main!$B$8+_xlfn.IFNA(VLOOKUP($A41,'EV Distribution'!$A$2:$B$11,2),0)*'EV Scenarios'!X$2</f>
        <v>0.13516944556053812</v>
      </c>
      <c r="Y41" s="5">
        <f>'[2]Pc, Winter, S1'!Y41*Main!$B$8+_xlfn.IFNA(VLOOKUP($A41,'EV Distribution'!$A$2:$B$11,2),0)*'EV Scenarios'!Y$2</f>
        <v>0.11730258340807176</v>
      </c>
    </row>
    <row r="42" spans="1:25" x14ac:dyDescent="0.25">
      <c r="A42">
        <v>8</v>
      </c>
      <c r="B42" s="5">
        <f>'[2]Pc, Winter, S1'!B42*Main!$B$8+_xlfn.IFNA(VLOOKUP($A42,'EV Distribution'!$A$2:$B$11,2),0)*'EV Scenarios'!B$2</f>
        <v>0.10193994809417041</v>
      </c>
      <c r="C42" s="5">
        <f>'[2]Pc, Winter, S1'!C42*Main!$B$8+_xlfn.IFNA(VLOOKUP($A42,'EV Distribution'!$A$2:$B$11,2),0)*'EV Scenarios'!C$2</f>
        <v>8.7162435672645755E-2</v>
      </c>
      <c r="D42" s="5">
        <f>'[2]Pc, Winter, S1'!D42*Main!$B$8+_xlfn.IFNA(VLOOKUP($A42,'EV Distribution'!$A$2:$B$11,2),0)*'EV Scenarios'!D$2</f>
        <v>8.2166519013452913E-2</v>
      </c>
      <c r="E42" s="5">
        <f>'[2]Pc, Winter, S1'!E42*Main!$B$8+_xlfn.IFNA(VLOOKUP($A42,'EV Distribution'!$A$2:$B$11,2),0)*'EV Scenarios'!E$2</f>
        <v>8.4759977690582966E-2</v>
      </c>
      <c r="F42" s="5">
        <f>'[2]Pc, Winter, S1'!F42*Main!$B$8+_xlfn.IFNA(VLOOKUP($A42,'EV Distribution'!$A$2:$B$11,2),0)*'EV Scenarios'!F$2</f>
        <v>8.1412994775784744E-2</v>
      </c>
      <c r="G42" s="5">
        <f>'[2]Pc, Winter, S1'!G42*Main!$B$8+_xlfn.IFNA(VLOOKUP($A42,'EV Distribution'!$A$2:$B$11,2),0)*'EV Scenarios'!G$2</f>
        <v>8.5313163116591914E-2</v>
      </c>
      <c r="H42" s="5">
        <f>'[2]Pc, Winter, S1'!H42*Main!$B$8+_xlfn.IFNA(VLOOKUP($A42,'EV Distribution'!$A$2:$B$11,2),0)*'EV Scenarios'!H$2</f>
        <v>0.10076399336322869</v>
      </c>
      <c r="I42" s="5">
        <f>'[2]Pc, Winter, S1'!I42*Main!$B$8+_xlfn.IFNA(VLOOKUP($A42,'EV Distribution'!$A$2:$B$11,2),0)*'EV Scenarios'!I$2</f>
        <v>0.11673265242152468</v>
      </c>
      <c r="J42" s="5">
        <f>'[2]Pc, Winter, S1'!J42*Main!$B$8+_xlfn.IFNA(VLOOKUP($A42,'EV Distribution'!$A$2:$B$11,2),0)*'EV Scenarios'!J$2</f>
        <v>0.13994084825112107</v>
      </c>
      <c r="K42" s="5">
        <f>'[2]Pc, Winter, S1'!K42*Main!$B$8+_xlfn.IFNA(VLOOKUP($A42,'EV Distribution'!$A$2:$B$11,2),0)*'EV Scenarios'!K$2</f>
        <v>0.17687170078475337</v>
      </c>
      <c r="L42" s="5">
        <f>'[2]Pc, Winter, S1'!L42*Main!$B$8+_xlfn.IFNA(VLOOKUP($A42,'EV Distribution'!$A$2:$B$11,2),0)*'EV Scenarios'!L$2</f>
        <v>0.18962938753363229</v>
      </c>
      <c r="M42" s="5">
        <f>'[2]Pc, Winter, S1'!M42*Main!$B$8+_xlfn.IFNA(VLOOKUP($A42,'EV Distribution'!$A$2:$B$11,2),0)*'EV Scenarios'!M$2</f>
        <v>0.19580924786995516</v>
      </c>
      <c r="N42" s="5">
        <f>'[2]Pc, Winter, S1'!N42*Main!$B$8+_xlfn.IFNA(VLOOKUP($A42,'EV Distribution'!$A$2:$B$11,2),0)*'EV Scenarios'!N$2</f>
        <v>0.18276724742152467</v>
      </c>
      <c r="O42" s="5">
        <f>'[2]Pc, Winter, S1'!O42*Main!$B$8+_xlfn.IFNA(VLOOKUP($A42,'EV Distribution'!$A$2:$B$11,2),0)*'EV Scenarios'!O$2</f>
        <v>0.16397577369955155</v>
      </c>
      <c r="P42" s="5">
        <f>'[2]Pc, Winter, S1'!P42*Main!$B$8+_xlfn.IFNA(VLOOKUP($A42,'EV Distribution'!$A$2:$B$11,2),0)*'EV Scenarios'!P$2</f>
        <v>0.16122776024663679</v>
      </c>
      <c r="Q42" s="5">
        <f>'[2]Pc, Winter, S1'!Q42*Main!$B$8+_xlfn.IFNA(VLOOKUP($A42,'EV Distribution'!$A$2:$B$11,2),0)*'EV Scenarios'!Q$2</f>
        <v>0.16207678163677131</v>
      </c>
      <c r="R42" s="5">
        <f>'[2]Pc, Winter, S1'!R42*Main!$B$8+_xlfn.IFNA(VLOOKUP($A42,'EV Distribution'!$A$2:$B$11,2),0)*'EV Scenarios'!R$2</f>
        <v>0.16189266482062778</v>
      </c>
      <c r="S42" s="5">
        <f>'[2]Pc, Winter, S1'!S42*Main!$B$8+_xlfn.IFNA(VLOOKUP($A42,'EV Distribution'!$A$2:$B$11,2),0)*'EV Scenarios'!S$2</f>
        <v>0.15900540352017936</v>
      </c>
      <c r="T42" s="5">
        <f>'[2]Pc, Winter, S1'!T42*Main!$B$8+_xlfn.IFNA(VLOOKUP($A42,'EV Distribution'!$A$2:$B$11,2),0)*'EV Scenarios'!T$2</f>
        <v>0.15333334033632287</v>
      </c>
      <c r="U42" s="5">
        <f>'[2]Pc, Winter, S1'!U42*Main!$B$8+_xlfn.IFNA(VLOOKUP($A42,'EV Distribution'!$A$2:$B$11,2),0)*'EV Scenarios'!U$2</f>
        <v>0.13907820309417041</v>
      </c>
      <c r="V42" s="5">
        <f>'[2]Pc, Winter, S1'!V42*Main!$B$8+_xlfn.IFNA(VLOOKUP($A42,'EV Distribution'!$A$2:$B$11,2),0)*'EV Scenarios'!V$2</f>
        <v>0.14097019412556056</v>
      </c>
      <c r="W42" s="5">
        <f>'[2]Pc, Winter, S1'!W42*Main!$B$8+_xlfn.IFNA(VLOOKUP($A42,'EV Distribution'!$A$2:$B$11,2),0)*'EV Scenarios'!W$2</f>
        <v>0.11863752042600897</v>
      </c>
      <c r="X42" s="5">
        <f>'[2]Pc, Winter, S1'!X42*Main!$B$8+_xlfn.IFNA(VLOOKUP($A42,'EV Distribution'!$A$2:$B$11,2),0)*'EV Scenarios'!X$2</f>
        <v>0.11771749910313901</v>
      </c>
      <c r="Y42" s="5">
        <f>'[2]Pc, Winter, S1'!Y42*Main!$B$8+_xlfn.IFNA(VLOOKUP($A42,'EV Distribution'!$A$2:$B$11,2),0)*'EV Scenarios'!Y$2</f>
        <v>0.11838928372197312</v>
      </c>
    </row>
    <row r="43" spans="1:25" x14ac:dyDescent="0.25">
      <c r="A43">
        <v>113</v>
      </c>
      <c r="B43" s="5">
        <f>'[2]Pc, Winter, S1'!B43*Main!$B$8+_xlfn.IFNA(VLOOKUP($A43,'EV Distribution'!$A$2:$B$11,2),0)*'EV Scenarios'!B$2</f>
        <v>0.89121780991031396</v>
      </c>
      <c r="C43" s="5">
        <f>'[2]Pc, Winter, S1'!C43*Main!$B$8+_xlfn.IFNA(VLOOKUP($A43,'EV Distribution'!$A$2:$B$11,2),0)*'EV Scenarios'!C$2</f>
        <v>0.86063156152466369</v>
      </c>
      <c r="D43" s="5">
        <f>'[2]Pc, Winter, S1'!D43*Main!$B$8+_xlfn.IFNA(VLOOKUP($A43,'EV Distribution'!$A$2:$B$11,2),0)*'EV Scenarios'!D$2</f>
        <v>0.77948913228699557</v>
      </c>
      <c r="E43" s="5">
        <f>'[2]Pc, Winter, S1'!E43*Main!$B$8+_xlfn.IFNA(VLOOKUP($A43,'EV Distribution'!$A$2:$B$11,2),0)*'EV Scenarios'!E$2</f>
        <v>0.72385358995515703</v>
      </c>
      <c r="F43" s="5">
        <f>'[2]Pc, Winter, S1'!F43*Main!$B$8+_xlfn.IFNA(VLOOKUP($A43,'EV Distribution'!$A$2:$B$11,2),0)*'EV Scenarios'!F$2</f>
        <v>0.70341957587443948</v>
      </c>
      <c r="G43" s="5">
        <f>'[2]Pc, Winter, S1'!G43*Main!$B$8+_xlfn.IFNA(VLOOKUP($A43,'EV Distribution'!$A$2:$B$11,2),0)*'EV Scenarios'!G$2</f>
        <v>0.66752062053811667</v>
      </c>
      <c r="H43" s="5">
        <f>'[2]Pc, Winter, S1'!H43*Main!$B$8+_xlfn.IFNA(VLOOKUP($A43,'EV Distribution'!$A$2:$B$11,2),0)*'EV Scenarios'!H$2</f>
        <v>0.67289589587443943</v>
      </c>
      <c r="I43" s="5">
        <f>'[2]Pc, Winter, S1'!I43*Main!$B$8+_xlfn.IFNA(VLOOKUP($A43,'EV Distribution'!$A$2:$B$11,2),0)*'EV Scenarios'!I$2</f>
        <v>0.24126612596412556</v>
      </c>
      <c r="J43" s="5">
        <f>'[2]Pc, Winter, S1'!J43*Main!$B$8+_xlfn.IFNA(VLOOKUP($A43,'EV Distribution'!$A$2:$B$11,2),0)*'EV Scenarios'!J$2</f>
        <v>0.27983773639013454</v>
      </c>
      <c r="K43" s="5">
        <f>'[2]Pc, Winter, S1'!K43*Main!$B$8+_xlfn.IFNA(VLOOKUP($A43,'EV Distribution'!$A$2:$B$11,2),0)*'EV Scenarios'!K$2</f>
        <v>0.34778062706278029</v>
      </c>
      <c r="L43" s="5">
        <f>'[2]Pc, Winter, S1'!L43*Main!$B$8+_xlfn.IFNA(VLOOKUP($A43,'EV Distribution'!$A$2:$B$11,2),0)*'EV Scenarios'!L$2</f>
        <v>0.33052748069506727</v>
      </c>
      <c r="M43" s="5">
        <f>'[2]Pc, Winter, S1'!M43*Main!$B$8+_xlfn.IFNA(VLOOKUP($A43,'EV Distribution'!$A$2:$B$11,2),0)*'EV Scenarios'!M$2</f>
        <v>0.31895063751121078</v>
      </c>
      <c r="N43" s="5">
        <f>'[2]Pc, Winter, S1'!N43*Main!$B$8+_xlfn.IFNA(VLOOKUP($A43,'EV Distribution'!$A$2:$B$11,2),0)*'EV Scenarios'!N$2</f>
        <v>0.33483120726457399</v>
      </c>
      <c r="O43" s="5">
        <f>'[2]Pc, Winter, S1'!O43*Main!$B$8+_xlfn.IFNA(VLOOKUP($A43,'EV Distribution'!$A$2:$B$11,2),0)*'EV Scenarios'!O$2</f>
        <v>0.35567724713004484</v>
      </c>
      <c r="P43" s="5">
        <f>'[2]Pc, Winter, S1'!P43*Main!$B$8+_xlfn.IFNA(VLOOKUP($A43,'EV Distribution'!$A$2:$B$11,2),0)*'EV Scenarios'!P$2</f>
        <v>0.36305301789237671</v>
      </c>
      <c r="Q43" s="5">
        <f>'[2]Pc, Winter, S1'!Q43*Main!$B$8+_xlfn.IFNA(VLOOKUP($A43,'EV Distribution'!$A$2:$B$11,2),0)*'EV Scenarios'!Q$2</f>
        <v>0.36377421769058293</v>
      </c>
      <c r="R43" s="5">
        <f>'[2]Pc, Winter, S1'!R43*Main!$B$8+_xlfn.IFNA(VLOOKUP($A43,'EV Distribution'!$A$2:$B$11,2),0)*'EV Scenarios'!R$2</f>
        <v>0.36709935872197308</v>
      </c>
      <c r="S43" s="5">
        <f>'[2]Pc, Winter, S1'!S43*Main!$B$8+_xlfn.IFNA(VLOOKUP($A43,'EV Distribution'!$A$2:$B$11,2),0)*'EV Scenarios'!S$2</f>
        <v>0.37174371681614349</v>
      </c>
      <c r="T43" s="5">
        <f>'[2]Pc, Winter, S1'!T43*Main!$B$8+_xlfn.IFNA(VLOOKUP($A43,'EV Distribution'!$A$2:$B$11,2),0)*'EV Scenarios'!T$2</f>
        <v>0.34059493688340808</v>
      </c>
      <c r="U43" s="5">
        <f>'[2]Pc, Winter, S1'!U43*Main!$B$8+_xlfn.IFNA(VLOOKUP($A43,'EV Distribution'!$A$2:$B$11,2),0)*'EV Scenarios'!U$2</f>
        <v>0.36637277535874441</v>
      </c>
      <c r="V43" s="5">
        <f>'[2]Pc, Winter, S1'!V43*Main!$B$8+_xlfn.IFNA(VLOOKUP($A43,'EV Distribution'!$A$2:$B$11,2),0)*'EV Scenarios'!V$2</f>
        <v>0.36300465820627803</v>
      </c>
      <c r="W43" s="5">
        <f>'[2]Pc, Winter, S1'!W43*Main!$B$8+_xlfn.IFNA(VLOOKUP($A43,'EV Distribution'!$A$2:$B$11,2),0)*'EV Scenarios'!W$2</f>
        <v>0.33803923874439462</v>
      </c>
      <c r="X43" s="5">
        <f>'[2]Pc, Winter, S1'!X43*Main!$B$8+_xlfn.IFNA(VLOOKUP($A43,'EV Distribution'!$A$2:$B$11,2),0)*'EV Scenarios'!X$2</f>
        <v>0.9080410647085202</v>
      </c>
      <c r="Y43" s="5">
        <f>'[2]Pc, Winter, S1'!Y43*Main!$B$8+_xlfn.IFNA(VLOOKUP($A43,'EV Distribution'!$A$2:$B$11,2),0)*'EV Scenarios'!Y$2</f>
        <v>0.93965743892376685</v>
      </c>
    </row>
    <row r="44" spans="1:25" x14ac:dyDescent="0.25">
      <c r="A44">
        <v>10</v>
      </c>
      <c r="B44" s="5">
        <f>'[2]Pc, Winter, S1'!B44*Main!$B$8+_xlfn.IFNA(VLOOKUP($A44,'EV Distribution'!$A$2:$B$11,2),0)*'EV Scenarios'!B$2</f>
        <v>0.11150677526905832</v>
      </c>
      <c r="C44" s="5">
        <f>'[2]Pc, Winter, S1'!C44*Main!$B$8+_xlfn.IFNA(VLOOKUP($A44,'EV Distribution'!$A$2:$B$11,2),0)*'EV Scenarios'!C$2</f>
        <v>0.10616489289237667</v>
      </c>
      <c r="D44" s="5">
        <f>'[2]Pc, Winter, S1'!D44*Main!$B$8+_xlfn.IFNA(VLOOKUP($A44,'EV Distribution'!$A$2:$B$11,2),0)*'EV Scenarios'!D$2</f>
        <v>0.10244671984304933</v>
      </c>
      <c r="E44" s="5">
        <f>'[2]Pc, Winter, S1'!E44*Main!$B$8+_xlfn.IFNA(VLOOKUP($A44,'EV Distribution'!$A$2:$B$11,2),0)*'EV Scenarios'!E$2</f>
        <v>0.1072478196188341</v>
      </c>
      <c r="F44" s="5">
        <f>'[2]Pc, Winter, S1'!F44*Main!$B$8+_xlfn.IFNA(VLOOKUP($A44,'EV Distribution'!$A$2:$B$11,2),0)*'EV Scenarios'!F$2</f>
        <v>0.10750906621076234</v>
      </c>
      <c r="G44" s="5">
        <f>'[2]Pc, Winter, S1'!G44*Main!$B$8+_xlfn.IFNA(VLOOKUP($A44,'EV Distribution'!$A$2:$B$11,2),0)*'EV Scenarios'!G$2</f>
        <v>0.11104921181614348</v>
      </c>
      <c r="H44" s="5">
        <f>'[2]Pc, Winter, S1'!H44*Main!$B$8+_xlfn.IFNA(VLOOKUP($A44,'EV Distribution'!$A$2:$B$11,2),0)*'EV Scenarios'!H$2</f>
        <v>0.12678738639013454</v>
      </c>
      <c r="I44" s="5">
        <f>'[2]Pc, Winter, S1'!I44*Main!$B$8+_xlfn.IFNA(VLOOKUP($A44,'EV Distribution'!$A$2:$B$11,2),0)*'EV Scenarios'!I$2</f>
        <v>0.1569774789910314</v>
      </c>
      <c r="J44" s="5">
        <f>'[2]Pc, Winter, S1'!J44*Main!$B$8+_xlfn.IFNA(VLOOKUP($A44,'EV Distribution'!$A$2:$B$11,2),0)*'EV Scenarios'!J$2</f>
        <v>0.16943164372197311</v>
      </c>
      <c r="K44" s="5">
        <f>'[2]Pc, Winter, S1'!K44*Main!$B$8+_xlfn.IFNA(VLOOKUP($A44,'EV Distribution'!$A$2:$B$11,2),0)*'EV Scenarios'!K$2</f>
        <v>0.17738652410313901</v>
      </c>
      <c r="L44" s="5">
        <f>'[2]Pc, Winter, S1'!L44*Main!$B$8+_xlfn.IFNA(VLOOKUP($A44,'EV Distribution'!$A$2:$B$11,2),0)*'EV Scenarios'!L$2</f>
        <v>0.18788697677130045</v>
      </c>
      <c r="M44" s="5">
        <f>'[2]Pc, Winter, S1'!M44*Main!$B$8+_xlfn.IFNA(VLOOKUP($A44,'EV Distribution'!$A$2:$B$11,2),0)*'EV Scenarios'!M$2</f>
        <v>0.18609430461883411</v>
      </c>
      <c r="N44" s="5">
        <f>'[2]Pc, Winter, S1'!N44*Main!$B$8+_xlfn.IFNA(VLOOKUP($A44,'EV Distribution'!$A$2:$B$11,2),0)*'EV Scenarios'!N$2</f>
        <v>0.16912122760089687</v>
      </c>
      <c r="O44" s="5">
        <f>'[2]Pc, Winter, S1'!O44*Main!$B$8+_xlfn.IFNA(VLOOKUP($A44,'EV Distribution'!$A$2:$B$11,2),0)*'EV Scenarios'!O$2</f>
        <v>0.1651506778923767</v>
      </c>
      <c r="P44" s="5">
        <f>'[2]Pc, Winter, S1'!P44*Main!$B$8+_xlfn.IFNA(VLOOKUP($A44,'EV Distribution'!$A$2:$B$11,2),0)*'EV Scenarios'!P$2</f>
        <v>0.17564653136771299</v>
      </c>
      <c r="Q44" s="5">
        <f>'[2]Pc, Winter, S1'!Q44*Main!$B$8+_xlfn.IFNA(VLOOKUP($A44,'EV Distribution'!$A$2:$B$11,2),0)*'EV Scenarios'!Q$2</f>
        <v>0.17058404441704036</v>
      </c>
      <c r="R44" s="5">
        <f>'[2]Pc, Winter, S1'!R44*Main!$B$8+_xlfn.IFNA(VLOOKUP($A44,'EV Distribution'!$A$2:$B$11,2),0)*'EV Scenarios'!R$2</f>
        <v>0.17196094843049328</v>
      </c>
      <c r="S44" s="5">
        <f>'[2]Pc, Winter, S1'!S44*Main!$B$8+_xlfn.IFNA(VLOOKUP($A44,'EV Distribution'!$A$2:$B$11,2),0)*'EV Scenarios'!S$2</f>
        <v>0.17245836118834079</v>
      </c>
      <c r="T44" s="5">
        <f>'[2]Pc, Winter, S1'!T44*Main!$B$8+_xlfn.IFNA(VLOOKUP($A44,'EV Distribution'!$A$2:$B$11,2),0)*'EV Scenarios'!T$2</f>
        <v>0.17288692152466367</v>
      </c>
      <c r="U44" s="5">
        <f>'[2]Pc, Winter, S1'!U44*Main!$B$8+_xlfn.IFNA(VLOOKUP($A44,'EV Distribution'!$A$2:$B$11,2),0)*'EV Scenarios'!U$2</f>
        <v>0.17006341587443946</v>
      </c>
      <c r="V44" s="5">
        <f>'[2]Pc, Winter, S1'!V44*Main!$B$8+_xlfn.IFNA(VLOOKUP($A44,'EV Distribution'!$A$2:$B$11,2),0)*'EV Scenarios'!V$2</f>
        <v>0.15255196491031392</v>
      </c>
      <c r="W44" s="5">
        <f>'[2]Pc, Winter, S1'!W44*Main!$B$8+_xlfn.IFNA(VLOOKUP($A44,'EV Distribution'!$A$2:$B$11,2),0)*'EV Scenarios'!W$2</f>
        <v>0.13278907103139012</v>
      </c>
      <c r="X44" s="5">
        <f>'[2]Pc, Winter, S1'!X44*Main!$B$8+_xlfn.IFNA(VLOOKUP($A44,'EV Distribution'!$A$2:$B$11,2),0)*'EV Scenarios'!X$2</f>
        <v>0.1254668054484305</v>
      </c>
      <c r="Y44" s="5">
        <f>'[2]Pc, Winter, S1'!Y44*Main!$B$8+_xlfn.IFNA(VLOOKUP($A44,'EV Distribution'!$A$2:$B$11,2),0)*'EV Scenarios'!Y$2</f>
        <v>0.10652461486547084</v>
      </c>
    </row>
    <row r="45" spans="1:25" x14ac:dyDescent="0.25">
      <c r="A45">
        <v>11</v>
      </c>
      <c r="B45" s="5">
        <f>'[2]Pc, Winter, S1'!B45*Main!$B$8+_xlfn.IFNA(VLOOKUP($A45,'EV Distribution'!$A$2:$B$11,2),0)*'EV Scenarios'!B$2</f>
        <v>0.11668262533632287</v>
      </c>
      <c r="C45" s="5">
        <f>'[2]Pc, Winter, S1'!C45*Main!$B$8+_xlfn.IFNA(VLOOKUP($A45,'EV Distribution'!$A$2:$B$11,2),0)*'EV Scenarios'!C$2</f>
        <v>0.11931029679372199</v>
      </c>
      <c r="D45" s="5">
        <f>'[2]Pc, Winter, S1'!D45*Main!$B$8+_xlfn.IFNA(VLOOKUP($A45,'EV Distribution'!$A$2:$B$11,2),0)*'EV Scenarios'!D$2</f>
        <v>0.11826175282511212</v>
      </c>
      <c r="E45" s="5">
        <f>'[2]Pc, Winter, S1'!E45*Main!$B$8+_xlfn.IFNA(VLOOKUP($A45,'EV Distribution'!$A$2:$B$11,2),0)*'EV Scenarios'!E$2</f>
        <v>0.11677228829596412</v>
      </c>
      <c r="F45" s="5">
        <f>'[2]Pc, Winter, S1'!F45*Main!$B$8+_xlfn.IFNA(VLOOKUP($A45,'EV Distribution'!$A$2:$B$11,2),0)*'EV Scenarios'!F$2</f>
        <v>0.11746026295964127</v>
      </c>
      <c r="G45" s="5">
        <f>'[2]Pc, Winter, S1'!G45*Main!$B$8+_xlfn.IFNA(VLOOKUP($A45,'EV Distribution'!$A$2:$B$11,2),0)*'EV Scenarios'!G$2</f>
        <v>0.11666617286995513</v>
      </c>
      <c r="H45" s="5">
        <f>'[2]Pc, Winter, S1'!H45*Main!$B$8+_xlfn.IFNA(VLOOKUP($A45,'EV Distribution'!$A$2:$B$11,2),0)*'EV Scenarios'!H$2</f>
        <v>0.12417086273542603</v>
      </c>
      <c r="I45" s="5">
        <f>'[2]Pc, Winter, S1'!I45*Main!$B$8+_xlfn.IFNA(VLOOKUP($A45,'EV Distribution'!$A$2:$B$11,2),0)*'EV Scenarios'!I$2</f>
        <v>0.15523641441704034</v>
      </c>
      <c r="J45" s="5">
        <f>'[2]Pc, Winter, S1'!J45*Main!$B$8+_xlfn.IFNA(VLOOKUP($A45,'EV Distribution'!$A$2:$B$11,2),0)*'EV Scenarios'!J$2</f>
        <v>0.18083703401345291</v>
      </c>
      <c r="K45" s="5">
        <f>'[2]Pc, Winter, S1'!K45*Main!$B$8+_xlfn.IFNA(VLOOKUP($A45,'EV Distribution'!$A$2:$B$11,2),0)*'EV Scenarios'!K$2</f>
        <v>0.18656872780269063</v>
      </c>
      <c r="L45" s="5">
        <f>'[2]Pc, Winter, S1'!L45*Main!$B$8+_xlfn.IFNA(VLOOKUP($A45,'EV Distribution'!$A$2:$B$11,2),0)*'EV Scenarios'!L$2</f>
        <v>0.20429270910313901</v>
      </c>
      <c r="M45" s="5">
        <f>'[2]Pc, Winter, S1'!M45*Main!$B$8+_xlfn.IFNA(VLOOKUP($A45,'EV Distribution'!$A$2:$B$11,2),0)*'EV Scenarios'!M$2</f>
        <v>0.20861000923766818</v>
      </c>
      <c r="N45" s="5">
        <f>'[2]Pc, Winter, S1'!N45*Main!$B$8+_xlfn.IFNA(VLOOKUP($A45,'EV Distribution'!$A$2:$B$11,2),0)*'EV Scenarios'!N$2</f>
        <v>0.20240347818385648</v>
      </c>
      <c r="O45" s="5">
        <f>'[2]Pc, Winter, S1'!O45*Main!$B$8+_xlfn.IFNA(VLOOKUP($A45,'EV Distribution'!$A$2:$B$11,2),0)*'EV Scenarios'!O$2</f>
        <v>0.19180535401345294</v>
      </c>
      <c r="P45" s="5">
        <f>'[2]Pc, Winter, S1'!P45*Main!$B$8+_xlfn.IFNA(VLOOKUP($A45,'EV Distribution'!$A$2:$B$11,2),0)*'EV Scenarios'!P$2</f>
        <v>0.19259326228699553</v>
      </c>
      <c r="Q45" s="5">
        <f>'[2]Pc, Winter, S1'!Q45*Main!$B$8+_xlfn.IFNA(VLOOKUP($A45,'EV Distribution'!$A$2:$B$11,2),0)*'EV Scenarios'!Q$2</f>
        <v>0.19572071213004485</v>
      </c>
      <c r="R45" s="5">
        <f>'[2]Pc, Winter, S1'!R45*Main!$B$8+_xlfn.IFNA(VLOOKUP($A45,'EV Distribution'!$A$2:$B$11,2),0)*'EV Scenarios'!R$2</f>
        <v>0.19881820246636772</v>
      </c>
      <c r="S45" s="5">
        <f>'[2]Pc, Winter, S1'!S45*Main!$B$8+_xlfn.IFNA(VLOOKUP($A45,'EV Distribution'!$A$2:$B$11,2),0)*'EV Scenarios'!S$2</f>
        <v>0.19361386432735428</v>
      </c>
      <c r="T45" s="5">
        <f>'[2]Pc, Winter, S1'!T45*Main!$B$8+_xlfn.IFNA(VLOOKUP($A45,'EV Distribution'!$A$2:$B$11,2),0)*'EV Scenarios'!T$2</f>
        <v>0.1875916060089686</v>
      </c>
      <c r="U45" s="5">
        <f>'[2]Pc, Winter, S1'!U45*Main!$B$8+_xlfn.IFNA(VLOOKUP($A45,'EV Distribution'!$A$2:$B$11,2),0)*'EV Scenarios'!U$2</f>
        <v>0.18632752195067268</v>
      </c>
      <c r="V45" s="5">
        <f>'[2]Pc, Winter, S1'!V45*Main!$B$8+_xlfn.IFNA(VLOOKUP($A45,'EV Distribution'!$A$2:$B$11,2),0)*'EV Scenarios'!V$2</f>
        <v>0.18443892408071749</v>
      </c>
      <c r="W45" s="5">
        <f>'[2]Pc, Winter, S1'!W45*Main!$B$8+_xlfn.IFNA(VLOOKUP($A45,'EV Distribution'!$A$2:$B$11,2),0)*'EV Scenarios'!W$2</f>
        <v>0.18051656195067264</v>
      </c>
      <c r="X45" s="5">
        <f>'[2]Pc, Winter, S1'!X45*Main!$B$8+_xlfn.IFNA(VLOOKUP($A45,'EV Distribution'!$A$2:$B$11,2),0)*'EV Scenarios'!X$2</f>
        <v>0.15819509186098654</v>
      </c>
      <c r="Y45" s="5">
        <f>'[2]Pc, Winter, S1'!Y45*Main!$B$8+_xlfn.IFNA(VLOOKUP($A45,'EV Distribution'!$A$2:$B$11,2),0)*'EV Scenarios'!Y$2</f>
        <v>0.13098887854260091</v>
      </c>
    </row>
    <row r="46" spans="1:25" x14ac:dyDescent="0.25">
      <c r="A46">
        <v>93</v>
      </c>
      <c r="B46" s="5">
        <f>'[2]Pc, Winter, S1'!B46*Main!$B$8+_xlfn.IFNA(VLOOKUP($A46,'EV Distribution'!$A$2:$B$11,2),0)*'EV Scenarios'!B$2</f>
        <v>0.91840739226457413</v>
      </c>
      <c r="C46" s="5">
        <f>'[2]Pc, Winter, S1'!C46*Main!$B$8+_xlfn.IFNA(VLOOKUP($A46,'EV Distribution'!$A$2:$B$11,2),0)*'EV Scenarios'!C$2</f>
        <v>0.89533624029147985</v>
      </c>
      <c r="D46" s="5">
        <f>'[2]Pc, Winter, S1'!D46*Main!$B$8+_xlfn.IFNA(VLOOKUP($A46,'EV Distribution'!$A$2:$B$11,2),0)*'EV Scenarios'!D$2</f>
        <v>0.81625661038116593</v>
      </c>
      <c r="E46" s="5">
        <f>'[2]Pc, Winter, S1'!E46*Main!$B$8+_xlfn.IFNA(VLOOKUP($A46,'EV Distribution'!$A$2:$B$11,2),0)*'EV Scenarios'!E$2</f>
        <v>0.75959006968609866</v>
      </c>
      <c r="F46" s="5">
        <f>'[2]Pc, Winter, S1'!F46*Main!$B$8+_xlfn.IFNA(VLOOKUP($A46,'EV Distribution'!$A$2:$B$11,2),0)*'EV Scenarios'!F$2</f>
        <v>0.74043859735426021</v>
      </c>
      <c r="G46" s="5">
        <f>'[2]Pc, Winter, S1'!G46*Main!$B$8+_xlfn.IFNA(VLOOKUP($A46,'EV Distribution'!$A$2:$B$11,2),0)*'EV Scenarios'!G$2</f>
        <v>0.70358695262331838</v>
      </c>
      <c r="H46" s="5">
        <f>'[2]Pc, Winter, S1'!H46*Main!$B$8+_xlfn.IFNA(VLOOKUP($A46,'EV Distribution'!$A$2:$B$11,2),0)*'EV Scenarios'!H$2</f>
        <v>0.71000533605381166</v>
      </c>
      <c r="I46" s="5">
        <f>'[2]Pc, Winter, S1'!I46*Main!$B$8+_xlfn.IFNA(VLOOKUP($A46,'EV Distribution'!$A$2:$B$11,2),0)*'EV Scenarios'!I$2</f>
        <v>0.24962886307174892</v>
      </c>
      <c r="J46" s="5">
        <f>'[2]Pc, Winter, S1'!J46*Main!$B$8+_xlfn.IFNA(VLOOKUP($A46,'EV Distribution'!$A$2:$B$11,2),0)*'EV Scenarios'!J$2</f>
        <v>0.26553117432735429</v>
      </c>
      <c r="K46" s="5">
        <f>'[2]Pc, Winter, S1'!K46*Main!$B$8+_xlfn.IFNA(VLOOKUP($A46,'EV Distribution'!$A$2:$B$11,2),0)*'EV Scenarios'!K$2</f>
        <v>0.3215889472869955</v>
      </c>
      <c r="L46" s="5">
        <f>'[2]Pc, Winter, S1'!L46*Main!$B$8+_xlfn.IFNA(VLOOKUP($A46,'EV Distribution'!$A$2:$B$11,2),0)*'EV Scenarios'!L$2</f>
        <v>0.3002765186547085</v>
      </c>
      <c r="M46" s="5">
        <f>'[2]Pc, Winter, S1'!M46*Main!$B$8+_xlfn.IFNA(VLOOKUP($A46,'EV Distribution'!$A$2:$B$11,2),0)*'EV Scenarios'!M$2</f>
        <v>0.29466700121076234</v>
      </c>
      <c r="N46" s="5">
        <f>'[2]Pc, Winter, S1'!N46*Main!$B$8+_xlfn.IFNA(VLOOKUP($A46,'EV Distribution'!$A$2:$B$11,2),0)*'EV Scenarios'!N$2</f>
        <v>0.31540005977578478</v>
      </c>
      <c r="O46" s="5">
        <f>'[2]Pc, Winter, S1'!O46*Main!$B$8+_xlfn.IFNA(VLOOKUP($A46,'EV Distribution'!$A$2:$B$11,2),0)*'EV Scenarios'!O$2</f>
        <v>0.35035312336322871</v>
      </c>
      <c r="P46" s="5">
        <f>'[2]Pc, Winter, S1'!P46*Main!$B$8+_xlfn.IFNA(VLOOKUP($A46,'EV Distribution'!$A$2:$B$11,2),0)*'EV Scenarios'!P$2</f>
        <v>0.35438437311659193</v>
      </c>
      <c r="Q46" s="5">
        <f>'[2]Pc, Winter, S1'!Q46*Main!$B$8+_xlfn.IFNA(VLOOKUP($A46,'EV Distribution'!$A$2:$B$11,2),0)*'EV Scenarios'!Q$2</f>
        <v>0.35076489809417044</v>
      </c>
      <c r="R46" s="5">
        <f>'[2]Pc, Winter, S1'!R46*Main!$B$8+_xlfn.IFNA(VLOOKUP($A46,'EV Distribution'!$A$2:$B$11,2),0)*'EV Scenarios'!R$2</f>
        <v>0.3566363322197309</v>
      </c>
      <c r="S46" s="5">
        <f>'[2]Pc, Winter, S1'!S46*Main!$B$8+_xlfn.IFNA(VLOOKUP($A46,'EV Distribution'!$A$2:$B$11,2),0)*'EV Scenarios'!S$2</f>
        <v>0.35794955408071749</v>
      </c>
      <c r="T46" s="5">
        <f>'[2]Pc, Winter, S1'!T46*Main!$B$8+_xlfn.IFNA(VLOOKUP($A46,'EV Distribution'!$A$2:$B$11,2),0)*'EV Scenarios'!T$2</f>
        <v>0.33088896836322867</v>
      </c>
      <c r="U46" s="5">
        <f>'[2]Pc, Winter, S1'!U46*Main!$B$8+_xlfn.IFNA(VLOOKUP($A46,'EV Distribution'!$A$2:$B$11,2),0)*'EV Scenarios'!U$2</f>
        <v>0.35790629910313904</v>
      </c>
      <c r="V46" s="5">
        <f>'[2]Pc, Winter, S1'!V46*Main!$B$8+_xlfn.IFNA(VLOOKUP($A46,'EV Distribution'!$A$2:$B$11,2),0)*'EV Scenarios'!V$2</f>
        <v>0.36790618576233192</v>
      </c>
      <c r="W46" s="5">
        <f>'[2]Pc, Winter, S1'!W46*Main!$B$8+_xlfn.IFNA(VLOOKUP($A46,'EV Distribution'!$A$2:$B$11,2),0)*'EV Scenarios'!W$2</f>
        <v>0.34266974876681616</v>
      </c>
      <c r="X46" s="5">
        <f>'[2]Pc, Winter, S1'!X46*Main!$B$8+_xlfn.IFNA(VLOOKUP($A46,'EV Distribution'!$A$2:$B$11,2),0)*'EV Scenarios'!X$2</f>
        <v>0.90138416080717487</v>
      </c>
      <c r="Y46" s="5">
        <f>'[2]Pc, Winter, S1'!Y46*Main!$B$8+_xlfn.IFNA(VLOOKUP($A46,'EV Distribution'!$A$2:$B$11,2),0)*'EV Scenarios'!Y$2</f>
        <v>0.93471477679372206</v>
      </c>
    </row>
    <row r="47" spans="1:25" x14ac:dyDescent="0.25">
      <c r="A47">
        <v>94</v>
      </c>
      <c r="B47" s="5">
        <f>'[2]Pc, Winter, S1'!B47*Main!$B$8+_xlfn.IFNA(VLOOKUP($A47,'EV Distribution'!$A$2:$B$11,2),0)*'EV Scenarios'!B$2</f>
        <v>0.91369607217488802</v>
      </c>
      <c r="C47" s="5">
        <f>'[2]Pc, Winter, S1'!C47*Main!$B$8+_xlfn.IFNA(VLOOKUP($A47,'EV Distribution'!$A$2:$B$11,2),0)*'EV Scenarios'!C$2</f>
        <v>0.89421674836322873</v>
      </c>
      <c r="D47" s="5">
        <f>'[2]Pc, Winter, S1'!D47*Main!$B$8+_xlfn.IFNA(VLOOKUP($A47,'EV Distribution'!$A$2:$B$11,2),0)*'EV Scenarios'!D$2</f>
        <v>0.81764132143497759</v>
      </c>
      <c r="E47" s="5">
        <f>'[2]Pc, Winter, S1'!E47*Main!$B$8+_xlfn.IFNA(VLOOKUP($A47,'EV Distribution'!$A$2:$B$11,2),0)*'EV Scenarios'!E$2</f>
        <v>0.76105257466367715</v>
      </c>
      <c r="F47" s="5">
        <f>'[2]Pc, Winter, S1'!F47*Main!$B$8+_xlfn.IFNA(VLOOKUP($A47,'EV Distribution'!$A$2:$B$11,2),0)*'EV Scenarios'!F$2</f>
        <v>0.7387461715022422</v>
      </c>
      <c r="G47" s="5">
        <f>'[2]Pc, Winter, S1'!G47*Main!$B$8+_xlfn.IFNA(VLOOKUP($A47,'EV Distribution'!$A$2:$B$11,2),0)*'EV Scenarios'!G$2</f>
        <v>0.70330176177130044</v>
      </c>
      <c r="H47" s="5">
        <f>'[2]Pc, Winter, S1'!H47*Main!$B$8+_xlfn.IFNA(VLOOKUP($A47,'EV Distribution'!$A$2:$B$11,2),0)*'EV Scenarios'!H$2</f>
        <v>0.70808226298206278</v>
      </c>
      <c r="I47" s="5">
        <f>'[2]Pc, Winter, S1'!I47*Main!$B$8+_xlfn.IFNA(VLOOKUP($A47,'EV Distribution'!$A$2:$B$11,2),0)*'EV Scenarios'!I$2</f>
        <v>0.25049708000000004</v>
      </c>
      <c r="J47" s="5">
        <f>'[2]Pc, Winter, S1'!J47*Main!$B$8+_xlfn.IFNA(VLOOKUP($A47,'EV Distribution'!$A$2:$B$11,2),0)*'EV Scenarios'!J$2</f>
        <v>0.26199757349775787</v>
      </c>
      <c r="K47" s="5">
        <f>'[2]Pc, Winter, S1'!K47*Main!$B$8+_xlfn.IFNA(VLOOKUP($A47,'EV Distribution'!$A$2:$B$11,2),0)*'EV Scenarios'!K$2</f>
        <v>0.31469481262331839</v>
      </c>
      <c r="L47" s="5">
        <f>'[2]Pc, Winter, S1'!L47*Main!$B$8+_xlfn.IFNA(VLOOKUP($A47,'EV Distribution'!$A$2:$B$11,2),0)*'EV Scenarios'!L$2</f>
        <v>0.297155571838565</v>
      </c>
      <c r="M47" s="5">
        <f>'[2]Pc, Winter, S1'!M47*Main!$B$8+_xlfn.IFNA(VLOOKUP($A47,'EV Distribution'!$A$2:$B$11,2),0)*'EV Scenarios'!M$2</f>
        <v>0.28866844006726461</v>
      </c>
      <c r="N47" s="5">
        <f>'[2]Pc, Winter, S1'!N47*Main!$B$8+_xlfn.IFNA(VLOOKUP($A47,'EV Distribution'!$A$2:$B$11,2),0)*'EV Scenarios'!N$2</f>
        <v>0.3101781675112108</v>
      </c>
      <c r="O47" s="5">
        <f>'[2]Pc, Winter, S1'!O47*Main!$B$8+_xlfn.IFNA(VLOOKUP($A47,'EV Distribution'!$A$2:$B$11,2),0)*'EV Scenarios'!O$2</f>
        <v>0.3435887028923767</v>
      </c>
      <c r="P47" s="5">
        <f>'[2]Pc, Winter, S1'!P47*Main!$B$8+_xlfn.IFNA(VLOOKUP($A47,'EV Distribution'!$A$2:$B$11,2),0)*'EV Scenarios'!P$2</f>
        <v>0.34699941392376688</v>
      </c>
      <c r="Q47" s="5">
        <f>'[2]Pc, Winter, S1'!Q47*Main!$B$8+_xlfn.IFNA(VLOOKUP($A47,'EV Distribution'!$A$2:$B$11,2),0)*'EV Scenarios'!Q$2</f>
        <v>0.34178604508968613</v>
      </c>
      <c r="R47" s="5">
        <f>'[2]Pc, Winter, S1'!R47*Main!$B$8+_xlfn.IFNA(VLOOKUP($A47,'EV Distribution'!$A$2:$B$11,2),0)*'EV Scenarios'!R$2</f>
        <v>0.33614122946188341</v>
      </c>
      <c r="S47" s="5">
        <f>'[2]Pc, Winter, S1'!S47*Main!$B$8+_xlfn.IFNA(VLOOKUP($A47,'EV Distribution'!$A$2:$B$11,2),0)*'EV Scenarios'!S$2</f>
        <v>0.34147143302690586</v>
      </c>
      <c r="T47" s="5">
        <f>'[2]Pc, Winter, S1'!T47*Main!$B$8+_xlfn.IFNA(VLOOKUP($A47,'EV Distribution'!$A$2:$B$11,2),0)*'EV Scenarios'!T$2</f>
        <v>0.3141489919506727</v>
      </c>
      <c r="U47" s="5">
        <f>'[2]Pc, Winter, S1'!U47*Main!$B$8+_xlfn.IFNA(VLOOKUP($A47,'EV Distribution'!$A$2:$B$11,2),0)*'EV Scenarios'!U$2</f>
        <v>0.33226417132287001</v>
      </c>
      <c r="V47" s="5">
        <f>'[2]Pc, Winter, S1'!V47*Main!$B$8+_xlfn.IFNA(VLOOKUP($A47,'EV Distribution'!$A$2:$B$11,2),0)*'EV Scenarios'!V$2</f>
        <v>0.34225726143497759</v>
      </c>
      <c r="W47" s="5">
        <f>'[2]Pc, Winter, S1'!W47*Main!$B$8+_xlfn.IFNA(VLOOKUP($A47,'EV Distribution'!$A$2:$B$11,2),0)*'EV Scenarios'!W$2</f>
        <v>0.31969882630044844</v>
      </c>
      <c r="X47" s="5">
        <f>'[2]Pc, Winter, S1'!X47*Main!$B$8+_xlfn.IFNA(VLOOKUP($A47,'EV Distribution'!$A$2:$B$11,2),0)*'EV Scenarios'!X$2</f>
        <v>0.88518191890134523</v>
      </c>
      <c r="Y47" s="5">
        <f>'[2]Pc, Winter, S1'!Y47*Main!$B$8+_xlfn.IFNA(VLOOKUP($A47,'EV Distribution'!$A$2:$B$11,2),0)*'EV Scenarios'!Y$2</f>
        <v>0.93013367529147994</v>
      </c>
    </row>
    <row r="48" spans="1:25" x14ac:dyDescent="0.25">
      <c r="A48">
        <v>95</v>
      </c>
      <c r="B48" s="5">
        <f>'[2]Pc, Winter, S1'!B48*Main!$B$8+_xlfn.IFNA(VLOOKUP($A48,'EV Distribution'!$A$2:$B$11,2),0)*'EV Scenarios'!B$2</f>
        <v>0.921523229529148</v>
      </c>
      <c r="C48" s="5">
        <f>'[2]Pc, Winter, S1'!C48*Main!$B$8+_xlfn.IFNA(VLOOKUP($A48,'EV Distribution'!$A$2:$B$11,2),0)*'EV Scenarios'!C$2</f>
        <v>0.89464569210762335</v>
      </c>
      <c r="D48" s="5">
        <f>'[2]Pc, Winter, S1'!D48*Main!$B$8+_xlfn.IFNA(VLOOKUP($A48,'EV Distribution'!$A$2:$B$11,2),0)*'EV Scenarios'!D$2</f>
        <v>0.81046332762331841</v>
      </c>
      <c r="E48" s="5">
        <f>'[2]Pc, Winter, S1'!E48*Main!$B$8+_xlfn.IFNA(VLOOKUP($A48,'EV Distribution'!$A$2:$B$11,2),0)*'EV Scenarios'!E$2</f>
        <v>0.75353762053811668</v>
      </c>
      <c r="F48" s="5">
        <f>'[2]Pc, Winter, S1'!F48*Main!$B$8+_xlfn.IFNA(VLOOKUP($A48,'EV Distribution'!$A$2:$B$11,2),0)*'EV Scenarios'!F$2</f>
        <v>0.73342863852017948</v>
      </c>
      <c r="G48" s="5">
        <f>'[2]Pc, Winter, S1'!G48*Main!$B$8+_xlfn.IFNA(VLOOKUP($A48,'EV Distribution'!$A$2:$B$11,2),0)*'EV Scenarios'!G$2</f>
        <v>0.695792615</v>
      </c>
      <c r="H48" s="5">
        <f>'[2]Pc, Winter, S1'!H48*Main!$B$8+_xlfn.IFNA(VLOOKUP($A48,'EV Distribution'!$A$2:$B$11,2),0)*'EV Scenarios'!H$2</f>
        <v>0.70398750482062777</v>
      </c>
      <c r="I48" s="5">
        <f>'[2]Pc, Winter, S1'!I48*Main!$B$8+_xlfn.IFNA(VLOOKUP($A48,'EV Distribution'!$A$2:$B$11,2),0)*'EV Scenarios'!I$2</f>
        <v>0.23993909567264571</v>
      </c>
      <c r="J48" s="5">
        <f>'[2]Pc, Winter, S1'!J48*Main!$B$8+_xlfn.IFNA(VLOOKUP($A48,'EV Distribution'!$A$2:$B$11,2),0)*'EV Scenarios'!J$2</f>
        <v>0.25121373369955158</v>
      </c>
      <c r="K48" s="5">
        <f>'[2]Pc, Winter, S1'!K48*Main!$B$8+_xlfn.IFNA(VLOOKUP($A48,'EV Distribution'!$A$2:$B$11,2),0)*'EV Scenarios'!K$2</f>
        <v>0.30744810271300449</v>
      </c>
      <c r="L48" s="5">
        <f>'[2]Pc, Winter, S1'!L48*Main!$B$8+_xlfn.IFNA(VLOOKUP($A48,'EV Distribution'!$A$2:$B$11,2),0)*'EV Scenarios'!L$2</f>
        <v>0.29419722881165922</v>
      </c>
      <c r="M48" s="5">
        <f>'[2]Pc, Winter, S1'!M48*Main!$B$8+_xlfn.IFNA(VLOOKUP($A48,'EV Distribution'!$A$2:$B$11,2),0)*'EV Scenarios'!M$2</f>
        <v>0.29345870430493276</v>
      </c>
      <c r="N48" s="5">
        <f>'[2]Pc, Winter, S1'!N48*Main!$B$8+_xlfn.IFNA(VLOOKUP($A48,'EV Distribution'!$A$2:$B$11,2),0)*'EV Scenarios'!N$2</f>
        <v>0.31332769313901343</v>
      </c>
      <c r="O48" s="5">
        <f>'[2]Pc, Winter, S1'!O48*Main!$B$8+_xlfn.IFNA(VLOOKUP($A48,'EV Distribution'!$A$2:$B$11,2),0)*'EV Scenarios'!O$2</f>
        <v>0.34501448717488792</v>
      </c>
      <c r="P48" s="5">
        <f>'[2]Pc, Winter, S1'!P48*Main!$B$8+_xlfn.IFNA(VLOOKUP($A48,'EV Distribution'!$A$2:$B$11,2),0)*'EV Scenarios'!P$2</f>
        <v>0.3490515677130045</v>
      </c>
      <c r="Q48" s="5">
        <f>'[2]Pc, Winter, S1'!Q48*Main!$B$8+_xlfn.IFNA(VLOOKUP($A48,'EV Distribution'!$A$2:$B$11,2),0)*'EV Scenarios'!Q$2</f>
        <v>0.351896353632287</v>
      </c>
      <c r="R48" s="5">
        <f>'[2]Pc, Winter, S1'!R48*Main!$B$8+_xlfn.IFNA(VLOOKUP($A48,'EV Distribution'!$A$2:$B$11,2),0)*'EV Scenarios'!R$2</f>
        <v>0.35646179719730942</v>
      </c>
      <c r="S48" s="5">
        <f>'[2]Pc, Winter, S1'!S48*Main!$B$8+_xlfn.IFNA(VLOOKUP($A48,'EV Distribution'!$A$2:$B$11,2),0)*'EV Scenarios'!S$2</f>
        <v>0.36049262952914796</v>
      </c>
      <c r="T48" s="5">
        <f>'[2]Pc, Winter, S1'!T48*Main!$B$8+_xlfn.IFNA(VLOOKUP($A48,'EV Distribution'!$A$2:$B$11,2),0)*'EV Scenarios'!T$2</f>
        <v>0.33135963116591932</v>
      </c>
      <c r="U48" s="5">
        <f>'[2]Pc, Winter, S1'!U48*Main!$B$8+_xlfn.IFNA(VLOOKUP($A48,'EV Distribution'!$A$2:$B$11,2),0)*'EV Scenarios'!U$2</f>
        <v>0.35401908654708525</v>
      </c>
      <c r="V48" s="5">
        <f>'[2]Pc, Winter, S1'!V48*Main!$B$8+_xlfn.IFNA(VLOOKUP($A48,'EV Distribution'!$A$2:$B$11,2),0)*'EV Scenarios'!V$2</f>
        <v>0.35140966793721973</v>
      </c>
      <c r="W48" s="5">
        <f>'[2]Pc, Winter, S1'!W48*Main!$B$8+_xlfn.IFNA(VLOOKUP($A48,'EV Distribution'!$A$2:$B$11,2),0)*'EV Scenarios'!W$2</f>
        <v>0.32786708775784756</v>
      </c>
      <c r="X48" s="5">
        <f>'[2]Pc, Winter, S1'!X48*Main!$B$8+_xlfn.IFNA(VLOOKUP($A48,'EV Distribution'!$A$2:$B$11,2),0)*'EV Scenarios'!X$2</f>
        <v>0.89490003378923766</v>
      </c>
      <c r="Y48" s="5">
        <f>'[2]Pc, Winter, S1'!Y48*Main!$B$8+_xlfn.IFNA(VLOOKUP($A48,'EV Distribution'!$A$2:$B$11,2),0)*'EV Scenarios'!Y$2</f>
        <v>0.93753065091928256</v>
      </c>
    </row>
    <row r="49" spans="1:25" x14ac:dyDescent="0.25">
      <c r="A49">
        <v>96</v>
      </c>
      <c r="B49" s="5">
        <f>'[2]Pc, Winter, S1'!B49*Main!$B$8+_xlfn.IFNA(VLOOKUP($A49,'EV Distribution'!$A$2:$B$11,2),0)*'EV Scenarios'!B$2</f>
        <v>0.92062449672645741</v>
      </c>
      <c r="C49" s="5">
        <f>'[2]Pc, Winter, S1'!C49*Main!$B$8+_xlfn.IFNA(VLOOKUP($A49,'EV Distribution'!$A$2:$B$11,2),0)*'EV Scenarios'!C$2</f>
        <v>0.8930272239686099</v>
      </c>
      <c r="D49" s="5">
        <f>'[2]Pc, Winter, S1'!D49*Main!$B$8+_xlfn.IFNA(VLOOKUP($A49,'EV Distribution'!$A$2:$B$11,2),0)*'EV Scenarios'!D$2</f>
        <v>0.81721407065022422</v>
      </c>
      <c r="E49" s="5">
        <f>'[2]Pc, Winter, S1'!E49*Main!$B$8+_xlfn.IFNA(VLOOKUP($A49,'EV Distribution'!$A$2:$B$11,2),0)*'EV Scenarios'!E$2</f>
        <v>0.76008540565022431</v>
      </c>
      <c r="F49" s="5">
        <f>'[2]Pc, Winter, S1'!F49*Main!$B$8+_xlfn.IFNA(VLOOKUP($A49,'EV Distribution'!$A$2:$B$11,2),0)*'EV Scenarios'!F$2</f>
        <v>0.73912508517937225</v>
      </c>
      <c r="G49" s="5">
        <f>'[2]Pc, Winter, S1'!G49*Main!$B$8+_xlfn.IFNA(VLOOKUP($A49,'EV Distribution'!$A$2:$B$11,2),0)*'EV Scenarios'!G$2</f>
        <v>0.70169919654708524</v>
      </c>
      <c r="H49" s="5">
        <f>'[2]Pc, Winter, S1'!H49*Main!$B$8+_xlfn.IFNA(VLOOKUP($A49,'EV Distribution'!$A$2:$B$11,2),0)*'EV Scenarios'!H$2</f>
        <v>0.71521456903587444</v>
      </c>
      <c r="I49" s="5">
        <f>'[2]Pc, Winter, S1'!I49*Main!$B$8+_xlfn.IFNA(VLOOKUP($A49,'EV Distribution'!$A$2:$B$11,2),0)*'EV Scenarios'!I$2</f>
        <v>0.25220413201793723</v>
      </c>
      <c r="J49" s="5">
        <f>'[2]Pc, Winter, S1'!J49*Main!$B$8+_xlfn.IFNA(VLOOKUP($A49,'EV Distribution'!$A$2:$B$11,2),0)*'EV Scenarios'!J$2</f>
        <v>0.26448701782511214</v>
      </c>
      <c r="K49" s="5">
        <f>'[2]Pc, Winter, S1'!K49*Main!$B$8+_xlfn.IFNA(VLOOKUP($A49,'EV Distribution'!$A$2:$B$11,2),0)*'EV Scenarios'!K$2</f>
        <v>0.31871372499999995</v>
      </c>
      <c r="L49" s="5">
        <f>'[2]Pc, Winter, S1'!L49*Main!$B$8+_xlfn.IFNA(VLOOKUP($A49,'EV Distribution'!$A$2:$B$11,2),0)*'EV Scenarios'!L$2</f>
        <v>0.30354066156950676</v>
      </c>
      <c r="M49" s="5">
        <f>'[2]Pc, Winter, S1'!M49*Main!$B$8+_xlfn.IFNA(VLOOKUP($A49,'EV Distribution'!$A$2:$B$11,2),0)*'EV Scenarios'!M$2</f>
        <v>0.29501375163677135</v>
      </c>
      <c r="N49" s="5">
        <f>'[2]Pc, Winter, S1'!N49*Main!$B$8+_xlfn.IFNA(VLOOKUP($A49,'EV Distribution'!$A$2:$B$11,2),0)*'EV Scenarios'!N$2</f>
        <v>0.31799332547085202</v>
      </c>
      <c r="O49" s="5">
        <f>'[2]Pc, Winter, S1'!O49*Main!$B$8+_xlfn.IFNA(VLOOKUP($A49,'EV Distribution'!$A$2:$B$11,2),0)*'EV Scenarios'!O$2</f>
        <v>0.3531943582286996</v>
      </c>
      <c r="P49" s="5">
        <f>'[2]Pc, Winter, S1'!P49*Main!$B$8+_xlfn.IFNA(VLOOKUP($A49,'EV Distribution'!$A$2:$B$11,2),0)*'EV Scenarios'!P$2</f>
        <v>0.3549921200672646</v>
      </c>
      <c r="Q49" s="5">
        <f>'[2]Pc, Winter, S1'!Q49*Main!$B$8+_xlfn.IFNA(VLOOKUP($A49,'EV Distribution'!$A$2:$B$11,2),0)*'EV Scenarios'!Q$2</f>
        <v>0.35231311309417046</v>
      </c>
      <c r="R49" s="5">
        <f>'[2]Pc, Winter, S1'!R49*Main!$B$8+_xlfn.IFNA(VLOOKUP($A49,'EV Distribution'!$A$2:$B$11,2),0)*'EV Scenarios'!R$2</f>
        <v>0.35395266017937221</v>
      </c>
      <c r="S49" s="5">
        <f>'[2]Pc, Winter, S1'!S49*Main!$B$8+_xlfn.IFNA(VLOOKUP($A49,'EV Distribution'!$A$2:$B$11,2),0)*'EV Scenarios'!S$2</f>
        <v>0.36044477040358747</v>
      </c>
      <c r="T49" s="5">
        <f>'[2]Pc, Winter, S1'!T49*Main!$B$8+_xlfn.IFNA(VLOOKUP($A49,'EV Distribution'!$A$2:$B$11,2),0)*'EV Scenarios'!T$2</f>
        <v>0.33075296031390133</v>
      </c>
      <c r="U49" s="5">
        <f>'[2]Pc, Winter, S1'!U49*Main!$B$8+_xlfn.IFNA(VLOOKUP($A49,'EV Distribution'!$A$2:$B$11,2),0)*'EV Scenarios'!U$2</f>
        <v>0.3559110976008969</v>
      </c>
      <c r="V49" s="5">
        <f>'[2]Pc, Winter, S1'!V49*Main!$B$8+_xlfn.IFNA(VLOOKUP($A49,'EV Distribution'!$A$2:$B$11,2),0)*'EV Scenarios'!V$2</f>
        <v>0.36195222988789244</v>
      </c>
      <c r="W49" s="5">
        <f>'[2]Pc, Winter, S1'!W49*Main!$B$8+_xlfn.IFNA(VLOOKUP($A49,'EV Distribution'!$A$2:$B$11,2),0)*'EV Scenarios'!W$2</f>
        <v>0.33416852125560537</v>
      </c>
      <c r="X49" s="5">
        <f>'[2]Pc, Winter, S1'!X49*Main!$B$8+_xlfn.IFNA(VLOOKUP($A49,'EV Distribution'!$A$2:$B$11,2),0)*'EV Scenarios'!X$2</f>
        <v>0.89271956524663676</v>
      </c>
      <c r="Y49" s="5">
        <f>'[2]Pc, Winter, S1'!Y49*Main!$B$8+_xlfn.IFNA(VLOOKUP($A49,'EV Distribution'!$A$2:$B$11,2),0)*'EV Scenarios'!Y$2</f>
        <v>0.93175094123318392</v>
      </c>
    </row>
    <row r="50" spans="1:25" x14ac:dyDescent="0.25">
      <c r="A50">
        <v>72</v>
      </c>
      <c r="B50" s="5">
        <f>'[2]Pc, Winter, S1'!B50*Main!$B$8+_xlfn.IFNA(VLOOKUP($A50,'EV Distribution'!$A$2:$B$11,2),0)*'EV Scenarios'!B$2</f>
        <v>0.82999214132287003</v>
      </c>
      <c r="C50" s="5">
        <f>'[2]Pc, Winter, S1'!C50*Main!$B$8+_xlfn.IFNA(VLOOKUP($A50,'EV Distribution'!$A$2:$B$11,2),0)*'EV Scenarios'!C$2</f>
        <v>0.80618348730941713</v>
      </c>
      <c r="D50" s="5">
        <f>'[2]Pc, Winter, S1'!D50*Main!$B$8+_xlfn.IFNA(VLOOKUP($A50,'EV Distribution'!$A$2:$B$11,2),0)*'EV Scenarios'!D$2</f>
        <v>0.72356683188340809</v>
      </c>
      <c r="E50" s="5">
        <f>'[2]Pc, Winter, S1'!E50*Main!$B$8+_xlfn.IFNA(VLOOKUP($A50,'EV Distribution'!$A$2:$B$11,2),0)*'EV Scenarios'!E$2</f>
        <v>0.66321447437219738</v>
      </c>
      <c r="F50" s="5">
        <f>'[2]Pc, Winter, S1'!F50*Main!$B$8+_xlfn.IFNA(VLOOKUP($A50,'EV Distribution'!$A$2:$B$11,2),0)*'EV Scenarios'!F$2</f>
        <v>0.64100593399103145</v>
      </c>
      <c r="G50" s="5">
        <f>'[2]Pc, Winter, S1'!G50*Main!$B$8+_xlfn.IFNA(VLOOKUP($A50,'EV Distribution'!$A$2:$B$11,2),0)*'EV Scenarios'!G$2</f>
        <v>0.60462914143497759</v>
      </c>
      <c r="H50" s="5">
        <f>'[2]Pc, Winter, S1'!H50*Main!$B$8+_xlfn.IFNA(VLOOKUP($A50,'EV Distribution'!$A$2:$B$11,2),0)*'EV Scenarios'!H$2</f>
        <v>0.61021073887892374</v>
      </c>
      <c r="I50" s="5">
        <f>'[2]Pc, Winter, S1'!I50*Main!$B$8+_xlfn.IFNA(VLOOKUP($A50,'EV Distribution'!$A$2:$B$11,2),0)*'EV Scenarios'!I$2</f>
        <v>0.14460318802690583</v>
      </c>
      <c r="J50" s="5">
        <f>'[2]Pc, Winter, S1'!J50*Main!$B$8+_xlfn.IFNA(VLOOKUP($A50,'EV Distribution'!$A$2:$B$11,2),0)*'EV Scenarios'!J$2</f>
        <v>0.14184590686098655</v>
      </c>
      <c r="K50" s="5">
        <f>'[2]Pc, Winter, S1'!K50*Main!$B$8+_xlfn.IFNA(VLOOKUP($A50,'EV Distribution'!$A$2:$B$11,2),0)*'EV Scenarios'!K$2</f>
        <v>0.19002834809417041</v>
      </c>
      <c r="L50" s="5">
        <f>'[2]Pc, Winter, S1'!L50*Main!$B$8+_xlfn.IFNA(VLOOKUP($A50,'EV Distribution'!$A$2:$B$11,2),0)*'EV Scenarios'!L$2</f>
        <v>0.1714262426233184</v>
      </c>
      <c r="M50" s="5">
        <f>'[2]Pc, Winter, S1'!M50*Main!$B$8+_xlfn.IFNA(VLOOKUP($A50,'EV Distribution'!$A$2:$B$11,2),0)*'EV Scenarios'!M$2</f>
        <v>0.16312427011210764</v>
      </c>
      <c r="N50" s="5">
        <f>'[2]Pc, Winter, S1'!N50*Main!$B$8+_xlfn.IFNA(VLOOKUP($A50,'EV Distribution'!$A$2:$B$11,2),0)*'EV Scenarios'!N$2</f>
        <v>0.18918810755605381</v>
      </c>
      <c r="O50" s="5">
        <f>'[2]Pc, Winter, S1'!O50*Main!$B$8+_xlfn.IFNA(VLOOKUP($A50,'EV Distribution'!$A$2:$B$11,2),0)*'EV Scenarios'!O$2</f>
        <v>0.22830941329596413</v>
      </c>
      <c r="P50" s="5">
        <f>'[2]Pc, Winter, S1'!P50*Main!$B$8+_xlfn.IFNA(VLOOKUP($A50,'EV Distribution'!$A$2:$B$11,2),0)*'EV Scenarios'!P$2</f>
        <v>0.22835428412556055</v>
      </c>
      <c r="Q50" s="5">
        <f>'[2]Pc, Winter, S1'!Q50*Main!$B$8+_xlfn.IFNA(VLOOKUP($A50,'EV Distribution'!$A$2:$B$11,2),0)*'EV Scenarios'!Q$2</f>
        <v>0.2263978846412556</v>
      </c>
      <c r="R50" s="5">
        <f>'[2]Pc, Winter, S1'!R50*Main!$B$8+_xlfn.IFNA(VLOOKUP($A50,'EV Distribution'!$A$2:$B$11,2),0)*'EV Scenarios'!R$2</f>
        <v>0.22914031356502243</v>
      </c>
      <c r="S50" s="5">
        <f>'[2]Pc, Winter, S1'!S50*Main!$B$8+_xlfn.IFNA(VLOOKUP($A50,'EV Distribution'!$A$2:$B$11,2),0)*'EV Scenarios'!S$2</f>
        <v>0.23509378103139014</v>
      </c>
      <c r="T50" s="5">
        <f>'[2]Pc, Winter, S1'!T50*Main!$B$8+_xlfn.IFNA(VLOOKUP($A50,'EV Distribution'!$A$2:$B$11,2),0)*'EV Scenarios'!T$2</f>
        <v>0.21458353775784753</v>
      </c>
      <c r="U50" s="5">
        <f>'[2]Pc, Winter, S1'!U50*Main!$B$8+_xlfn.IFNA(VLOOKUP($A50,'EV Distribution'!$A$2:$B$11,2),0)*'EV Scenarios'!U$2</f>
        <v>0.24696874381165923</v>
      </c>
      <c r="V50" s="5">
        <f>'[2]Pc, Winter, S1'!V50*Main!$B$8+_xlfn.IFNA(VLOOKUP($A50,'EV Distribution'!$A$2:$B$11,2),0)*'EV Scenarios'!V$2</f>
        <v>0.26004206024663679</v>
      </c>
      <c r="W50" s="5">
        <f>'[2]Pc, Winter, S1'!W50*Main!$B$8+_xlfn.IFNA(VLOOKUP($A50,'EV Distribution'!$A$2:$B$11,2),0)*'EV Scenarios'!W$2</f>
        <v>0.24204842921524666</v>
      </c>
      <c r="X50" s="5">
        <f>'[2]Pc, Winter, S1'!X50*Main!$B$8+_xlfn.IFNA(VLOOKUP($A50,'EV Distribution'!$A$2:$B$11,2),0)*'EV Scenarios'!X$2</f>
        <v>0.80669203791479815</v>
      </c>
      <c r="Y50" s="5">
        <f>'[2]Pc, Winter, S1'!Y50*Main!$B$8+_xlfn.IFNA(VLOOKUP($A50,'EV Distribution'!$A$2:$B$11,2),0)*'EV Scenarios'!Y$2</f>
        <v>0.8496657596860987</v>
      </c>
    </row>
    <row r="51" spans="1:25" x14ac:dyDescent="0.25">
      <c r="A51">
        <v>33</v>
      </c>
      <c r="B51" s="5">
        <f>'[2]Pc, Winter, S1'!B51*Main!$B$8+_xlfn.IFNA(VLOOKUP($A51,'EV Distribution'!$A$2:$B$11,2),0)*'EV Scenarios'!B$2</f>
        <v>4.4884737757847536E-2</v>
      </c>
      <c r="C51" s="5">
        <f>'[2]Pc, Winter, S1'!C51*Main!$B$8+_xlfn.IFNA(VLOOKUP($A51,'EV Distribution'!$A$2:$B$11,2),0)*'EV Scenarios'!C$2</f>
        <v>3.9264303452914789E-2</v>
      </c>
      <c r="D51" s="5">
        <f>'[2]Pc, Winter, S1'!D51*Main!$B$8+_xlfn.IFNA(VLOOKUP($A51,'EV Distribution'!$A$2:$B$11,2),0)*'EV Scenarios'!D$2</f>
        <v>3.7928764484304933E-2</v>
      </c>
      <c r="E51" s="5">
        <f>'[2]Pc, Winter, S1'!E51*Main!$B$8+_xlfn.IFNA(VLOOKUP($A51,'EV Distribution'!$A$2:$B$11,2),0)*'EV Scenarios'!E$2</f>
        <v>3.8486020426008974E-2</v>
      </c>
      <c r="F51" s="5">
        <f>'[2]Pc, Winter, S1'!F51*Main!$B$8+_xlfn.IFNA(VLOOKUP($A51,'EV Distribution'!$A$2:$B$11,2),0)*'EV Scenarios'!F$2</f>
        <v>3.6808253542600901E-2</v>
      </c>
      <c r="G51" s="5">
        <f>'[2]Pc, Winter, S1'!G51*Main!$B$8+_xlfn.IFNA(VLOOKUP($A51,'EV Distribution'!$A$2:$B$11,2),0)*'EV Scenarios'!G$2</f>
        <v>3.189807331838565E-2</v>
      </c>
      <c r="H51" s="5">
        <f>'[2]Pc, Winter, S1'!H51*Main!$B$8+_xlfn.IFNA(VLOOKUP($A51,'EV Distribution'!$A$2:$B$11,2),0)*'EV Scenarios'!H$2</f>
        <v>3.1557831883408077E-2</v>
      </c>
      <c r="I51" s="5">
        <f>'[2]Pc, Winter, S1'!I51*Main!$B$8+_xlfn.IFNA(VLOOKUP($A51,'EV Distribution'!$A$2:$B$11,2),0)*'EV Scenarios'!I$2</f>
        <v>3.1486287085201799E-2</v>
      </c>
      <c r="J51" s="5">
        <f>'[2]Pc, Winter, S1'!J51*Main!$B$8+_xlfn.IFNA(VLOOKUP($A51,'EV Distribution'!$A$2:$B$11,2),0)*'EV Scenarios'!J$2</f>
        <v>3.4444699977578479E-2</v>
      </c>
      <c r="K51" s="5">
        <f>'[2]Pc, Winter, S1'!K51*Main!$B$8+_xlfn.IFNA(VLOOKUP($A51,'EV Distribution'!$A$2:$B$11,2),0)*'EV Scenarios'!K$2</f>
        <v>3.9501280313901342E-2</v>
      </c>
      <c r="L51" s="5">
        <f>'[2]Pc, Winter, S1'!L51*Main!$B$8+_xlfn.IFNA(VLOOKUP($A51,'EV Distribution'!$A$2:$B$11,2),0)*'EV Scenarios'!L$2</f>
        <v>4.2540116031390136E-2</v>
      </c>
      <c r="M51" s="5">
        <f>'[2]Pc, Winter, S1'!M51*Main!$B$8+_xlfn.IFNA(VLOOKUP($A51,'EV Distribution'!$A$2:$B$11,2),0)*'EV Scenarios'!M$2</f>
        <v>4.7893229282511218E-2</v>
      </c>
      <c r="N51" s="5">
        <f>'[2]Pc, Winter, S1'!N51*Main!$B$8+_xlfn.IFNA(VLOOKUP($A51,'EV Distribution'!$A$2:$B$11,2),0)*'EV Scenarios'!N$2</f>
        <v>5.8143377825112114E-2</v>
      </c>
      <c r="O51" s="5">
        <f>'[2]Pc, Winter, S1'!O51*Main!$B$8+_xlfn.IFNA(VLOOKUP($A51,'EV Distribution'!$A$2:$B$11,2),0)*'EV Scenarios'!O$2</f>
        <v>5.8337617040358739E-2</v>
      </c>
      <c r="P51" s="5">
        <f>'[2]Pc, Winter, S1'!P51*Main!$B$8+_xlfn.IFNA(VLOOKUP($A51,'EV Distribution'!$A$2:$B$11,2),0)*'EV Scenarios'!P$2</f>
        <v>5.3183127914798213E-2</v>
      </c>
      <c r="Q51" s="5">
        <f>'[2]Pc, Winter, S1'!Q51*Main!$B$8+_xlfn.IFNA(VLOOKUP($A51,'EV Distribution'!$A$2:$B$11,2),0)*'EV Scenarios'!Q$2</f>
        <v>5.2524100134529149E-2</v>
      </c>
      <c r="R51" s="5">
        <f>'[2]Pc, Winter, S1'!R51*Main!$B$8+_xlfn.IFNA(VLOOKUP($A51,'EV Distribution'!$A$2:$B$11,2),0)*'EV Scenarios'!R$2</f>
        <v>5.2363747376681612E-2</v>
      </c>
      <c r="S51" s="5">
        <f>'[2]Pc, Winter, S1'!S51*Main!$B$8+_xlfn.IFNA(VLOOKUP($A51,'EV Distribution'!$A$2:$B$11,2),0)*'EV Scenarios'!S$2</f>
        <v>5.3586189910313907E-2</v>
      </c>
      <c r="T51" s="5">
        <f>'[2]Pc, Winter, S1'!T51*Main!$B$8+_xlfn.IFNA(VLOOKUP($A51,'EV Distribution'!$A$2:$B$11,2),0)*'EV Scenarios'!T$2</f>
        <v>5.9934987937219728E-2</v>
      </c>
      <c r="U51" s="5">
        <f>'[2]Pc, Winter, S1'!U51*Main!$B$8+_xlfn.IFNA(VLOOKUP($A51,'EV Distribution'!$A$2:$B$11,2),0)*'EV Scenarios'!U$2</f>
        <v>6.6027540291479808E-2</v>
      </c>
      <c r="V51" s="5">
        <f>'[2]Pc, Winter, S1'!V51*Main!$B$8+_xlfn.IFNA(VLOOKUP($A51,'EV Distribution'!$A$2:$B$11,2),0)*'EV Scenarios'!V$2</f>
        <v>7.0056133721973099E-2</v>
      </c>
      <c r="W51" s="5">
        <f>'[2]Pc, Winter, S1'!W51*Main!$B$8+_xlfn.IFNA(VLOOKUP($A51,'EV Distribution'!$A$2:$B$11,2),0)*'EV Scenarios'!W$2</f>
        <v>7.0907983811659192E-2</v>
      </c>
      <c r="X51" s="5">
        <f>'[2]Pc, Winter, S1'!X51*Main!$B$8+_xlfn.IFNA(VLOOKUP($A51,'EV Distribution'!$A$2:$B$11,2),0)*'EV Scenarios'!X$2</f>
        <v>6.3739424394618827E-2</v>
      </c>
      <c r="Y51" s="5">
        <f>'[2]Pc, Winter, S1'!Y51*Main!$B$8+_xlfn.IFNA(VLOOKUP($A51,'EV Distribution'!$A$2:$B$11,2),0)*'EV Scenarios'!Y$2</f>
        <v>5.7258973834080719E-2</v>
      </c>
    </row>
    <row r="52" spans="1:25" x14ac:dyDescent="0.25">
      <c r="A52">
        <v>110</v>
      </c>
      <c r="B52" s="5">
        <f>'[2]Pc, Winter, S1'!B52*Main!$B$8+_xlfn.IFNA(VLOOKUP($A52,'EV Distribution'!$A$2:$B$11,2),0)*'EV Scenarios'!B$2</f>
        <v>0.8566118987668162</v>
      </c>
      <c r="C52" s="5">
        <f>'[2]Pc, Winter, S1'!C52*Main!$B$8+_xlfn.IFNA(VLOOKUP($A52,'EV Distribution'!$A$2:$B$11,2),0)*'EV Scenarios'!C$2</f>
        <v>0.8236434610538117</v>
      </c>
      <c r="D52" s="5">
        <f>'[2]Pc, Winter, S1'!D52*Main!$B$8+_xlfn.IFNA(VLOOKUP($A52,'EV Distribution'!$A$2:$B$11,2),0)*'EV Scenarios'!D$2</f>
        <v>0.74110900917040368</v>
      </c>
      <c r="E52" s="5">
        <f>'[2]Pc, Winter, S1'!E52*Main!$B$8+_xlfn.IFNA(VLOOKUP($A52,'EV Distribution'!$A$2:$B$11,2),0)*'EV Scenarios'!E$2</f>
        <v>0.68002069262331843</v>
      </c>
      <c r="F52" s="5">
        <f>'[2]Pc, Winter, S1'!F52*Main!$B$8+_xlfn.IFNA(VLOOKUP($A52,'EV Distribution'!$A$2:$B$11,2),0)*'EV Scenarios'!F$2</f>
        <v>0.65326530825112117</v>
      </c>
      <c r="G52" s="5">
        <f>'[2]Pc, Winter, S1'!G52*Main!$B$8+_xlfn.IFNA(VLOOKUP($A52,'EV Distribution'!$A$2:$B$11,2),0)*'EV Scenarios'!G$2</f>
        <v>0.61365298567264581</v>
      </c>
      <c r="H52" s="5">
        <f>'[2]Pc, Winter, S1'!H52*Main!$B$8+_xlfn.IFNA(VLOOKUP($A52,'EV Distribution'!$A$2:$B$11,2),0)*'EV Scenarios'!H$2</f>
        <v>0.62193581396860986</v>
      </c>
      <c r="I52" s="5">
        <f>'[2]Pc, Winter, S1'!I52*Main!$B$8+_xlfn.IFNA(VLOOKUP($A52,'EV Distribution'!$A$2:$B$11,2),0)*'EV Scenarios'!I$2</f>
        <v>0.15490451515695067</v>
      </c>
      <c r="J52" s="5">
        <f>'[2]Pc, Winter, S1'!J52*Main!$B$8+_xlfn.IFNA(VLOOKUP($A52,'EV Distribution'!$A$2:$B$11,2),0)*'EV Scenarios'!J$2</f>
        <v>0.15290488412556055</v>
      </c>
      <c r="K52" s="5">
        <f>'[2]Pc, Winter, S1'!K52*Main!$B$8+_xlfn.IFNA(VLOOKUP($A52,'EV Distribution'!$A$2:$B$11,2),0)*'EV Scenarios'!K$2</f>
        <v>0.20909441356502245</v>
      </c>
      <c r="L52" s="5">
        <f>'[2]Pc, Winter, S1'!L52*Main!$B$8+_xlfn.IFNA(VLOOKUP($A52,'EV Distribution'!$A$2:$B$11,2),0)*'EV Scenarios'!L$2</f>
        <v>0.19544398073991032</v>
      </c>
      <c r="M52" s="5">
        <f>'[2]Pc, Winter, S1'!M52*Main!$B$8+_xlfn.IFNA(VLOOKUP($A52,'EV Distribution'!$A$2:$B$11,2),0)*'EV Scenarios'!M$2</f>
        <v>0.1900688653587444</v>
      </c>
      <c r="N52" s="5">
        <f>'[2]Pc, Winter, S1'!N52*Main!$B$8+_xlfn.IFNA(VLOOKUP($A52,'EV Distribution'!$A$2:$B$11,2),0)*'EV Scenarios'!N$2</f>
        <v>0.21939953553811659</v>
      </c>
      <c r="O52" s="5">
        <f>'[2]Pc, Winter, S1'!O52*Main!$B$8+_xlfn.IFNA(VLOOKUP($A52,'EV Distribution'!$A$2:$B$11,2),0)*'EV Scenarios'!O$2</f>
        <v>0.2613104719730942</v>
      </c>
      <c r="P52" s="5">
        <f>'[2]Pc, Winter, S1'!P52*Main!$B$8+_xlfn.IFNA(VLOOKUP($A52,'EV Distribution'!$A$2:$B$11,2),0)*'EV Scenarios'!P$2</f>
        <v>0.26047982237668166</v>
      </c>
      <c r="Q52" s="5">
        <f>'[2]Pc, Winter, S1'!Q52*Main!$B$8+_xlfn.IFNA(VLOOKUP($A52,'EV Distribution'!$A$2:$B$11,2),0)*'EV Scenarios'!Q$2</f>
        <v>0.25388923087443949</v>
      </c>
      <c r="R52" s="5">
        <f>'[2]Pc, Winter, S1'!R52*Main!$B$8+_xlfn.IFNA(VLOOKUP($A52,'EV Distribution'!$A$2:$B$11,2),0)*'EV Scenarios'!R$2</f>
        <v>0.25833731237668162</v>
      </c>
      <c r="S52" s="5">
        <f>'[2]Pc, Winter, S1'!S52*Main!$B$8+_xlfn.IFNA(VLOOKUP($A52,'EV Distribution'!$A$2:$B$11,2),0)*'EV Scenarios'!S$2</f>
        <v>0.26374353127802691</v>
      </c>
      <c r="T52" s="5">
        <f>'[2]Pc, Winter, S1'!T52*Main!$B$8+_xlfn.IFNA(VLOOKUP($A52,'EV Distribution'!$A$2:$B$11,2),0)*'EV Scenarios'!T$2</f>
        <v>0.2474791178923767</v>
      </c>
      <c r="U52" s="5">
        <f>'[2]Pc, Winter, S1'!U52*Main!$B$8+_xlfn.IFNA(VLOOKUP($A52,'EV Distribution'!$A$2:$B$11,2),0)*'EV Scenarios'!U$2</f>
        <v>0.28071293381165918</v>
      </c>
      <c r="V52" s="5">
        <f>'[2]Pc, Winter, S1'!V52*Main!$B$8+_xlfn.IFNA(VLOOKUP($A52,'EV Distribution'!$A$2:$B$11,2),0)*'EV Scenarios'!V$2</f>
        <v>0.29382748961883409</v>
      </c>
      <c r="W52" s="5">
        <f>'[2]Pc, Winter, S1'!W52*Main!$B$8+_xlfn.IFNA(VLOOKUP($A52,'EV Distribution'!$A$2:$B$11,2),0)*'EV Scenarios'!W$2</f>
        <v>0.26877092298206279</v>
      </c>
      <c r="X52" s="5">
        <f>'[2]Pc, Winter, S1'!X52*Main!$B$8+_xlfn.IFNA(VLOOKUP($A52,'EV Distribution'!$A$2:$B$11,2),0)*'EV Scenarios'!X$2</f>
        <v>0.83326346336322865</v>
      </c>
      <c r="Y52" s="5">
        <f>'[2]Pc, Winter, S1'!Y52*Main!$B$8+_xlfn.IFNA(VLOOKUP($A52,'EV Distribution'!$A$2:$B$11,2),0)*'EV Scenarios'!Y$2</f>
        <v>0.8670593135201794</v>
      </c>
    </row>
    <row r="53" spans="1:25" x14ac:dyDescent="0.25">
      <c r="A53">
        <v>103</v>
      </c>
      <c r="B53" s="5">
        <f>'[2]Pc, Winter, S1'!B53*Main!$B$8+_xlfn.IFNA(VLOOKUP($A53,'EV Distribution'!$A$2:$B$11,2),0)*'EV Scenarios'!B$2</f>
        <v>0.81959952047085205</v>
      </c>
      <c r="C53" s="5">
        <f>'[2]Pc, Winter, S1'!C53*Main!$B$8+_xlfn.IFNA(VLOOKUP($A53,'EV Distribution'!$A$2:$B$11,2),0)*'EV Scenarios'!C$2</f>
        <v>0.78671391295964133</v>
      </c>
      <c r="D53" s="5">
        <f>'[2]Pc, Winter, S1'!D53*Main!$B$8+_xlfn.IFNA(VLOOKUP($A53,'EV Distribution'!$A$2:$B$11,2),0)*'EV Scenarios'!D$2</f>
        <v>0.70760418721973095</v>
      </c>
      <c r="E53" s="5">
        <f>'[2]Pc, Winter, S1'!E53*Main!$B$8+_xlfn.IFNA(VLOOKUP($A53,'EV Distribution'!$A$2:$B$11,2),0)*'EV Scenarios'!E$2</f>
        <v>0.65338817152466377</v>
      </c>
      <c r="F53" s="5">
        <f>'[2]Pc, Winter, S1'!F53*Main!$B$8+_xlfn.IFNA(VLOOKUP($A53,'EV Distribution'!$A$2:$B$11,2),0)*'EV Scenarios'!F$2</f>
        <v>0.63141643504484313</v>
      </c>
      <c r="G53" s="5">
        <f>'[2]Pc, Winter, S1'!G53*Main!$B$8+_xlfn.IFNA(VLOOKUP($A53,'EV Distribution'!$A$2:$B$11,2),0)*'EV Scenarios'!G$2</f>
        <v>0.5961820592376682</v>
      </c>
      <c r="H53" s="5">
        <f>'[2]Pc, Winter, S1'!H53*Main!$B$8+_xlfn.IFNA(VLOOKUP($A53,'EV Distribution'!$A$2:$B$11,2),0)*'EV Scenarios'!H$2</f>
        <v>0.60281699580717485</v>
      </c>
      <c r="I53" s="5">
        <f>'[2]Pc, Winter, S1'!I53*Main!$B$8+_xlfn.IFNA(VLOOKUP($A53,'EV Distribution'!$A$2:$B$11,2),0)*'EV Scenarios'!I$2</f>
        <v>0.15362353600896861</v>
      </c>
      <c r="J53" s="5">
        <f>'[2]Pc, Winter, S1'!J53*Main!$B$8+_xlfn.IFNA(VLOOKUP($A53,'EV Distribution'!$A$2:$B$11,2),0)*'EV Scenarios'!J$2</f>
        <v>0.17579444782511211</v>
      </c>
      <c r="K53" s="5">
        <f>'[2]Pc, Winter, S1'!K53*Main!$B$8+_xlfn.IFNA(VLOOKUP($A53,'EV Distribution'!$A$2:$B$11,2),0)*'EV Scenarios'!K$2</f>
        <v>0.24367382737668161</v>
      </c>
      <c r="L53" s="5">
        <f>'[2]Pc, Winter, S1'!L53*Main!$B$8+_xlfn.IFNA(VLOOKUP($A53,'EV Distribution'!$A$2:$B$11,2),0)*'EV Scenarios'!L$2</f>
        <v>0.22847210206278029</v>
      </c>
      <c r="M53" s="5">
        <f>'[2]Pc, Winter, S1'!M53*Main!$B$8+_xlfn.IFNA(VLOOKUP($A53,'EV Distribution'!$A$2:$B$11,2),0)*'EV Scenarios'!M$2</f>
        <v>0.22033015385650229</v>
      </c>
      <c r="N53" s="5">
        <f>'[2]Pc, Winter, S1'!N53*Main!$B$8+_xlfn.IFNA(VLOOKUP($A53,'EV Distribution'!$A$2:$B$11,2),0)*'EV Scenarios'!N$2</f>
        <v>0.23093922473094169</v>
      </c>
      <c r="O53" s="5">
        <f>'[2]Pc, Winter, S1'!O53*Main!$B$8+_xlfn.IFNA(VLOOKUP($A53,'EV Distribution'!$A$2:$B$11,2),0)*'EV Scenarios'!O$2</f>
        <v>0.26166045112107628</v>
      </c>
      <c r="P53" s="5">
        <f>'[2]Pc, Winter, S1'!P53*Main!$B$8+_xlfn.IFNA(VLOOKUP($A53,'EV Distribution'!$A$2:$B$11,2),0)*'EV Scenarios'!P$2</f>
        <v>0.27108537614349776</v>
      </c>
      <c r="Q53" s="5">
        <f>'[2]Pc, Winter, S1'!Q53*Main!$B$8+_xlfn.IFNA(VLOOKUP($A53,'EV Distribution'!$A$2:$B$11,2),0)*'EV Scenarios'!Q$2</f>
        <v>0.27174558721973097</v>
      </c>
      <c r="R53" s="5">
        <f>'[2]Pc, Winter, S1'!R53*Main!$B$8+_xlfn.IFNA(VLOOKUP($A53,'EV Distribution'!$A$2:$B$11,2),0)*'EV Scenarios'!R$2</f>
        <v>0.27249146845291483</v>
      </c>
      <c r="S53" s="5">
        <f>'[2]Pc, Winter, S1'!S53*Main!$B$8+_xlfn.IFNA(VLOOKUP($A53,'EV Distribution'!$A$2:$B$11,2),0)*'EV Scenarios'!S$2</f>
        <v>0.26800275488789238</v>
      </c>
      <c r="T53" s="5">
        <f>'[2]Pc, Winter, S1'!T53*Main!$B$8+_xlfn.IFNA(VLOOKUP($A53,'EV Distribution'!$A$2:$B$11,2),0)*'EV Scenarios'!T$2</f>
        <v>0.24242504078475335</v>
      </c>
      <c r="U53" s="5">
        <f>'[2]Pc, Winter, S1'!U53*Main!$B$8+_xlfn.IFNA(VLOOKUP($A53,'EV Distribution'!$A$2:$B$11,2),0)*'EV Scenarios'!U$2</f>
        <v>0.26961114264573993</v>
      </c>
      <c r="V53" s="5">
        <f>'[2]Pc, Winter, S1'!V53*Main!$B$8+_xlfn.IFNA(VLOOKUP($A53,'EV Distribution'!$A$2:$B$11,2),0)*'EV Scenarios'!V$2</f>
        <v>0.26429179280269061</v>
      </c>
      <c r="W53" s="5">
        <f>'[2]Pc, Winter, S1'!W53*Main!$B$8+_xlfn.IFNA(VLOOKUP($A53,'EV Distribution'!$A$2:$B$11,2),0)*'EV Scenarios'!W$2</f>
        <v>0.2375995570627803</v>
      </c>
      <c r="X53" s="5">
        <f>'[2]Pc, Winter, S1'!X53*Main!$B$8+_xlfn.IFNA(VLOOKUP($A53,'EV Distribution'!$A$2:$B$11,2),0)*'EV Scenarios'!X$2</f>
        <v>0.80173342047085205</v>
      </c>
      <c r="Y53" s="5">
        <f>'[2]Pc, Winter, S1'!Y53*Main!$B$8+_xlfn.IFNA(VLOOKUP($A53,'EV Distribution'!$A$2:$B$11,2),0)*'EV Scenarios'!Y$2</f>
        <v>0.8466232338789238</v>
      </c>
    </row>
    <row r="54" spans="1:25" x14ac:dyDescent="0.25">
      <c r="A54">
        <v>104</v>
      </c>
      <c r="B54" s="5">
        <f>'[2]Pc, Winter, S1'!B54*Main!$B$8+_xlfn.IFNA(VLOOKUP($A54,'EV Distribution'!$A$2:$B$11,2),0)*'EV Scenarios'!B$2</f>
        <v>0.81906957639013456</v>
      </c>
      <c r="C54" s="5">
        <f>'[2]Pc, Winter, S1'!C54*Main!$B$8+_xlfn.IFNA(VLOOKUP($A54,'EV Distribution'!$A$2:$B$11,2),0)*'EV Scenarios'!C$2</f>
        <v>0.79533078529147982</v>
      </c>
      <c r="D54" s="5">
        <f>'[2]Pc, Winter, S1'!D54*Main!$B$8+_xlfn.IFNA(VLOOKUP($A54,'EV Distribution'!$A$2:$B$11,2),0)*'EV Scenarios'!D$2</f>
        <v>0.72111098943946195</v>
      </c>
      <c r="E54" s="5">
        <f>'[2]Pc, Winter, S1'!E54*Main!$B$8+_xlfn.IFNA(VLOOKUP($A54,'EV Distribution'!$A$2:$B$11,2),0)*'EV Scenarios'!E$2</f>
        <v>0.66468661141255614</v>
      </c>
      <c r="F54" s="5">
        <f>'[2]Pc, Winter, S1'!F54*Main!$B$8+_xlfn.IFNA(VLOOKUP($A54,'EV Distribution'!$A$2:$B$11,2),0)*'EV Scenarios'!F$2</f>
        <v>0.64696387901345298</v>
      </c>
      <c r="G54" s="5">
        <f>'[2]Pc, Winter, S1'!G54*Main!$B$8+_xlfn.IFNA(VLOOKUP($A54,'EV Distribution'!$A$2:$B$11,2),0)*'EV Scenarios'!G$2</f>
        <v>0.61820406547085205</v>
      </c>
      <c r="H54" s="5">
        <f>'[2]Pc, Winter, S1'!H54*Main!$B$8+_xlfn.IFNA(VLOOKUP($A54,'EV Distribution'!$A$2:$B$11,2),0)*'EV Scenarios'!H$2</f>
        <v>0.63266193636771295</v>
      </c>
      <c r="I54" s="5">
        <f>'[2]Pc, Winter, S1'!I54*Main!$B$8+_xlfn.IFNA(VLOOKUP($A54,'EV Distribution'!$A$2:$B$11,2),0)*'EV Scenarios'!I$2</f>
        <v>0.18190208589686097</v>
      </c>
      <c r="J54" s="5">
        <f>'[2]Pc, Winter, S1'!J54*Main!$B$8+_xlfn.IFNA(VLOOKUP($A54,'EV Distribution'!$A$2:$B$11,2),0)*'EV Scenarios'!J$2</f>
        <v>0.22243828950672645</v>
      </c>
      <c r="K54" s="5">
        <f>'[2]Pc, Winter, S1'!K54*Main!$B$8+_xlfn.IFNA(VLOOKUP($A54,'EV Distribution'!$A$2:$B$11,2),0)*'EV Scenarios'!K$2</f>
        <v>0.30496230843049327</v>
      </c>
      <c r="L54" s="5">
        <f>'[2]Pc, Winter, S1'!L54*Main!$B$8+_xlfn.IFNA(VLOOKUP($A54,'EV Distribution'!$A$2:$B$11,2),0)*'EV Scenarios'!L$2</f>
        <v>0.28071262421524662</v>
      </c>
      <c r="M54" s="5">
        <f>'[2]Pc, Winter, S1'!M54*Main!$B$8+_xlfn.IFNA(VLOOKUP($A54,'EV Distribution'!$A$2:$B$11,2),0)*'EV Scenarios'!M$2</f>
        <v>0.28392026295964129</v>
      </c>
      <c r="N54" s="5">
        <f>'[2]Pc, Winter, S1'!N54*Main!$B$8+_xlfn.IFNA(VLOOKUP($A54,'EV Distribution'!$A$2:$B$11,2),0)*'EV Scenarios'!N$2</f>
        <v>0.30429041811659197</v>
      </c>
      <c r="O54" s="5">
        <f>'[2]Pc, Winter, S1'!O54*Main!$B$8+_xlfn.IFNA(VLOOKUP($A54,'EV Distribution'!$A$2:$B$11,2),0)*'EV Scenarios'!O$2</f>
        <v>0.34208956582959638</v>
      </c>
      <c r="P54" s="5">
        <f>'[2]Pc, Winter, S1'!P54*Main!$B$8+_xlfn.IFNA(VLOOKUP($A54,'EV Distribution'!$A$2:$B$11,2),0)*'EV Scenarios'!P$2</f>
        <v>0.33519880786995515</v>
      </c>
      <c r="Q54" s="5">
        <f>'[2]Pc, Winter, S1'!Q54*Main!$B$8+_xlfn.IFNA(VLOOKUP($A54,'EV Distribution'!$A$2:$B$11,2),0)*'EV Scenarios'!Q$2</f>
        <v>0.33456468058295968</v>
      </c>
      <c r="R54" s="5">
        <f>'[2]Pc, Winter, S1'!R54*Main!$B$8+_xlfn.IFNA(VLOOKUP($A54,'EV Distribution'!$A$2:$B$11,2),0)*'EV Scenarios'!R$2</f>
        <v>0.33842479686098659</v>
      </c>
      <c r="S54" s="5">
        <f>'[2]Pc, Winter, S1'!S54*Main!$B$8+_xlfn.IFNA(VLOOKUP($A54,'EV Distribution'!$A$2:$B$11,2),0)*'EV Scenarios'!S$2</f>
        <v>0.34119099600896863</v>
      </c>
      <c r="T54" s="5">
        <f>'[2]Pc, Winter, S1'!T54*Main!$B$8+_xlfn.IFNA(VLOOKUP($A54,'EV Distribution'!$A$2:$B$11,2),0)*'EV Scenarios'!T$2</f>
        <v>0.31809381966367711</v>
      </c>
      <c r="U54" s="5">
        <f>'[2]Pc, Winter, S1'!U54*Main!$B$8+_xlfn.IFNA(VLOOKUP($A54,'EV Distribution'!$A$2:$B$11,2),0)*'EV Scenarios'!U$2</f>
        <v>0.34669961217488787</v>
      </c>
      <c r="V54" s="5">
        <f>'[2]Pc, Winter, S1'!V54*Main!$B$8+_xlfn.IFNA(VLOOKUP($A54,'EV Distribution'!$A$2:$B$11,2),0)*'EV Scenarios'!V$2</f>
        <v>0.35856842744394624</v>
      </c>
      <c r="W54" s="5">
        <f>'[2]Pc, Winter, S1'!W54*Main!$B$8+_xlfn.IFNA(VLOOKUP($A54,'EV Distribution'!$A$2:$B$11,2),0)*'EV Scenarios'!W$2</f>
        <v>0.32797367434977576</v>
      </c>
      <c r="X54" s="5">
        <f>'[2]Pc, Winter, S1'!X54*Main!$B$8+_xlfn.IFNA(VLOOKUP($A54,'EV Distribution'!$A$2:$B$11,2),0)*'EV Scenarios'!X$2</f>
        <v>0.8345403575112107</v>
      </c>
      <c r="Y54" s="5">
        <f>'[2]Pc, Winter, S1'!Y54*Main!$B$8+_xlfn.IFNA(VLOOKUP($A54,'EV Distribution'!$A$2:$B$11,2),0)*'EV Scenarios'!Y$2</f>
        <v>0.85015379343049335</v>
      </c>
    </row>
    <row r="55" spans="1:25" x14ac:dyDescent="0.25">
      <c r="A55">
        <v>20</v>
      </c>
      <c r="B55" s="5">
        <f>'[2]Pc, Winter, S1'!B55*Main!$B$8+_xlfn.IFNA(VLOOKUP($A55,'EV Distribution'!$A$2:$B$11,2),0)*'EV Scenarios'!B$2</f>
        <v>5.7048806143497763E-2</v>
      </c>
      <c r="C55" s="5">
        <f>'[2]Pc, Winter, S1'!C55*Main!$B$8+_xlfn.IFNA(VLOOKUP($A55,'EV Distribution'!$A$2:$B$11,2),0)*'EV Scenarios'!C$2</f>
        <v>5.6120520246636767E-2</v>
      </c>
      <c r="D55" s="5">
        <f>'[2]Pc, Winter, S1'!D55*Main!$B$8+_xlfn.IFNA(VLOOKUP($A55,'EV Distribution'!$A$2:$B$11,2),0)*'EV Scenarios'!D$2</f>
        <v>5.7492668295964125E-2</v>
      </c>
      <c r="E55" s="5">
        <f>'[2]Pc, Winter, S1'!E55*Main!$B$8+_xlfn.IFNA(VLOOKUP($A55,'EV Distribution'!$A$2:$B$11,2),0)*'EV Scenarios'!E$2</f>
        <v>5.7371347331838574E-2</v>
      </c>
      <c r="F55" s="5">
        <f>'[2]Pc, Winter, S1'!F55*Main!$B$8+_xlfn.IFNA(VLOOKUP($A55,'EV Distribution'!$A$2:$B$11,2),0)*'EV Scenarios'!F$2</f>
        <v>5.8220386614349778E-2</v>
      </c>
      <c r="G55" s="5">
        <f>'[2]Pc, Winter, S1'!G55*Main!$B$8+_xlfn.IFNA(VLOOKUP($A55,'EV Distribution'!$A$2:$B$11,2),0)*'EV Scenarios'!G$2</f>
        <v>5.9577883363228709E-2</v>
      </c>
      <c r="H55" s="5">
        <f>'[2]Pc, Winter, S1'!H55*Main!$B$8+_xlfn.IFNA(VLOOKUP($A55,'EV Distribution'!$A$2:$B$11,2),0)*'EV Scenarios'!H$2</f>
        <v>5.6567009170403589E-2</v>
      </c>
      <c r="I55" s="5">
        <f>'[2]Pc, Winter, S1'!I55*Main!$B$8+_xlfn.IFNA(VLOOKUP($A55,'EV Distribution'!$A$2:$B$11,2),0)*'EV Scenarios'!I$2</f>
        <v>8.2594068856502251E-2</v>
      </c>
      <c r="J55" s="5">
        <f>'[2]Pc, Winter, S1'!J55*Main!$B$8+_xlfn.IFNA(VLOOKUP($A55,'EV Distribution'!$A$2:$B$11,2),0)*'EV Scenarios'!J$2</f>
        <v>0.1304189543721973</v>
      </c>
      <c r="K55" s="5">
        <f>'[2]Pc, Winter, S1'!K55*Main!$B$8+_xlfn.IFNA(VLOOKUP($A55,'EV Distribution'!$A$2:$B$11,2),0)*'EV Scenarios'!K$2</f>
        <v>0.16498859426008969</v>
      </c>
      <c r="L55" s="5">
        <f>'[2]Pc, Winter, S1'!L55*Main!$B$8+_xlfn.IFNA(VLOOKUP($A55,'EV Distribution'!$A$2:$B$11,2),0)*'EV Scenarios'!L$2</f>
        <v>0.17319474026905832</v>
      </c>
      <c r="M55" s="5">
        <f>'[2]Pc, Winter, S1'!M55*Main!$B$8+_xlfn.IFNA(VLOOKUP($A55,'EV Distribution'!$A$2:$B$11,2),0)*'EV Scenarios'!M$2</f>
        <v>0.17917028713004485</v>
      </c>
      <c r="N55" s="5">
        <f>'[2]Pc, Winter, S1'!N55*Main!$B$8+_xlfn.IFNA(VLOOKUP($A55,'EV Distribution'!$A$2:$B$11,2),0)*'EV Scenarios'!N$2</f>
        <v>0.17554530737668164</v>
      </c>
      <c r="O55" s="5">
        <f>'[2]Pc, Winter, S1'!O55*Main!$B$8+_xlfn.IFNA(VLOOKUP($A55,'EV Distribution'!$A$2:$B$11,2),0)*'EV Scenarios'!O$2</f>
        <v>0.17996813760089686</v>
      </c>
      <c r="P55" s="5">
        <f>'[2]Pc, Winter, S1'!P55*Main!$B$8+_xlfn.IFNA(VLOOKUP($A55,'EV Distribution'!$A$2:$B$11,2),0)*'EV Scenarios'!P$2</f>
        <v>0.18166067421524665</v>
      </c>
      <c r="Q55" s="5">
        <f>'[2]Pc, Winter, S1'!Q55*Main!$B$8+_xlfn.IFNA(VLOOKUP($A55,'EV Distribution'!$A$2:$B$11,2),0)*'EV Scenarios'!Q$2</f>
        <v>0.17816894282511209</v>
      </c>
      <c r="R55" s="5">
        <f>'[2]Pc, Winter, S1'!R55*Main!$B$8+_xlfn.IFNA(VLOOKUP($A55,'EV Distribution'!$A$2:$B$11,2),0)*'EV Scenarios'!R$2</f>
        <v>0.18002720630044841</v>
      </c>
      <c r="S55" s="5">
        <f>'[2]Pc, Winter, S1'!S55*Main!$B$8+_xlfn.IFNA(VLOOKUP($A55,'EV Distribution'!$A$2:$B$11,2),0)*'EV Scenarios'!S$2</f>
        <v>0.16783923923766816</v>
      </c>
      <c r="T55" s="5">
        <f>'[2]Pc, Winter, S1'!T55*Main!$B$8+_xlfn.IFNA(VLOOKUP($A55,'EV Distribution'!$A$2:$B$11,2),0)*'EV Scenarios'!T$2</f>
        <v>0.17841361681614351</v>
      </c>
      <c r="U55" s="5">
        <f>'[2]Pc, Winter, S1'!U55*Main!$B$8+_xlfn.IFNA(VLOOKUP($A55,'EV Distribution'!$A$2:$B$11,2),0)*'EV Scenarios'!U$2</f>
        <v>0.18195983773542601</v>
      </c>
      <c r="V55" s="5">
        <f>'[2]Pc, Winter, S1'!V55*Main!$B$8+_xlfn.IFNA(VLOOKUP($A55,'EV Distribution'!$A$2:$B$11,2),0)*'EV Scenarios'!V$2</f>
        <v>0.16374675511210762</v>
      </c>
      <c r="W55" s="5">
        <f>'[2]Pc, Winter, S1'!W55*Main!$B$8+_xlfn.IFNA(VLOOKUP($A55,'EV Distribution'!$A$2:$B$11,2),0)*'EV Scenarios'!W$2</f>
        <v>0.13041334766816146</v>
      </c>
      <c r="X55" s="5">
        <f>'[2]Pc, Winter, S1'!X55*Main!$B$8+_xlfn.IFNA(VLOOKUP($A55,'EV Distribution'!$A$2:$B$11,2),0)*'EV Scenarios'!X$2</f>
        <v>0.12418480941704035</v>
      </c>
      <c r="Y55" s="5">
        <f>'[2]Pc, Winter, S1'!Y55*Main!$B$8+_xlfn.IFNA(VLOOKUP($A55,'EV Distribution'!$A$2:$B$11,2),0)*'EV Scenarios'!Y$2</f>
        <v>0.10285550910313901</v>
      </c>
    </row>
    <row r="56" spans="1:25" x14ac:dyDescent="0.25">
      <c r="A56">
        <v>22</v>
      </c>
      <c r="B56" s="5">
        <f>'[2]Pc, Winter, S1'!B56*Main!$B$8+_xlfn.IFNA(VLOOKUP($A56,'EV Distribution'!$A$2:$B$11,2),0)*'EV Scenarios'!B$2</f>
        <v>6.0498667242152464E-2</v>
      </c>
      <c r="C56" s="5">
        <f>'[2]Pc, Winter, S1'!C56*Main!$B$8+_xlfn.IFNA(VLOOKUP($A56,'EV Distribution'!$A$2:$B$11,2),0)*'EV Scenarios'!C$2</f>
        <v>5.2171380044843049E-2</v>
      </c>
      <c r="D56" s="5">
        <f>'[2]Pc, Winter, S1'!D56*Main!$B$8+_xlfn.IFNA(VLOOKUP($A56,'EV Distribution'!$A$2:$B$11,2),0)*'EV Scenarios'!D$2</f>
        <v>4.1039766973094173E-2</v>
      </c>
      <c r="E56" s="5">
        <f>'[2]Pc, Winter, S1'!E56*Main!$B$8+_xlfn.IFNA(VLOOKUP($A56,'EV Distribution'!$A$2:$B$11,2),0)*'EV Scenarios'!E$2</f>
        <v>4.2879906322869955E-2</v>
      </c>
      <c r="F56" s="5">
        <f>'[2]Pc, Winter, S1'!F56*Main!$B$8+_xlfn.IFNA(VLOOKUP($A56,'EV Distribution'!$A$2:$B$11,2),0)*'EV Scenarios'!F$2</f>
        <v>4.2455201793721975E-2</v>
      </c>
      <c r="G56" s="5">
        <f>'[2]Pc, Winter, S1'!G56*Main!$B$8+_xlfn.IFNA(VLOOKUP($A56,'EV Distribution'!$A$2:$B$11,2),0)*'EV Scenarios'!G$2</f>
        <v>4.5061369170403591E-2</v>
      </c>
      <c r="H56" s="5">
        <f>'[2]Pc, Winter, S1'!H56*Main!$B$8+_xlfn.IFNA(VLOOKUP($A56,'EV Distribution'!$A$2:$B$11,2),0)*'EV Scenarios'!H$2</f>
        <v>4.6435180358744402E-2</v>
      </c>
      <c r="I56" s="5">
        <f>'[2]Pc, Winter, S1'!I56*Main!$B$8+_xlfn.IFNA(VLOOKUP($A56,'EV Distribution'!$A$2:$B$11,2),0)*'EV Scenarios'!I$2</f>
        <v>6.2434525695067265E-2</v>
      </c>
      <c r="J56" s="5">
        <f>'[2]Pc, Winter, S1'!J56*Main!$B$8+_xlfn.IFNA(VLOOKUP($A56,'EV Distribution'!$A$2:$B$11,2),0)*'EV Scenarios'!J$2</f>
        <v>8.1896382892376676E-2</v>
      </c>
      <c r="K56" s="5">
        <f>'[2]Pc, Winter, S1'!K56*Main!$B$8+_xlfn.IFNA(VLOOKUP($A56,'EV Distribution'!$A$2:$B$11,2),0)*'EV Scenarios'!K$2</f>
        <v>0.12506578659192824</v>
      </c>
      <c r="L56" s="5">
        <f>'[2]Pc, Winter, S1'!L56*Main!$B$8+_xlfn.IFNA(VLOOKUP($A56,'EV Distribution'!$A$2:$B$11,2),0)*'EV Scenarios'!L$2</f>
        <v>0.15356906345291479</v>
      </c>
      <c r="M56" s="5">
        <f>'[2]Pc, Winter, S1'!M56*Main!$B$8+_xlfn.IFNA(VLOOKUP($A56,'EV Distribution'!$A$2:$B$11,2),0)*'EV Scenarios'!M$2</f>
        <v>0.16674526993273542</v>
      </c>
      <c r="N56" s="5">
        <f>'[2]Pc, Winter, S1'!N56*Main!$B$8+_xlfn.IFNA(VLOOKUP($A56,'EV Distribution'!$A$2:$B$11,2),0)*'EV Scenarios'!N$2</f>
        <v>0.1663029098878924</v>
      </c>
      <c r="O56" s="5">
        <f>'[2]Pc, Winter, S1'!O56*Main!$B$8+_xlfn.IFNA(VLOOKUP($A56,'EV Distribution'!$A$2:$B$11,2),0)*'EV Scenarios'!O$2</f>
        <v>0.16255325264573994</v>
      </c>
      <c r="P56" s="5">
        <f>'[2]Pc, Winter, S1'!P56*Main!$B$8+_xlfn.IFNA(VLOOKUP($A56,'EV Distribution'!$A$2:$B$11,2),0)*'EV Scenarios'!P$2</f>
        <v>0.16291349051569509</v>
      </c>
      <c r="Q56" s="5">
        <f>'[2]Pc, Winter, S1'!Q56*Main!$B$8+_xlfn.IFNA(VLOOKUP($A56,'EV Distribution'!$A$2:$B$11,2),0)*'EV Scenarios'!Q$2</f>
        <v>0.16644347751121077</v>
      </c>
      <c r="R56" s="5">
        <f>'[2]Pc, Winter, S1'!R56*Main!$B$8+_xlfn.IFNA(VLOOKUP($A56,'EV Distribution'!$A$2:$B$11,2),0)*'EV Scenarios'!R$2</f>
        <v>0.16880861497757849</v>
      </c>
      <c r="S56" s="5">
        <f>'[2]Pc, Winter, S1'!S56*Main!$B$8+_xlfn.IFNA(VLOOKUP($A56,'EV Distribution'!$A$2:$B$11,2),0)*'EV Scenarios'!S$2</f>
        <v>0.16785741448430491</v>
      </c>
      <c r="T56" s="5">
        <f>'[2]Pc, Winter, S1'!T56*Main!$B$8+_xlfn.IFNA(VLOOKUP($A56,'EV Distribution'!$A$2:$B$11,2),0)*'EV Scenarios'!T$2</f>
        <v>0.19131494271300448</v>
      </c>
      <c r="U56" s="5">
        <f>'[2]Pc, Winter, S1'!U56*Main!$B$8+_xlfn.IFNA(VLOOKUP($A56,'EV Distribution'!$A$2:$B$11,2),0)*'EV Scenarios'!U$2</f>
        <v>0.20455645594170405</v>
      </c>
      <c r="V56" s="5">
        <f>'[2]Pc, Winter, S1'!V56*Main!$B$8+_xlfn.IFNA(VLOOKUP($A56,'EV Distribution'!$A$2:$B$11,2),0)*'EV Scenarios'!V$2</f>
        <v>0.20320356733183859</v>
      </c>
      <c r="W56" s="5">
        <f>'[2]Pc, Winter, S1'!W56*Main!$B$8+_xlfn.IFNA(VLOOKUP($A56,'EV Distribution'!$A$2:$B$11,2),0)*'EV Scenarios'!W$2</f>
        <v>0.15923056289237669</v>
      </c>
      <c r="X56" s="5">
        <f>'[2]Pc, Winter, S1'!X56*Main!$B$8+_xlfn.IFNA(VLOOKUP($A56,'EV Distribution'!$A$2:$B$11,2),0)*'EV Scenarios'!X$2</f>
        <v>0.12242914082959643</v>
      </c>
      <c r="Y56" s="5">
        <f>'[2]Pc, Winter, S1'!Y56*Main!$B$8+_xlfn.IFNA(VLOOKUP($A56,'EV Distribution'!$A$2:$B$11,2),0)*'EV Scenarios'!Y$2</f>
        <v>9.4885791255605395E-2</v>
      </c>
    </row>
    <row r="57" spans="1:25" x14ac:dyDescent="0.25">
      <c r="A57">
        <v>41</v>
      </c>
      <c r="B57" s="5">
        <f>'[2]Pc, Winter, S1'!B57*Main!$B$8+_xlfn.IFNA(VLOOKUP($A57,'EV Distribution'!$A$2:$B$11,2),0)*'EV Scenarios'!B$2</f>
        <v>2.4918297219730944E-2</v>
      </c>
      <c r="C57" s="5">
        <f>'[2]Pc, Winter, S1'!C57*Main!$B$8+_xlfn.IFNA(VLOOKUP($A57,'EV Distribution'!$A$2:$B$11,2),0)*'EV Scenarios'!C$2</f>
        <v>2.2552351188340806E-2</v>
      </c>
      <c r="D57" s="5">
        <f>'[2]Pc, Winter, S1'!D57*Main!$B$8+_xlfn.IFNA(VLOOKUP($A57,'EV Distribution'!$A$2:$B$11,2),0)*'EV Scenarios'!D$2</f>
        <v>1.8443106165919286E-2</v>
      </c>
      <c r="E57" s="5">
        <f>'[2]Pc, Winter, S1'!E57*Main!$B$8+_xlfn.IFNA(VLOOKUP($A57,'EV Distribution'!$A$2:$B$11,2),0)*'EV Scenarios'!E$2</f>
        <v>1.8853036278026907E-2</v>
      </c>
      <c r="F57" s="5">
        <f>'[2]Pc, Winter, S1'!F57*Main!$B$8+_xlfn.IFNA(VLOOKUP($A57,'EV Distribution'!$A$2:$B$11,2),0)*'EV Scenarios'!F$2</f>
        <v>1.9724665112107621E-2</v>
      </c>
      <c r="G57" s="5">
        <f>'[2]Pc, Winter, S1'!G57*Main!$B$8+_xlfn.IFNA(VLOOKUP($A57,'EV Distribution'!$A$2:$B$11,2),0)*'EV Scenarios'!G$2</f>
        <v>1.9697804820627801E-2</v>
      </c>
      <c r="H57" s="5">
        <f>'[2]Pc, Winter, S1'!H57*Main!$B$8+_xlfn.IFNA(VLOOKUP($A57,'EV Distribution'!$A$2:$B$11,2),0)*'EV Scenarios'!H$2</f>
        <v>1.9633301950672647E-2</v>
      </c>
      <c r="I57" s="5">
        <f>'[2]Pc, Winter, S1'!I57*Main!$B$8+_xlfn.IFNA(VLOOKUP($A57,'EV Distribution'!$A$2:$B$11,2),0)*'EV Scenarios'!I$2</f>
        <v>1.8332168318385651E-2</v>
      </c>
      <c r="J57" s="5">
        <f>'[2]Pc, Winter, S1'!J57*Main!$B$8+_xlfn.IFNA(VLOOKUP($A57,'EV Distribution'!$A$2:$B$11,2),0)*'EV Scenarios'!J$2</f>
        <v>1.8557663811659193E-2</v>
      </c>
      <c r="K57" s="5">
        <f>'[2]Pc, Winter, S1'!K57*Main!$B$8+_xlfn.IFNA(VLOOKUP($A57,'EV Distribution'!$A$2:$B$11,2),0)*'EV Scenarios'!K$2</f>
        <v>1.7721481905829596E-2</v>
      </c>
      <c r="L57" s="5">
        <f>'[2]Pc, Winter, S1'!L57*Main!$B$8+_xlfn.IFNA(VLOOKUP($A57,'EV Distribution'!$A$2:$B$11,2),0)*'EV Scenarios'!L$2</f>
        <v>1.7905711614349781E-2</v>
      </c>
      <c r="M57" s="5">
        <f>'[2]Pc, Winter, S1'!M57*Main!$B$8+_xlfn.IFNA(VLOOKUP($A57,'EV Distribution'!$A$2:$B$11,2),0)*'EV Scenarios'!M$2</f>
        <v>1.9216371233183854E-2</v>
      </c>
      <c r="N57" s="5">
        <f>'[2]Pc, Winter, S1'!N57*Main!$B$8+_xlfn.IFNA(VLOOKUP($A57,'EV Distribution'!$A$2:$B$11,2),0)*'EV Scenarios'!N$2</f>
        <v>1.9137379798206282E-2</v>
      </c>
      <c r="O57" s="5">
        <f>'[2]Pc, Winter, S1'!O57*Main!$B$8+_xlfn.IFNA(VLOOKUP($A57,'EV Distribution'!$A$2:$B$11,2),0)*'EV Scenarios'!O$2</f>
        <v>1.6766518475336323E-2</v>
      </c>
      <c r="P57" s="5">
        <f>'[2]Pc, Winter, S1'!P57*Main!$B$8+_xlfn.IFNA(VLOOKUP($A57,'EV Distribution'!$A$2:$B$11,2),0)*'EV Scenarios'!P$2</f>
        <v>1.2429976793721972E-2</v>
      </c>
      <c r="Q57" s="5">
        <f>'[2]Pc, Winter, S1'!Q57*Main!$B$8+_xlfn.IFNA(VLOOKUP($A57,'EV Distribution'!$A$2:$B$11,2),0)*'EV Scenarios'!Q$2</f>
        <v>1.3849902174887893E-2</v>
      </c>
      <c r="R57" s="5">
        <f>'[2]Pc, Winter, S1'!R57*Main!$B$8+_xlfn.IFNA(VLOOKUP($A57,'EV Distribution'!$A$2:$B$11,2),0)*'EV Scenarios'!R$2</f>
        <v>1.3349461771300447E-2</v>
      </c>
      <c r="S57" s="5">
        <f>'[2]Pc, Winter, S1'!S57*Main!$B$8+_xlfn.IFNA(VLOOKUP($A57,'EV Distribution'!$A$2:$B$11,2),0)*'EV Scenarios'!S$2</f>
        <v>1.295039701793722E-2</v>
      </c>
      <c r="T57" s="5">
        <f>'[2]Pc, Winter, S1'!T57*Main!$B$8+_xlfn.IFNA(VLOOKUP($A57,'EV Distribution'!$A$2:$B$11,2),0)*'EV Scenarios'!T$2</f>
        <v>1.284393567264574E-2</v>
      </c>
      <c r="U57" s="5">
        <f>'[2]Pc, Winter, S1'!U57*Main!$B$8+_xlfn.IFNA(VLOOKUP($A57,'EV Distribution'!$A$2:$B$11,2),0)*'EV Scenarios'!U$2</f>
        <v>1.2745492668161437E-2</v>
      </c>
      <c r="V57" s="5">
        <f>'[2]Pc, Winter, S1'!V57*Main!$B$8+_xlfn.IFNA(VLOOKUP($A57,'EV Distribution'!$A$2:$B$11,2),0)*'EV Scenarios'!V$2</f>
        <v>1.2581936322869957E-2</v>
      </c>
      <c r="W57" s="5">
        <f>'[2]Pc, Winter, S1'!W57*Main!$B$8+_xlfn.IFNA(VLOOKUP($A57,'EV Distribution'!$A$2:$B$11,2),0)*'EV Scenarios'!W$2</f>
        <v>1.3846117085201795E-2</v>
      </c>
      <c r="X57" s="5">
        <f>'[2]Pc, Winter, S1'!X57*Main!$B$8+_xlfn.IFNA(VLOOKUP($A57,'EV Distribution'!$A$2:$B$11,2),0)*'EV Scenarios'!X$2</f>
        <v>1.4624642511210765E-2</v>
      </c>
      <c r="Y57" s="5">
        <f>'[2]Pc, Winter, S1'!Y57*Main!$B$8+_xlfn.IFNA(VLOOKUP($A57,'EV Distribution'!$A$2:$B$11,2),0)*'EV Scenarios'!Y$2</f>
        <v>1.9248845044843053E-2</v>
      </c>
    </row>
    <row r="58" spans="1:25" x14ac:dyDescent="0.25">
      <c r="A58">
        <v>40</v>
      </c>
      <c r="B58" s="5">
        <f>'[2]Pc, Winter, S1'!B58*Main!$B$8+_xlfn.IFNA(VLOOKUP($A58,'EV Distribution'!$A$2:$B$11,2),0)*'EV Scenarios'!B$2</f>
        <v>4.6395439260089683E-2</v>
      </c>
      <c r="C58" s="5">
        <f>'[2]Pc, Winter, S1'!C58*Main!$B$8+_xlfn.IFNA(VLOOKUP($A58,'EV Distribution'!$A$2:$B$11,2),0)*'EV Scenarios'!C$2</f>
        <v>4.5670525784753363E-2</v>
      </c>
      <c r="D58" s="5">
        <f>'[2]Pc, Winter, S1'!D58*Main!$B$8+_xlfn.IFNA(VLOOKUP($A58,'EV Distribution'!$A$2:$B$11,2),0)*'EV Scenarios'!D$2</f>
        <v>4.208895634529148E-2</v>
      </c>
      <c r="E58" s="5">
        <f>'[2]Pc, Winter, S1'!E58*Main!$B$8+_xlfn.IFNA(VLOOKUP($A58,'EV Distribution'!$A$2:$B$11,2),0)*'EV Scenarios'!E$2</f>
        <v>4.0205532354260089E-2</v>
      </c>
      <c r="F58" s="5">
        <f>'[2]Pc, Winter, S1'!F58*Main!$B$8+_xlfn.IFNA(VLOOKUP($A58,'EV Distribution'!$A$2:$B$11,2),0)*'EV Scenarios'!F$2</f>
        <v>3.9823232331838564E-2</v>
      </c>
      <c r="G58" s="5">
        <f>'[2]Pc, Winter, S1'!G58*Main!$B$8+_xlfn.IFNA(VLOOKUP($A58,'EV Distribution'!$A$2:$B$11,2),0)*'EV Scenarios'!G$2</f>
        <v>4.1546909775784756E-2</v>
      </c>
      <c r="H58" s="5">
        <f>'[2]Pc, Winter, S1'!H58*Main!$B$8+_xlfn.IFNA(VLOOKUP($A58,'EV Distribution'!$A$2:$B$11,2),0)*'EV Scenarios'!H$2</f>
        <v>4.9547487286995512E-2</v>
      </c>
      <c r="I58" s="5">
        <f>'[2]Pc, Winter, S1'!I58*Main!$B$8+_xlfn.IFNA(VLOOKUP($A58,'EV Distribution'!$A$2:$B$11,2),0)*'EV Scenarios'!I$2</f>
        <v>5.2995863318385662E-2</v>
      </c>
      <c r="J58" s="5">
        <f>'[2]Pc, Winter, S1'!J58*Main!$B$8+_xlfn.IFNA(VLOOKUP($A58,'EV Distribution'!$A$2:$B$11,2),0)*'EV Scenarios'!J$2</f>
        <v>7.1330500784753378E-2</v>
      </c>
      <c r="K58" s="5">
        <f>'[2]Pc, Winter, S1'!K58*Main!$B$8+_xlfn.IFNA(VLOOKUP($A58,'EV Distribution'!$A$2:$B$11,2),0)*'EV Scenarios'!K$2</f>
        <v>8.481748762331838E-2</v>
      </c>
      <c r="L58" s="5">
        <f>'[2]Pc, Winter, S1'!L58*Main!$B$8+_xlfn.IFNA(VLOOKUP($A58,'EV Distribution'!$A$2:$B$11,2),0)*'EV Scenarios'!L$2</f>
        <v>9.0881345717488793E-2</v>
      </c>
      <c r="M58" s="5">
        <f>'[2]Pc, Winter, S1'!M58*Main!$B$8+_xlfn.IFNA(VLOOKUP($A58,'EV Distribution'!$A$2:$B$11,2),0)*'EV Scenarios'!M$2</f>
        <v>9.3022601838565019E-2</v>
      </c>
      <c r="N58" s="5">
        <f>'[2]Pc, Winter, S1'!N58*Main!$B$8+_xlfn.IFNA(VLOOKUP($A58,'EV Distribution'!$A$2:$B$11,2),0)*'EV Scenarios'!N$2</f>
        <v>8.8647280134529147E-2</v>
      </c>
      <c r="O58" s="5">
        <f>'[2]Pc, Winter, S1'!O58*Main!$B$8+_xlfn.IFNA(VLOOKUP($A58,'EV Distribution'!$A$2:$B$11,2),0)*'EV Scenarios'!O$2</f>
        <v>8.3536450964125555E-2</v>
      </c>
      <c r="P58" s="5">
        <f>'[2]Pc, Winter, S1'!P58*Main!$B$8+_xlfn.IFNA(VLOOKUP($A58,'EV Distribution'!$A$2:$B$11,2),0)*'EV Scenarios'!P$2</f>
        <v>8.2874631547085201E-2</v>
      </c>
      <c r="Q58" s="5">
        <f>'[2]Pc, Winter, S1'!Q58*Main!$B$8+_xlfn.IFNA(VLOOKUP($A58,'EV Distribution'!$A$2:$B$11,2),0)*'EV Scenarios'!Q$2</f>
        <v>8.2734674394618832E-2</v>
      </c>
      <c r="R58" s="5">
        <f>'[2]Pc, Winter, S1'!R58*Main!$B$8+_xlfn.IFNA(VLOOKUP($A58,'EV Distribution'!$A$2:$B$11,2),0)*'EV Scenarios'!R$2</f>
        <v>8.3585548923766809E-2</v>
      </c>
      <c r="S58" s="5">
        <f>'[2]Pc, Winter, S1'!S58*Main!$B$8+_xlfn.IFNA(VLOOKUP($A58,'EV Distribution'!$A$2:$B$11,2),0)*'EV Scenarios'!S$2</f>
        <v>8.3943186434977585E-2</v>
      </c>
      <c r="T58" s="5">
        <f>'[2]Pc, Winter, S1'!T58*Main!$B$8+_xlfn.IFNA(VLOOKUP($A58,'EV Distribution'!$A$2:$B$11,2),0)*'EV Scenarios'!T$2</f>
        <v>8.2326657488789229E-2</v>
      </c>
      <c r="U58" s="5">
        <f>'[2]Pc, Winter, S1'!U58*Main!$B$8+_xlfn.IFNA(VLOOKUP($A58,'EV Distribution'!$A$2:$B$11,2),0)*'EV Scenarios'!U$2</f>
        <v>8.261336152466367E-2</v>
      </c>
      <c r="V58" s="5">
        <f>'[2]Pc, Winter, S1'!V58*Main!$B$8+_xlfn.IFNA(VLOOKUP($A58,'EV Distribution'!$A$2:$B$11,2),0)*'EV Scenarios'!V$2</f>
        <v>7.9398084820627809E-2</v>
      </c>
      <c r="W58" s="5">
        <f>'[2]Pc, Winter, S1'!W58*Main!$B$8+_xlfn.IFNA(VLOOKUP($A58,'EV Distribution'!$A$2:$B$11,2),0)*'EV Scenarios'!W$2</f>
        <v>7.5994024798206286E-2</v>
      </c>
      <c r="X58" s="5">
        <f>'[2]Pc, Winter, S1'!X58*Main!$B$8+_xlfn.IFNA(VLOOKUP($A58,'EV Distribution'!$A$2:$B$11,2),0)*'EV Scenarios'!X$2</f>
        <v>7.0551561278026906E-2</v>
      </c>
      <c r="Y58" s="5">
        <f>'[2]Pc, Winter, S1'!Y58*Main!$B$8+_xlfn.IFNA(VLOOKUP($A58,'EV Distribution'!$A$2:$B$11,2),0)*'EV Scenarios'!Y$2</f>
        <v>6.7667402600896862E-2</v>
      </c>
    </row>
    <row r="59" spans="1:25" x14ac:dyDescent="0.25">
      <c r="A59">
        <v>35</v>
      </c>
      <c r="B59" s="5">
        <f>'[2]Pc, Winter, S1'!B59*Main!$B$8+_xlfn.IFNA(VLOOKUP($A59,'EV Distribution'!$A$2:$B$11,2),0)*'EV Scenarios'!B$2</f>
        <v>4.5447741412556045E-2</v>
      </c>
      <c r="C59" s="5">
        <f>'[2]Pc, Winter, S1'!C59*Main!$B$8+_xlfn.IFNA(VLOOKUP($A59,'EV Distribution'!$A$2:$B$11,2),0)*'EV Scenarios'!C$2</f>
        <v>4.5227217017937221E-2</v>
      </c>
      <c r="D59" s="5">
        <f>'[2]Pc, Winter, S1'!D59*Main!$B$8+_xlfn.IFNA(VLOOKUP($A59,'EV Distribution'!$A$2:$B$11,2),0)*'EV Scenarios'!D$2</f>
        <v>4.3901149080717489E-2</v>
      </c>
      <c r="E59" s="5">
        <f>'[2]Pc, Winter, S1'!E59*Main!$B$8+_xlfn.IFNA(VLOOKUP($A59,'EV Distribution'!$A$2:$B$11,2),0)*'EV Scenarios'!E$2</f>
        <v>4.2854423318385647E-2</v>
      </c>
      <c r="F59" s="5">
        <f>'[2]Pc, Winter, S1'!F59*Main!$B$8+_xlfn.IFNA(VLOOKUP($A59,'EV Distribution'!$A$2:$B$11,2),0)*'EV Scenarios'!F$2</f>
        <v>4.0565821771300456E-2</v>
      </c>
      <c r="G59" s="5">
        <f>'[2]Pc, Winter, S1'!G59*Main!$B$8+_xlfn.IFNA(VLOOKUP($A59,'EV Distribution'!$A$2:$B$11,2),0)*'EV Scenarios'!G$2</f>
        <v>4.0021399775784755E-2</v>
      </c>
      <c r="H59" s="5">
        <f>'[2]Pc, Winter, S1'!H59*Main!$B$8+_xlfn.IFNA(VLOOKUP($A59,'EV Distribution'!$A$2:$B$11,2),0)*'EV Scenarios'!H$2</f>
        <v>4.2934838475336329E-2</v>
      </c>
      <c r="I59" s="5">
        <f>'[2]Pc, Winter, S1'!I59*Main!$B$8+_xlfn.IFNA(VLOOKUP($A59,'EV Distribution'!$A$2:$B$11,2),0)*'EV Scenarios'!I$2</f>
        <v>4.8618852914798207E-2</v>
      </c>
      <c r="J59" s="5">
        <f>'[2]Pc, Winter, S1'!J59*Main!$B$8+_xlfn.IFNA(VLOOKUP($A59,'EV Distribution'!$A$2:$B$11,2),0)*'EV Scenarios'!J$2</f>
        <v>6.0874314708520172E-2</v>
      </c>
      <c r="K59" s="5">
        <f>'[2]Pc, Winter, S1'!K59*Main!$B$8+_xlfn.IFNA(VLOOKUP($A59,'EV Distribution'!$A$2:$B$11,2),0)*'EV Scenarios'!K$2</f>
        <v>7.2729927040358744E-2</v>
      </c>
      <c r="L59" s="5">
        <f>'[2]Pc, Winter, S1'!L59*Main!$B$8+_xlfn.IFNA(VLOOKUP($A59,'EV Distribution'!$A$2:$B$11,2),0)*'EV Scenarios'!L$2</f>
        <v>7.5950162062780269E-2</v>
      </c>
      <c r="M59" s="5">
        <f>'[2]Pc, Winter, S1'!M59*Main!$B$8+_xlfn.IFNA(VLOOKUP($A59,'EV Distribution'!$A$2:$B$11,2),0)*'EV Scenarios'!M$2</f>
        <v>7.9423325426008981E-2</v>
      </c>
      <c r="N59" s="5">
        <f>'[2]Pc, Winter, S1'!N59*Main!$B$8+_xlfn.IFNA(VLOOKUP($A59,'EV Distribution'!$A$2:$B$11,2),0)*'EV Scenarios'!N$2</f>
        <v>7.953166589686099E-2</v>
      </c>
      <c r="O59" s="5">
        <f>'[2]Pc, Winter, S1'!O59*Main!$B$8+_xlfn.IFNA(VLOOKUP($A59,'EV Distribution'!$A$2:$B$11,2),0)*'EV Scenarios'!O$2</f>
        <v>7.6102649843049333E-2</v>
      </c>
      <c r="P59" s="5">
        <f>'[2]Pc, Winter, S1'!P59*Main!$B$8+_xlfn.IFNA(VLOOKUP($A59,'EV Distribution'!$A$2:$B$11,2),0)*'EV Scenarios'!P$2</f>
        <v>7.5620084349775782E-2</v>
      </c>
      <c r="Q59" s="5">
        <f>'[2]Pc, Winter, S1'!Q59*Main!$B$8+_xlfn.IFNA(VLOOKUP($A59,'EV Distribution'!$A$2:$B$11,2),0)*'EV Scenarios'!Q$2</f>
        <v>7.6275342376681612E-2</v>
      </c>
      <c r="R59" s="5">
        <f>'[2]Pc, Winter, S1'!R59*Main!$B$8+_xlfn.IFNA(VLOOKUP($A59,'EV Distribution'!$A$2:$B$11,2),0)*'EV Scenarios'!R$2</f>
        <v>7.6118643923766827E-2</v>
      </c>
      <c r="S59" s="5">
        <f>'[2]Pc, Winter, S1'!S59*Main!$B$8+_xlfn.IFNA(VLOOKUP($A59,'EV Distribution'!$A$2:$B$11,2),0)*'EV Scenarios'!S$2</f>
        <v>7.5463906479820625E-2</v>
      </c>
      <c r="T59" s="5">
        <f>'[2]Pc, Winter, S1'!T59*Main!$B$8+_xlfn.IFNA(VLOOKUP($A59,'EV Distribution'!$A$2:$B$11,2),0)*'EV Scenarios'!T$2</f>
        <v>7.5084085403587436E-2</v>
      </c>
      <c r="U59" s="5">
        <f>'[2]Pc, Winter, S1'!U59*Main!$B$8+_xlfn.IFNA(VLOOKUP($A59,'EV Distribution'!$A$2:$B$11,2),0)*'EV Scenarios'!U$2</f>
        <v>7.6229851008968619E-2</v>
      </c>
      <c r="V59" s="5">
        <f>'[2]Pc, Winter, S1'!V59*Main!$B$8+_xlfn.IFNA(VLOOKUP($A59,'EV Distribution'!$A$2:$B$11,2),0)*'EV Scenarios'!V$2</f>
        <v>7.044715585201794E-2</v>
      </c>
      <c r="W59" s="5">
        <f>'[2]Pc, Winter, S1'!W59*Main!$B$8+_xlfn.IFNA(VLOOKUP($A59,'EV Distribution'!$A$2:$B$11,2),0)*'EV Scenarios'!W$2</f>
        <v>6.3661277735426014E-2</v>
      </c>
      <c r="X59" s="5">
        <f>'[2]Pc, Winter, S1'!X59*Main!$B$8+_xlfn.IFNA(VLOOKUP($A59,'EV Distribution'!$A$2:$B$11,2),0)*'EV Scenarios'!X$2</f>
        <v>6.0261404955156944E-2</v>
      </c>
      <c r="Y59" s="5">
        <f>'[2]Pc, Winter, S1'!Y59*Main!$B$8+_xlfn.IFNA(VLOOKUP($A59,'EV Distribution'!$A$2:$B$11,2),0)*'EV Scenarios'!Y$2</f>
        <v>5.7296546121076236E-2</v>
      </c>
    </row>
    <row r="60" spans="1:25" x14ac:dyDescent="0.25">
      <c r="A60">
        <v>15</v>
      </c>
      <c r="B60" s="5">
        <f>'[2]Pc, Winter, S1'!B60*Main!$B$8+_xlfn.IFNA(VLOOKUP($A60,'EV Distribution'!$A$2:$B$11,2),0)*'EV Scenarios'!B$2</f>
        <v>4.3436301726457398E-2</v>
      </c>
      <c r="C60" s="5">
        <f>'[2]Pc, Winter, S1'!C60*Main!$B$8+_xlfn.IFNA(VLOOKUP($A60,'EV Distribution'!$A$2:$B$11,2),0)*'EV Scenarios'!C$2</f>
        <v>3.6702913026905828E-2</v>
      </c>
      <c r="D60" s="5">
        <f>'[2]Pc, Winter, S1'!D60*Main!$B$8+_xlfn.IFNA(VLOOKUP($A60,'EV Distribution'!$A$2:$B$11,2),0)*'EV Scenarios'!D$2</f>
        <v>3.5988210134529144E-2</v>
      </c>
      <c r="E60" s="5">
        <f>'[2]Pc, Winter, S1'!E60*Main!$B$8+_xlfn.IFNA(VLOOKUP($A60,'EV Distribution'!$A$2:$B$11,2),0)*'EV Scenarios'!E$2</f>
        <v>3.6398866591928251E-2</v>
      </c>
      <c r="F60" s="5">
        <f>'[2]Pc, Winter, S1'!F60*Main!$B$8+_xlfn.IFNA(VLOOKUP($A60,'EV Distribution'!$A$2:$B$11,2),0)*'EV Scenarios'!F$2</f>
        <v>3.5933072219730945E-2</v>
      </c>
      <c r="G60" s="5">
        <f>'[2]Pc, Winter, S1'!G60*Main!$B$8+_xlfn.IFNA(VLOOKUP($A60,'EV Distribution'!$A$2:$B$11,2),0)*'EV Scenarios'!G$2</f>
        <v>3.6802247242152461E-2</v>
      </c>
      <c r="H60" s="5">
        <f>'[2]Pc, Winter, S1'!H60*Main!$B$8+_xlfn.IFNA(VLOOKUP($A60,'EV Distribution'!$A$2:$B$11,2),0)*'EV Scenarios'!H$2</f>
        <v>4.0071759147982063E-2</v>
      </c>
      <c r="I60" s="5">
        <f>'[2]Pc, Winter, S1'!I60*Main!$B$8+_xlfn.IFNA(VLOOKUP($A60,'EV Distribution'!$A$2:$B$11,2),0)*'EV Scenarios'!I$2</f>
        <v>4.1357933049327361E-2</v>
      </c>
      <c r="J60" s="5">
        <f>'[2]Pc, Winter, S1'!J60*Main!$B$8+_xlfn.IFNA(VLOOKUP($A60,'EV Distribution'!$A$2:$B$11,2),0)*'EV Scenarios'!J$2</f>
        <v>5.5906471188340821E-2</v>
      </c>
      <c r="K60" s="5">
        <f>'[2]Pc, Winter, S1'!K60*Main!$B$8+_xlfn.IFNA(VLOOKUP($A60,'EV Distribution'!$A$2:$B$11,2),0)*'EV Scenarios'!K$2</f>
        <v>6.9772313766816141E-2</v>
      </c>
      <c r="L60" s="5">
        <f>'[2]Pc, Winter, S1'!L60*Main!$B$8+_xlfn.IFNA(VLOOKUP($A60,'EV Distribution'!$A$2:$B$11,2),0)*'EV Scenarios'!L$2</f>
        <v>7.608153641255605E-2</v>
      </c>
      <c r="M60" s="5">
        <f>'[2]Pc, Winter, S1'!M60*Main!$B$8+_xlfn.IFNA(VLOOKUP($A60,'EV Distribution'!$A$2:$B$11,2),0)*'EV Scenarios'!M$2</f>
        <v>7.6130666322869953E-2</v>
      </c>
      <c r="N60" s="5">
        <f>'[2]Pc, Winter, S1'!N60*Main!$B$8+_xlfn.IFNA(VLOOKUP($A60,'EV Distribution'!$A$2:$B$11,2),0)*'EV Scenarios'!N$2</f>
        <v>7.3716299686098649E-2</v>
      </c>
      <c r="O60" s="5">
        <f>'[2]Pc, Winter, S1'!O60*Main!$B$8+_xlfn.IFNA(VLOOKUP($A60,'EV Distribution'!$A$2:$B$11,2),0)*'EV Scenarios'!O$2</f>
        <v>6.7522627713004477E-2</v>
      </c>
      <c r="P60" s="5">
        <f>'[2]Pc, Winter, S1'!P60*Main!$B$8+_xlfn.IFNA(VLOOKUP($A60,'EV Distribution'!$A$2:$B$11,2),0)*'EV Scenarios'!P$2</f>
        <v>6.8132128116591931E-2</v>
      </c>
      <c r="Q60" s="5">
        <f>'[2]Pc, Winter, S1'!Q60*Main!$B$8+_xlfn.IFNA(VLOOKUP($A60,'EV Distribution'!$A$2:$B$11,2),0)*'EV Scenarios'!Q$2</f>
        <v>7.0480649529147982E-2</v>
      </c>
      <c r="R60" s="5">
        <f>'[2]Pc, Winter, S1'!R60*Main!$B$8+_xlfn.IFNA(VLOOKUP($A60,'EV Distribution'!$A$2:$B$11,2),0)*'EV Scenarios'!R$2</f>
        <v>7.0570518677130045E-2</v>
      </c>
      <c r="S60" s="5">
        <f>'[2]Pc, Winter, S1'!S60*Main!$B$8+_xlfn.IFNA(VLOOKUP($A60,'EV Distribution'!$A$2:$B$11,2),0)*'EV Scenarios'!S$2</f>
        <v>6.939221067264574E-2</v>
      </c>
      <c r="T60" s="5">
        <f>'[2]Pc, Winter, S1'!T60*Main!$B$8+_xlfn.IFNA(VLOOKUP($A60,'EV Distribution'!$A$2:$B$11,2),0)*'EV Scenarios'!T$2</f>
        <v>6.9841641614349775E-2</v>
      </c>
      <c r="U60" s="5">
        <f>'[2]Pc, Winter, S1'!U60*Main!$B$8+_xlfn.IFNA(VLOOKUP($A60,'EV Distribution'!$A$2:$B$11,2),0)*'EV Scenarios'!U$2</f>
        <v>7.0885031300448431E-2</v>
      </c>
      <c r="V60" s="5">
        <f>'[2]Pc, Winter, S1'!V60*Main!$B$8+_xlfn.IFNA(VLOOKUP($A60,'EV Distribution'!$A$2:$B$11,2),0)*'EV Scenarios'!V$2</f>
        <v>6.5948029551569518E-2</v>
      </c>
      <c r="W60" s="5">
        <f>'[2]Pc, Winter, S1'!W60*Main!$B$8+_xlfn.IFNA(VLOOKUP($A60,'EV Distribution'!$A$2:$B$11,2),0)*'EV Scenarios'!W$2</f>
        <v>6.0380916233183861E-2</v>
      </c>
      <c r="X60" s="5">
        <f>'[2]Pc, Winter, S1'!X60*Main!$B$8+_xlfn.IFNA(VLOOKUP($A60,'EV Distribution'!$A$2:$B$11,2),0)*'EV Scenarios'!X$2</f>
        <v>5.3701044910313897E-2</v>
      </c>
      <c r="Y60" s="5">
        <f>'[2]Pc, Winter, S1'!Y60*Main!$B$8+_xlfn.IFNA(VLOOKUP($A60,'EV Distribution'!$A$2:$B$11,2),0)*'EV Scenarios'!Y$2</f>
        <v>5.1517320807174888E-2</v>
      </c>
    </row>
    <row r="61" spans="1:25" x14ac:dyDescent="0.25">
      <c r="A61">
        <v>88</v>
      </c>
      <c r="B61" s="5">
        <f>'[2]Pc, Winter, S1'!B61*Main!$B$8+_xlfn.IFNA(VLOOKUP($A61,'EV Distribution'!$A$2:$B$11,2),0)*'EV Scenarios'!B$2</f>
        <v>1.1192694251569506</v>
      </c>
      <c r="C61" s="5">
        <f>'[2]Pc, Winter, S1'!C61*Main!$B$8+_xlfn.IFNA(VLOOKUP($A61,'EV Distribution'!$A$2:$B$11,2),0)*'EV Scenarios'!C$2</f>
        <v>1.0347156577130046</v>
      </c>
      <c r="D61" s="5">
        <f>'[2]Pc, Winter, S1'!D61*Main!$B$8+_xlfn.IFNA(VLOOKUP($A61,'EV Distribution'!$A$2:$B$11,2),0)*'EV Scenarios'!D$2</f>
        <v>0.93988076856502245</v>
      </c>
      <c r="E61" s="5">
        <f>'[2]Pc, Winter, S1'!E61*Main!$B$8+_xlfn.IFNA(VLOOKUP($A61,'EV Distribution'!$A$2:$B$11,2),0)*'EV Scenarios'!E$2</f>
        <v>0.86431970726457408</v>
      </c>
      <c r="F61" s="5">
        <f>'[2]Pc, Winter, S1'!F61*Main!$B$8+_xlfn.IFNA(VLOOKUP($A61,'EV Distribution'!$A$2:$B$11,2),0)*'EV Scenarios'!F$2</f>
        <v>0.83375125123318394</v>
      </c>
      <c r="G61" s="5">
        <f>'[2]Pc, Winter, S1'!G61*Main!$B$8+_xlfn.IFNA(VLOOKUP($A61,'EV Distribution'!$A$2:$B$11,2),0)*'EV Scenarios'!G$2</f>
        <v>0.77294705073991032</v>
      </c>
      <c r="H61" s="5">
        <f>'[2]Pc, Winter, S1'!H61*Main!$B$8+_xlfn.IFNA(VLOOKUP($A61,'EV Distribution'!$A$2:$B$11,2),0)*'EV Scenarios'!H$2</f>
        <v>0.75156482630044841</v>
      </c>
      <c r="I61" s="5">
        <f>'[2]Pc, Winter, S1'!I61*Main!$B$8+_xlfn.IFNA(VLOOKUP($A61,'EV Distribution'!$A$2:$B$11,2),0)*'EV Scenarios'!I$2</f>
        <v>0.29234825603139014</v>
      </c>
      <c r="J61" s="5">
        <f>'[2]Pc, Winter, S1'!J61*Main!$B$8+_xlfn.IFNA(VLOOKUP($A61,'EV Distribution'!$A$2:$B$11,2),0)*'EV Scenarios'!J$2</f>
        <v>0.32973029221973094</v>
      </c>
      <c r="K61" s="5">
        <f>'[2]Pc, Winter, S1'!K61*Main!$B$8+_xlfn.IFNA(VLOOKUP($A61,'EV Distribution'!$A$2:$B$11,2),0)*'EV Scenarios'!K$2</f>
        <v>0.40982219399103137</v>
      </c>
      <c r="L61" s="5">
        <f>'[2]Pc, Winter, S1'!L61*Main!$B$8+_xlfn.IFNA(VLOOKUP($A61,'EV Distribution'!$A$2:$B$11,2),0)*'EV Scenarios'!L$2</f>
        <v>0.44330735905829599</v>
      </c>
      <c r="M61" s="5">
        <f>'[2]Pc, Winter, S1'!M61*Main!$B$8+_xlfn.IFNA(VLOOKUP($A61,'EV Distribution'!$A$2:$B$11,2),0)*'EV Scenarios'!M$2</f>
        <v>0.4668415006950673</v>
      </c>
      <c r="N61" s="5">
        <f>'[2]Pc, Winter, S1'!N61*Main!$B$8+_xlfn.IFNA(VLOOKUP($A61,'EV Distribution'!$A$2:$B$11,2),0)*'EV Scenarios'!N$2</f>
        <v>0.48288226856502242</v>
      </c>
      <c r="O61" s="5">
        <f>'[2]Pc, Winter, S1'!O61*Main!$B$8+_xlfn.IFNA(VLOOKUP($A61,'EV Distribution'!$A$2:$B$11,2),0)*'EV Scenarios'!O$2</f>
        <v>0.51377161257847537</v>
      </c>
      <c r="P61" s="5">
        <f>'[2]Pc, Winter, S1'!P61*Main!$B$8+_xlfn.IFNA(VLOOKUP($A61,'EV Distribution'!$A$2:$B$11,2),0)*'EV Scenarios'!P$2</f>
        <v>0.50176060127802691</v>
      </c>
      <c r="Q61" s="5">
        <f>'[2]Pc, Winter, S1'!Q61*Main!$B$8+_xlfn.IFNA(VLOOKUP($A61,'EV Distribution'!$A$2:$B$11,2),0)*'EV Scenarios'!Q$2</f>
        <v>0.50720896912556057</v>
      </c>
      <c r="R61" s="5">
        <f>'[2]Pc, Winter, S1'!R61*Main!$B$8+_xlfn.IFNA(VLOOKUP($A61,'EV Distribution'!$A$2:$B$11,2),0)*'EV Scenarios'!R$2</f>
        <v>0.50336152836322867</v>
      </c>
      <c r="S61" s="5">
        <f>'[2]Pc, Winter, S1'!S61*Main!$B$8+_xlfn.IFNA(VLOOKUP($A61,'EV Distribution'!$A$2:$B$11,2),0)*'EV Scenarios'!S$2</f>
        <v>0.53661649414798207</v>
      </c>
      <c r="T61" s="5">
        <f>'[2]Pc, Winter, S1'!T61*Main!$B$8+_xlfn.IFNA(VLOOKUP($A61,'EV Distribution'!$A$2:$B$11,2),0)*'EV Scenarios'!T$2</f>
        <v>0.53464266578475328</v>
      </c>
      <c r="U61" s="5">
        <f>'[2]Pc, Winter, S1'!U61*Main!$B$8+_xlfn.IFNA(VLOOKUP($A61,'EV Distribution'!$A$2:$B$11,2),0)*'EV Scenarios'!U$2</f>
        <v>0.59578797459641253</v>
      </c>
      <c r="V61" s="5">
        <f>'[2]Pc, Winter, S1'!V61*Main!$B$8+_xlfn.IFNA(VLOOKUP($A61,'EV Distribution'!$A$2:$B$11,2),0)*'EV Scenarios'!V$2</f>
        <v>0.61988303127802691</v>
      </c>
      <c r="W61" s="5">
        <f>'[2]Pc, Winter, S1'!W61*Main!$B$8+_xlfn.IFNA(VLOOKUP($A61,'EV Distribution'!$A$2:$B$11,2),0)*'EV Scenarios'!W$2</f>
        <v>0.57747696311659202</v>
      </c>
      <c r="X61" s="5">
        <f>'[2]Pc, Winter, S1'!X61*Main!$B$8+_xlfn.IFNA(VLOOKUP($A61,'EV Distribution'!$A$2:$B$11,2),0)*'EV Scenarios'!X$2</f>
        <v>1.1039046939013453</v>
      </c>
      <c r="Y61" s="5">
        <f>'[2]Pc, Winter, S1'!Y61*Main!$B$8+_xlfn.IFNA(VLOOKUP($A61,'EV Distribution'!$A$2:$B$11,2),0)*'EV Scenarios'!Y$2</f>
        <v>1.118216709910314</v>
      </c>
    </row>
    <row r="62" spans="1:25" x14ac:dyDescent="0.25">
      <c r="A62">
        <v>46</v>
      </c>
      <c r="B62" s="5">
        <f>'[2]Pc, Winter, S1'!B62*Main!$B$8+_xlfn.IFNA(VLOOKUP($A62,'EV Distribution'!$A$2:$B$11,2),0)*'EV Scenarios'!B$2</f>
        <v>0.79368278347533638</v>
      </c>
      <c r="C62" s="5">
        <f>'[2]Pc, Winter, S1'!C62*Main!$B$8+_xlfn.IFNA(VLOOKUP($A62,'EV Distribution'!$A$2:$B$11,2),0)*'EV Scenarios'!C$2</f>
        <v>0.77083281578475338</v>
      </c>
      <c r="D62" s="5">
        <f>'[2]Pc, Winter, S1'!D62*Main!$B$8+_xlfn.IFNA(VLOOKUP($A62,'EV Distribution'!$A$2:$B$11,2),0)*'EV Scenarios'!D$2</f>
        <v>0.69326222253363234</v>
      </c>
      <c r="E62" s="5">
        <f>'[2]Pc, Winter, S1'!E62*Main!$B$8+_xlfn.IFNA(VLOOKUP($A62,'EV Distribution'!$A$2:$B$11,2),0)*'EV Scenarios'!E$2</f>
        <v>0.63734995713004494</v>
      </c>
      <c r="F62" s="5">
        <f>'[2]Pc, Winter, S1'!F62*Main!$B$8+_xlfn.IFNA(VLOOKUP($A62,'EV Distribution'!$A$2:$B$11,2),0)*'EV Scenarios'!F$2</f>
        <v>0.61545107585201797</v>
      </c>
      <c r="G62" s="5">
        <f>'[2]Pc, Winter, S1'!G62*Main!$B$8+_xlfn.IFNA(VLOOKUP($A62,'EV Distribution'!$A$2:$B$11,2),0)*'EV Scenarios'!G$2</f>
        <v>0.57958443073991039</v>
      </c>
      <c r="H62" s="5">
        <f>'[2]Pc, Winter, S1'!H62*Main!$B$8+_xlfn.IFNA(VLOOKUP($A62,'EV Distribution'!$A$2:$B$11,2),0)*'EV Scenarios'!H$2</f>
        <v>0.58610192174887887</v>
      </c>
      <c r="I62" s="5">
        <f>'[2]Pc, Winter, S1'!I62*Main!$B$8+_xlfn.IFNA(VLOOKUP($A62,'EV Distribution'!$A$2:$B$11,2),0)*'EV Scenarios'!I$2</f>
        <v>0.11915349275784753</v>
      </c>
      <c r="J62" s="5">
        <f>'[2]Pc, Winter, S1'!J62*Main!$B$8+_xlfn.IFNA(VLOOKUP($A62,'EV Distribution'!$A$2:$B$11,2),0)*'EV Scenarios'!J$2</f>
        <v>0.11611959715246638</v>
      </c>
      <c r="K62" s="5">
        <f>'[2]Pc, Winter, S1'!K62*Main!$B$8+_xlfn.IFNA(VLOOKUP($A62,'EV Distribution'!$A$2:$B$11,2),0)*'EV Scenarios'!K$2</f>
        <v>0.15787807491031391</v>
      </c>
      <c r="L62" s="5">
        <f>'[2]Pc, Winter, S1'!L62*Main!$B$8+_xlfn.IFNA(VLOOKUP($A62,'EV Distribution'!$A$2:$B$11,2),0)*'EV Scenarios'!L$2</f>
        <v>0.13311805112107625</v>
      </c>
      <c r="M62" s="5">
        <f>'[2]Pc, Winter, S1'!M62*Main!$B$8+_xlfn.IFNA(VLOOKUP($A62,'EV Distribution'!$A$2:$B$11,2),0)*'EV Scenarios'!M$2</f>
        <v>0.12245988818385652</v>
      </c>
      <c r="N62" s="5">
        <f>'[2]Pc, Winter, S1'!N62*Main!$B$8+_xlfn.IFNA(VLOOKUP($A62,'EV Distribution'!$A$2:$B$11,2),0)*'EV Scenarios'!N$2</f>
        <v>0.14564570403587443</v>
      </c>
      <c r="O62" s="5">
        <f>'[2]Pc, Winter, S1'!O62*Main!$B$8+_xlfn.IFNA(VLOOKUP($A62,'EV Distribution'!$A$2:$B$11,2),0)*'EV Scenarios'!O$2</f>
        <v>0.18538488892376684</v>
      </c>
      <c r="P62" s="5">
        <f>'[2]Pc, Winter, S1'!P62*Main!$B$8+_xlfn.IFNA(VLOOKUP($A62,'EV Distribution'!$A$2:$B$11,2),0)*'EV Scenarios'!P$2</f>
        <v>0.18842253878923768</v>
      </c>
      <c r="Q62" s="5">
        <f>'[2]Pc, Winter, S1'!Q62*Main!$B$8+_xlfn.IFNA(VLOOKUP($A62,'EV Distribution'!$A$2:$B$11,2),0)*'EV Scenarios'!Q$2</f>
        <v>0.18612769733183857</v>
      </c>
      <c r="R62" s="5">
        <f>'[2]Pc, Winter, S1'!R62*Main!$B$8+_xlfn.IFNA(VLOOKUP($A62,'EV Distribution'!$A$2:$B$11,2),0)*'EV Scenarios'!R$2</f>
        <v>0.18842361858744394</v>
      </c>
      <c r="S62" s="5">
        <f>'[2]Pc, Winter, S1'!S62*Main!$B$8+_xlfn.IFNA(VLOOKUP($A62,'EV Distribution'!$A$2:$B$11,2),0)*'EV Scenarios'!S$2</f>
        <v>0.19488555587443945</v>
      </c>
      <c r="T62" s="5">
        <f>'[2]Pc, Winter, S1'!T62*Main!$B$8+_xlfn.IFNA(VLOOKUP($A62,'EV Distribution'!$A$2:$B$11,2),0)*'EV Scenarios'!T$2</f>
        <v>0.16780837838565024</v>
      </c>
      <c r="U62" s="5">
        <f>'[2]Pc, Winter, S1'!U62*Main!$B$8+_xlfn.IFNA(VLOOKUP($A62,'EV Distribution'!$A$2:$B$11,2),0)*'EV Scenarios'!U$2</f>
        <v>0.19394901376681617</v>
      </c>
      <c r="V62" s="5">
        <f>'[2]Pc, Winter, S1'!V62*Main!$B$8+_xlfn.IFNA(VLOOKUP($A62,'EV Distribution'!$A$2:$B$11,2),0)*'EV Scenarios'!V$2</f>
        <v>0.20512050091928252</v>
      </c>
      <c r="W62" s="5">
        <f>'[2]Pc, Winter, S1'!W62*Main!$B$8+_xlfn.IFNA(VLOOKUP($A62,'EV Distribution'!$A$2:$B$11,2),0)*'EV Scenarios'!W$2</f>
        <v>0.18798329744394621</v>
      </c>
      <c r="X62" s="5">
        <f>'[2]Pc, Winter, S1'!X62*Main!$B$8+_xlfn.IFNA(VLOOKUP($A62,'EV Distribution'!$A$2:$B$11,2),0)*'EV Scenarios'!X$2</f>
        <v>0.75741486780269052</v>
      </c>
      <c r="Y62" s="5">
        <f>'[2]Pc, Winter, S1'!Y62*Main!$B$8+_xlfn.IFNA(VLOOKUP($A62,'EV Distribution'!$A$2:$B$11,2),0)*'EV Scenarios'!Y$2</f>
        <v>0.80385735908071754</v>
      </c>
    </row>
    <row r="63" spans="1:25" x14ac:dyDescent="0.25">
      <c r="A63">
        <v>44</v>
      </c>
      <c r="B63" s="5">
        <f>'[2]Pc, Winter, S1'!B63*Main!$B$8+_xlfn.IFNA(VLOOKUP($A63,'EV Distribution'!$A$2:$B$11,2),0)*'EV Scenarios'!B$2</f>
        <v>8.4300976457399087E-3</v>
      </c>
      <c r="C63" s="5">
        <f>'[2]Pc, Winter, S1'!C63*Main!$B$8+_xlfn.IFNA(VLOOKUP($A63,'EV Distribution'!$A$2:$B$11,2),0)*'EV Scenarios'!C$2</f>
        <v>7.7738644843049331E-3</v>
      </c>
      <c r="D63" s="5">
        <f>'[2]Pc, Winter, S1'!D63*Main!$B$8+_xlfn.IFNA(VLOOKUP($A63,'EV Distribution'!$A$2:$B$11,2),0)*'EV Scenarios'!D$2</f>
        <v>6.9543940582959644E-3</v>
      </c>
      <c r="E63" s="5">
        <f>'[2]Pc, Winter, S1'!E63*Main!$B$8+_xlfn.IFNA(VLOOKUP($A63,'EV Distribution'!$A$2:$B$11,2),0)*'EV Scenarios'!E$2</f>
        <v>6.1187932286995523E-3</v>
      </c>
      <c r="F63" s="5">
        <f>'[2]Pc, Winter, S1'!F63*Main!$B$8+_xlfn.IFNA(VLOOKUP($A63,'EV Distribution'!$A$2:$B$11,2),0)*'EV Scenarios'!F$2</f>
        <v>6.2951920403587448E-3</v>
      </c>
      <c r="G63" s="5">
        <f>'[2]Pc, Winter, S1'!G63*Main!$B$8+_xlfn.IFNA(VLOOKUP($A63,'EV Distribution'!$A$2:$B$11,2),0)*'EV Scenarios'!G$2</f>
        <v>6.2078610538116585E-3</v>
      </c>
      <c r="H63" s="5">
        <f>'[2]Pc, Winter, S1'!H63*Main!$B$8+_xlfn.IFNA(VLOOKUP($A63,'EV Distribution'!$A$2:$B$11,2),0)*'EV Scenarios'!H$2</f>
        <v>6.225381950672646E-3</v>
      </c>
      <c r="I63" s="5">
        <f>'[2]Pc, Winter, S1'!I63*Main!$B$8+_xlfn.IFNA(VLOOKUP($A63,'EV Distribution'!$A$2:$B$11,2),0)*'EV Scenarios'!I$2</f>
        <v>6.5863082511210761E-3</v>
      </c>
      <c r="J63" s="5">
        <f>'[2]Pc, Winter, S1'!J63*Main!$B$8+_xlfn.IFNA(VLOOKUP($A63,'EV Distribution'!$A$2:$B$11,2),0)*'EV Scenarios'!J$2</f>
        <v>7.7779068834080718E-3</v>
      </c>
      <c r="K63" s="5">
        <f>'[2]Pc, Winter, S1'!K63*Main!$B$8+_xlfn.IFNA(VLOOKUP($A63,'EV Distribution'!$A$2:$B$11,2),0)*'EV Scenarios'!K$2</f>
        <v>8.1768037892376681E-3</v>
      </c>
      <c r="L63" s="5">
        <f>'[2]Pc, Winter, S1'!L63*Main!$B$8+_xlfn.IFNA(VLOOKUP($A63,'EV Distribution'!$A$2:$B$11,2),0)*'EV Scenarios'!L$2</f>
        <v>9.1614936995515692E-3</v>
      </c>
      <c r="M63" s="5">
        <f>'[2]Pc, Winter, S1'!M63*Main!$B$8+_xlfn.IFNA(VLOOKUP($A63,'EV Distribution'!$A$2:$B$11,2),0)*'EV Scenarios'!M$2</f>
        <v>1.0548129887892376E-2</v>
      </c>
      <c r="N63" s="5">
        <f>'[2]Pc, Winter, S1'!N63*Main!$B$8+_xlfn.IFNA(VLOOKUP($A63,'EV Distribution'!$A$2:$B$11,2),0)*'EV Scenarios'!N$2</f>
        <v>1.0890369304932737E-2</v>
      </c>
      <c r="O63" s="5">
        <f>'[2]Pc, Winter, S1'!O63*Main!$B$8+_xlfn.IFNA(VLOOKUP($A63,'EV Distribution'!$A$2:$B$11,2),0)*'EV Scenarios'!O$2</f>
        <v>1.0749068946188343E-2</v>
      </c>
      <c r="P63" s="5">
        <f>'[2]Pc, Winter, S1'!P63*Main!$B$8+_xlfn.IFNA(VLOOKUP($A63,'EV Distribution'!$A$2:$B$11,2),0)*'EV Scenarios'!P$2</f>
        <v>9.9110799103139004E-3</v>
      </c>
      <c r="Q63" s="5">
        <f>'[2]Pc, Winter, S1'!Q63*Main!$B$8+_xlfn.IFNA(VLOOKUP($A63,'EV Distribution'!$A$2:$B$11,2),0)*'EV Scenarios'!Q$2</f>
        <v>9.4119929372197316E-3</v>
      </c>
      <c r="R63" s="5">
        <f>'[2]Pc, Winter, S1'!R63*Main!$B$8+_xlfn.IFNA(VLOOKUP($A63,'EV Distribution'!$A$2:$B$11,2),0)*'EV Scenarios'!R$2</f>
        <v>9.0640249775784752E-3</v>
      </c>
      <c r="S63" s="5">
        <f>'[2]Pc, Winter, S1'!S63*Main!$B$8+_xlfn.IFNA(VLOOKUP($A63,'EV Distribution'!$A$2:$B$11,2),0)*'EV Scenarios'!S$2</f>
        <v>9.4025789910313906E-3</v>
      </c>
      <c r="T63" s="5">
        <f>'[2]Pc, Winter, S1'!T63*Main!$B$8+_xlfn.IFNA(VLOOKUP($A63,'EV Distribution'!$A$2:$B$11,2),0)*'EV Scenarios'!T$2</f>
        <v>1.0500335941704035E-2</v>
      </c>
      <c r="U63" s="5">
        <f>'[2]Pc, Winter, S1'!U63*Main!$B$8+_xlfn.IFNA(VLOOKUP($A63,'EV Distribution'!$A$2:$B$11,2),0)*'EV Scenarios'!U$2</f>
        <v>1.1134079237668163E-2</v>
      </c>
      <c r="V63" s="5">
        <f>'[2]Pc, Winter, S1'!V63*Main!$B$8+_xlfn.IFNA(VLOOKUP($A63,'EV Distribution'!$A$2:$B$11,2),0)*'EV Scenarios'!V$2</f>
        <v>1.148513831838565E-2</v>
      </c>
      <c r="W63" s="5">
        <f>'[2]Pc, Winter, S1'!W63*Main!$B$8+_xlfn.IFNA(VLOOKUP($A63,'EV Distribution'!$A$2:$B$11,2),0)*'EV Scenarios'!W$2</f>
        <v>1.1515253318385653E-2</v>
      </c>
      <c r="X63" s="5">
        <f>'[2]Pc, Winter, S1'!X63*Main!$B$8+_xlfn.IFNA(VLOOKUP($A63,'EV Distribution'!$A$2:$B$11,2),0)*'EV Scenarios'!X$2</f>
        <v>1.0736384103139013E-2</v>
      </c>
      <c r="Y63" s="5">
        <f>'[2]Pc, Winter, S1'!Y63*Main!$B$8+_xlfn.IFNA(VLOOKUP($A63,'EV Distribution'!$A$2:$B$11,2),0)*'EV Scenarios'!Y$2</f>
        <v>9.3535061659192828E-3</v>
      </c>
    </row>
    <row r="64" spans="1:25" x14ac:dyDescent="0.25">
      <c r="A64">
        <v>99</v>
      </c>
      <c r="B64" s="5">
        <f>'[2]Pc, Winter, S1'!B64*Main!$B$8+_xlfn.IFNA(VLOOKUP($A64,'EV Distribution'!$A$2:$B$11,2),0)*'EV Scenarios'!B$2</f>
        <v>0.91250233540358749</v>
      </c>
      <c r="C64" s="5">
        <f>'[2]Pc, Winter, S1'!C64*Main!$B$8+_xlfn.IFNA(VLOOKUP($A64,'EV Distribution'!$A$2:$B$11,2),0)*'EV Scenarios'!C$2</f>
        <v>0.87163784573991032</v>
      </c>
      <c r="D64" s="5">
        <f>'[2]Pc, Winter, S1'!D64*Main!$B$8+_xlfn.IFNA(VLOOKUP($A64,'EV Distribution'!$A$2:$B$11,2),0)*'EV Scenarios'!D$2</f>
        <v>0.78542985504484308</v>
      </c>
      <c r="E64" s="5">
        <f>'[2]Pc, Winter, S1'!E64*Main!$B$8+_xlfn.IFNA(VLOOKUP($A64,'EV Distribution'!$A$2:$B$11,2),0)*'EV Scenarios'!E$2</f>
        <v>0.73067553058295975</v>
      </c>
      <c r="F64" s="5">
        <f>'[2]Pc, Winter, S1'!F64*Main!$B$8+_xlfn.IFNA(VLOOKUP($A64,'EV Distribution'!$A$2:$B$11,2),0)*'EV Scenarios'!F$2</f>
        <v>0.68771526475336331</v>
      </c>
      <c r="G64" s="5">
        <f>'[2]Pc, Winter, S1'!G64*Main!$B$8+_xlfn.IFNA(VLOOKUP($A64,'EV Distribution'!$A$2:$B$11,2),0)*'EV Scenarios'!G$2</f>
        <v>0.65032755334080727</v>
      </c>
      <c r="H64" s="5">
        <f>'[2]Pc, Winter, S1'!H64*Main!$B$8+_xlfn.IFNA(VLOOKUP($A64,'EV Distribution'!$A$2:$B$11,2),0)*'EV Scenarios'!H$2</f>
        <v>0.64371561280269052</v>
      </c>
      <c r="I64" s="5">
        <f>'[2]Pc, Winter, S1'!I64*Main!$B$8+_xlfn.IFNA(VLOOKUP($A64,'EV Distribution'!$A$2:$B$11,2),0)*'EV Scenarios'!I$2</f>
        <v>0.18375183771300446</v>
      </c>
      <c r="J64" s="5">
        <f>'[2]Pc, Winter, S1'!J64*Main!$B$8+_xlfn.IFNA(VLOOKUP($A64,'EV Distribution'!$A$2:$B$11,2),0)*'EV Scenarios'!J$2</f>
        <v>0.19832581168161437</v>
      </c>
      <c r="K64" s="5">
        <f>'[2]Pc, Winter, S1'!K64*Main!$B$8+_xlfn.IFNA(VLOOKUP($A64,'EV Distribution'!$A$2:$B$11,2),0)*'EV Scenarios'!K$2</f>
        <v>0.2630837758071749</v>
      </c>
      <c r="L64" s="5">
        <f>'[2]Pc, Winter, S1'!L64*Main!$B$8+_xlfn.IFNA(VLOOKUP($A64,'EV Distribution'!$A$2:$B$11,2),0)*'EV Scenarios'!L$2</f>
        <v>0.25583513950672648</v>
      </c>
      <c r="M64" s="5">
        <f>'[2]Pc, Winter, S1'!M64*Main!$B$8+_xlfn.IFNA(VLOOKUP($A64,'EV Distribution'!$A$2:$B$11,2),0)*'EV Scenarios'!M$2</f>
        <v>0.24900124630044845</v>
      </c>
      <c r="N64" s="5">
        <f>'[2]Pc, Winter, S1'!N64*Main!$B$8+_xlfn.IFNA(VLOOKUP($A64,'EV Distribution'!$A$2:$B$11,2),0)*'EV Scenarios'!N$2</f>
        <v>0.27766202035874438</v>
      </c>
      <c r="O64" s="5">
        <f>'[2]Pc, Winter, S1'!O64*Main!$B$8+_xlfn.IFNA(VLOOKUP($A64,'EV Distribution'!$A$2:$B$11,2),0)*'EV Scenarios'!O$2</f>
        <v>0.31861419038116595</v>
      </c>
      <c r="P64" s="5">
        <f>'[2]Pc, Winter, S1'!P64*Main!$B$8+_xlfn.IFNA(VLOOKUP($A64,'EV Distribution'!$A$2:$B$11,2),0)*'EV Scenarios'!P$2</f>
        <v>0.31531895535874443</v>
      </c>
      <c r="Q64" s="5">
        <f>'[2]Pc, Winter, S1'!Q64*Main!$B$8+_xlfn.IFNA(VLOOKUP($A64,'EV Distribution'!$A$2:$B$11,2),0)*'EV Scenarios'!Q$2</f>
        <v>0.30964394233183856</v>
      </c>
      <c r="R64" s="5">
        <f>'[2]Pc, Winter, S1'!R64*Main!$B$8+_xlfn.IFNA(VLOOKUP($A64,'EV Distribution'!$A$2:$B$11,2),0)*'EV Scenarios'!R$2</f>
        <v>0.31487755369955162</v>
      </c>
      <c r="S64" s="5">
        <f>'[2]Pc, Winter, S1'!S64*Main!$B$8+_xlfn.IFNA(VLOOKUP($A64,'EV Distribution'!$A$2:$B$11,2),0)*'EV Scenarios'!S$2</f>
        <v>0.32991100230941706</v>
      </c>
      <c r="T64" s="5">
        <f>'[2]Pc, Winter, S1'!T64*Main!$B$8+_xlfn.IFNA(VLOOKUP($A64,'EV Distribution'!$A$2:$B$11,2),0)*'EV Scenarios'!T$2</f>
        <v>0.32561122760089689</v>
      </c>
      <c r="U64" s="5">
        <f>'[2]Pc, Winter, S1'!U64*Main!$B$8+_xlfn.IFNA(VLOOKUP($A64,'EV Distribution'!$A$2:$B$11,2),0)*'EV Scenarios'!U$2</f>
        <v>0.3752832500896861</v>
      </c>
      <c r="V64" s="5">
        <f>'[2]Pc, Winter, S1'!V64*Main!$B$8+_xlfn.IFNA(VLOOKUP($A64,'EV Distribution'!$A$2:$B$11,2),0)*'EV Scenarios'!V$2</f>
        <v>0.37877878112107627</v>
      </c>
      <c r="W64" s="5">
        <f>'[2]Pc, Winter, S1'!W64*Main!$B$8+_xlfn.IFNA(VLOOKUP($A64,'EV Distribution'!$A$2:$B$11,2),0)*'EV Scenarios'!W$2</f>
        <v>0.36038114150224215</v>
      </c>
      <c r="X64" s="5">
        <f>'[2]Pc, Winter, S1'!X64*Main!$B$8+_xlfn.IFNA(VLOOKUP($A64,'EV Distribution'!$A$2:$B$11,2),0)*'EV Scenarios'!X$2</f>
        <v>0.90940014109865475</v>
      </c>
      <c r="Y64" s="5">
        <f>'[2]Pc, Winter, S1'!Y64*Main!$B$8+_xlfn.IFNA(VLOOKUP($A64,'EV Distribution'!$A$2:$B$11,2),0)*'EV Scenarios'!Y$2</f>
        <v>0.92730456975336328</v>
      </c>
    </row>
    <row r="65" spans="1:25" x14ac:dyDescent="0.25">
      <c r="A65">
        <v>47</v>
      </c>
      <c r="B65" s="5">
        <f>'[2]Pc, Winter, S1'!B65*Main!$B$8+_xlfn.IFNA(VLOOKUP($A65,'EV Distribution'!$A$2:$B$11,2),0)*'EV Scenarios'!B$2</f>
        <v>0.88753691903587451</v>
      </c>
      <c r="C65" s="5">
        <f>'[2]Pc, Winter, S1'!C65*Main!$B$8+_xlfn.IFNA(VLOOKUP($A65,'EV Distribution'!$A$2:$B$11,2),0)*'EV Scenarios'!C$2</f>
        <v>0.85102478365470857</v>
      </c>
      <c r="D65" s="5">
        <f>'[2]Pc, Winter, S1'!D65*Main!$B$8+_xlfn.IFNA(VLOOKUP($A65,'EV Distribution'!$A$2:$B$11,2),0)*'EV Scenarios'!D$2</f>
        <v>0.76347711105381166</v>
      </c>
      <c r="E65" s="5">
        <f>'[2]Pc, Winter, S1'!E65*Main!$B$8+_xlfn.IFNA(VLOOKUP($A65,'EV Distribution'!$A$2:$B$11,2),0)*'EV Scenarios'!E$2</f>
        <v>0.69811544699551575</v>
      </c>
      <c r="F65" s="5">
        <f>'[2]Pc, Winter, S1'!F65*Main!$B$8+_xlfn.IFNA(VLOOKUP($A65,'EV Distribution'!$A$2:$B$11,2),0)*'EV Scenarios'!F$2</f>
        <v>0.67569893201793729</v>
      </c>
      <c r="G65" s="5">
        <f>'[2]Pc, Winter, S1'!G65*Main!$B$8+_xlfn.IFNA(VLOOKUP($A65,'EV Distribution'!$A$2:$B$11,2),0)*'EV Scenarios'!G$2</f>
        <v>0.6367894415919283</v>
      </c>
      <c r="H65" s="5">
        <f>'[2]Pc, Winter, S1'!H65*Main!$B$8+_xlfn.IFNA(VLOOKUP($A65,'EV Distribution'!$A$2:$B$11,2),0)*'EV Scenarios'!H$2</f>
        <v>0.64359762748878924</v>
      </c>
      <c r="I65" s="5">
        <f>'[2]Pc, Winter, S1'!I65*Main!$B$8+_xlfn.IFNA(VLOOKUP($A65,'EV Distribution'!$A$2:$B$11,2),0)*'EV Scenarios'!I$2</f>
        <v>0.18367751022421525</v>
      </c>
      <c r="J65" s="5">
        <f>'[2]Pc, Winter, S1'!J65*Main!$B$8+_xlfn.IFNA(VLOOKUP($A65,'EV Distribution'!$A$2:$B$11,2),0)*'EV Scenarios'!J$2</f>
        <v>0.19669923403587444</v>
      </c>
      <c r="K65" s="5">
        <f>'[2]Pc, Winter, S1'!K65*Main!$B$8+_xlfn.IFNA(VLOOKUP($A65,'EV Distribution'!$A$2:$B$11,2),0)*'EV Scenarios'!K$2</f>
        <v>0.27129742383408073</v>
      </c>
      <c r="L65" s="5">
        <f>'[2]Pc, Winter, S1'!L65*Main!$B$8+_xlfn.IFNA(VLOOKUP($A65,'EV Distribution'!$A$2:$B$11,2),0)*'EV Scenarios'!L$2</f>
        <v>0.25498093742152467</v>
      </c>
      <c r="M65" s="5">
        <f>'[2]Pc, Winter, S1'!M65*Main!$B$8+_xlfn.IFNA(VLOOKUP($A65,'EV Distribution'!$A$2:$B$11,2),0)*'EV Scenarios'!M$2</f>
        <v>0.25777967316143496</v>
      </c>
      <c r="N65" s="5">
        <f>'[2]Pc, Winter, S1'!N65*Main!$B$8+_xlfn.IFNA(VLOOKUP($A65,'EV Distribution'!$A$2:$B$11,2),0)*'EV Scenarios'!N$2</f>
        <v>0.29136220977578475</v>
      </c>
      <c r="O65" s="5">
        <f>'[2]Pc, Winter, S1'!O65*Main!$B$8+_xlfn.IFNA(VLOOKUP($A65,'EV Distribution'!$A$2:$B$11,2),0)*'EV Scenarios'!O$2</f>
        <v>0.32128943894618839</v>
      </c>
      <c r="P65" s="5">
        <f>'[2]Pc, Winter, S1'!P65*Main!$B$8+_xlfn.IFNA(VLOOKUP($A65,'EV Distribution'!$A$2:$B$11,2),0)*'EV Scenarios'!P$2</f>
        <v>0.31236605033632292</v>
      </c>
      <c r="Q65" s="5">
        <f>'[2]Pc, Winter, S1'!Q65*Main!$B$8+_xlfn.IFNA(VLOOKUP($A65,'EV Distribution'!$A$2:$B$11,2),0)*'EV Scenarios'!Q$2</f>
        <v>0.31097261744394622</v>
      </c>
      <c r="R65" s="5">
        <f>'[2]Pc, Winter, S1'!R65*Main!$B$8+_xlfn.IFNA(VLOOKUP($A65,'EV Distribution'!$A$2:$B$11,2),0)*'EV Scenarios'!R$2</f>
        <v>0.31230736107623319</v>
      </c>
      <c r="S65" s="5">
        <f>'[2]Pc, Winter, S1'!S65*Main!$B$8+_xlfn.IFNA(VLOOKUP($A65,'EV Distribution'!$A$2:$B$11,2),0)*'EV Scenarios'!S$2</f>
        <v>0.33206636656950672</v>
      </c>
      <c r="T65" s="5">
        <f>'[2]Pc, Winter, S1'!T65*Main!$B$8+_xlfn.IFNA(VLOOKUP($A65,'EV Distribution'!$A$2:$B$11,2),0)*'EV Scenarios'!T$2</f>
        <v>0.32338077755605382</v>
      </c>
      <c r="U65" s="5">
        <f>'[2]Pc, Winter, S1'!U65*Main!$B$8+_xlfn.IFNA(VLOOKUP($A65,'EV Distribution'!$A$2:$B$11,2),0)*'EV Scenarios'!U$2</f>
        <v>0.36322445576233187</v>
      </c>
      <c r="V65" s="5">
        <f>'[2]Pc, Winter, S1'!V65*Main!$B$8+_xlfn.IFNA(VLOOKUP($A65,'EV Distribution'!$A$2:$B$11,2),0)*'EV Scenarios'!V$2</f>
        <v>0.3804677882511211</v>
      </c>
      <c r="W65" s="5">
        <f>'[2]Pc, Winter, S1'!W65*Main!$B$8+_xlfn.IFNA(VLOOKUP($A65,'EV Distribution'!$A$2:$B$11,2),0)*'EV Scenarios'!W$2</f>
        <v>0.35065216807174893</v>
      </c>
      <c r="X65" s="5">
        <f>'[2]Pc, Winter, S1'!X65*Main!$B$8+_xlfn.IFNA(VLOOKUP($A65,'EV Distribution'!$A$2:$B$11,2),0)*'EV Scenarios'!X$2</f>
        <v>0.89278331791479815</v>
      </c>
      <c r="Y65" s="5">
        <f>'[2]Pc, Winter, S1'!Y65*Main!$B$8+_xlfn.IFNA(VLOOKUP($A65,'EV Distribution'!$A$2:$B$11,2),0)*'EV Scenarios'!Y$2</f>
        <v>0.92392111195067272</v>
      </c>
    </row>
    <row r="66" spans="1:25" x14ac:dyDescent="0.25">
      <c r="A66">
        <v>91</v>
      </c>
      <c r="B66" s="5">
        <f>'[2]Pc, Winter, S1'!B66*Main!$B$8+_xlfn.IFNA(VLOOKUP($A66,'EV Distribution'!$A$2:$B$11,2),0)*'EV Scenarios'!B$2</f>
        <v>0.79784966367713006</v>
      </c>
      <c r="C66" s="5">
        <f>'[2]Pc, Winter, S1'!C66*Main!$B$8+_xlfn.IFNA(VLOOKUP($A66,'EV Distribution'!$A$2:$B$11,2),0)*'EV Scenarios'!C$2</f>
        <v>0.77434826266816148</v>
      </c>
      <c r="D66" s="5">
        <f>'[2]Pc, Winter, S1'!D66*Main!$B$8+_xlfn.IFNA(VLOOKUP($A66,'EV Distribution'!$A$2:$B$11,2),0)*'EV Scenarios'!D$2</f>
        <v>0.69622921908071755</v>
      </c>
      <c r="E66" s="5">
        <f>'[2]Pc, Winter, S1'!E66*Main!$B$8+_xlfn.IFNA(VLOOKUP($A66,'EV Distribution'!$A$2:$B$11,2),0)*'EV Scenarios'!E$2</f>
        <v>0.64025701251121081</v>
      </c>
      <c r="F66" s="5">
        <f>'[2]Pc, Winter, S1'!F66*Main!$B$8+_xlfn.IFNA(VLOOKUP($A66,'EV Distribution'!$A$2:$B$11,2),0)*'EV Scenarios'!F$2</f>
        <v>0.61822010773542602</v>
      </c>
      <c r="G66" s="5">
        <f>'[2]Pc, Winter, S1'!G66*Main!$B$8+_xlfn.IFNA(VLOOKUP($A66,'EV Distribution'!$A$2:$B$11,2),0)*'EV Scenarios'!G$2</f>
        <v>0.58179339544843056</v>
      </c>
      <c r="H66" s="5">
        <f>'[2]Pc, Winter, S1'!H66*Main!$B$8+_xlfn.IFNA(VLOOKUP($A66,'EV Distribution'!$A$2:$B$11,2),0)*'EV Scenarios'!H$2</f>
        <v>0.58991027237668159</v>
      </c>
      <c r="I66" s="5">
        <f>'[2]Pc, Winter, S1'!I66*Main!$B$8+_xlfn.IFNA(VLOOKUP($A66,'EV Distribution'!$A$2:$B$11,2),0)*'EV Scenarios'!I$2</f>
        <v>0.12379261540358744</v>
      </c>
      <c r="J66" s="5">
        <f>'[2]Pc, Winter, S1'!J66*Main!$B$8+_xlfn.IFNA(VLOOKUP($A66,'EV Distribution'!$A$2:$B$11,2),0)*'EV Scenarios'!J$2</f>
        <v>0.122073564529148</v>
      </c>
      <c r="K66" s="5">
        <f>'[2]Pc, Winter, S1'!K66*Main!$B$8+_xlfn.IFNA(VLOOKUP($A66,'EV Distribution'!$A$2:$B$11,2),0)*'EV Scenarios'!K$2</f>
        <v>0.16741777639013453</v>
      </c>
      <c r="L66" s="5">
        <f>'[2]Pc, Winter, S1'!L66*Main!$B$8+_xlfn.IFNA(VLOOKUP($A66,'EV Distribution'!$A$2:$B$11,2),0)*'EV Scenarios'!L$2</f>
        <v>0.14440154704035874</v>
      </c>
      <c r="M66" s="5">
        <f>'[2]Pc, Winter, S1'!M66*Main!$B$8+_xlfn.IFNA(VLOOKUP($A66,'EV Distribution'!$A$2:$B$11,2),0)*'EV Scenarios'!M$2</f>
        <v>0.13468972511210764</v>
      </c>
      <c r="N66" s="5">
        <f>'[2]Pc, Winter, S1'!N66*Main!$B$8+_xlfn.IFNA(VLOOKUP($A66,'EV Distribution'!$A$2:$B$11,2),0)*'EV Scenarios'!N$2</f>
        <v>0.15522621248878923</v>
      </c>
      <c r="O66" s="5">
        <f>'[2]Pc, Winter, S1'!O66*Main!$B$8+_xlfn.IFNA(VLOOKUP($A66,'EV Distribution'!$A$2:$B$11,2),0)*'EV Scenarios'!O$2</f>
        <v>0.19336513473094172</v>
      </c>
      <c r="P66" s="5">
        <f>'[2]Pc, Winter, S1'!P66*Main!$B$8+_xlfn.IFNA(VLOOKUP($A66,'EV Distribution'!$A$2:$B$11,2),0)*'EV Scenarios'!P$2</f>
        <v>0.19873595136771302</v>
      </c>
      <c r="Q66" s="5">
        <f>'[2]Pc, Winter, S1'!Q66*Main!$B$8+_xlfn.IFNA(VLOOKUP($A66,'EV Distribution'!$A$2:$B$11,2),0)*'EV Scenarios'!Q$2</f>
        <v>0.19605209641255605</v>
      </c>
      <c r="R66" s="5">
        <f>'[2]Pc, Winter, S1'!R66*Main!$B$8+_xlfn.IFNA(VLOOKUP($A66,'EV Distribution'!$A$2:$B$11,2),0)*'EV Scenarios'!R$2</f>
        <v>0.19781184661434978</v>
      </c>
      <c r="S66" s="5">
        <f>'[2]Pc, Winter, S1'!S66*Main!$B$8+_xlfn.IFNA(VLOOKUP($A66,'EV Distribution'!$A$2:$B$11,2),0)*'EV Scenarios'!S$2</f>
        <v>0.20333282082959642</v>
      </c>
      <c r="T66" s="5">
        <f>'[2]Pc, Winter, S1'!T66*Main!$B$8+_xlfn.IFNA(VLOOKUP($A66,'EV Distribution'!$A$2:$B$11,2),0)*'EV Scenarios'!T$2</f>
        <v>0.17308513251121077</v>
      </c>
      <c r="U66" s="5">
        <f>'[2]Pc, Winter, S1'!U66*Main!$B$8+_xlfn.IFNA(VLOOKUP($A66,'EV Distribution'!$A$2:$B$11,2),0)*'EV Scenarios'!U$2</f>
        <v>0.19807067269058298</v>
      </c>
      <c r="V66" s="5">
        <f>'[2]Pc, Winter, S1'!V66*Main!$B$8+_xlfn.IFNA(VLOOKUP($A66,'EV Distribution'!$A$2:$B$11,2),0)*'EV Scenarios'!V$2</f>
        <v>0.20662652228699555</v>
      </c>
      <c r="W66" s="5">
        <f>'[2]Pc, Winter, S1'!W66*Main!$B$8+_xlfn.IFNA(VLOOKUP($A66,'EV Distribution'!$A$2:$B$11,2),0)*'EV Scenarios'!W$2</f>
        <v>0.18775399811659194</v>
      </c>
      <c r="X66" s="5">
        <f>'[2]Pc, Winter, S1'!X66*Main!$B$8+_xlfn.IFNA(VLOOKUP($A66,'EV Distribution'!$A$2:$B$11,2),0)*'EV Scenarios'!X$2</f>
        <v>0.75776424329596415</v>
      </c>
      <c r="Y66" s="5">
        <f>'[2]Pc, Winter, S1'!Y66*Main!$B$8+_xlfn.IFNA(VLOOKUP($A66,'EV Distribution'!$A$2:$B$11,2),0)*'EV Scenarios'!Y$2</f>
        <v>0.80502481322869957</v>
      </c>
    </row>
    <row r="67" spans="1:25" x14ac:dyDescent="0.25">
      <c r="A67">
        <v>98</v>
      </c>
      <c r="B67" s="5">
        <f>'[2]Pc, Winter, S1'!B67*Main!$B$8+_xlfn.IFNA(VLOOKUP($A67,'EV Distribution'!$A$2:$B$11,2),0)*'EV Scenarios'!B$2</f>
        <v>0.79749016919282523</v>
      </c>
      <c r="C67" s="5">
        <f>'[2]Pc, Winter, S1'!C67*Main!$B$8+_xlfn.IFNA(VLOOKUP($A67,'EV Distribution'!$A$2:$B$11,2),0)*'EV Scenarios'!C$2</f>
        <v>0.77436969688340807</v>
      </c>
      <c r="D67" s="5">
        <f>'[2]Pc, Winter, S1'!D67*Main!$B$8+_xlfn.IFNA(VLOOKUP($A67,'EV Distribution'!$A$2:$B$11,2),0)*'EV Scenarios'!D$2</f>
        <v>0.69738724692825116</v>
      </c>
      <c r="E67" s="5">
        <f>'[2]Pc, Winter, S1'!E67*Main!$B$8+_xlfn.IFNA(VLOOKUP($A67,'EV Distribution'!$A$2:$B$11,2),0)*'EV Scenarios'!E$2</f>
        <v>0.6412092060313902</v>
      </c>
      <c r="F67" s="5">
        <f>'[2]Pc, Winter, S1'!F67*Main!$B$8+_xlfn.IFNA(VLOOKUP($A67,'EV Distribution'!$A$2:$B$11,2),0)*'EV Scenarios'!F$2</f>
        <v>0.61801101827354266</v>
      </c>
      <c r="G67" s="5">
        <f>'[2]Pc, Winter, S1'!G67*Main!$B$8+_xlfn.IFNA(VLOOKUP($A67,'EV Distribution'!$A$2:$B$11,2),0)*'EV Scenarios'!G$2</f>
        <v>0.58236952273542608</v>
      </c>
      <c r="H67" s="5">
        <f>'[2]Pc, Winter, S1'!H67*Main!$B$8+_xlfn.IFNA(VLOOKUP($A67,'EV Distribution'!$A$2:$B$11,2),0)*'EV Scenarios'!H$2</f>
        <v>0.58978509517937217</v>
      </c>
      <c r="I67" s="5">
        <f>'[2]Pc, Winter, S1'!I67*Main!$B$8+_xlfn.IFNA(VLOOKUP($A67,'EV Distribution'!$A$2:$B$11,2),0)*'EV Scenarios'!I$2</f>
        <v>0.12488433410313901</v>
      </c>
      <c r="J67" s="5">
        <f>'[2]Pc, Winter, S1'!J67*Main!$B$8+_xlfn.IFNA(VLOOKUP($A67,'EV Distribution'!$A$2:$B$11,2),0)*'EV Scenarios'!J$2</f>
        <v>0.12429500448430494</v>
      </c>
      <c r="K67" s="5">
        <f>'[2]Pc, Winter, S1'!K67*Main!$B$8+_xlfn.IFNA(VLOOKUP($A67,'EV Distribution'!$A$2:$B$11,2),0)*'EV Scenarios'!K$2</f>
        <v>0.16937406452914799</v>
      </c>
      <c r="L67" s="5">
        <f>'[2]Pc, Winter, S1'!L67*Main!$B$8+_xlfn.IFNA(VLOOKUP($A67,'EV Distribution'!$A$2:$B$11,2),0)*'EV Scenarios'!L$2</f>
        <v>0.14547343800448431</v>
      </c>
      <c r="M67" s="5">
        <f>'[2]Pc, Winter, S1'!M67*Main!$B$8+_xlfn.IFNA(VLOOKUP($A67,'EV Distribution'!$A$2:$B$11,2),0)*'EV Scenarios'!M$2</f>
        <v>0.13498505242152467</v>
      </c>
      <c r="N67" s="5">
        <f>'[2]Pc, Winter, S1'!N67*Main!$B$8+_xlfn.IFNA(VLOOKUP($A67,'EV Distribution'!$A$2:$B$11,2),0)*'EV Scenarios'!N$2</f>
        <v>0.15694061784753363</v>
      </c>
      <c r="O67" s="5">
        <f>'[2]Pc, Winter, S1'!O67*Main!$B$8+_xlfn.IFNA(VLOOKUP($A67,'EV Distribution'!$A$2:$B$11,2),0)*'EV Scenarios'!O$2</f>
        <v>0.19555760692825114</v>
      </c>
      <c r="P67" s="5">
        <f>'[2]Pc, Winter, S1'!P67*Main!$B$8+_xlfn.IFNA(VLOOKUP($A67,'EV Distribution'!$A$2:$B$11,2),0)*'EV Scenarios'!P$2</f>
        <v>0.19874299414798208</v>
      </c>
      <c r="Q67" s="5">
        <f>'[2]Pc, Winter, S1'!Q67*Main!$B$8+_xlfn.IFNA(VLOOKUP($A67,'EV Distribution'!$A$2:$B$11,2),0)*'EV Scenarios'!Q$2</f>
        <v>0.1967973680044843</v>
      </c>
      <c r="R67" s="5">
        <f>'[2]Pc, Winter, S1'!R67*Main!$B$8+_xlfn.IFNA(VLOOKUP($A67,'EV Distribution'!$A$2:$B$11,2),0)*'EV Scenarios'!R$2</f>
        <v>0.19797408914798206</v>
      </c>
      <c r="S67" s="5">
        <f>'[2]Pc, Winter, S1'!S67*Main!$B$8+_xlfn.IFNA(VLOOKUP($A67,'EV Distribution'!$A$2:$B$11,2),0)*'EV Scenarios'!S$2</f>
        <v>0.20351074134529148</v>
      </c>
      <c r="T67" s="5">
        <f>'[2]Pc, Winter, S1'!T67*Main!$B$8+_xlfn.IFNA(VLOOKUP($A67,'EV Distribution'!$A$2:$B$11,2),0)*'EV Scenarios'!T$2</f>
        <v>0.17474511565022421</v>
      </c>
      <c r="U67" s="5">
        <f>'[2]Pc, Winter, S1'!U67*Main!$B$8+_xlfn.IFNA(VLOOKUP($A67,'EV Distribution'!$A$2:$B$11,2),0)*'EV Scenarios'!U$2</f>
        <v>0.19669844710762333</v>
      </c>
      <c r="V67" s="5">
        <f>'[2]Pc, Winter, S1'!V67*Main!$B$8+_xlfn.IFNA(VLOOKUP($A67,'EV Distribution'!$A$2:$B$11,2),0)*'EV Scenarios'!V$2</f>
        <v>0.20668461713004485</v>
      </c>
      <c r="W67" s="5">
        <f>'[2]Pc, Winter, S1'!W67*Main!$B$8+_xlfn.IFNA(VLOOKUP($A67,'EV Distribution'!$A$2:$B$11,2),0)*'EV Scenarios'!W$2</f>
        <v>0.18947877764573992</v>
      </c>
      <c r="X67" s="5">
        <f>'[2]Pc, Winter, S1'!X67*Main!$B$8+_xlfn.IFNA(VLOOKUP($A67,'EV Distribution'!$A$2:$B$11,2),0)*'EV Scenarios'!X$2</f>
        <v>0.75825188681614353</v>
      </c>
      <c r="Y67" s="5">
        <f>'[2]Pc, Winter, S1'!Y67*Main!$B$8+_xlfn.IFNA(VLOOKUP($A67,'EV Distribution'!$A$2:$B$11,2),0)*'EV Scenarios'!Y$2</f>
        <v>0.80596728778026916</v>
      </c>
    </row>
    <row r="68" spans="1:25" x14ac:dyDescent="0.25">
      <c r="A68">
        <v>18</v>
      </c>
      <c r="B68" s="5">
        <f>'[2]Pc, Winter, S1'!B68*Main!$B$8+_xlfn.IFNA(VLOOKUP($A68,'EV Distribution'!$A$2:$B$11,2),0)*'EV Scenarios'!B$2</f>
        <v>6.2961636816143501E-2</v>
      </c>
      <c r="C68" s="5">
        <f>'[2]Pc, Winter, S1'!C68*Main!$B$8+_xlfn.IFNA(VLOOKUP($A68,'EV Distribution'!$A$2:$B$11,2),0)*'EV Scenarios'!C$2</f>
        <v>5.1182838587443956E-2</v>
      </c>
      <c r="D68" s="5">
        <f>'[2]Pc, Winter, S1'!D68*Main!$B$8+_xlfn.IFNA(VLOOKUP($A68,'EV Distribution'!$A$2:$B$11,2),0)*'EV Scenarios'!D$2</f>
        <v>5.469465715246636E-2</v>
      </c>
      <c r="E68" s="5">
        <f>'[2]Pc, Winter, S1'!E68*Main!$B$8+_xlfn.IFNA(VLOOKUP($A68,'EV Distribution'!$A$2:$B$11,2),0)*'EV Scenarios'!E$2</f>
        <v>4.2674865650224214E-2</v>
      </c>
      <c r="F68" s="5">
        <f>'[2]Pc, Winter, S1'!F68*Main!$B$8+_xlfn.IFNA(VLOOKUP($A68,'EV Distribution'!$A$2:$B$11,2),0)*'EV Scenarios'!F$2</f>
        <v>4.0195066591928251E-2</v>
      </c>
      <c r="G68" s="5">
        <f>'[2]Pc, Winter, S1'!G68*Main!$B$8+_xlfn.IFNA(VLOOKUP($A68,'EV Distribution'!$A$2:$B$11,2),0)*'EV Scenarios'!G$2</f>
        <v>4.3557518744394626E-2</v>
      </c>
      <c r="H68" s="5">
        <f>'[2]Pc, Winter, S1'!H68*Main!$B$8+_xlfn.IFNA(VLOOKUP($A68,'EV Distribution'!$A$2:$B$11,2),0)*'EV Scenarios'!H$2</f>
        <v>5.1928469304932744E-2</v>
      </c>
      <c r="I68" s="5">
        <f>'[2]Pc, Winter, S1'!I68*Main!$B$8+_xlfn.IFNA(VLOOKUP($A68,'EV Distribution'!$A$2:$B$11,2),0)*'EV Scenarios'!I$2</f>
        <v>8.0458110156950674E-2</v>
      </c>
      <c r="J68" s="5">
        <f>'[2]Pc, Winter, S1'!J68*Main!$B$8+_xlfn.IFNA(VLOOKUP($A68,'EV Distribution'!$A$2:$B$11,2),0)*'EV Scenarios'!J$2</f>
        <v>0.11422303358744394</v>
      </c>
      <c r="K68" s="5">
        <f>'[2]Pc, Winter, S1'!K68*Main!$B$8+_xlfn.IFNA(VLOOKUP($A68,'EV Distribution'!$A$2:$B$11,2),0)*'EV Scenarios'!K$2</f>
        <v>0.13050981995515692</v>
      </c>
      <c r="L68" s="5">
        <f>'[2]Pc, Winter, S1'!L68*Main!$B$8+_xlfn.IFNA(VLOOKUP($A68,'EV Distribution'!$A$2:$B$11,2),0)*'EV Scenarios'!L$2</f>
        <v>0.14448709838565024</v>
      </c>
      <c r="M68" s="5">
        <f>'[2]Pc, Winter, S1'!M68*Main!$B$8+_xlfn.IFNA(VLOOKUP($A68,'EV Distribution'!$A$2:$B$11,2),0)*'EV Scenarios'!M$2</f>
        <v>0.14263792168161435</v>
      </c>
      <c r="N68" s="5">
        <f>'[2]Pc, Winter, S1'!N68*Main!$B$8+_xlfn.IFNA(VLOOKUP($A68,'EV Distribution'!$A$2:$B$11,2),0)*'EV Scenarios'!N$2</f>
        <v>0.12215803937219732</v>
      </c>
      <c r="O68" s="5">
        <f>'[2]Pc, Winter, S1'!O68*Main!$B$8+_xlfn.IFNA(VLOOKUP($A68,'EV Distribution'!$A$2:$B$11,2),0)*'EV Scenarios'!O$2</f>
        <v>0.11834769800448428</v>
      </c>
      <c r="P68" s="5">
        <f>'[2]Pc, Winter, S1'!P68*Main!$B$8+_xlfn.IFNA(VLOOKUP($A68,'EV Distribution'!$A$2:$B$11,2),0)*'EV Scenarios'!P$2</f>
        <v>0.1175297940134529</v>
      </c>
      <c r="Q68" s="5">
        <f>'[2]Pc, Winter, S1'!Q68*Main!$B$8+_xlfn.IFNA(VLOOKUP($A68,'EV Distribution'!$A$2:$B$11,2),0)*'EV Scenarios'!Q$2</f>
        <v>0.11918381600896862</v>
      </c>
      <c r="R68" s="5">
        <f>'[2]Pc, Winter, S1'!R68*Main!$B$8+_xlfn.IFNA(VLOOKUP($A68,'EV Distribution'!$A$2:$B$11,2),0)*'EV Scenarios'!R$2</f>
        <v>0.11785855365470853</v>
      </c>
      <c r="S68" s="5">
        <f>'[2]Pc, Winter, S1'!S68*Main!$B$8+_xlfn.IFNA(VLOOKUP($A68,'EV Distribution'!$A$2:$B$11,2),0)*'EV Scenarios'!S$2</f>
        <v>0.11814280643497758</v>
      </c>
      <c r="T68" s="5">
        <f>'[2]Pc, Winter, S1'!T68*Main!$B$8+_xlfn.IFNA(VLOOKUP($A68,'EV Distribution'!$A$2:$B$11,2),0)*'EV Scenarios'!T$2</f>
        <v>0.11697054988789238</v>
      </c>
      <c r="U68" s="5">
        <f>'[2]Pc, Winter, S1'!U68*Main!$B$8+_xlfn.IFNA(VLOOKUP($A68,'EV Distribution'!$A$2:$B$11,2),0)*'EV Scenarios'!U$2</f>
        <v>0.11657681237668162</v>
      </c>
      <c r="V68" s="5">
        <f>'[2]Pc, Winter, S1'!V68*Main!$B$8+_xlfn.IFNA(VLOOKUP($A68,'EV Distribution'!$A$2:$B$11,2),0)*'EV Scenarios'!V$2</f>
        <v>0.11325925816143499</v>
      </c>
      <c r="W68" s="5">
        <f>'[2]Pc, Winter, S1'!W68*Main!$B$8+_xlfn.IFNA(VLOOKUP($A68,'EV Distribution'!$A$2:$B$11,2),0)*'EV Scenarios'!W$2</f>
        <v>0.10709201876681615</v>
      </c>
      <c r="X68" s="5">
        <f>'[2]Pc, Winter, S1'!X68*Main!$B$8+_xlfn.IFNA(VLOOKUP($A68,'EV Distribution'!$A$2:$B$11,2),0)*'EV Scenarios'!X$2</f>
        <v>9.7479822062780275E-2</v>
      </c>
      <c r="Y68" s="5">
        <f>'[2]Pc, Winter, S1'!Y68*Main!$B$8+_xlfn.IFNA(VLOOKUP($A68,'EV Distribution'!$A$2:$B$11,2),0)*'EV Scenarios'!Y$2</f>
        <v>8.7410641278026904E-2</v>
      </c>
    </row>
    <row r="69" spans="1:25" x14ac:dyDescent="0.25">
      <c r="A69">
        <v>57</v>
      </c>
      <c r="B69" s="5">
        <f>'[2]Pc, Winter, S1'!B69*Main!$B$8+_xlfn.IFNA(VLOOKUP($A69,'EV Distribution'!$A$2:$B$11,2),0)*'EV Scenarios'!B$2</f>
        <v>0.85424422143497769</v>
      </c>
      <c r="C69" s="5">
        <f>'[2]Pc, Winter, S1'!C69*Main!$B$8+_xlfn.IFNA(VLOOKUP($A69,'EV Distribution'!$A$2:$B$11,2),0)*'EV Scenarios'!C$2</f>
        <v>0.826203327219731</v>
      </c>
      <c r="D69" s="5">
        <f>'[2]Pc, Winter, S1'!D69*Main!$B$8+_xlfn.IFNA(VLOOKUP($A69,'EV Distribution'!$A$2:$B$11,2),0)*'EV Scenarios'!D$2</f>
        <v>0.73688646961883408</v>
      </c>
      <c r="E69" s="5">
        <f>'[2]Pc, Winter, S1'!E69*Main!$B$8+_xlfn.IFNA(VLOOKUP($A69,'EV Distribution'!$A$2:$B$11,2),0)*'EV Scenarios'!E$2</f>
        <v>0.67446147921524668</v>
      </c>
      <c r="F69" s="5">
        <f>'[2]Pc, Winter, S1'!F69*Main!$B$8+_xlfn.IFNA(VLOOKUP($A69,'EV Distribution'!$A$2:$B$11,2),0)*'EV Scenarios'!F$2</f>
        <v>0.65035285789237673</v>
      </c>
      <c r="G69" s="5">
        <f>'[2]Pc, Winter, S1'!G69*Main!$B$8+_xlfn.IFNA(VLOOKUP($A69,'EV Distribution'!$A$2:$B$11,2),0)*'EV Scenarios'!G$2</f>
        <v>0.62508001721973094</v>
      </c>
      <c r="H69" s="5">
        <f>'[2]Pc, Winter, S1'!H69*Main!$B$8+_xlfn.IFNA(VLOOKUP($A69,'EV Distribution'!$A$2:$B$11,2),0)*'EV Scenarios'!H$2</f>
        <v>0.6417409308744394</v>
      </c>
      <c r="I69" s="5">
        <f>'[2]Pc, Winter, S1'!I69*Main!$B$8+_xlfn.IFNA(VLOOKUP($A69,'EV Distribution'!$A$2:$B$11,2),0)*'EV Scenarios'!I$2</f>
        <v>0.20474383647982061</v>
      </c>
      <c r="J69" s="5">
        <f>'[2]Pc, Winter, S1'!J69*Main!$B$8+_xlfn.IFNA(VLOOKUP($A69,'EV Distribution'!$A$2:$B$11,2),0)*'EV Scenarios'!J$2</f>
        <v>0.23242229576233187</v>
      </c>
      <c r="K69" s="5">
        <f>'[2]Pc, Winter, S1'!K69*Main!$B$8+_xlfn.IFNA(VLOOKUP($A69,'EV Distribution'!$A$2:$B$11,2),0)*'EV Scenarios'!K$2</f>
        <v>0.29063229031390136</v>
      </c>
      <c r="L69" s="5">
        <f>'[2]Pc, Winter, S1'!L69*Main!$B$8+_xlfn.IFNA(VLOOKUP($A69,'EV Distribution'!$A$2:$B$11,2),0)*'EV Scenarios'!L$2</f>
        <v>0.2694648329596413</v>
      </c>
      <c r="M69" s="5">
        <f>'[2]Pc, Winter, S1'!M69*Main!$B$8+_xlfn.IFNA(VLOOKUP($A69,'EV Distribution'!$A$2:$B$11,2),0)*'EV Scenarios'!M$2</f>
        <v>0.25933662432735427</v>
      </c>
      <c r="N69" s="5">
        <f>'[2]Pc, Winter, S1'!N69*Main!$B$8+_xlfn.IFNA(VLOOKUP($A69,'EV Distribution'!$A$2:$B$11,2),0)*'EV Scenarios'!N$2</f>
        <v>0.27677942094170405</v>
      </c>
      <c r="O69" s="5">
        <f>'[2]Pc, Winter, S1'!O69*Main!$B$8+_xlfn.IFNA(VLOOKUP($A69,'EV Distribution'!$A$2:$B$11,2),0)*'EV Scenarios'!O$2</f>
        <v>0.30716726719730947</v>
      </c>
      <c r="P69" s="5">
        <f>'[2]Pc, Winter, S1'!P69*Main!$B$8+_xlfn.IFNA(VLOOKUP($A69,'EV Distribution'!$A$2:$B$11,2),0)*'EV Scenarios'!P$2</f>
        <v>0.31441773934977579</v>
      </c>
      <c r="Q69" s="5">
        <f>'[2]Pc, Winter, S1'!Q69*Main!$B$8+_xlfn.IFNA(VLOOKUP($A69,'EV Distribution'!$A$2:$B$11,2),0)*'EV Scenarios'!Q$2</f>
        <v>0.30872656311659197</v>
      </c>
      <c r="R69" s="5">
        <f>'[2]Pc, Winter, S1'!R69*Main!$B$8+_xlfn.IFNA(VLOOKUP($A69,'EV Distribution'!$A$2:$B$11,2),0)*'EV Scenarios'!R$2</f>
        <v>0.30454424863228702</v>
      </c>
      <c r="S69" s="5">
        <f>'[2]Pc, Winter, S1'!S69*Main!$B$8+_xlfn.IFNA(VLOOKUP($A69,'EV Distribution'!$A$2:$B$11,2),0)*'EV Scenarios'!S$2</f>
        <v>0.30596017316143498</v>
      </c>
      <c r="T69" s="5">
        <f>'[2]Pc, Winter, S1'!T69*Main!$B$8+_xlfn.IFNA(VLOOKUP($A69,'EV Distribution'!$A$2:$B$11,2),0)*'EV Scenarios'!T$2</f>
        <v>0.27611726493273547</v>
      </c>
      <c r="U69" s="5">
        <f>'[2]Pc, Winter, S1'!U69*Main!$B$8+_xlfn.IFNA(VLOOKUP($A69,'EV Distribution'!$A$2:$B$11,2),0)*'EV Scenarios'!U$2</f>
        <v>0.28867014616591929</v>
      </c>
      <c r="V69" s="5">
        <f>'[2]Pc, Winter, S1'!V69*Main!$B$8+_xlfn.IFNA(VLOOKUP($A69,'EV Distribution'!$A$2:$B$11,2),0)*'EV Scenarios'!V$2</f>
        <v>0.28556368840807178</v>
      </c>
      <c r="W69" s="5">
        <f>'[2]Pc, Winter, S1'!W69*Main!$B$8+_xlfn.IFNA(VLOOKUP($A69,'EV Distribution'!$A$2:$B$11,2),0)*'EV Scenarios'!W$2</f>
        <v>0.26115981437219732</v>
      </c>
      <c r="X69" s="5">
        <f>'[2]Pc, Winter, S1'!X69*Main!$B$8+_xlfn.IFNA(VLOOKUP($A69,'EV Distribution'!$A$2:$B$11,2),0)*'EV Scenarios'!X$2</f>
        <v>0.82501091475336319</v>
      </c>
      <c r="Y69" s="5">
        <f>'[2]Pc, Winter, S1'!Y69*Main!$B$8+_xlfn.IFNA(VLOOKUP($A69,'EV Distribution'!$A$2:$B$11,2),0)*'EV Scenarios'!Y$2</f>
        <v>0.85941553513452917</v>
      </c>
    </row>
    <row r="70" spans="1:25" x14ac:dyDescent="0.25">
      <c r="A70">
        <v>90</v>
      </c>
      <c r="B70" s="5">
        <f>'[2]Pc, Winter, S1'!B70*Main!$B$8+_xlfn.IFNA(VLOOKUP($A70,'EV Distribution'!$A$2:$B$11,2),0)*'EV Scenarios'!B$2</f>
        <v>0.83403977394618845</v>
      </c>
      <c r="C70" s="5">
        <f>'[2]Pc, Winter, S1'!C70*Main!$B$8+_xlfn.IFNA(VLOOKUP($A70,'EV Distribution'!$A$2:$B$11,2),0)*'EV Scenarios'!C$2</f>
        <v>0.809984683116592</v>
      </c>
      <c r="D70" s="5">
        <f>'[2]Pc, Winter, S1'!D70*Main!$B$8+_xlfn.IFNA(VLOOKUP($A70,'EV Distribution'!$A$2:$B$11,2),0)*'EV Scenarios'!D$2</f>
        <v>0.73619335387892382</v>
      </c>
      <c r="E70" s="5">
        <f>'[2]Pc, Winter, S1'!E70*Main!$B$8+_xlfn.IFNA(VLOOKUP($A70,'EV Distribution'!$A$2:$B$11,2),0)*'EV Scenarios'!E$2</f>
        <v>0.67818843912556059</v>
      </c>
      <c r="F70" s="5">
        <f>'[2]Pc, Winter, S1'!F70*Main!$B$8+_xlfn.IFNA(VLOOKUP($A70,'EV Distribution'!$A$2:$B$11,2),0)*'EV Scenarios'!F$2</f>
        <v>0.65290637482062786</v>
      </c>
      <c r="G70" s="5">
        <f>'[2]Pc, Winter, S1'!G70*Main!$B$8+_xlfn.IFNA(VLOOKUP($A70,'EV Distribution'!$A$2:$B$11,2),0)*'EV Scenarios'!G$2</f>
        <v>0.61565034107623318</v>
      </c>
      <c r="H70" s="5">
        <f>'[2]Pc, Winter, S1'!H70*Main!$B$8+_xlfn.IFNA(VLOOKUP($A70,'EV Distribution'!$A$2:$B$11,2),0)*'EV Scenarios'!H$2</f>
        <v>0.62132337410313898</v>
      </c>
      <c r="I70" s="5">
        <f>'[2]Pc, Winter, S1'!I70*Main!$B$8+_xlfn.IFNA(VLOOKUP($A70,'EV Distribution'!$A$2:$B$11,2),0)*'EV Scenarios'!I$2</f>
        <v>0.15935887260089687</v>
      </c>
      <c r="J70" s="5">
        <f>'[2]Pc, Winter, S1'!J70*Main!$B$8+_xlfn.IFNA(VLOOKUP($A70,'EV Distribution'!$A$2:$B$11,2),0)*'EV Scenarios'!J$2</f>
        <v>0.16112029625560539</v>
      </c>
      <c r="K70" s="5">
        <f>'[2]Pc, Winter, S1'!K70*Main!$B$8+_xlfn.IFNA(VLOOKUP($A70,'EV Distribution'!$A$2:$B$11,2),0)*'EV Scenarios'!K$2</f>
        <v>0.2040102189013453</v>
      </c>
      <c r="L70" s="5">
        <f>'[2]Pc, Winter, S1'!L70*Main!$B$8+_xlfn.IFNA(VLOOKUP($A70,'EV Distribution'!$A$2:$B$11,2),0)*'EV Scenarios'!L$2</f>
        <v>0.17922351033632286</v>
      </c>
      <c r="M70" s="5">
        <f>'[2]Pc, Winter, S1'!M70*Main!$B$8+_xlfn.IFNA(VLOOKUP($A70,'EV Distribution'!$A$2:$B$11,2),0)*'EV Scenarios'!M$2</f>
        <v>0.17011576614349777</v>
      </c>
      <c r="N70" s="5">
        <f>'[2]Pc, Winter, S1'!N70*Main!$B$8+_xlfn.IFNA(VLOOKUP($A70,'EV Distribution'!$A$2:$B$11,2),0)*'EV Scenarios'!N$2</f>
        <v>0.19472439869955158</v>
      </c>
      <c r="O70" s="5">
        <f>'[2]Pc, Winter, S1'!O70*Main!$B$8+_xlfn.IFNA(VLOOKUP($A70,'EV Distribution'!$A$2:$B$11,2),0)*'EV Scenarios'!O$2</f>
        <v>0.22582360026905829</v>
      </c>
      <c r="P70" s="5">
        <f>'[2]Pc, Winter, S1'!P70*Main!$B$8+_xlfn.IFNA(VLOOKUP($A70,'EV Distribution'!$A$2:$B$11,2),0)*'EV Scenarios'!P$2</f>
        <v>0.22765006020179374</v>
      </c>
      <c r="Q70" s="5">
        <f>'[2]Pc, Winter, S1'!Q70*Main!$B$8+_xlfn.IFNA(VLOOKUP($A70,'EV Distribution'!$A$2:$B$11,2),0)*'EV Scenarios'!Q$2</f>
        <v>0.22530503531390134</v>
      </c>
      <c r="R70" s="5">
        <f>'[2]Pc, Winter, S1'!R70*Main!$B$8+_xlfn.IFNA(VLOOKUP($A70,'EV Distribution'!$A$2:$B$11,2),0)*'EV Scenarios'!R$2</f>
        <v>0.2274475158071749</v>
      </c>
      <c r="S70" s="5">
        <f>'[2]Pc, Winter, S1'!S70*Main!$B$8+_xlfn.IFNA(VLOOKUP($A70,'EV Distribution'!$A$2:$B$11,2),0)*'EV Scenarios'!S$2</f>
        <v>0.23693388204035876</v>
      </c>
      <c r="T70" s="5">
        <f>'[2]Pc, Winter, S1'!T70*Main!$B$8+_xlfn.IFNA(VLOOKUP($A70,'EV Distribution'!$A$2:$B$11,2),0)*'EV Scenarios'!T$2</f>
        <v>0.2177510132735426</v>
      </c>
      <c r="U70" s="5">
        <f>'[2]Pc, Winter, S1'!U70*Main!$B$8+_xlfn.IFNA(VLOOKUP($A70,'EV Distribution'!$A$2:$B$11,2),0)*'EV Scenarios'!U$2</f>
        <v>0.26170894594170402</v>
      </c>
      <c r="V70" s="5">
        <f>'[2]Pc, Winter, S1'!V70*Main!$B$8+_xlfn.IFNA(VLOOKUP($A70,'EV Distribution'!$A$2:$B$11,2),0)*'EV Scenarios'!V$2</f>
        <v>0.28296514147982066</v>
      </c>
      <c r="W70" s="5">
        <f>'[2]Pc, Winter, S1'!W70*Main!$B$8+_xlfn.IFNA(VLOOKUP($A70,'EV Distribution'!$A$2:$B$11,2),0)*'EV Scenarios'!W$2</f>
        <v>0.26391338511210766</v>
      </c>
      <c r="X70" s="5">
        <f>'[2]Pc, Winter, S1'!X70*Main!$B$8+_xlfn.IFNA(VLOOKUP($A70,'EV Distribution'!$A$2:$B$11,2),0)*'EV Scenarios'!X$2</f>
        <v>0.81935475278026904</v>
      </c>
      <c r="Y70" s="5">
        <f>'[2]Pc, Winter, S1'!Y70*Main!$B$8+_xlfn.IFNA(VLOOKUP($A70,'EV Distribution'!$A$2:$B$11,2),0)*'EV Scenarios'!Y$2</f>
        <v>0.85047579656950678</v>
      </c>
    </row>
    <row r="71" spans="1:25" x14ac:dyDescent="0.25">
      <c r="A71">
        <v>89</v>
      </c>
      <c r="B71" s="5">
        <f>'[2]Pc, Winter, S1'!B71*Main!$B$8+_xlfn.IFNA(VLOOKUP($A71,'EV Distribution'!$A$2:$B$11,2),0)*'EV Scenarios'!B$2</f>
        <v>0.83277835159192837</v>
      </c>
      <c r="C71" s="5">
        <f>'[2]Pc, Winter, S1'!C71*Main!$B$8+_xlfn.IFNA(VLOOKUP($A71,'EV Distribution'!$A$2:$B$11,2),0)*'EV Scenarios'!C$2</f>
        <v>0.80569870571748881</v>
      </c>
      <c r="D71" s="5">
        <f>'[2]Pc, Winter, S1'!D71*Main!$B$8+_xlfn.IFNA(VLOOKUP($A71,'EV Distribution'!$A$2:$B$11,2),0)*'EV Scenarios'!D$2</f>
        <v>0.72831043706278031</v>
      </c>
      <c r="E71" s="5">
        <f>'[2]Pc, Winter, S1'!E71*Main!$B$8+_xlfn.IFNA(VLOOKUP($A71,'EV Distribution'!$A$2:$B$11,2),0)*'EV Scenarios'!E$2</f>
        <v>0.66777299526905831</v>
      </c>
      <c r="F71" s="5">
        <f>'[2]Pc, Winter, S1'!F71*Main!$B$8+_xlfn.IFNA(VLOOKUP($A71,'EV Distribution'!$A$2:$B$11,2),0)*'EV Scenarios'!F$2</f>
        <v>0.64532261854260098</v>
      </c>
      <c r="G71" s="5">
        <f>'[2]Pc, Winter, S1'!G71*Main!$B$8+_xlfn.IFNA(VLOOKUP($A71,'EV Distribution'!$A$2:$B$11,2),0)*'EV Scenarios'!G$2</f>
        <v>0.61128422116591929</v>
      </c>
      <c r="H71" s="5">
        <f>'[2]Pc, Winter, S1'!H71*Main!$B$8+_xlfn.IFNA(VLOOKUP($A71,'EV Distribution'!$A$2:$B$11,2),0)*'EV Scenarios'!H$2</f>
        <v>0.61630091069506721</v>
      </c>
      <c r="I71" s="5">
        <f>'[2]Pc, Winter, S1'!I71*Main!$B$8+_xlfn.IFNA(VLOOKUP($A71,'EV Distribution'!$A$2:$B$11,2),0)*'EV Scenarios'!I$2</f>
        <v>0.15218262585201794</v>
      </c>
      <c r="J71" s="5">
        <f>'[2]Pc, Winter, S1'!J71*Main!$B$8+_xlfn.IFNA(VLOOKUP($A71,'EV Distribution'!$A$2:$B$11,2),0)*'EV Scenarios'!J$2</f>
        <v>0.15130993381165919</v>
      </c>
      <c r="K71" s="5">
        <f>'[2]Pc, Winter, S1'!K71*Main!$B$8+_xlfn.IFNA(VLOOKUP($A71,'EV Distribution'!$A$2:$B$11,2),0)*'EV Scenarios'!K$2</f>
        <v>0.19739425914798209</v>
      </c>
      <c r="L71" s="5">
        <f>'[2]Pc, Winter, S1'!L71*Main!$B$8+_xlfn.IFNA(VLOOKUP($A71,'EV Distribution'!$A$2:$B$11,2),0)*'EV Scenarios'!L$2</f>
        <v>0.17382632049327354</v>
      </c>
      <c r="M71" s="5">
        <f>'[2]Pc, Winter, S1'!M71*Main!$B$8+_xlfn.IFNA(VLOOKUP($A71,'EV Distribution'!$A$2:$B$11,2),0)*'EV Scenarios'!M$2</f>
        <v>0.16139327511210763</v>
      </c>
      <c r="N71" s="5">
        <f>'[2]Pc, Winter, S1'!N71*Main!$B$8+_xlfn.IFNA(VLOOKUP($A71,'EV Distribution'!$A$2:$B$11,2),0)*'EV Scenarios'!N$2</f>
        <v>0.1885820062780269</v>
      </c>
      <c r="O71" s="5">
        <f>'[2]Pc, Winter, S1'!O71*Main!$B$8+_xlfn.IFNA(VLOOKUP($A71,'EV Distribution'!$A$2:$B$11,2),0)*'EV Scenarios'!O$2</f>
        <v>0.23076920910313903</v>
      </c>
      <c r="P71" s="5">
        <f>'[2]Pc, Winter, S1'!P71*Main!$B$8+_xlfn.IFNA(VLOOKUP($A71,'EV Distribution'!$A$2:$B$11,2),0)*'EV Scenarios'!P$2</f>
        <v>0.23038375251121077</v>
      </c>
      <c r="Q71" s="5">
        <f>'[2]Pc, Winter, S1'!Q71*Main!$B$8+_xlfn.IFNA(VLOOKUP($A71,'EV Distribution'!$A$2:$B$11,2),0)*'EV Scenarios'!Q$2</f>
        <v>0.22518979647982063</v>
      </c>
      <c r="R71" s="5">
        <f>'[2]Pc, Winter, S1'!R71*Main!$B$8+_xlfn.IFNA(VLOOKUP($A71,'EV Distribution'!$A$2:$B$11,2),0)*'EV Scenarios'!R$2</f>
        <v>0.22759104248878925</v>
      </c>
      <c r="S71" s="5">
        <f>'[2]Pc, Winter, S1'!S71*Main!$B$8+_xlfn.IFNA(VLOOKUP($A71,'EV Distribution'!$A$2:$B$11,2),0)*'EV Scenarios'!S$2</f>
        <v>0.24229243329596412</v>
      </c>
      <c r="T71" s="5">
        <f>'[2]Pc, Winter, S1'!T71*Main!$B$8+_xlfn.IFNA(VLOOKUP($A71,'EV Distribution'!$A$2:$B$11,2),0)*'EV Scenarios'!T$2</f>
        <v>0.23155391899103139</v>
      </c>
      <c r="U71" s="5">
        <f>'[2]Pc, Winter, S1'!U71*Main!$B$8+_xlfn.IFNA(VLOOKUP($A71,'EV Distribution'!$A$2:$B$11,2),0)*'EV Scenarios'!U$2</f>
        <v>0.27239077576233184</v>
      </c>
      <c r="V71" s="5">
        <f>'[2]Pc, Winter, S1'!V71*Main!$B$8+_xlfn.IFNA(VLOOKUP($A71,'EV Distribution'!$A$2:$B$11,2),0)*'EV Scenarios'!V$2</f>
        <v>0.28884935627802694</v>
      </c>
      <c r="W71" s="5">
        <f>'[2]Pc, Winter, S1'!W71*Main!$B$8+_xlfn.IFNA(VLOOKUP($A71,'EV Distribution'!$A$2:$B$11,2),0)*'EV Scenarios'!W$2</f>
        <v>0.26640794069506724</v>
      </c>
      <c r="X71" s="5">
        <f>'[2]Pc, Winter, S1'!X71*Main!$B$8+_xlfn.IFNA(VLOOKUP($A71,'EV Distribution'!$A$2:$B$11,2),0)*'EV Scenarios'!X$2</f>
        <v>0.82257118524663675</v>
      </c>
      <c r="Y71" s="5">
        <f>'[2]Pc, Winter, S1'!Y71*Main!$B$8+_xlfn.IFNA(VLOOKUP($A71,'EV Distribution'!$A$2:$B$11,2),0)*'EV Scenarios'!Y$2</f>
        <v>0.85475078293721984</v>
      </c>
    </row>
    <row r="72" spans="1:25" x14ac:dyDescent="0.25">
      <c r="A72">
        <v>19</v>
      </c>
      <c r="B72" s="5">
        <f>'[2]Pc, Winter, S1'!B72*Main!$B$8+_xlfn.IFNA(VLOOKUP($A72,'EV Distribution'!$A$2:$B$11,2),0)*'EV Scenarios'!B$2</f>
        <v>4.1068933251121077E-2</v>
      </c>
      <c r="C72" s="5">
        <f>'[2]Pc, Winter, S1'!C72*Main!$B$8+_xlfn.IFNA(VLOOKUP($A72,'EV Distribution'!$A$2:$B$11,2),0)*'EV Scenarios'!C$2</f>
        <v>4.071868784753363E-2</v>
      </c>
      <c r="D72" s="5">
        <f>'[2]Pc, Winter, S1'!D72*Main!$B$8+_xlfn.IFNA(VLOOKUP($A72,'EV Distribution'!$A$2:$B$11,2),0)*'EV Scenarios'!D$2</f>
        <v>3.6291746636771302E-2</v>
      </c>
      <c r="E72" s="5">
        <f>'[2]Pc, Winter, S1'!E72*Main!$B$8+_xlfn.IFNA(VLOOKUP($A72,'EV Distribution'!$A$2:$B$11,2),0)*'EV Scenarios'!E$2</f>
        <v>3.5215054977578486E-2</v>
      </c>
      <c r="F72" s="5">
        <f>'[2]Pc, Winter, S1'!F72*Main!$B$8+_xlfn.IFNA(VLOOKUP($A72,'EV Distribution'!$A$2:$B$11,2),0)*'EV Scenarios'!F$2</f>
        <v>3.4949143587443943E-2</v>
      </c>
      <c r="G72" s="5">
        <f>'[2]Pc, Winter, S1'!G72*Main!$B$8+_xlfn.IFNA(VLOOKUP($A72,'EV Distribution'!$A$2:$B$11,2),0)*'EV Scenarios'!G$2</f>
        <v>3.4583062152466371E-2</v>
      </c>
      <c r="H72" s="5">
        <f>'[2]Pc, Winter, S1'!H72*Main!$B$8+_xlfn.IFNA(VLOOKUP($A72,'EV Distribution'!$A$2:$B$11,2),0)*'EV Scenarios'!H$2</f>
        <v>3.5453839394618832E-2</v>
      </c>
      <c r="I72" s="5">
        <f>'[2]Pc, Winter, S1'!I72*Main!$B$8+_xlfn.IFNA(VLOOKUP($A72,'EV Distribution'!$A$2:$B$11,2),0)*'EV Scenarios'!I$2</f>
        <v>3.929159188340807E-2</v>
      </c>
      <c r="J72" s="5">
        <f>'[2]Pc, Winter, S1'!J72*Main!$B$8+_xlfn.IFNA(VLOOKUP($A72,'EV Distribution'!$A$2:$B$11,2),0)*'EV Scenarios'!J$2</f>
        <v>4.7068489125560546E-2</v>
      </c>
      <c r="K72" s="5">
        <f>'[2]Pc, Winter, S1'!K72*Main!$B$8+_xlfn.IFNA(VLOOKUP($A72,'EV Distribution'!$A$2:$B$11,2),0)*'EV Scenarios'!K$2</f>
        <v>6.2623441928251131E-2</v>
      </c>
      <c r="L72" s="5">
        <f>'[2]Pc, Winter, S1'!L72*Main!$B$8+_xlfn.IFNA(VLOOKUP($A72,'EV Distribution'!$A$2:$B$11,2),0)*'EV Scenarios'!L$2</f>
        <v>7.4399905627802673E-2</v>
      </c>
      <c r="M72" s="5">
        <f>'[2]Pc, Winter, S1'!M72*Main!$B$8+_xlfn.IFNA(VLOOKUP($A72,'EV Distribution'!$A$2:$B$11,2),0)*'EV Scenarios'!M$2</f>
        <v>7.9101598766816134E-2</v>
      </c>
      <c r="N72" s="5">
        <f>'[2]Pc, Winter, S1'!N72*Main!$B$8+_xlfn.IFNA(VLOOKUP($A72,'EV Distribution'!$A$2:$B$11,2),0)*'EV Scenarios'!N$2</f>
        <v>7.7435587174887896E-2</v>
      </c>
      <c r="O72" s="5">
        <f>'[2]Pc, Winter, S1'!O72*Main!$B$8+_xlfn.IFNA(VLOOKUP($A72,'EV Distribution'!$A$2:$B$11,2),0)*'EV Scenarios'!O$2</f>
        <v>7.114648919282511E-2</v>
      </c>
      <c r="P72" s="5">
        <f>'[2]Pc, Winter, S1'!P72*Main!$B$8+_xlfn.IFNA(VLOOKUP($A72,'EV Distribution'!$A$2:$B$11,2),0)*'EV Scenarios'!P$2</f>
        <v>6.8416834596412554E-2</v>
      </c>
      <c r="Q72" s="5">
        <f>'[2]Pc, Winter, S1'!Q72*Main!$B$8+_xlfn.IFNA(VLOOKUP($A72,'EV Distribution'!$A$2:$B$11,2),0)*'EV Scenarios'!Q$2</f>
        <v>6.4879155156950669E-2</v>
      </c>
      <c r="R72" s="5">
        <f>'[2]Pc, Winter, S1'!R72*Main!$B$8+_xlfn.IFNA(VLOOKUP($A72,'EV Distribution'!$A$2:$B$11,2),0)*'EV Scenarios'!R$2</f>
        <v>6.266750488789237E-2</v>
      </c>
      <c r="S72" s="5">
        <f>'[2]Pc, Winter, S1'!S72*Main!$B$8+_xlfn.IFNA(VLOOKUP($A72,'EV Distribution'!$A$2:$B$11,2),0)*'EV Scenarios'!S$2</f>
        <v>6.2329079103139014E-2</v>
      </c>
      <c r="T72" s="5">
        <f>'[2]Pc, Winter, S1'!T72*Main!$B$8+_xlfn.IFNA(VLOOKUP($A72,'EV Distribution'!$A$2:$B$11,2),0)*'EV Scenarios'!T$2</f>
        <v>5.4367135493273544E-2</v>
      </c>
      <c r="U72" s="5">
        <f>'[2]Pc, Winter, S1'!U72*Main!$B$8+_xlfn.IFNA(VLOOKUP($A72,'EV Distribution'!$A$2:$B$11,2),0)*'EV Scenarios'!U$2</f>
        <v>4.7778404103139015E-2</v>
      </c>
      <c r="V72" s="5">
        <f>'[2]Pc, Winter, S1'!V72*Main!$B$8+_xlfn.IFNA(VLOOKUP($A72,'EV Distribution'!$A$2:$B$11,2),0)*'EV Scenarios'!V$2</f>
        <v>4.8318994147982068E-2</v>
      </c>
      <c r="W72" s="5">
        <f>'[2]Pc, Winter, S1'!W72*Main!$B$8+_xlfn.IFNA(VLOOKUP($A72,'EV Distribution'!$A$2:$B$11,2),0)*'EV Scenarios'!W$2</f>
        <v>4.6731383968609867E-2</v>
      </c>
      <c r="X72" s="5">
        <f>'[2]Pc, Winter, S1'!X72*Main!$B$8+_xlfn.IFNA(VLOOKUP($A72,'EV Distribution'!$A$2:$B$11,2),0)*'EV Scenarios'!X$2</f>
        <v>4.1820499125560531E-2</v>
      </c>
      <c r="Y72" s="5">
        <f>'[2]Pc, Winter, S1'!Y72*Main!$B$8+_xlfn.IFNA(VLOOKUP($A72,'EV Distribution'!$A$2:$B$11,2),0)*'EV Scenarios'!Y$2</f>
        <v>3.7315051704035866E-2</v>
      </c>
    </row>
    <row r="73" spans="1:25" x14ac:dyDescent="0.25">
      <c r="A73">
        <v>21</v>
      </c>
      <c r="B73" s="5">
        <f>'[2]Pc, Winter, S1'!B73*Main!$B$8+_xlfn.IFNA(VLOOKUP($A73,'EV Distribution'!$A$2:$B$11,2),0)*'EV Scenarios'!B$2</f>
        <v>3.6715182937219731E-2</v>
      </c>
      <c r="C73" s="5">
        <f>'[2]Pc, Winter, S1'!C73*Main!$B$8+_xlfn.IFNA(VLOOKUP($A73,'EV Distribution'!$A$2:$B$11,2),0)*'EV Scenarios'!C$2</f>
        <v>2.4477443116591929E-2</v>
      </c>
      <c r="D73" s="5">
        <f>'[2]Pc, Winter, S1'!D73*Main!$B$8+_xlfn.IFNA(VLOOKUP($A73,'EV Distribution'!$A$2:$B$11,2),0)*'EV Scenarios'!D$2</f>
        <v>2.0969266502242151E-2</v>
      </c>
      <c r="E73" s="5">
        <f>'[2]Pc, Winter, S1'!E73*Main!$B$8+_xlfn.IFNA(VLOOKUP($A73,'EV Distribution'!$A$2:$B$11,2),0)*'EV Scenarios'!E$2</f>
        <v>2.2962382690582962E-2</v>
      </c>
      <c r="F73" s="5">
        <f>'[2]Pc, Winter, S1'!F73*Main!$B$8+_xlfn.IFNA(VLOOKUP($A73,'EV Distribution'!$A$2:$B$11,2),0)*'EV Scenarios'!F$2</f>
        <v>2.1938747040358746E-2</v>
      </c>
      <c r="G73" s="5">
        <f>'[2]Pc, Winter, S1'!G73*Main!$B$8+_xlfn.IFNA(VLOOKUP($A73,'EV Distribution'!$A$2:$B$11,2),0)*'EV Scenarios'!G$2</f>
        <v>2.8272699506726458E-2</v>
      </c>
      <c r="H73" s="5">
        <f>'[2]Pc, Winter, S1'!H73*Main!$B$8+_xlfn.IFNA(VLOOKUP($A73,'EV Distribution'!$A$2:$B$11,2),0)*'EV Scenarios'!H$2</f>
        <v>3.4765971233183854E-2</v>
      </c>
      <c r="I73" s="5">
        <f>'[2]Pc, Winter, S1'!I73*Main!$B$8+_xlfn.IFNA(VLOOKUP($A73,'EV Distribution'!$A$2:$B$11,2),0)*'EV Scenarios'!I$2</f>
        <v>3.7568494663677128E-2</v>
      </c>
      <c r="J73" s="5">
        <f>'[2]Pc, Winter, S1'!J73*Main!$B$8+_xlfn.IFNA(VLOOKUP($A73,'EV Distribution'!$A$2:$B$11,2),0)*'EV Scenarios'!J$2</f>
        <v>4.3581102174887892E-2</v>
      </c>
      <c r="K73" s="5">
        <f>'[2]Pc, Winter, S1'!K73*Main!$B$8+_xlfn.IFNA(VLOOKUP($A73,'EV Distribution'!$A$2:$B$11,2),0)*'EV Scenarios'!K$2</f>
        <v>6.1923604192825124E-2</v>
      </c>
      <c r="L73" s="5">
        <f>'[2]Pc, Winter, S1'!L73*Main!$B$8+_xlfn.IFNA(VLOOKUP($A73,'EV Distribution'!$A$2:$B$11,2),0)*'EV Scenarios'!L$2</f>
        <v>7.7808585291479826E-2</v>
      </c>
      <c r="M73" s="5">
        <f>'[2]Pc, Winter, S1'!M73*Main!$B$8+_xlfn.IFNA(VLOOKUP($A73,'EV Distribution'!$A$2:$B$11,2),0)*'EV Scenarios'!M$2</f>
        <v>8.4701075986547081E-2</v>
      </c>
      <c r="N73" s="5">
        <f>'[2]Pc, Winter, S1'!N73*Main!$B$8+_xlfn.IFNA(VLOOKUP($A73,'EV Distribution'!$A$2:$B$11,2),0)*'EV Scenarios'!N$2</f>
        <v>7.7141407533632286E-2</v>
      </c>
      <c r="O73" s="5">
        <f>'[2]Pc, Winter, S1'!O73*Main!$B$8+_xlfn.IFNA(VLOOKUP($A73,'EV Distribution'!$A$2:$B$11,2),0)*'EV Scenarios'!O$2</f>
        <v>6.9660312174887898E-2</v>
      </c>
      <c r="P73" s="5">
        <f>'[2]Pc, Winter, S1'!P73*Main!$B$8+_xlfn.IFNA(VLOOKUP($A73,'EV Distribution'!$A$2:$B$11,2),0)*'EV Scenarios'!P$2</f>
        <v>7.0164027309417051E-2</v>
      </c>
      <c r="Q73" s="5">
        <f>'[2]Pc, Winter, S1'!Q73*Main!$B$8+_xlfn.IFNA(VLOOKUP($A73,'EV Distribution'!$A$2:$B$11,2),0)*'EV Scenarios'!Q$2</f>
        <v>7.853902793721973E-2</v>
      </c>
      <c r="R73" s="5">
        <f>'[2]Pc, Winter, S1'!R73*Main!$B$8+_xlfn.IFNA(VLOOKUP($A73,'EV Distribution'!$A$2:$B$11,2),0)*'EV Scenarios'!R$2</f>
        <v>7.4446004910313918E-2</v>
      </c>
      <c r="S73" s="5">
        <f>'[2]Pc, Winter, S1'!S73*Main!$B$8+_xlfn.IFNA(VLOOKUP($A73,'EV Distribution'!$A$2:$B$11,2),0)*'EV Scenarios'!S$2</f>
        <v>7.6194543811659188E-2</v>
      </c>
      <c r="T73" s="5">
        <f>'[2]Pc, Winter, S1'!T73*Main!$B$8+_xlfn.IFNA(VLOOKUP($A73,'EV Distribution'!$A$2:$B$11,2),0)*'EV Scenarios'!T$2</f>
        <v>7.1507510919282508E-2</v>
      </c>
      <c r="U73" s="5">
        <f>'[2]Pc, Winter, S1'!U73*Main!$B$8+_xlfn.IFNA(VLOOKUP($A73,'EV Distribution'!$A$2:$B$11,2),0)*'EV Scenarios'!U$2</f>
        <v>6.8151390112107621E-2</v>
      </c>
      <c r="V73" s="5">
        <f>'[2]Pc, Winter, S1'!V73*Main!$B$8+_xlfn.IFNA(VLOOKUP($A73,'EV Distribution'!$A$2:$B$11,2),0)*'EV Scenarios'!V$2</f>
        <v>6.2528472600896862E-2</v>
      </c>
      <c r="W73" s="5">
        <f>'[2]Pc, Winter, S1'!W73*Main!$B$8+_xlfn.IFNA(VLOOKUP($A73,'EV Distribution'!$A$2:$B$11,2),0)*'EV Scenarios'!W$2</f>
        <v>4.7301770358744395E-2</v>
      </c>
      <c r="X73" s="5">
        <f>'[2]Pc, Winter, S1'!X73*Main!$B$8+_xlfn.IFNA(VLOOKUP($A73,'EV Distribution'!$A$2:$B$11,2),0)*'EV Scenarios'!X$2</f>
        <v>4.0936367354260088E-2</v>
      </c>
      <c r="Y73" s="5">
        <f>'[2]Pc, Winter, S1'!Y73*Main!$B$8+_xlfn.IFNA(VLOOKUP($A73,'EV Distribution'!$A$2:$B$11,2),0)*'EV Scenarios'!Y$2</f>
        <v>4.3297024484304933E-2</v>
      </c>
    </row>
    <row r="74" spans="1:25" x14ac:dyDescent="0.25">
      <c r="A74">
        <v>109</v>
      </c>
      <c r="B74" s="5">
        <f>'[2]Pc, Winter, S1'!B74*Main!$B$8+_xlfn.IFNA(VLOOKUP($A74,'EV Distribution'!$A$2:$B$11,2),0)*'EV Scenarios'!B$2</f>
        <v>0.84311725441704044</v>
      </c>
      <c r="C74" s="5">
        <f>'[2]Pc, Winter, S1'!C74*Main!$B$8+_xlfn.IFNA(VLOOKUP($A74,'EV Distribution'!$A$2:$B$11,2),0)*'EV Scenarios'!C$2</f>
        <v>0.8013349757174888</v>
      </c>
      <c r="D74" s="5">
        <f>'[2]Pc, Winter, S1'!D74*Main!$B$8+_xlfn.IFNA(VLOOKUP($A74,'EV Distribution'!$A$2:$B$11,2),0)*'EV Scenarios'!D$2</f>
        <v>0.72113701645739914</v>
      </c>
      <c r="E74" s="5">
        <f>'[2]Pc, Winter, S1'!E74*Main!$B$8+_xlfn.IFNA(VLOOKUP($A74,'EV Distribution'!$A$2:$B$11,2),0)*'EV Scenarios'!E$2</f>
        <v>0.66777844008968612</v>
      </c>
      <c r="F74" s="5">
        <f>'[2]Pc, Winter, S1'!F74*Main!$B$8+_xlfn.IFNA(VLOOKUP($A74,'EV Distribution'!$A$2:$B$11,2),0)*'EV Scenarios'!F$2</f>
        <v>0.64188850784753371</v>
      </c>
      <c r="G74" s="5">
        <f>'[2]Pc, Winter, S1'!G74*Main!$B$8+_xlfn.IFNA(VLOOKUP($A74,'EV Distribution'!$A$2:$B$11,2),0)*'EV Scenarios'!G$2</f>
        <v>0.6094581324439462</v>
      </c>
      <c r="H74" s="5">
        <f>'[2]Pc, Winter, S1'!H74*Main!$B$8+_xlfn.IFNA(VLOOKUP($A74,'EV Distribution'!$A$2:$B$11,2),0)*'EV Scenarios'!H$2</f>
        <v>0.6211098469058296</v>
      </c>
      <c r="I74" s="5">
        <f>'[2]Pc, Winter, S1'!I74*Main!$B$8+_xlfn.IFNA(VLOOKUP($A74,'EV Distribution'!$A$2:$B$11,2),0)*'EV Scenarios'!I$2</f>
        <v>0.16645212428251122</v>
      </c>
      <c r="J74" s="5">
        <f>'[2]Pc, Winter, S1'!J74*Main!$B$8+_xlfn.IFNA(VLOOKUP($A74,'EV Distribution'!$A$2:$B$11,2),0)*'EV Scenarios'!J$2</f>
        <v>0.19448787345291479</v>
      </c>
      <c r="K74" s="5">
        <f>'[2]Pc, Winter, S1'!K74*Main!$B$8+_xlfn.IFNA(VLOOKUP($A74,'EV Distribution'!$A$2:$B$11,2),0)*'EV Scenarios'!K$2</f>
        <v>0.26030363957399105</v>
      </c>
      <c r="L74" s="5">
        <f>'[2]Pc, Winter, S1'!L74*Main!$B$8+_xlfn.IFNA(VLOOKUP($A74,'EV Distribution'!$A$2:$B$11,2),0)*'EV Scenarios'!L$2</f>
        <v>0.2358148565470852</v>
      </c>
      <c r="M74" s="5">
        <f>'[2]Pc, Winter, S1'!M74*Main!$B$8+_xlfn.IFNA(VLOOKUP($A74,'EV Distribution'!$A$2:$B$11,2),0)*'EV Scenarios'!M$2</f>
        <v>0.22430872829596415</v>
      </c>
      <c r="N74" s="5">
        <f>'[2]Pc, Winter, S1'!N74*Main!$B$8+_xlfn.IFNA(VLOOKUP($A74,'EV Distribution'!$A$2:$B$11,2),0)*'EV Scenarios'!N$2</f>
        <v>0.25010970159192825</v>
      </c>
      <c r="O74" s="5">
        <f>'[2]Pc, Winter, S1'!O74*Main!$B$8+_xlfn.IFNA(VLOOKUP($A74,'EV Distribution'!$A$2:$B$11,2),0)*'EV Scenarios'!O$2</f>
        <v>0.27409301464125563</v>
      </c>
      <c r="P74" s="5">
        <f>'[2]Pc, Winter, S1'!P74*Main!$B$8+_xlfn.IFNA(VLOOKUP($A74,'EV Distribution'!$A$2:$B$11,2),0)*'EV Scenarios'!P$2</f>
        <v>0.27442445403587445</v>
      </c>
      <c r="Q74" s="5">
        <f>'[2]Pc, Winter, S1'!Q74*Main!$B$8+_xlfn.IFNA(VLOOKUP($A74,'EV Distribution'!$A$2:$B$11,2),0)*'EV Scenarios'!Q$2</f>
        <v>0.25658771141255604</v>
      </c>
      <c r="R74" s="5">
        <f>'[2]Pc, Winter, S1'!R74*Main!$B$8+_xlfn.IFNA(VLOOKUP($A74,'EV Distribution'!$A$2:$B$11,2),0)*'EV Scenarios'!R$2</f>
        <v>0.24382214394618834</v>
      </c>
      <c r="S74" s="5">
        <f>'[2]Pc, Winter, S1'!S74*Main!$B$8+_xlfn.IFNA(VLOOKUP($A74,'EV Distribution'!$A$2:$B$11,2),0)*'EV Scenarios'!S$2</f>
        <v>0.24496617677130045</v>
      </c>
      <c r="T74" s="5">
        <f>'[2]Pc, Winter, S1'!T74*Main!$B$8+_xlfn.IFNA(VLOOKUP($A74,'EV Distribution'!$A$2:$B$11,2),0)*'EV Scenarios'!T$2</f>
        <v>0.20529500094170405</v>
      </c>
      <c r="U74" s="5">
        <f>'[2]Pc, Winter, S1'!U74*Main!$B$8+_xlfn.IFNA(VLOOKUP($A74,'EV Distribution'!$A$2:$B$11,2),0)*'EV Scenarios'!U$2</f>
        <v>0.23256992141255606</v>
      </c>
      <c r="V74" s="5">
        <f>'[2]Pc, Winter, S1'!V74*Main!$B$8+_xlfn.IFNA(VLOOKUP($A74,'EV Distribution'!$A$2:$B$11,2),0)*'EV Scenarios'!V$2</f>
        <v>0.24168936724215248</v>
      </c>
      <c r="W74" s="5">
        <f>'[2]Pc, Winter, S1'!W74*Main!$B$8+_xlfn.IFNA(VLOOKUP($A74,'EV Distribution'!$A$2:$B$11,2),0)*'EV Scenarios'!W$2</f>
        <v>0.22405591742152467</v>
      </c>
      <c r="X74" s="5">
        <f>'[2]Pc, Winter, S1'!X74*Main!$B$8+_xlfn.IFNA(VLOOKUP($A74,'EV Distribution'!$A$2:$B$11,2),0)*'EV Scenarios'!X$2</f>
        <v>0.79767206098654708</v>
      </c>
      <c r="Y74" s="5">
        <f>'[2]Pc, Winter, S1'!Y74*Main!$B$8+_xlfn.IFNA(VLOOKUP($A74,'EV Distribution'!$A$2:$B$11,2),0)*'EV Scenarios'!Y$2</f>
        <v>0.83538458264574</v>
      </c>
    </row>
    <row r="75" spans="1:25" x14ac:dyDescent="0.25">
      <c r="A75">
        <v>32</v>
      </c>
      <c r="B75" s="5">
        <f>'[2]Pc, Winter, S1'!B75*Main!$B$8+_xlfn.IFNA(VLOOKUP($A75,'EV Distribution'!$A$2:$B$11,2),0)*'EV Scenarios'!B$2</f>
        <v>4.0778427085201796E-2</v>
      </c>
      <c r="C75" s="5">
        <f>'[2]Pc, Winter, S1'!C75*Main!$B$8+_xlfn.IFNA(VLOOKUP($A75,'EV Distribution'!$A$2:$B$11,2),0)*'EV Scenarios'!C$2</f>
        <v>3.9257758677130043E-2</v>
      </c>
      <c r="D75" s="5">
        <f>'[2]Pc, Winter, S1'!D75*Main!$B$8+_xlfn.IFNA(VLOOKUP($A75,'EV Distribution'!$A$2:$B$11,2),0)*'EV Scenarios'!D$2</f>
        <v>3.4474019192825112E-2</v>
      </c>
      <c r="E75" s="5">
        <f>'[2]Pc, Winter, S1'!E75*Main!$B$8+_xlfn.IFNA(VLOOKUP($A75,'EV Distribution'!$A$2:$B$11,2),0)*'EV Scenarios'!E$2</f>
        <v>3.3762916928251126E-2</v>
      </c>
      <c r="F75" s="5">
        <f>'[2]Pc, Winter, S1'!F75*Main!$B$8+_xlfn.IFNA(VLOOKUP($A75,'EV Distribution'!$A$2:$B$11,2),0)*'EV Scenarios'!F$2</f>
        <v>3.2844498251121082E-2</v>
      </c>
      <c r="G75" s="5">
        <f>'[2]Pc, Winter, S1'!G75*Main!$B$8+_xlfn.IFNA(VLOOKUP($A75,'EV Distribution'!$A$2:$B$11,2),0)*'EV Scenarios'!G$2</f>
        <v>3.3129180448430488E-2</v>
      </c>
      <c r="H75" s="5">
        <f>'[2]Pc, Winter, S1'!H75*Main!$B$8+_xlfn.IFNA(VLOOKUP($A75,'EV Distribution'!$A$2:$B$11,2),0)*'EV Scenarios'!H$2</f>
        <v>3.3523232354260094E-2</v>
      </c>
      <c r="I75" s="5">
        <f>'[2]Pc, Winter, S1'!I75*Main!$B$8+_xlfn.IFNA(VLOOKUP($A75,'EV Distribution'!$A$2:$B$11,2),0)*'EV Scenarios'!I$2</f>
        <v>3.3222356704035873E-2</v>
      </c>
      <c r="J75" s="5">
        <f>'[2]Pc, Winter, S1'!J75*Main!$B$8+_xlfn.IFNA(VLOOKUP($A75,'EV Distribution'!$A$2:$B$11,2),0)*'EV Scenarios'!J$2</f>
        <v>3.5300558811659194E-2</v>
      </c>
      <c r="K75" s="5">
        <f>'[2]Pc, Winter, S1'!K75*Main!$B$8+_xlfn.IFNA(VLOOKUP($A75,'EV Distribution'!$A$2:$B$11,2),0)*'EV Scenarios'!K$2</f>
        <v>4.3127223699551569E-2</v>
      </c>
      <c r="L75" s="5">
        <f>'[2]Pc, Winter, S1'!L75*Main!$B$8+_xlfn.IFNA(VLOOKUP($A75,'EV Distribution'!$A$2:$B$11,2),0)*'EV Scenarios'!L$2</f>
        <v>4.745816804932735E-2</v>
      </c>
      <c r="M75" s="5">
        <f>'[2]Pc, Winter, S1'!M75*Main!$B$8+_xlfn.IFNA(VLOOKUP($A75,'EV Distribution'!$A$2:$B$11,2),0)*'EV Scenarios'!M$2</f>
        <v>4.8885834865470851E-2</v>
      </c>
      <c r="N75" s="5">
        <f>'[2]Pc, Winter, S1'!N75*Main!$B$8+_xlfn.IFNA(VLOOKUP($A75,'EV Distribution'!$A$2:$B$11,2),0)*'EV Scenarios'!N$2</f>
        <v>5.7998461502242159E-2</v>
      </c>
      <c r="O75" s="5">
        <f>'[2]Pc, Winter, S1'!O75*Main!$B$8+_xlfn.IFNA(VLOOKUP($A75,'EV Distribution'!$A$2:$B$11,2),0)*'EV Scenarios'!O$2</f>
        <v>5.8106440717488786E-2</v>
      </c>
      <c r="P75" s="5">
        <f>'[2]Pc, Winter, S1'!P75*Main!$B$8+_xlfn.IFNA(VLOOKUP($A75,'EV Distribution'!$A$2:$B$11,2),0)*'EV Scenarios'!P$2</f>
        <v>5.3613800829596416E-2</v>
      </c>
      <c r="Q75" s="5">
        <f>'[2]Pc, Winter, S1'!Q75*Main!$B$8+_xlfn.IFNA(VLOOKUP($A75,'EV Distribution'!$A$2:$B$11,2),0)*'EV Scenarios'!Q$2</f>
        <v>4.9893378452914798E-2</v>
      </c>
      <c r="R75" s="5">
        <f>'[2]Pc, Winter, S1'!R75*Main!$B$8+_xlfn.IFNA(VLOOKUP($A75,'EV Distribution'!$A$2:$B$11,2),0)*'EV Scenarios'!R$2</f>
        <v>4.3707773385650218E-2</v>
      </c>
      <c r="S75" s="5">
        <f>'[2]Pc, Winter, S1'!S75*Main!$B$8+_xlfn.IFNA(VLOOKUP($A75,'EV Distribution'!$A$2:$B$11,2),0)*'EV Scenarios'!S$2</f>
        <v>4.5882318273542604E-2</v>
      </c>
      <c r="T75" s="5">
        <f>'[2]Pc, Winter, S1'!T75*Main!$B$8+_xlfn.IFNA(VLOOKUP($A75,'EV Distribution'!$A$2:$B$11,2),0)*'EV Scenarios'!T$2</f>
        <v>5.1368826860986552E-2</v>
      </c>
      <c r="U75" s="5">
        <f>'[2]Pc, Winter, S1'!U75*Main!$B$8+_xlfn.IFNA(VLOOKUP($A75,'EV Distribution'!$A$2:$B$11,2),0)*'EV Scenarios'!U$2</f>
        <v>6.0473715470852021E-2</v>
      </c>
      <c r="V75" s="5">
        <f>'[2]Pc, Winter, S1'!V75*Main!$B$8+_xlfn.IFNA(VLOOKUP($A75,'EV Distribution'!$A$2:$B$11,2),0)*'EV Scenarios'!V$2</f>
        <v>6.8543421883408076E-2</v>
      </c>
      <c r="W75" s="5">
        <f>'[2]Pc, Winter, S1'!W75*Main!$B$8+_xlfn.IFNA(VLOOKUP($A75,'EV Distribution'!$A$2:$B$11,2),0)*'EV Scenarios'!W$2</f>
        <v>6.7441525403587443E-2</v>
      </c>
      <c r="X75" s="5">
        <f>'[2]Pc, Winter, S1'!X75*Main!$B$8+_xlfn.IFNA(VLOOKUP($A75,'EV Distribution'!$A$2:$B$11,2),0)*'EV Scenarios'!X$2</f>
        <v>6.5888114798206276E-2</v>
      </c>
      <c r="Y75" s="5">
        <f>'[2]Pc, Winter, S1'!Y75*Main!$B$8+_xlfn.IFNA(VLOOKUP($A75,'EV Distribution'!$A$2:$B$11,2),0)*'EV Scenarios'!Y$2</f>
        <v>5.7748782757847533E-2</v>
      </c>
    </row>
    <row r="76" spans="1:25" x14ac:dyDescent="0.25">
      <c r="A76">
        <v>31</v>
      </c>
      <c r="B76" s="5">
        <f>'[2]Pc, Winter, S1'!B76*Main!$B$8+_xlfn.IFNA(VLOOKUP($A76,'EV Distribution'!$A$2:$B$11,2),0)*'EV Scenarios'!B$2</f>
        <v>4.2706171345291477E-2</v>
      </c>
      <c r="C76" s="5">
        <f>'[2]Pc, Winter, S1'!C76*Main!$B$8+_xlfn.IFNA(VLOOKUP($A76,'EV Distribution'!$A$2:$B$11,2),0)*'EV Scenarios'!C$2</f>
        <v>3.9653722937219728E-2</v>
      </c>
      <c r="D76" s="5">
        <f>'[2]Pc, Winter, S1'!D76*Main!$B$8+_xlfn.IFNA(VLOOKUP($A76,'EV Distribution'!$A$2:$B$11,2),0)*'EV Scenarios'!D$2</f>
        <v>3.5769372735426012E-2</v>
      </c>
      <c r="E76" s="5">
        <f>'[2]Pc, Winter, S1'!E76*Main!$B$8+_xlfn.IFNA(VLOOKUP($A76,'EV Distribution'!$A$2:$B$11,2),0)*'EV Scenarios'!E$2</f>
        <v>3.3364135896860984E-2</v>
      </c>
      <c r="F76" s="5">
        <f>'[2]Pc, Winter, S1'!F76*Main!$B$8+_xlfn.IFNA(VLOOKUP($A76,'EV Distribution'!$A$2:$B$11,2),0)*'EV Scenarios'!F$2</f>
        <v>3.023171112107623E-2</v>
      </c>
      <c r="G76" s="5">
        <f>'[2]Pc, Winter, S1'!G76*Main!$B$8+_xlfn.IFNA(VLOOKUP($A76,'EV Distribution'!$A$2:$B$11,2),0)*'EV Scenarios'!G$2</f>
        <v>2.9675952174887894E-2</v>
      </c>
      <c r="H76" s="5">
        <f>'[2]Pc, Winter, S1'!H76*Main!$B$8+_xlfn.IFNA(VLOOKUP($A76,'EV Distribution'!$A$2:$B$11,2),0)*'EV Scenarios'!H$2</f>
        <v>2.9479072556053816E-2</v>
      </c>
      <c r="I76" s="5">
        <f>'[2]Pc, Winter, S1'!I76*Main!$B$8+_xlfn.IFNA(VLOOKUP($A76,'EV Distribution'!$A$2:$B$11,2),0)*'EV Scenarios'!I$2</f>
        <v>3.3547286524663683E-2</v>
      </c>
      <c r="J76" s="5">
        <f>'[2]Pc, Winter, S1'!J76*Main!$B$8+_xlfn.IFNA(VLOOKUP($A76,'EV Distribution'!$A$2:$B$11,2),0)*'EV Scenarios'!J$2</f>
        <v>3.5111277914798213E-2</v>
      </c>
      <c r="K76" s="5">
        <f>'[2]Pc, Winter, S1'!K76*Main!$B$8+_xlfn.IFNA(VLOOKUP($A76,'EV Distribution'!$A$2:$B$11,2),0)*'EV Scenarios'!K$2</f>
        <v>4.4313560269058291E-2</v>
      </c>
      <c r="L76" s="5">
        <f>'[2]Pc, Winter, S1'!L76*Main!$B$8+_xlfn.IFNA(VLOOKUP($A76,'EV Distribution'!$A$2:$B$11,2),0)*'EV Scenarios'!L$2</f>
        <v>4.7913400381165927E-2</v>
      </c>
      <c r="M76" s="5">
        <f>'[2]Pc, Winter, S1'!M76*Main!$B$8+_xlfn.IFNA(VLOOKUP($A76,'EV Distribution'!$A$2:$B$11,2),0)*'EV Scenarios'!M$2</f>
        <v>5.0784533408071743E-2</v>
      </c>
      <c r="N76" s="5">
        <f>'[2]Pc, Winter, S1'!N76*Main!$B$8+_xlfn.IFNA(VLOOKUP($A76,'EV Distribution'!$A$2:$B$11,2),0)*'EV Scenarios'!N$2</f>
        <v>5.3704167556053804E-2</v>
      </c>
      <c r="O76" s="5">
        <f>'[2]Pc, Winter, S1'!O76*Main!$B$8+_xlfn.IFNA(VLOOKUP($A76,'EV Distribution'!$A$2:$B$11,2),0)*'EV Scenarios'!O$2</f>
        <v>5.3454559529147981E-2</v>
      </c>
      <c r="P76" s="5">
        <f>'[2]Pc, Winter, S1'!P76*Main!$B$8+_xlfn.IFNA(VLOOKUP($A76,'EV Distribution'!$A$2:$B$11,2),0)*'EV Scenarios'!P$2</f>
        <v>4.9623613385650224E-2</v>
      </c>
      <c r="Q76" s="5">
        <f>'[2]Pc, Winter, S1'!Q76*Main!$B$8+_xlfn.IFNA(VLOOKUP($A76,'EV Distribution'!$A$2:$B$11,2),0)*'EV Scenarios'!Q$2</f>
        <v>4.7438068520179372E-2</v>
      </c>
      <c r="R76" s="5">
        <f>'[2]Pc, Winter, S1'!R76*Main!$B$8+_xlfn.IFNA(VLOOKUP($A76,'EV Distribution'!$A$2:$B$11,2),0)*'EV Scenarios'!R$2</f>
        <v>4.7076830807174883E-2</v>
      </c>
      <c r="S76" s="5">
        <f>'[2]Pc, Winter, S1'!S76*Main!$B$8+_xlfn.IFNA(VLOOKUP($A76,'EV Distribution'!$A$2:$B$11,2),0)*'EV Scenarios'!S$2</f>
        <v>5.290657908071749E-2</v>
      </c>
      <c r="T76" s="5">
        <f>'[2]Pc, Winter, S1'!T76*Main!$B$8+_xlfn.IFNA(VLOOKUP($A76,'EV Distribution'!$A$2:$B$11,2),0)*'EV Scenarios'!T$2</f>
        <v>6.3923646860986547E-2</v>
      </c>
      <c r="U76" s="5">
        <f>'[2]Pc, Winter, S1'!U76*Main!$B$8+_xlfn.IFNA(VLOOKUP($A76,'EV Distribution'!$A$2:$B$11,2),0)*'EV Scenarios'!U$2</f>
        <v>6.9845573677130041E-2</v>
      </c>
      <c r="V76" s="5">
        <f>'[2]Pc, Winter, S1'!V76*Main!$B$8+_xlfn.IFNA(VLOOKUP($A76,'EV Distribution'!$A$2:$B$11,2),0)*'EV Scenarios'!V$2</f>
        <v>7.1219895224215235E-2</v>
      </c>
      <c r="W76" s="5">
        <f>'[2]Pc, Winter, S1'!W76*Main!$B$8+_xlfn.IFNA(VLOOKUP($A76,'EV Distribution'!$A$2:$B$11,2),0)*'EV Scenarios'!W$2</f>
        <v>7.1378805089686109E-2</v>
      </c>
      <c r="X76" s="5">
        <f>'[2]Pc, Winter, S1'!X76*Main!$B$8+_xlfn.IFNA(VLOOKUP($A76,'EV Distribution'!$A$2:$B$11,2),0)*'EV Scenarios'!X$2</f>
        <v>6.8125453408071746E-2</v>
      </c>
      <c r="Y76" s="5">
        <f>'[2]Pc, Winter, S1'!Y76*Main!$B$8+_xlfn.IFNA(VLOOKUP($A76,'EV Distribution'!$A$2:$B$11,2),0)*'EV Scenarios'!Y$2</f>
        <v>6.1399806995515706E-2</v>
      </c>
    </row>
    <row r="77" spans="1:25" x14ac:dyDescent="0.25">
      <c r="A77">
        <v>106</v>
      </c>
      <c r="B77" s="5">
        <f>'[2]Pc, Winter, S1'!B77*Main!$B$8+_xlfn.IFNA(VLOOKUP($A77,'EV Distribution'!$A$2:$B$11,2),0)*'EV Scenarios'!B$2</f>
        <v>0.84149899246636783</v>
      </c>
      <c r="C77" s="5">
        <f>'[2]Pc, Winter, S1'!C77*Main!$B$8+_xlfn.IFNA(VLOOKUP($A77,'EV Distribution'!$A$2:$B$11,2),0)*'EV Scenarios'!C$2</f>
        <v>0.81922867984304937</v>
      </c>
      <c r="D77" s="5">
        <f>'[2]Pc, Winter, S1'!D77*Main!$B$8+_xlfn.IFNA(VLOOKUP($A77,'EV Distribution'!$A$2:$B$11,2),0)*'EV Scenarios'!D$2</f>
        <v>0.74287014771300452</v>
      </c>
      <c r="E77" s="5">
        <f>'[2]Pc, Winter, S1'!E77*Main!$B$8+_xlfn.IFNA(VLOOKUP($A77,'EV Distribution'!$A$2:$B$11,2),0)*'EV Scenarios'!E$2</f>
        <v>0.68681247735426021</v>
      </c>
      <c r="F77" s="5">
        <f>'[2]Pc, Winter, S1'!F77*Main!$B$8+_xlfn.IFNA(VLOOKUP($A77,'EV Distribution'!$A$2:$B$11,2),0)*'EV Scenarios'!F$2</f>
        <v>0.66035897230941709</v>
      </c>
      <c r="G77" s="5">
        <f>'[2]Pc, Winter, S1'!G77*Main!$B$8+_xlfn.IFNA(VLOOKUP($A77,'EV Distribution'!$A$2:$B$11,2),0)*'EV Scenarios'!G$2</f>
        <v>0.62229787576233186</v>
      </c>
      <c r="H77" s="5">
        <f>'[2]Pc, Winter, S1'!H77*Main!$B$8+_xlfn.IFNA(VLOOKUP($A77,'EV Distribution'!$A$2:$B$11,2),0)*'EV Scenarios'!H$2</f>
        <v>0.63355579988789235</v>
      </c>
      <c r="I77" s="5">
        <f>'[2]Pc, Winter, S1'!I77*Main!$B$8+_xlfn.IFNA(VLOOKUP($A77,'EV Distribution'!$A$2:$B$11,2),0)*'EV Scenarios'!I$2</f>
        <v>0.16884083154708518</v>
      </c>
      <c r="J77" s="5">
        <f>'[2]Pc, Winter, S1'!J77*Main!$B$8+_xlfn.IFNA(VLOOKUP($A77,'EV Distribution'!$A$2:$B$11,2),0)*'EV Scenarios'!J$2</f>
        <v>0.16484338374439464</v>
      </c>
      <c r="K77" s="5">
        <f>'[2]Pc, Winter, S1'!K77*Main!$B$8+_xlfn.IFNA(VLOOKUP($A77,'EV Distribution'!$A$2:$B$11,2),0)*'EV Scenarios'!K$2</f>
        <v>0.20585290024663677</v>
      </c>
      <c r="L77" s="5">
        <f>'[2]Pc, Winter, S1'!L77*Main!$B$8+_xlfn.IFNA(VLOOKUP($A77,'EV Distribution'!$A$2:$B$11,2),0)*'EV Scenarios'!L$2</f>
        <v>0.18072593917040358</v>
      </c>
      <c r="M77" s="5">
        <f>'[2]Pc, Winter, S1'!M77*Main!$B$8+_xlfn.IFNA(VLOOKUP($A77,'EV Distribution'!$A$2:$B$11,2),0)*'EV Scenarios'!M$2</f>
        <v>0.17200868587443946</v>
      </c>
      <c r="N77" s="5">
        <f>'[2]Pc, Winter, S1'!N77*Main!$B$8+_xlfn.IFNA(VLOOKUP($A77,'EV Distribution'!$A$2:$B$11,2),0)*'EV Scenarios'!N$2</f>
        <v>0.19705052439461884</v>
      </c>
      <c r="O77" s="5">
        <f>'[2]Pc, Winter, S1'!O77*Main!$B$8+_xlfn.IFNA(VLOOKUP($A77,'EV Distribution'!$A$2:$B$11,2),0)*'EV Scenarios'!O$2</f>
        <v>0.2350511513452915</v>
      </c>
      <c r="P77" s="5">
        <f>'[2]Pc, Winter, S1'!P77*Main!$B$8+_xlfn.IFNA(VLOOKUP($A77,'EV Distribution'!$A$2:$B$11,2),0)*'EV Scenarios'!P$2</f>
        <v>0.23511700609865471</v>
      </c>
      <c r="Q77" s="5">
        <f>'[2]Pc, Winter, S1'!Q77*Main!$B$8+_xlfn.IFNA(VLOOKUP($A77,'EV Distribution'!$A$2:$B$11,2),0)*'EV Scenarios'!Q$2</f>
        <v>0.2290477903587444</v>
      </c>
      <c r="R77" s="5">
        <f>'[2]Pc, Winter, S1'!R77*Main!$B$8+_xlfn.IFNA(VLOOKUP($A77,'EV Distribution'!$A$2:$B$11,2),0)*'EV Scenarios'!R$2</f>
        <v>0.23016096331838565</v>
      </c>
      <c r="S77" s="5">
        <f>'[2]Pc, Winter, S1'!S77*Main!$B$8+_xlfn.IFNA(VLOOKUP($A77,'EV Distribution'!$A$2:$B$11,2),0)*'EV Scenarios'!S$2</f>
        <v>0.24399201013452915</v>
      </c>
      <c r="T77" s="5">
        <f>'[2]Pc, Winter, S1'!T77*Main!$B$8+_xlfn.IFNA(VLOOKUP($A77,'EV Distribution'!$A$2:$B$11,2),0)*'EV Scenarios'!T$2</f>
        <v>0.22881769746636771</v>
      </c>
      <c r="U77" s="5">
        <f>'[2]Pc, Winter, S1'!U77*Main!$B$8+_xlfn.IFNA(VLOOKUP($A77,'EV Distribution'!$A$2:$B$11,2),0)*'EV Scenarios'!U$2</f>
        <v>0.2748934510762332</v>
      </c>
      <c r="V77" s="5">
        <f>'[2]Pc, Winter, S1'!V77*Main!$B$8+_xlfn.IFNA(VLOOKUP($A77,'EV Distribution'!$A$2:$B$11,2),0)*'EV Scenarios'!V$2</f>
        <v>0.29711713896860992</v>
      </c>
      <c r="W77" s="5">
        <f>'[2]Pc, Winter, S1'!W77*Main!$B$8+_xlfn.IFNA(VLOOKUP($A77,'EV Distribution'!$A$2:$B$11,2),0)*'EV Scenarios'!W$2</f>
        <v>0.27902893565022424</v>
      </c>
      <c r="X77" s="5">
        <f>'[2]Pc, Winter, S1'!X77*Main!$B$8+_xlfn.IFNA(VLOOKUP($A77,'EV Distribution'!$A$2:$B$11,2),0)*'EV Scenarios'!X$2</f>
        <v>0.83377575576233176</v>
      </c>
      <c r="Y77" s="5">
        <f>'[2]Pc, Winter, S1'!Y77*Main!$B$8+_xlfn.IFNA(VLOOKUP($A77,'EV Distribution'!$A$2:$B$11,2),0)*'EV Scenarios'!Y$2</f>
        <v>0.86559842141255616</v>
      </c>
    </row>
    <row r="78" spans="1:25" x14ac:dyDescent="0.25">
      <c r="A78">
        <v>107</v>
      </c>
      <c r="B78" s="5">
        <f>'[2]Pc, Winter, S1'!B78*Main!$B$8+_xlfn.IFNA(VLOOKUP($A78,'EV Distribution'!$A$2:$B$11,2),0)*'EV Scenarios'!B$2</f>
        <v>0.85254194369955161</v>
      </c>
      <c r="C78" s="5">
        <f>'[2]Pc, Winter, S1'!C78*Main!$B$8+_xlfn.IFNA(VLOOKUP($A78,'EV Distribution'!$A$2:$B$11,2),0)*'EV Scenarios'!C$2</f>
        <v>0.82634948535874442</v>
      </c>
      <c r="D78" s="5">
        <f>'[2]Pc, Winter, S1'!D78*Main!$B$8+_xlfn.IFNA(VLOOKUP($A78,'EV Distribution'!$A$2:$B$11,2),0)*'EV Scenarios'!D$2</f>
        <v>0.74314924450672648</v>
      </c>
      <c r="E78" s="5">
        <f>'[2]Pc, Winter, S1'!E78*Main!$B$8+_xlfn.IFNA(VLOOKUP($A78,'EV Distribution'!$A$2:$B$11,2),0)*'EV Scenarios'!E$2</f>
        <v>0.68692483423766826</v>
      </c>
      <c r="F78" s="5">
        <f>'[2]Pc, Winter, S1'!F78*Main!$B$8+_xlfn.IFNA(VLOOKUP($A78,'EV Distribution'!$A$2:$B$11,2),0)*'EV Scenarios'!F$2</f>
        <v>0.66023501136771301</v>
      </c>
      <c r="G78" s="5">
        <f>'[2]Pc, Winter, S1'!G78*Main!$B$8+_xlfn.IFNA(VLOOKUP($A78,'EV Distribution'!$A$2:$B$11,2),0)*'EV Scenarios'!G$2</f>
        <v>0.62395909816143502</v>
      </c>
      <c r="H78" s="5">
        <f>'[2]Pc, Winter, S1'!H78*Main!$B$8+_xlfn.IFNA(VLOOKUP($A78,'EV Distribution'!$A$2:$B$11,2),0)*'EV Scenarios'!H$2</f>
        <v>0.63262977354260086</v>
      </c>
      <c r="I78" s="5">
        <f>'[2]Pc, Winter, S1'!I78*Main!$B$8+_xlfn.IFNA(VLOOKUP($A78,'EV Distribution'!$A$2:$B$11,2),0)*'EV Scenarios'!I$2</f>
        <v>0.16846253984304932</v>
      </c>
      <c r="J78" s="5">
        <f>'[2]Pc, Winter, S1'!J78*Main!$B$8+_xlfn.IFNA(VLOOKUP($A78,'EV Distribution'!$A$2:$B$11,2),0)*'EV Scenarios'!J$2</f>
        <v>0.16526241085201795</v>
      </c>
      <c r="K78" s="5">
        <f>'[2]Pc, Winter, S1'!K78*Main!$B$8+_xlfn.IFNA(VLOOKUP($A78,'EV Distribution'!$A$2:$B$11,2),0)*'EV Scenarios'!K$2</f>
        <v>0.20701714782511213</v>
      </c>
      <c r="L78" s="5">
        <f>'[2]Pc, Winter, S1'!L78*Main!$B$8+_xlfn.IFNA(VLOOKUP($A78,'EV Distribution'!$A$2:$B$11,2),0)*'EV Scenarios'!L$2</f>
        <v>0.17962815623318384</v>
      </c>
      <c r="M78" s="5">
        <f>'[2]Pc, Winter, S1'!M78*Main!$B$8+_xlfn.IFNA(VLOOKUP($A78,'EV Distribution'!$A$2:$B$11,2),0)*'EV Scenarios'!M$2</f>
        <v>0.16996749286995516</v>
      </c>
      <c r="N78" s="5">
        <f>'[2]Pc, Winter, S1'!N78*Main!$B$8+_xlfn.IFNA(VLOOKUP($A78,'EV Distribution'!$A$2:$B$11,2),0)*'EV Scenarios'!N$2</f>
        <v>0.19142409571748881</v>
      </c>
      <c r="O78" s="5">
        <f>'[2]Pc, Winter, S1'!O78*Main!$B$8+_xlfn.IFNA(VLOOKUP($A78,'EV Distribution'!$A$2:$B$11,2),0)*'EV Scenarios'!O$2</f>
        <v>0.22588711479820628</v>
      </c>
      <c r="P78" s="5">
        <f>'[2]Pc, Winter, S1'!P78*Main!$B$8+_xlfn.IFNA(VLOOKUP($A78,'EV Distribution'!$A$2:$B$11,2),0)*'EV Scenarios'!P$2</f>
        <v>0.23137569266816144</v>
      </c>
      <c r="Q78" s="5">
        <f>'[2]Pc, Winter, S1'!Q78*Main!$B$8+_xlfn.IFNA(VLOOKUP($A78,'EV Distribution'!$A$2:$B$11,2),0)*'EV Scenarios'!Q$2</f>
        <v>0.22838739849775785</v>
      </c>
      <c r="R78" s="5">
        <f>'[2]Pc, Winter, S1'!R78*Main!$B$8+_xlfn.IFNA(VLOOKUP($A78,'EV Distribution'!$A$2:$B$11,2),0)*'EV Scenarios'!R$2</f>
        <v>0.23104947531390135</v>
      </c>
      <c r="S78" s="5">
        <f>'[2]Pc, Winter, S1'!S78*Main!$B$8+_xlfn.IFNA(VLOOKUP($A78,'EV Distribution'!$A$2:$B$11,2),0)*'EV Scenarios'!S$2</f>
        <v>0.24180124665919284</v>
      </c>
      <c r="T78" s="5">
        <f>'[2]Pc, Winter, S1'!T78*Main!$B$8+_xlfn.IFNA(VLOOKUP($A78,'EV Distribution'!$A$2:$B$11,2),0)*'EV Scenarios'!T$2</f>
        <v>0.22581752632286997</v>
      </c>
      <c r="U78" s="5">
        <f>'[2]Pc, Winter, S1'!U78*Main!$B$8+_xlfn.IFNA(VLOOKUP($A78,'EV Distribution'!$A$2:$B$11,2),0)*'EV Scenarios'!U$2</f>
        <v>0.26841630634529151</v>
      </c>
      <c r="V78" s="5">
        <f>'[2]Pc, Winter, S1'!V78*Main!$B$8+_xlfn.IFNA(VLOOKUP($A78,'EV Distribution'!$A$2:$B$11,2),0)*'EV Scenarios'!V$2</f>
        <v>0.29152764356502242</v>
      </c>
      <c r="W78" s="5">
        <f>'[2]Pc, Winter, S1'!W78*Main!$B$8+_xlfn.IFNA(VLOOKUP($A78,'EV Distribution'!$A$2:$B$11,2),0)*'EV Scenarios'!W$2</f>
        <v>0.27434832313901347</v>
      </c>
      <c r="X78" s="5">
        <f>'[2]Pc, Winter, S1'!X78*Main!$B$8+_xlfn.IFNA(VLOOKUP($A78,'EV Distribution'!$A$2:$B$11,2),0)*'EV Scenarios'!X$2</f>
        <v>0.83851203060538115</v>
      </c>
      <c r="Y78" s="5">
        <f>'[2]Pc, Winter, S1'!Y78*Main!$B$8+_xlfn.IFNA(VLOOKUP($A78,'EV Distribution'!$A$2:$B$11,2),0)*'EV Scenarios'!Y$2</f>
        <v>0.87291978257847536</v>
      </c>
    </row>
    <row r="79" spans="1:25" x14ac:dyDescent="0.25">
      <c r="A79">
        <v>24</v>
      </c>
      <c r="B79" s="5">
        <f>'[2]Pc, Winter, S1'!B79*Main!$B$8+_xlfn.IFNA(VLOOKUP($A79,'EV Distribution'!$A$2:$B$11,2),0)*'EV Scenarios'!B$2</f>
        <v>0.18239456412556054</v>
      </c>
      <c r="C79" s="5">
        <f>'[2]Pc, Winter, S1'!C79*Main!$B$8+_xlfn.IFNA(VLOOKUP($A79,'EV Distribution'!$A$2:$B$11,2),0)*'EV Scenarios'!C$2</f>
        <v>0.17787367941704038</v>
      </c>
      <c r="D79" s="5">
        <f>'[2]Pc, Winter, S1'!D79*Main!$B$8+_xlfn.IFNA(VLOOKUP($A79,'EV Distribution'!$A$2:$B$11,2),0)*'EV Scenarios'!D$2</f>
        <v>0.1524436717264574</v>
      </c>
      <c r="E79" s="5">
        <f>'[2]Pc, Winter, S1'!E79*Main!$B$8+_xlfn.IFNA(VLOOKUP($A79,'EV Distribution'!$A$2:$B$11,2),0)*'EV Scenarios'!E$2</f>
        <v>0.13907481930493273</v>
      </c>
      <c r="F79" s="5">
        <f>'[2]Pc, Winter, S1'!F79*Main!$B$8+_xlfn.IFNA(VLOOKUP($A79,'EV Distribution'!$A$2:$B$11,2),0)*'EV Scenarios'!F$2</f>
        <v>0.13495163399103138</v>
      </c>
      <c r="G79" s="5">
        <f>'[2]Pc, Winter, S1'!G79*Main!$B$8+_xlfn.IFNA(VLOOKUP($A79,'EV Distribution'!$A$2:$B$11,2),0)*'EV Scenarios'!G$2</f>
        <v>0.13900297033632286</v>
      </c>
      <c r="H79" s="5">
        <f>'[2]Pc, Winter, S1'!H79*Main!$B$8+_xlfn.IFNA(VLOOKUP($A79,'EV Distribution'!$A$2:$B$11,2),0)*'EV Scenarios'!H$2</f>
        <v>0.14081547831838567</v>
      </c>
      <c r="I79" s="5">
        <f>'[2]Pc, Winter, S1'!I79*Main!$B$8+_xlfn.IFNA(VLOOKUP($A79,'EV Distribution'!$A$2:$B$11,2),0)*'EV Scenarios'!I$2</f>
        <v>0.15529407600896861</v>
      </c>
      <c r="J79" s="5">
        <f>'[2]Pc, Winter, S1'!J79*Main!$B$8+_xlfn.IFNA(VLOOKUP($A79,'EV Distribution'!$A$2:$B$11,2),0)*'EV Scenarios'!J$2</f>
        <v>0.20903452589686097</v>
      </c>
      <c r="K79" s="5">
        <f>'[2]Pc, Winter, S1'!K79*Main!$B$8+_xlfn.IFNA(VLOOKUP($A79,'EV Distribution'!$A$2:$B$11,2),0)*'EV Scenarios'!K$2</f>
        <v>0.26902265504484307</v>
      </c>
      <c r="L79" s="5">
        <f>'[2]Pc, Winter, S1'!L79*Main!$B$8+_xlfn.IFNA(VLOOKUP($A79,'EV Distribution'!$A$2:$B$11,2),0)*'EV Scenarios'!L$2</f>
        <v>0.28554770226457399</v>
      </c>
      <c r="M79" s="5">
        <f>'[2]Pc, Winter, S1'!M79*Main!$B$8+_xlfn.IFNA(VLOOKUP($A79,'EV Distribution'!$A$2:$B$11,2),0)*'EV Scenarios'!M$2</f>
        <v>0.29878778282511209</v>
      </c>
      <c r="N79" s="5">
        <f>'[2]Pc, Winter, S1'!N79*Main!$B$8+_xlfn.IFNA(VLOOKUP($A79,'EV Distribution'!$A$2:$B$11,2),0)*'EV Scenarios'!N$2</f>
        <v>0.30947541659192823</v>
      </c>
      <c r="O79" s="5">
        <f>'[2]Pc, Winter, S1'!O79*Main!$B$8+_xlfn.IFNA(VLOOKUP($A79,'EV Distribution'!$A$2:$B$11,2),0)*'EV Scenarios'!O$2</f>
        <v>0.30054347697309414</v>
      </c>
      <c r="P79" s="5">
        <f>'[2]Pc, Winter, S1'!P79*Main!$B$8+_xlfn.IFNA(VLOOKUP($A79,'EV Distribution'!$A$2:$B$11,2),0)*'EV Scenarios'!P$2</f>
        <v>0.29812415201793724</v>
      </c>
      <c r="Q79" s="5">
        <f>'[2]Pc, Winter, S1'!Q79*Main!$B$8+_xlfn.IFNA(VLOOKUP($A79,'EV Distribution'!$A$2:$B$11,2),0)*'EV Scenarios'!Q$2</f>
        <v>0.27362642661434972</v>
      </c>
      <c r="R79" s="5">
        <f>'[2]Pc, Winter, S1'!R79*Main!$B$8+_xlfn.IFNA(VLOOKUP($A79,'EV Distribution'!$A$2:$B$11,2),0)*'EV Scenarios'!R$2</f>
        <v>0.26101491376681618</v>
      </c>
      <c r="S79" s="5">
        <f>'[2]Pc, Winter, S1'!S79*Main!$B$8+_xlfn.IFNA(VLOOKUP($A79,'EV Distribution'!$A$2:$B$11,2),0)*'EV Scenarios'!S$2</f>
        <v>0.26158631661434978</v>
      </c>
      <c r="T79" s="5">
        <f>'[2]Pc, Winter, S1'!T79*Main!$B$8+_xlfn.IFNA(VLOOKUP($A79,'EV Distribution'!$A$2:$B$11,2),0)*'EV Scenarios'!T$2</f>
        <v>0.27906244802690583</v>
      </c>
      <c r="U79" s="5">
        <f>'[2]Pc, Winter, S1'!U79*Main!$B$8+_xlfn.IFNA(VLOOKUP($A79,'EV Distribution'!$A$2:$B$11,2),0)*'EV Scenarios'!U$2</f>
        <v>0.30447214488789237</v>
      </c>
      <c r="V79" s="5">
        <f>'[2]Pc, Winter, S1'!V79*Main!$B$8+_xlfn.IFNA(VLOOKUP($A79,'EV Distribution'!$A$2:$B$11,2),0)*'EV Scenarios'!V$2</f>
        <v>0.3255367462331839</v>
      </c>
      <c r="W79" s="5">
        <f>'[2]Pc, Winter, S1'!W79*Main!$B$8+_xlfn.IFNA(VLOOKUP($A79,'EV Distribution'!$A$2:$B$11,2),0)*'EV Scenarios'!W$2</f>
        <v>0.31627511401345293</v>
      </c>
      <c r="X79" s="5">
        <f>'[2]Pc, Winter, S1'!X79*Main!$B$8+_xlfn.IFNA(VLOOKUP($A79,'EV Distribution'!$A$2:$B$11,2),0)*'EV Scenarios'!X$2</f>
        <v>0.2782084994170404</v>
      </c>
      <c r="Y79" s="5">
        <f>'[2]Pc, Winter, S1'!Y79*Main!$B$8+_xlfn.IFNA(VLOOKUP($A79,'EV Distribution'!$A$2:$B$11,2),0)*'EV Scenarios'!Y$2</f>
        <v>0.24506675596412558</v>
      </c>
    </row>
    <row r="80" spans="1:25" x14ac:dyDescent="0.25">
      <c r="A80">
        <v>105</v>
      </c>
      <c r="B80" s="5">
        <f>'[2]Pc, Winter, S1'!B80*Main!$B$8+_xlfn.IFNA(VLOOKUP($A80,'EV Distribution'!$A$2:$B$11,2),0)*'EV Scenarios'!B$2</f>
        <v>0.83496015865470863</v>
      </c>
      <c r="C80" s="5">
        <f>'[2]Pc, Winter, S1'!C80*Main!$B$8+_xlfn.IFNA(VLOOKUP($A80,'EV Distribution'!$A$2:$B$11,2),0)*'EV Scenarios'!C$2</f>
        <v>0.80632221798206283</v>
      </c>
      <c r="D80" s="5">
        <f>'[2]Pc, Winter, S1'!D80*Main!$B$8+_xlfn.IFNA(VLOOKUP($A80,'EV Distribution'!$A$2:$B$11,2),0)*'EV Scenarios'!D$2</f>
        <v>0.71743206715246644</v>
      </c>
      <c r="E80" s="5">
        <f>'[2]Pc, Winter, S1'!E80*Main!$B$8+_xlfn.IFNA(VLOOKUP($A80,'EV Distribution'!$A$2:$B$11,2),0)*'EV Scenarios'!E$2</f>
        <v>0.66119402374439473</v>
      </c>
      <c r="F80" s="5">
        <f>'[2]Pc, Winter, S1'!F80*Main!$B$8+_xlfn.IFNA(VLOOKUP($A80,'EV Distribution'!$A$2:$B$11,2),0)*'EV Scenarios'!F$2</f>
        <v>0.63813905721973097</v>
      </c>
      <c r="G80" s="5">
        <f>'[2]Pc, Winter, S1'!G80*Main!$B$8+_xlfn.IFNA(VLOOKUP($A80,'EV Distribution'!$A$2:$B$11,2),0)*'EV Scenarios'!G$2</f>
        <v>0.60295214818385656</v>
      </c>
      <c r="H80" s="5">
        <f>'[2]Pc, Winter, S1'!H80*Main!$B$8+_xlfn.IFNA(VLOOKUP($A80,'EV Distribution'!$A$2:$B$11,2),0)*'EV Scenarios'!H$2</f>
        <v>0.60994935213004486</v>
      </c>
      <c r="I80" s="5">
        <f>'[2]Pc, Winter, S1'!I80*Main!$B$8+_xlfn.IFNA(VLOOKUP($A80,'EV Distribution'!$A$2:$B$11,2),0)*'EV Scenarios'!I$2</f>
        <v>0.14297050780269058</v>
      </c>
      <c r="J80" s="5">
        <f>'[2]Pc, Winter, S1'!J80*Main!$B$8+_xlfn.IFNA(VLOOKUP($A80,'EV Distribution'!$A$2:$B$11,2),0)*'EV Scenarios'!J$2</f>
        <v>0.13992692475336324</v>
      </c>
      <c r="K80" s="5">
        <f>'[2]Pc, Winter, S1'!K80*Main!$B$8+_xlfn.IFNA(VLOOKUP($A80,'EV Distribution'!$A$2:$B$11,2),0)*'EV Scenarios'!K$2</f>
        <v>0.18754397966367714</v>
      </c>
      <c r="L80" s="5">
        <f>'[2]Pc, Winter, S1'!L80*Main!$B$8+_xlfn.IFNA(VLOOKUP($A80,'EV Distribution'!$A$2:$B$11,2),0)*'EV Scenarios'!L$2</f>
        <v>0.16493624179372196</v>
      </c>
      <c r="M80" s="5">
        <f>'[2]Pc, Winter, S1'!M80*Main!$B$8+_xlfn.IFNA(VLOOKUP($A80,'EV Distribution'!$A$2:$B$11,2),0)*'EV Scenarios'!M$2</f>
        <v>0.15552581269058297</v>
      </c>
      <c r="N80" s="5">
        <f>'[2]Pc, Winter, S1'!N80*Main!$B$8+_xlfn.IFNA(VLOOKUP($A80,'EV Distribution'!$A$2:$B$11,2),0)*'EV Scenarios'!N$2</f>
        <v>0.18138968280269058</v>
      </c>
      <c r="O80" s="5">
        <f>'[2]Pc, Winter, S1'!O80*Main!$B$8+_xlfn.IFNA(VLOOKUP($A80,'EV Distribution'!$A$2:$B$11,2),0)*'EV Scenarios'!O$2</f>
        <v>0.21991000491031393</v>
      </c>
      <c r="P80" s="5">
        <f>'[2]Pc, Winter, S1'!P80*Main!$B$8+_xlfn.IFNA(VLOOKUP($A80,'EV Distribution'!$A$2:$B$11,2),0)*'EV Scenarios'!P$2</f>
        <v>0.22374961495515697</v>
      </c>
      <c r="Q80" s="5">
        <f>'[2]Pc, Winter, S1'!Q80*Main!$B$8+_xlfn.IFNA(VLOOKUP($A80,'EV Distribution'!$A$2:$B$11,2),0)*'EV Scenarios'!Q$2</f>
        <v>0.22293220284753365</v>
      </c>
      <c r="R80" s="5">
        <f>'[2]Pc, Winter, S1'!R80*Main!$B$8+_xlfn.IFNA(VLOOKUP($A80,'EV Distribution'!$A$2:$B$11,2),0)*'EV Scenarios'!R$2</f>
        <v>0.2255910692600897</v>
      </c>
      <c r="S80" s="5">
        <f>'[2]Pc, Winter, S1'!S80*Main!$B$8+_xlfn.IFNA(VLOOKUP($A80,'EV Distribution'!$A$2:$B$11,2),0)*'EV Scenarios'!S$2</f>
        <v>0.24022263251121076</v>
      </c>
      <c r="T80" s="5">
        <f>'[2]Pc, Winter, S1'!T80*Main!$B$8+_xlfn.IFNA(VLOOKUP($A80,'EV Distribution'!$A$2:$B$11,2),0)*'EV Scenarios'!T$2</f>
        <v>0.22596806852017937</v>
      </c>
      <c r="U80" s="5">
        <f>'[2]Pc, Winter, S1'!U80*Main!$B$8+_xlfn.IFNA(VLOOKUP($A80,'EV Distribution'!$A$2:$B$11,2),0)*'EV Scenarios'!U$2</f>
        <v>0.26925352260089686</v>
      </c>
      <c r="V80" s="5">
        <f>'[2]Pc, Winter, S1'!V80*Main!$B$8+_xlfn.IFNA(VLOOKUP($A80,'EV Distribution'!$A$2:$B$11,2),0)*'EV Scenarios'!V$2</f>
        <v>0.28674528264573995</v>
      </c>
      <c r="W80" s="5">
        <f>'[2]Pc, Winter, S1'!W80*Main!$B$8+_xlfn.IFNA(VLOOKUP($A80,'EV Distribution'!$A$2:$B$11,2),0)*'EV Scenarios'!W$2</f>
        <v>0.26922090091928252</v>
      </c>
      <c r="X80" s="5">
        <f>'[2]Pc, Winter, S1'!X80*Main!$B$8+_xlfn.IFNA(VLOOKUP($A80,'EV Distribution'!$A$2:$B$11,2),0)*'EV Scenarios'!X$2</f>
        <v>0.8291846289910314</v>
      </c>
      <c r="Y80" s="5">
        <f>'[2]Pc, Winter, S1'!Y80*Main!$B$8+_xlfn.IFNA(VLOOKUP($A80,'EV Distribution'!$A$2:$B$11,2),0)*'EV Scenarios'!Y$2</f>
        <v>0.86671329668161445</v>
      </c>
    </row>
    <row r="81" spans="1:25" x14ac:dyDescent="0.25">
      <c r="A81">
        <v>87</v>
      </c>
      <c r="B81" s="5">
        <f>'[2]Pc, Winter, S1'!B81*Main!$B$8+_xlfn.IFNA(VLOOKUP($A81,'EV Distribution'!$A$2:$B$11,2),0)*'EV Scenarios'!B$2</f>
        <v>0.8752863755156951</v>
      </c>
      <c r="C81" s="5">
        <f>'[2]Pc, Winter, S1'!C81*Main!$B$8+_xlfn.IFNA(VLOOKUP($A81,'EV Distribution'!$A$2:$B$11,2),0)*'EV Scenarios'!C$2</f>
        <v>0.85104394000000005</v>
      </c>
      <c r="D81" s="5">
        <f>'[2]Pc, Winter, S1'!D81*Main!$B$8+_xlfn.IFNA(VLOOKUP($A81,'EV Distribution'!$A$2:$B$11,2),0)*'EV Scenarios'!D$2</f>
        <v>0.74894322634529154</v>
      </c>
      <c r="E81" s="5">
        <f>'[2]Pc, Winter, S1'!E81*Main!$B$8+_xlfn.IFNA(VLOOKUP($A81,'EV Distribution'!$A$2:$B$11,2),0)*'EV Scenarios'!E$2</f>
        <v>0.68552890295964131</v>
      </c>
      <c r="F81" s="5">
        <f>'[2]Pc, Winter, S1'!F81*Main!$B$8+_xlfn.IFNA(VLOOKUP($A81,'EV Distribution'!$A$2:$B$11,2),0)*'EV Scenarios'!F$2</f>
        <v>0.66283284558295974</v>
      </c>
      <c r="G81" s="5">
        <f>'[2]Pc, Winter, S1'!G81*Main!$B$8+_xlfn.IFNA(VLOOKUP($A81,'EV Distribution'!$A$2:$B$11,2),0)*'EV Scenarios'!G$2</f>
        <v>0.62814610004484306</v>
      </c>
      <c r="H81" s="5">
        <f>'[2]Pc, Winter, S1'!H81*Main!$B$8+_xlfn.IFNA(VLOOKUP($A81,'EV Distribution'!$A$2:$B$11,2),0)*'EV Scenarios'!H$2</f>
        <v>0.62957508347533631</v>
      </c>
      <c r="I81" s="5">
        <f>'[2]Pc, Winter, S1'!I81*Main!$B$8+_xlfn.IFNA(VLOOKUP($A81,'EV Distribution'!$A$2:$B$11,2),0)*'EV Scenarios'!I$2</f>
        <v>0.16475204560538118</v>
      </c>
      <c r="J81" s="5">
        <f>'[2]Pc, Winter, S1'!J81*Main!$B$8+_xlfn.IFNA(VLOOKUP($A81,'EV Distribution'!$A$2:$B$11,2),0)*'EV Scenarios'!J$2</f>
        <v>0.1611505863452915</v>
      </c>
      <c r="K81" s="5">
        <f>'[2]Pc, Winter, S1'!K81*Main!$B$8+_xlfn.IFNA(VLOOKUP($A81,'EV Distribution'!$A$2:$B$11,2),0)*'EV Scenarios'!K$2</f>
        <v>0.21503640497757848</v>
      </c>
      <c r="L81" s="5">
        <f>'[2]Pc, Winter, S1'!L81*Main!$B$8+_xlfn.IFNA(VLOOKUP($A81,'EV Distribution'!$A$2:$B$11,2),0)*'EV Scenarios'!L$2</f>
        <v>0.19116900118834079</v>
      </c>
      <c r="M81" s="5">
        <f>'[2]Pc, Winter, S1'!M81*Main!$B$8+_xlfn.IFNA(VLOOKUP($A81,'EV Distribution'!$A$2:$B$11,2),0)*'EV Scenarios'!M$2</f>
        <v>0.19097784751121077</v>
      </c>
      <c r="N81" s="5">
        <f>'[2]Pc, Winter, S1'!N81*Main!$B$8+_xlfn.IFNA(VLOOKUP($A81,'EV Distribution'!$A$2:$B$11,2),0)*'EV Scenarios'!N$2</f>
        <v>0.2217129078026906</v>
      </c>
      <c r="O81" s="5">
        <f>'[2]Pc, Winter, S1'!O81*Main!$B$8+_xlfn.IFNA(VLOOKUP($A81,'EV Distribution'!$A$2:$B$11,2),0)*'EV Scenarios'!O$2</f>
        <v>0.26457834672645741</v>
      </c>
      <c r="P81" s="5">
        <f>'[2]Pc, Winter, S1'!P81*Main!$B$8+_xlfn.IFNA(VLOOKUP($A81,'EV Distribution'!$A$2:$B$11,2),0)*'EV Scenarios'!P$2</f>
        <v>0.26625450899103142</v>
      </c>
      <c r="Q81" s="5">
        <f>'[2]Pc, Winter, S1'!Q81*Main!$B$8+_xlfn.IFNA(VLOOKUP($A81,'EV Distribution'!$A$2:$B$11,2),0)*'EV Scenarios'!Q$2</f>
        <v>0.26619425540358743</v>
      </c>
      <c r="R81" s="5">
        <f>'[2]Pc, Winter, S1'!R81*Main!$B$8+_xlfn.IFNA(VLOOKUP($A81,'EV Distribution'!$A$2:$B$11,2),0)*'EV Scenarios'!R$2</f>
        <v>0.27304853822869957</v>
      </c>
      <c r="S81" s="5">
        <f>'[2]Pc, Winter, S1'!S81*Main!$B$8+_xlfn.IFNA(VLOOKUP($A81,'EV Distribution'!$A$2:$B$11,2),0)*'EV Scenarios'!S$2</f>
        <v>0.29561625961883409</v>
      </c>
      <c r="T81" s="5">
        <f>'[2]Pc, Winter, S1'!T81*Main!$B$8+_xlfn.IFNA(VLOOKUP($A81,'EV Distribution'!$A$2:$B$11,2),0)*'EV Scenarios'!T$2</f>
        <v>0.28400079647982068</v>
      </c>
      <c r="U81" s="5">
        <f>'[2]Pc, Winter, S1'!U81*Main!$B$8+_xlfn.IFNA(VLOOKUP($A81,'EV Distribution'!$A$2:$B$11,2),0)*'EV Scenarios'!U$2</f>
        <v>0.34954168670403585</v>
      </c>
      <c r="V81" s="5">
        <f>'[2]Pc, Winter, S1'!V81*Main!$B$8+_xlfn.IFNA(VLOOKUP($A81,'EV Distribution'!$A$2:$B$11,2),0)*'EV Scenarios'!V$2</f>
        <v>0.38570273683856504</v>
      </c>
      <c r="W81" s="5">
        <f>'[2]Pc, Winter, S1'!W81*Main!$B$8+_xlfn.IFNA(VLOOKUP($A81,'EV Distribution'!$A$2:$B$11,2),0)*'EV Scenarios'!W$2</f>
        <v>0.36165213542600905</v>
      </c>
      <c r="X81" s="5">
        <f>'[2]Pc, Winter, S1'!X81*Main!$B$8+_xlfn.IFNA(VLOOKUP($A81,'EV Distribution'!$A$2:$B$11,2),0)*'EV Scenarios'!X$2</f>
        <v>0.91193996354260087</v>
      </c>
      <c r="Y81" s="5">
        <f>'[2]Pc, Winter, S1'!Y81*Main!$B$8+_xlfn.IFNA(VLOOKUP($A81,'EV Distribution'!$A$2:$B$11,2),0)*'EV Scenarios'!Y$2</f>
        <v>0.94787722872197311</v>
      </c>
    </row>
    <row r="82" spans="1:25" x14ac:dyDescent="0.25">
      <c r="A82">
        <v>42</v>
      </c>
      <c r="B82" s="5">
        <f>'[2]Pc, Winter, S1'!B82*Main!$B$8+_xlfn.IFNA(VLOOKUP($A82,'EV Distribution'!$A$2:$B$11,2),0)*'EV Scenarios'!B$2</f>
        <v>4.5936624618834083E-2</v>
      </c>
      <c r="C82" s="5">
        <f>'[2]Pc, Winter, S1'!C82*Main!$B$8+_xlfn.IFNA(VLOOKUP($A82,'EV Distribution'!$A$2:$B$11,2),0)*'EV Scenarios'!C$2</f>
        <v>5.0081100582959642E-2</v>
      </c>
      <c r="D82" s="5">
        <f>'[2]Pc, Winter, S1'!D82*Main!$B$8+_xlfn.IFNA(VLOOKUP($A82,'EV Distribution'!$A$2:$B$11,2),0)*'EV Scenarios'!D$2</f>
        <v>3.8175062847533629E-2</v>
      </c>
      <c r="E82" s="5">
        <f>'[2]Pc, Winter, S1'!E82*Main!$B$8+_xlfn.IFNA(VLOOKUP($A82,'EV Distribution'!$A$2:$B$11,2),0)*'EV Scenarios'!E$2</f>
        <v>2.9280000695067265E-2</v>
      </c>
      <c r="F82" s="5">
        <f>'[2]Pc, Winter, S1'!F82*Main!$B$8+_xlfn.IFNA(VLOOKUP($A82,'EV Distribution'!$A$2:$B$11,2),0)*'EV Scenarios'!F$2</f>
        <v>3.4085499013452911E-2</v>
      </c>
      <c r="G82" s="5">
        <f>'[2]Pc, Winter, S1'!G82*Main!$B$8+_xlfn.IFNA(VLOOKUP($A82,'EV Distribution'!$A$2:$B$11,2),0)*'EV Scenarios'!G$2</f>
        <v>3.3567072937219729E-2</v>
      </c>
      <c r="H82" s="5">
        <f>'[2]Pc, Winter, S1'!H82*Main!$B$8+_xlfn.IFNA(VLOOKUP($A82,'EV Distribution'!$A$2:$B$11,2),0)*'EV Scenarios'!H$2</f>
        <v>3.9408069977578473E-2</v>
      </c>
      <c r="I82" s="5">
        <f>'[2]Pc, Winter, S1'!I82*Main!$B$8+_xlfn.IFNA(VLOOKUP($A82,'EV Distribution'!$A$2:$B$11,2),0)*'EV Scenarios'!I$2</f>
        <v>5.3170984955156951E-2</v>
      </c>
      <c r="J82" s="5">
        <f>'[2]Pc, Winter, S1'!J82*Main!$B$8+_xlfn.IFNA(VLOOKUP($A82,'EV Distribution'!$A$2:$B$11,2),0)*'EV Scenarios'!J$2</f>
        <v>0.10185707443946188</v>
      </c>
      <c r="K82" s="5">
        <f>'[2]Pc, Winter, S1'!K82*Main!$B$8+_xlfn.IFNA(VLOOKUP($A82,'EV Distribution'!$A$2:$B$11,2),0)*'EV Scenarios'!K$2</f>
        <v>0.13271187565022424</v>
      </c>
      <c r="L82" s="5">
        <f>'[2]Pc, Winter, S1'!L82*Main!$B$8+_xlfn.IFNA(VLOOKUP($A82,'EV Distribution'!$A$2:$B$11,2),0)*'EV Scenarios'!L$2</f>
        <v>0.15658553625560537</v>
      </c>
      <c r="M82" s="5">
        <f>'[2]Pc, Winter, S1'!M82*Main!$B$8+_xlfn.IFNA(VLOOKUP($A82,'EV Distribution'!$A$2:$B$11,2),0)*'EV Scenarios'!M$2</f>
        <v>0.16798152580717488</v>
      </c>
      <c r="N82" s="5">
        <f>'[2]Pc, Winter, S1'!N82*Main!$B$8+_xlfn.IFNA(VLOOKUP($A82,'EV Distribution'!$A$2:$B$11,2),0)*'EV Scenarios'!N$2</f>
        <v>0.16292892950672647</v>
      </c>
      <c r="O82" s="5">
        <f>'[2]Pc, Winter, S1'!O82*Main!$B$8+_xlfn.IFNA(VLOOKUP($A82,'EV Distribution'!$A$2:$B$11,2),0)*'EV Scenarios'!O$2</f>
        <v>0.14329446369955159</v>
      </c>
      <c r="P82" s="5">
        <f>'[2]Pc, Winter, S1'!P82*Main!$B$8+_xlfn.IFNA(VLOOKUP($A82,'EV Distribution'!$A$2:$B$11,2),0)*'EV Scenarios'!P$2</f>
        <v>0.14003401257847534</v>
      </c>
      <c r="Q82" s="5">
        <f>'[2]Pc, Winter, S1'!Q82*Main!$B$8+_xlfn.IFNA(VLOOKUP($A82,'EV Distribution'!$A$2:$B$11,2),0)*'EV Scenarios'!Q$2</f>
        <v>0.14256613491031392</v>
      </c>
      <c r="R82" s="5">
        <f>'[2]Pc, Winter, S1'!R82*Main!$B$8+_xlfn.IFNA(VLOOKUP($A82,'EV Distribution'!$A$2:$B$11,2),0)*'EV Scenarios'!R$2</f>
        <v>0.14030760320627805</v>
      </c>
      <c r="S82" s="5">
        <f>'[2]Pc, Winter, S1'!S82*Main!$B$8+_xlfn.IFNA(VLOOKUP($A82,'EV Distribution'!$A$2:$B$11,2),0)*'EV Scenarios'!S$2</f>
        <v>0.13493764556053808</v>
      </c>
      <c r="T82" s="5">
        <f>'[2]Pc, Winter, S1'!T82*Main!$B$8+_xlfn.IFNA(VLOOKUP($A82,'EV Distribution'!$A$2:$B$11,2),0)*'EV Scenarios'!T$2</f>
        <v>0.12914007885650225</v>
      </c>
      <c r="U82" s="5">
        <f>'[2]Pc, Winter, S1'!U82*Main!$B$8+_xlfn.IFNA(VLOOKUP($A82,'EV Distribution'!$A$2:$B$11,2),0)*'EV Scenarios'!U$2</f>
        <v>0.12694897585201798</v>
      </c>
      <c r="V82" s="5">
        <f>'[2]Pc, Winter, S1'!V82*Main!$B$8+_xlfn.IFNA(VLOOKUP($A82,'EV Distribution'!$A$2:$B$11,2),0)*'EV Scenarios'!V$2</f>
        <v>0.12512519993273544</v>
      </c>
      <c r="W82" s="5">
        <f>'[2]Pc, Winter, S1'!W82*Main!$B$8+_xlfn.IFNA(VLOOKUP($A82,'EV Distribution'!$A$2:$B$11,2),0)*'EV Scenarios'!W$2</f>
        <v>0.11760226367713005</v>
      </c>
      <c r="X82" s="5">
        <f>'[2]Pc, Winter, S1'!X82*Main!$B$8+_xlfn.IFNA(VLOOKUP($A82,'EV Distribution'!$A$2:$B$11,2),0)*'EV Scenarios'!X$2</f>
        <v>9.7166396188340803E-2</v>
      </c>
      <c r="Y82" s="5">
        <f>'[2]Pc, Winter, S1'!Y82*Main!$B$8+_xlfn.IFNA(VLOOKUP($A82,'EV Distribution'!$A$2:$B$11,2),0)*'EV Scenarios'!Y$2</f>
        <v>5.4490241860986548E-2</v>
      </c>
    </row>
    <row r="83" spans="1:25" x14ac:dyDescent="0.25">
      <c r="A83">
        <v>43</v>
      </c>
      <c r="B83" s="5">
        <f>'[2]Pc, Winter, S1'!B83*Main!$B$8+_xlfn.IFNA(VLOOKUP($A83,'EV Distribution'!$A$2:$B$11,2),0)*'EV Scenarios'!B$2</f>
        <v>5.8861228923766828E-2</v>
      </c>
      <c r="C83" s="5">
        <f>'[2]Pc, Winter, S1'!C83*Main!$B$8+_xlfn.IFNA(VLOOKUP($A83,'EV Distribution'!$A$2:$B$11,2),0)*'EV Scenarios'!C$2</f>
        <v>4.225169773542601E-2</v>
      </c>
      <c r="D83" s="5">
        <f>'[2]Pc, Winter, S1'!D83*Main!$B$8+_xlfn.IFNA(VLOOKUP($A83,'EV Distribution'!$A$2:$B$11,2),0)*'EV Scenarios'!D$2</f>
        <v>2.00951233632287E-2</v>
      </c>
      <c r="E83" s="5">
        <f>'[2]Pc, Winter, S1'!E83*Main!$B$8+_xlfn.IFNA(VLOOKUP($A83,'EV Distribution'!$A$2:$B$11,2),0)*'EV Scenarios'!E$2</f>
        <v>1.7753168026905831E-2</v>
      </c>
      <c r="F83" s="5">
        <f>'[2]Pc, Winter, S1'!F83*Main!$B$8+_xlfn.IFNA(VLOOKUP($A83,'EV Distribution'!$A$2:$B$11,2),0)*'EV Scenarios'!F$2</f>
        <v>1.996643073991031E-2</v>
      </c>
      <c r="G83" s="5">
        <f>'[2]Pc, Winter, S1'!G83*Main!$B$8+_xlfn.IFNA(VLOOKUP($A83,'EV Distribution'!$A$2:$B$11,2),0)*'EV Scenarios'!G$2</f>
        <v>2.1055658565022423E-2</v>
      </c>
      <c r="H83" s="5">
        <f>'[2]Pc, Winter, S1'!H83*Main!$B$8+_xlfn.IFNA(VLOOKUP($A83,'EV Distribution'!$A$2:$B$11,2),0)*'EV Scenarios'!H$2</f>
        <v>2.3110569058295966E-2</v>
      </c>
      <c r="I83" s="5">
        <f>'[2]Pc, Winter, S1'!I83*Main!$B$8+_xlfn.IFNA(VLOOKUP($A83,'EV Distribution'!$A$2:$B$11,2),0)*'EV Scenarios'!I$2</f>
        <v>4.0255721748878925E-2</v>
      </c>
      <c r="J83" s="5">
        <f>'[2]Pc, Winter, S1'!J83*Main!$B$8+_xlfn.IFNA(VLOOKUP($A83,'EV Distribution'!$A$2:$B$11,2),0)*'EV Scenarios'!J$2</f>
        <v>7.4751386883408072E-2</v>
      </c>
      <c r="K83" s="5">
        <f>'[2]Pc, Winter, S1'!K83*Main!$B$8+_xlfn.IFNA(VLOOKUP($A83,'EV Distribution'!$A$2:$B$11,2),0)*'EV Scenarios'!K$2</f>
        <v>0.11419509549327353</v>
      </c>
      <c r="L83" s="5">
        <f>'[2]Pc, Winter, S1'!L83*Main!$B$8+_xlfn.IFNA(VLOOKUP($A83,'EV Distribution'!$A$2:$B$11,2),0)*'EV Scenarios'!L$2</f>
        <v>0.12573161688340809</v>
      </c>
      <c r="M83" s="5">
        <f>'[2]Pc, Winter, S1'!M83*Main!$B$8+_xlfn.IFNA(VLOOKUP($A83,'EV Distribution'!$A$2:$B$11,2),0)*'EV Scenarios'!M$2</f>
        <v>0.13009308647982062</v>
      </c>
      <c r="N83" s="5">
        <f>'[2]Pc, Winter, S1'!N83*Main!$B$8+_xlfn.IFNA(VLOOKUP($A83,'EV Distribution'!$A$2:$B$11,2),0)*'EV Scenarios'!N$2</f>
        <v>0.13018226165919283</v>
      </c>
      <c r="O83" s="5">
        <f>'[2]Pc, Winter, S1'!O83*Main!$B$8+_xlfn.IFNA(VLOOKUP($A83,'EV Distribution'!$A$2:$B$11,2),0)*'EV Scenarios'!O$2</f>
        <v>0.13047581634529148</v>
      </c>
      <c r="P83" s="5">
        <f>'[2]Pc, Winter, S1'!P83*Main!$B$8+_xlfn.IFNA(VLOOKUP($A83,'EV Distribution'!$A$2:$B$11,2),0)*'EV Scenarios'!P$2</f>
        <v>0.13472961643497758</v>
      </c>
      <c r="Q83" s="5">
        <f>'[2]Pc, Winter, S1'!Q83*Main!$B$8+_xlfn.IFNA(VLOOKUP($A83,'EV Distribution'!$A$2:$B$11,2),0)*'EV Scenarios'!Q$2</f>
        <v>0.14336504443946188</v>
      </c>
      <c r="R83" s="5">
        <f>'[2]Pc, Winter, S1'!R83*Main!$B$8+_xlfn.IFNA(VLOOKUP($A83,'EV Distribution'!$A$2:$B$11,2),0)*'EV Scenarios'!R$2</f>
        <v>0.1400681980941704</v>
      </c>
      <c r="S83" s="5">
        <f>'[2]Pc, Winter, S1'!S83*Main!$B$8+_xlfn.IFNA(VLOOKUP($A83,'EV Distribution'!$A$2:$B$11,2),0)*'EV Scenarios'!S$2</f>
        <v>0.14469241894618834</v>
      </c>
      <c r="T83" s="5">
        <f>'[2]Pc, Winter, S1'!T83*Main!$B$8+_xlfn.IFNA(VLOOKUP($A83,'EV Distribution'!$A$2:$B$11,2),0)*'EV Scenarios'!T$2</f>
        <v>0.14699665800448433</v>
      </c>
      <c r="U83" s="5">
        <f>'[2]Pc, Winter, S1'!U83*Main!$B$8+_xlfn.IFNA(VLOOKUP($A83,'EV Distribution'!$A$2:$B$11,2),0)*'EV Scenarios'!U$2</f>
        <v>0.15419824504484306</v>
      </c>
      <c r="V83" s="5">
        <f>'[2]Pc, Winter, S1'!V83*Main!$B$8+_xlfn.IFNA(VLOOKUP($A83,'EV Distribution'!$A$2:$B$11,2),0)*'EV Scenarios'!V$2</f>
        <v>0.14171329434977581</v>
      </c>
      <c r="W83" s="5">
        <f>'[2]Pc, Winter, S1'!W83*Main!$B$8+_xlfn.IFNA(VLOOKUP($A83,'EV Distribution'!$A$2:$B$11,2),0)*'EV Scenarios'!W$2</f>
        <v>0.11812804735426009</v>
      </c>
      <c r="X83" s="5">
        <f>'[2]Pc, Winter, S1'!X83*Main!$B$8+_xlfn.IFNA(VLOOKUP($A83,'EV Distribution'!$A$2:$B$11,2),0)*'EV Scenarios'!X$2</f>
        <v>0.11460604802690585</v>
      </c>
      <c r="Y83" s="5">
        <f>'[2]Pc, Winter, S1'!Y83*Main!$B$8+_xlfn.IFNA(VLOOKUP($A83,'EV Distribution'!$A$2:$B$11,2),0)*'EV Scenarios'!Y$2</f>
        <v>8.2054359372197322E-2</v>
      </c>
    </row>
    <row r="84" spans="1:25" x14ac:dyDescent="0.25">
      <c r="A84">
        <v>55</v>
      </c>
      <c r="B84" s="5">
        <f>'[2]Pc, Winter, S1'!B84*Main!$B$8+_xlfn.IFNA(VLOOKUP($A84,'EV Distribution'!$A$2:$B$11,2),0)*'EV Scenarios'!B$2</f>
        <v>0.91964832145739916</v>
      </c>
      <c r="C84" s="5">
        <f>'[2]Pc, Winter, S1'!C84*Main!$B$8+_xlfn.IFNA(VLOOKUP($A84,'EV Distribution'!$A$2:$B$11,2),0)*'EV Scenarios'!C$2</f>
        <v>0.85577179179372198</v>
      </c>
      <c r="D84" s="5">
        <f>'[2]Pc, Winter, S1'!D84*Main!$B$8+_xlfn.IFNA(VLOOKUP($A84,'EV Distribution'!$A$2:$B$11,2),0)*'EV Scenarios'!D$2</f>
        <v>0.76592511876681624</v>
      </c>
      <c r="E84" s="5">
        <f>'[2]Pc, Winter, S1'!E84*Main!$B$8+_xlfn.IFNA(VLOOKUP($A84,'EV Distribution'!$A$2:$B$11,2),0)*'EV Scenarios'!E$2</f>
        <v>0.71700885997757857</v>
      </c>
      <c r="F84" s="5">
        <f>'[2]Pc, Winter, S1'!F84*Main!$B$8+_xlfn.IFNA(VLOOKUP($A84,'EV Distribution'!$A$2:$B$11,2),0)*'EV Scenarios'!F$2</f>
        <v>0.68432645073991039</v>
      </c>
      <c r="G84" s="5">
        <f>'[2]Pc, Winter, S1'!G84*Main!$B$8+_xlfn.IFNA(VLOOKUP($A84,'EV Distribution'!$A$2:$B$11,2),0)*'EV Scenarios'!G$2</f>
        <v>0.65784363766816145</v>
      </c>
      <c r="H84" s="5">
        <f>'[2]Pc, Winter, S1'!H84*Main!$B$8+_xlfn.IFNA(VLOOKUP($A84,'EV Distribution'!$A$2:$B$11,2),0)*'EV Scenarios'!H$2</f>
        <v>0.69890157374439454</v>
      </c>
      <c r="I84" s="5">
        <f>'[2]Pc, Winter, S1'!I84*Main!$B$8+_xlfn.IFNA(VLOOKUP($A84,'EV Distribution'!$A$2:$B$11,2),0)*'EV Scenarios'!I$2</f>
        <v>0.25939973831838564</v>
      </c>
      <c r="J84" s="5">
        <f>'[2]Pc, Winter, S1'!J84*Main!$B$8+_xlfn.IFNA(VLOOKUP($A84,'EV Distribution'!$A$2:$B$11,2),0)*'EV Scenarios'!J$2</f>
        <v>0.31549282284753366</v>
      </c>
      <c r="K84" s="5">
        <f>'[2]Pc, Winter, S1'!K84*Main!$B$8+_xlfn.IFNA(VLOOKUP($A84,'EV Distribution'!$A$2:$B$11,2),0)*'EV Scenarios'!K$2</f>
        <v>0.41193713809417043</v>
      </c>
      <c r="L84" s="5">
        <f>'[2]Pc, Winter, S1'!L84*Main!$B$8+_xlfn.IFNA(VLOOKUP($A84,'EV Distribution'!$A$2:$B$11,2),0)*'EV Scenarios'!L$2</f>
        <v>0.40605368843049328</v>
      </c>
      <c r="M84" s="5">
        <f>'[2]Pc, Winter, S1'!M84*Main!$B$8+_xlfn.IFNA(VLOOKUP($A84,'EV Distribution'!$A$2:$B$11,2),0)*'EV Scenarios'!M$2</f>
        <v>0.42262561661434972</v>
      </c>
      <c r="N84" s="5">
        <f>'[2]Pc, Winter, S1'!N84*Main!$B$8+_xlfn.IFNA(VLOOKUP($A84,'EV Distribution'!$A$2:$B$11,2),0)*'EV Scenarios'!N$2</f>
        <v>0.44330966582959641</v>
      </c>
      <c r="O84" s="5">
        <f>'[2]Pc, Winter, S1'!O84*Main!$B$8+_xlfn.IFNA(VLOOKUP($A84,'EV Distribution'!$A$2:$B$11,2),0)*'EV Scenarios'!O$2</f>
        <v>0.4535197302017937</v>
      </c>
      <c r="P84" s="5">
        <f>'[2]Pc, Winter, S1'!P84*Main!$B$8+_xlfn.IFNA(VLOOKUP($A84,'EV Distribution'!$A$2:$B$11,2),0)*'EV Scenarios'!P$2</f>
        <v>0.45015169748878925</v>
      </c>
      <c r="Q84" s="5">
        <f>'[2]Pc, Winter, S1'!Q84*Main!$B$8+_xlfn.IFNA(VLOOKUP($A84,'EV Distribution'!$A$2:$B$11,2),0)*'EV Scenarios'!Q$2</f>
        <v>0.45315821047085203</v>
      </c>
      <c r="R84" s="5">
        <f>'[2]Pc, Winter, S1'!R84*Main!$B$8+_xlfn.IFNA(VLOOKUP($A84,'EV Distribution'!$A$2:$B$11,2),0)*'EV Scenarios'!R$2</f>
        <v>0.42782729589686097</v>
      </c>
      <c r="S84" s="5">
        <f>'[2]Pc, Winter, S1'!S84*Main!$B$8+_xlfn.IFNA(VLOOKUP($A84,'EV Distribution'!$A$2:$B$11,2),0)*'EV Scenarios'!S$2</f>
        <v>0.42846812096412557</v>
      </c>
      <c r="T84" s="5">
        <f>'[2]Pc, Winter, S1'!T84*Main!$B$8+_xlfn.IFNA(VLOOKUP($A84,'EV Distribution'!$A$2:$B$11,2),0)*'EV Scenarios'!T$2</f>
        <v>0.35663054793721971</v>
      </c>
      <c r="U84" s="5">
        <f>'[2]Pc, Winter, S1'!U84*Main!$B$8+_xlfn.IFNA(VLOOKUP($A84,'EV Distribution'!$A$2:$B$11,2),0)*'EV Scenarios'!U$2</f>
        <v>0.35571383414798208</v>
      </c>
      <c r="V84" s="5">
        <f>'[2]Pc, Winter, S1'!V84*Main!$B$8+_xlfn.IFNA(VLOOKUP($A84,'EV Distribution'!$A$2:$B$11,2),0)*'EV Scenarios'!V$2</f>
        <v>0.3670849013901345</v>
      </c>
      <c r="W84" s="5">
        <f>'[2]Pc, Winter, S1'!W84*Main!$B$8+_xlfn.IFNA(VLOOKUP($A84,'EV Distribution'!$A$2:$B$11,2),0)*'EV Scenarios'!W$2</f>
        <v>0.35124370878923766</v>
      </c>
      <c r="X84" s="5">
        <f>'[2]Pc, Winter, S1'!X84*Main!$B$8+_xlfn.IFNA(VLOOKUP($A84,'EV Distribution'!$A$2:$B$11,2),0)*'EV Scenarios'!X$2</f>
        <v>0.91513493069506724</v>
      </c>
      <c r="Y84" s="5">
        <f>'[2]Pc, Winter, S1'!Y84*Main!$B$8+_xlfn.IFNA(VLOOKUP($A84,'EV Distribution'!$A$2:$B$11,2),0)*'EV Scenarios'!Y$2</f>
        <v>0.94585223044843059</v>
      </c>
    </row>
    <row r="85" spans="1:25" x14ac:dyDescent="0.25">
      <c r="A85">
        <v>56</v>
      </c>
      <c r="B85" s="5">
        <f>'[2]Pc, Winter, S1'!B85*Main!$B$8+_xlfn.IFNA(VLOOKUP($A85,'EV Distribution'!$A$2:$B$11,2),0)*'EV Scenarios'!B$2</f>
        <v>0.96455292443946195</v>
      </c>
      <c r="C85" s="5">
        <f>'[2]Pc, Winter, S1'!C85*Main!$B$8+_xlfn.IFNA(VLOOKUP($A85,'EV Distribution'!$A$2:$B$11,2),0)*'EV Scenarios'!C$2</f>
        <v>0.91419718372197312</v>
      </c>
      <c r="D85" s="5">
        <f>'[2]Pc, Winter, S1'!D85*Main!$B$8+_xlfn.IFNA(VLOOKUP($A85,'EV Distribution'!$A$2:$B$11,2),0)*'EV Scenarios'!D$2</f>
        <v>0.82637505739910322</v>
      </c>
      <c r="E85" s="5">
        <f>'[2]Pc, Winter, S1'!E85*Main!$B$8+_xlfn.IFNA(VLOOKUP($A85,'EV Distribution'!$A$2:$B$11,2),0)*'EV Scenarios'!E$2</f>
        <v>0.76025188313901348</v>
      </c>
      <c r="F85" s="5">
        <f>'[2]Pc, Winter, S1'!F85*Main!$B$8+_xlfn.IFNA(VLOOKUP($A85,'EV Distribution'!$A$2:$B$11,2),0)*'EV Scenarios'!F$2</f>
        <v>0.73778218392376693</v>
      </c>
      <c r="G85" s="5">
        <f>'[2]Pc, Winter, S1'!G85*Main!$B$8+_xlfn.IFNA(VLOOKUP($A85,'EV Distribution'!$A$2:$B$11,2),0)*'EV Scenarios'!G$2</f>
        <v>0.69746967470852017</v>
      </c>
      <c r="H85" s="5">
        <f>'[2]Pc, Winter, S1'!H85*Main!$B$8+_xlfn.IFNA(VLOOKUP($A85,'EV Distribution'!$A$2:$B$11,2),0)*'EV Scenarios'!H$2</f>
        <v>0.71990518551569505</v>
      </c>
      <c r="I85" s="5">
        <f>'[2]Pc, Winter, S1'!I85*Main!$B$8+_xlfn.IFNA(VLOOKUP($A85,'EV Distribution'!$A$2:$B$11,2),0)*'EV Scenarios'!I$2</f>
        <v>0.30933472634529147</v>
      </c>
      <c r="J85" s="5">
        <f>'[2]Pc, Winter, S1'!J85*Main!$B$8+_xlfn.IFNA(VLOOKUP($A85,'EV Distribution'!$A$2:$B$11,2),0)*'EV Scenarios'!J$2</f>
        <v>0.36677852769058295</v>
      </c>
      <c r="K85" s="5">
        <f>'[2]Pc, Winter, S1'!K85*Main!$B$8+_xlfn.IFNA(VLOOKUP($A85,'EV Distribution'!$A$2:$B$11,2),0)*'EV Scenarios'!K$2</f>
        <v>0.46171175760089689</v>
      </c>
      <c r="L85" s="5">
        <f>'[2]Pc, Winter, S1'!L85*Main!$B$8+_xlfn.IFNA(VLOOKUP($A85,'EV Distribution'!$A$2:$B$11,2),0)*'EV Scenarios'!L$2</f>
        <v>0.44248515152466372</v>
      </c>
      <c r="M85" s="5">
        <f>'[2]Pc, Winter, S1'!M85*Main!$B$8+_xlfn.IFNA(VLOOKUP($A85,'EV Distribution'!$A$2:$B$11,2),0)*'EV Scenarios'!M$2</f>
        <v>0.44254531246636769</v>
      </c>
      <c r="N85" s="5">
        <f>'[2]Pc, Winter, S1'!N85*Main!$B$8+_xlfn.IFNA(VLOOKUP($A85,'EV Distribution'!$A$2:$B$11,2),0)*'EV Scenarios'!N$2</f>
        <v>0.44576034845291479</v>
      </c>
      <c r="O85" s="5">
        <f>'[2]Pc, Winter, S1'!O85*Main!$B$8+_xlfn.IFNA(VLOOKUP($A85,'EV Distribution'!$A$2:$B$11,2),0)*'EV Scenarios'!O$2</f>
        <v>0.44723681318385655</v>
      </c>
      <c r="P85" s="5">
        <f>'[2]Pc, Winter, S1'!P85*Main!$B$8+_xlfn.IFNA(VLOOKUP($A85,'EV Distribution'!$A$2:$B$11,2),0)*'EV Scenarios'!P$2</f>
        <v>0.45079641860986547</v>
      </c>
      <c r="Q85" s="5">
        <f>'[2]Pc, Winter, S1'!Q85*Main!$B$8+_xlfn.IFNA(VLOOKUP($A85,'EV Distribution'!$A$2:$B$11,2),0)*'EV Scenarios'!Q$2</f>
        <v>0.45693409921524675</v>
      </c>
      <c r="R85" s="5">
        <f>'[2]Pc, Winter, S1'!R85*Main!$B$8+_xlfn.IFNA(VLOOKUP($A85,'EV Distribution'!$A$2:$B$11,2),0)*'EV Scenarios'!R$2</f>
        <v>0.45222713210762333</v>
      </c>
      <c r="S85" s="5">
        <f>'[2]Pc, Winter, S1'!S85*Main!$B$8+_xlfn.IFNA(VLOOKUP($A85,'EV Distribution'!$A$2:$B$11,2),0)*'EV Scenarios'!S$2</f>
        <v>0.45400847562780267</v>
      </c>
      <c r="T85" s="5">
        <f>'[2]Pc, Winter, S1'!T85*Main!$B$8+_xlfn.IFNA(VLOOKUP($A85,'EV Distribution'!$A$2:$B$11,2),0)*'EV Scenarios'!T$2</f>
        <v>0.39893984762331836</v>
      </c>
      <c r="U85" s="5">
        <f>'[2]Pc, Winter, S1'!U85*Main!$B$8+_xlfn.IFNA(VLOOKUP($A85,'EV Distribution'!$A$2:$B$11,2),0)*'EV Scenarios'!U$2</f>
        <v>0.41661971569506734</v>
      </c>
      <c r="V85" s="5">
        <f>'[2]Pc, Winter, S1'!V85*Main!$B$8+_xlfn.IFNA(VLOOKUP($A85,'EV Distribution'!$A$2:$B$11,2),0)*'EV Scenarios'!V$2</f>
        <v>0.38966371795964128</v>
      </c>
      <c r="W85" s="5">
        <f>'[2]Pc, Winter, S1'!W85*Main!$B$8+_xlfn.IFNA(VLOOKUP($A85,'EV Distribution'!$A$2:$B$11,2),0)*'EV Scenarios'!W$2</f>
        <v>0.356306186367713</v>
      </c>
      <c r="X85" s="5">
        <f>'[2]Pc, Winter, S1'!X85*Main!$B$8+_xlfn.IFNA(VLOOKUP($A85,'EV Distribution'!$A$2:$B$11,2),0)*'EV Scenarios'!X$2</f>
        <v>0.89755375569506723</v>
      </c>
      <c r="Y85" s="5">
        <f>'[2]Pc, Winter, S1'!Y85*Main!$B$8+_xlfn.IFNA(VLOOKUP($A85,'EV Distribution'!$A$2:$B$11,2),0)*'EV Scenarios'!Y$2</f>
        <v>0.9489389559641257</v>
      </c>
    </row>
    <row r="86" spans="1:25" x14ac:dyDescent="0.25">
      <c r="A86">
        <v>30</v>
      </c>
      <c r="B86" s="5">
        <f>'[2]Pc, Winter, S1'!B86*Main!$B$8+_xlfn.IFNA(VLOOKUP($A86,'EV Distribution'!$A$2:$B$11,2),0)*'EV Scenarios'!B$2</f>
        <v>1.3341906502242151E-2</v>
      </c>
      <c r="C86" s="5">
        <f>'[2]Pc, Winter, S1'!C86*Main!$B$8+_xlfn.IFNA(VLOOKUP($A86,'EV Distribution'!$A$2:$B$11,2),0)*'EV Scenarios'!C$2</f>
        <v>1.2460333340807175E-2</v>
      </c>
      <c r="D86" s="5">
        <f>'[2]Pc, Winter, S1'!D86*Main!$B$8+_xlfn.IFNA(VLOOKUP($A86,'EV Distribution'!$A$2:$B$11,2),0)*'EV Scenarios'!D$2</f>
        <v>1.2175268161434979E-2</v>
      </c>
      <c r="E86" s="5">
        <f>'[2]Pc, Winter, S1'!E86*Main!$B$8+_xlfn.IFNA(VLOOKUP($A86,'EV Distribution'!$A$2:$B$11,2),0)*'EV Scenarios'!E$2</f>
        <v>1.258172033632287E-2</v>
      </c>
      <c r="F86" s="5">
        <f>'[2]Pc, Winter, S1'!F86*Main!$B$8+_xlfn.IFNA(VLOOKUP($A86,'EV Distribution'!$A$2:$B$11,2),0)*'EV Scenarios'!F$2</f>
        <v>1.1809988901345292E-2</v>
      </c>
      <c r="G86" s="5">
        <f>'[2]Pc, Winter, S1'!G86*Main!$B$8+_xlfn.IFNA(VLOOKUP($A86,'EV Distribution'!$A$2:$B$11,2),0)*'EV Scenarios'!G$2</f>
        <v>1.3529256726457399E-2</v>
      </c>
      <c r="H86" s="5">
        <f>'[2]Pc, Winter, S1'!H86*Main!$B$8+_xlfn.IFNA(VLOOKUP($A86,'EV Distribution'!$A$2:$B$11,2),0)*'EV Scenarios'!H$2</f>
        <v>1.5916743049327355E-2</v>
      </c>
      <c r="I86" s="5">
        <f>'[2]Pc, Winter, S1'!I86*Main!$B$8+_xlfn.IFNA(VLOOKUP($A86,'EV Distribution'!$A$2:$B$11,2),0)*'EV Scenarios'!I$2</f>
        <v>1.7543826367713008E-2</v>
      </c>
      <c r="J86" s="5">
        <f>'[2]Pc, Winter, S1'!J86*Main!$B$8+_xlfn.IFNA(VLOOKUP($A86,'EV Distribution'!$A$2:$B$11,2),0)*'EV Scenarios'!J$2</f>
        <v>2.2100651748878923E-2</v>
      </c>
      <c r="K86" s="5">
        <f>'[2]Pc, Winter, S1'!K86*Main!$B$8+_xlfn.IFNA(VLOOKUP($A86,'EV Distribution'!$A$2:$B$11,2),0)*'EV Scenarios'!K$2</f>
        <v>2.6245059125560539E-2</v>
      </c>
      <c r="L86" s="5">
        <f>'[2]Pc, Winter, S1'!L86*Main!$B$8+_xlfn.IFNA(VLOOKUP($A86,'EV Distribution'!$A$2:$B$11,2),0)*'EV Scenarios'!L$2</f>
        <v>2.9312445964125557E-2</v>
      </c>
      <c r="M86" s="5">
        <f>'[2]Pc, Winter, S1'!M86*Main!$B$8+_xlfn.IFNA(VLOOKUP($A86,'EV Distribution'!$A$2:$B$11,2),0)*'EV Scenarios'!M$2</f>
        <v>2.9237433026905828E-2</v>
      </c>
      <c r="N86" s="5">
        <f>'[2]Pc, Winter, S1'!N86*Main!$B$8+_xlfn.IFNA(VLOOKUP($A86,'EV Distribution'!$A$2:$B$11,2),0)*'EV Scenarios'!N$2</f>
        <v>2.6456617309417042E-2</v>
      </c>
      <c r="O86" s="5">
        <f>'[2]Pc, Winter, S1'!O86*Main!$B$8+_xlfn.IFNA(VLOOKUP($A86,'EV Distribution'!$A$2:$B$11,2),0)*'EV Scenarios'!O$2</f>
        <v>2.1270377735426008E-2</v>
      </c>
      <c r="P86" s="5">
        <f>'[2]Pc, Winter, S1'!P86*Main!$B$8+_xlfn.IFNA(VLOOKUP($A86,'EV Distribution'!$A$2:$B$11,2),0)*'EV Scenarios'!P$2</f>
        <v>2.4571029192825115E-2</v>
      </c>
      <c r="Q86" s="5">
        <f>'[2]Pc, Winter, S1'!Q86*Main!$B$8+_xlfn.IFNA(VLOOKUP($A86,'EV Distribution'!$A$2:$B$11,2),0)*'EV Scenarios'!Q$2</f>
        <v>2.4018929663677132E-2</v>
      </c>
      <c r="R86" s="5">
        <f>'[2]Pc, Winter, S1'!R86*Main!$B$8+_xlfn.IFNA(VLOOKUP($A86,'EV Distribution'!$A$2:$B$11,2),0)*'EV Scenarios'!R$2</f>
        <v>2.2313773385650226E-2</v>
      </c>
      <c r="S86" s="5">
        <f>'[2]Pc, Winter, S1'!S86*Main!$B$8+_xlfn.IFNA(VLOOKUP($A86,'EV Distribution'!$A$2:$B$11,2),0)*'EV Scenarios'!S$2</f>
        <v>2.2243427802690584E-2</v>
      </c>
      <c r="T86" s="5">
        <f>'[2]Pc, Winter, S1'!T86*Main!$B$8+_xlfn.IFNA(VLOOKUP($A86,'EV Distribution'!$A$2:$B$11,2),0)*'EV Scenarios'!T$2</f>
        <v>1.9728101300448431E-2</v>
      </c>
      <c r="U86" s="5">
        <f>'[2]Pc, Winter, S1'!U86*Main!$B$8+_xlfn.IFNA(VLOOKUP($A86,'EV Distribution'!$A$2:$B$11,2),0)*'EV Scenarios'!U$2</f>
        <v>1.6269085695067267E-2</v>
      </c>
      <c r="V86" s="5">
        <f>'[2]Pc, Winter, S1'!V86*Main!$B$8+_xlfn.IFNA(VLOOKUP($A86,'EV Distribution'!$A$2:$B$11,2),0)*'EV Scenarios'!V$2</f>
        <v>1.4239259461883407E-2</v>
      </c>
      <c r="W86" s="5">
        <f>'[2]Pc, Winter, S1'!W86*Main!$B$8+_xlfn.IFNA(VLOOKUP($A86,'EV Distribution'!$A$2:$B$11,2),0)*'EV Scenarios'!W$2</f>
        <v>1.4041093721973095E-2</v>
      </c>
      <c r="X86" s="5">
        <f>'[2]Pc, Winter, S1'!X86*Main!$B$8+_xlfn.IFNA(VLOOKUP($A86,'EV Distribution'!$A$2:$B$11,2),0)*'EV Scenarios'!X$2</f>
        <v>1.4448910403587444E-2</v>
      </c>
      <c r="Y86" s="5">
        <f>'[2]Pc, Winter, S1'!Y86*Main!$B$8+_xlfn.IFNA(VLOOKUP($A86,'EV Distribution'!$A$2:$B$11,2),0)*'EV Scenarios'!Y$2</f>
        <v>1.4324697690582961E-2</v>
      </c>
    </row>
    <row r="87" spans="1:25" x14ac:dyDescent="0.25">
      <c r="A87">
        <v>29</v>
      </c>
      <c r="B87" s="5">
        <f>'[2]Pc, Winter, S1'!B87*Main!$B$8+_xlfn.IFNA(VLOOKUP($A87,'EV Distribution'!$A$2:$B$11,2),0)*'EV Scenarios'!B$2</f>
        <v>1.2313003251121078E-2</v>
      </c>
      <c r="C87" s="5">
        <f>'[2]Pc, Winter, S1'!C87*Main!$B$8+_xlfn.IFNA(VLOOKUP($A87,'EV Distribution'!$A$2:$B$11,2),0)*'EV Scenarios'!C$2</f>
        <v>1.2093082085201793E-2</v>
      </c>
      <c r="D87" s="5">
        <f>'[2]Pc, Winter, S1'!D87*Main!$B$8+_xlfn.IFNA(VLOOKUP($A87,'EV Distribution'!$A$2:$B$11,2),0)*'EV Scenarios'!D$2</f>
        <v>9.8972878699551559E-3</v>
      </c>
      <c r="E87" s="5">
        <f>'[2]Pc, Winter, S1'!E87*Main!$B$8+_xlfn.IFNA(VLOOKUP($A87,'EV Distribution'!$A$2:$B$11,2),0)*'EV Scenarios'!E$2</f>
        <v>9.8088927130044832E-3</v>
      </c>
      <c r="F87" s="5">
        <f>'[2]Pc, Winter, S1'!F87*Main!$B$8+_xlfn.IFNA(VLOOKUP($A87,'EV Distribution'!$A$2:$B$11,2),0)*'EV Scenarios'!F$2</f>
        <v>9.8269163004484298E-3</v>
      </c>
      <c r="G87" s="5">
        <f>'[2]Pc, Winter, S1'!G87*Main!$B$8+_xlfn.IFNA(VLOOKUP($A87,'EV Distribution'!$A$2:$B$11,2),0)*'EV Scenarios'!G$2</f>
        <v>1.0546844192825111E-2</v>
      </c>
      <c r="H87" s="5">
        <f>'[2]Pc, Winter, S1'!H87*Main!$B$8+_xlfn.IFNA(VLOOKUP($A87,'EV Distribution'!$A$2:$B$11,2),0)*'EV Scenarios'!H$2</f>
        <v>1.2151846614349777E-2</v>
      </c>
      <c r="I87" s="5">
        <f>'[2]Pc, Winter, S1'!I87*Main!$B$8+_xlfn.IFNA(VLOOKUP($A87,'EV Distribution'!$A$2:$B$11,2),0)*'EV Scenarios'!I$2</f>
        <v>1.7447829932735425E-2</v>
      </c>
      <c r="J87" s="5">
        <f>'[2]Pc, Winter, S1'!J87*Main!$B$8+_xlfn.IFNA(VLOOKUP($A87,'EV Distribution'!$A$2:$B$11,2),0)*'EV Scenarios'!J$2</f>
        <v>2.4415768094170402E-2</v>
      </c>
      <c r="K87" s="5">
        <f>'[2]Pc, Winter, S1'!K87*Main!$B$8+_xlfn.IFNA(VLOOKUP($A87,'EV Distribution'!$A$2:$B$11,2),0)*'EV Scenarios'!K$2</f>
        <v>2.7069723878923771E-2</v>
      </c>
      <c r="L87" s="5">
        <f>'[2]Pc, Winter, S1'!L87*Main!$B$8+_xlfn.IFNA(VLOOKUP($A87,'EV Distribution'!$A$2:$B$11,2),0)*'EV Scenarios'!L$2</f>
        <v>2.7374176726457405E-2</v>
      </c>
      <c r="M87" s="5">
        <f>'[2]Pc, Winter, S1'!M87*Main!$B$8+_xlfn.IFNA(VLOOKUP($A87,'EV Distribution'!$A$2:$B$11,2),0)*'EV Scenarios'!M$2</f>
        <v>2.7203170762331839E-2</v>
      </c>
      <c r="N87" s="5">
        <f>'[2]Pc, Winter, S1'!N87*Main!$B$8+_xlfn.IFNA(VLOOKUP($A87,'EV Distribution'!$A$2:$B$11,2),0)*'EV Scenarios'!N$2</f>
        <v>2.4094309394618835E-2</v>
      </c>
      <c r="O87" s="5">
        <f>'[2]Pc, Winter, S1'!O87*Main!$B$8+_xlfn.IFNA(VLOOKUP($A87,'EV Distribution'!$A$2:$B$11,2),0)*'EV Scenarios'!O$2</f>
        <v>2.1246821569506729E-2</v>
      </c>
      <c r="P87" s="5">
        <f>'[2]Pc, Winter, S1'!P87*Main!$B$8+_xlfn.IFNA(VLOOKUP($A87,'EV Distribution'!$A$2:$B$11,2),0)*'EV Scenarios'!P$2</f>
        <v>2.295519080717489E-2</v>
      </c>
      <c r="Q87" s="5">
        <f>'[2]Pc, Winter, S1'!Q87*Main!$B$8+_xlfn.IFNA(VLOOKUP($A87,'EV Distribution'!$A$2:$B$11,2),0)*'EV Scenarios'!Q$2</f>
        <v>2.2675224103139012E-2</v>
      </c>
      <c r="R87" s="5">
        <f>'[2]Pc, Winter, S1'!R87*Main!$B$8+_xlfn.IFNA(VLOOKUP($A87,'EV Distribution'!$A$2:$B$11,2),0)*'EV Scenarios'!R$2</f>
        <v>2.3115703744394617E-2</v>
      </c>
      <c r="S87" s="5">
        <f>'[2]Pc, Winter, S1'!S87*Main!$B$8+_xlfn.IFNA(VLOOKUP($A87,'EV Distribution'!$A$2:$B$11,2),0)*'EV Scenarios'!S$2</f>
        <v>2.3045448049327354E-2</v>
      </c>
      <c r="T87" s="5">
        <f>'[2]Pc, Winter, S1'!T87*Main!$B$8+_xlfn.IFNA(VLOOKUP($A87,'EV Distribution'!$A$2:$B$11,2),0)*'EV Scenarios'!T$2</f>
        <v>2.2768243587443945E-2</v>
      </c>
      <c r="U87" s="5">
        <f>'[2]Pc, Winter, S1'!U87*Main!$B$8+_xlfn.IFNA(VLOOKUP($A87,'EV Distribution'!$A$2:$B$11,2),0)*'EV Scenarios'!U$2</f>
        <v>1.884861771300448E-2</v>
      </c>
      <c r="V87" s="5">
        <f>'[2]Pc, Winter, S1'!V87*Main!$B$8+_xlfn.IFNA(VLOOKUP($A87,'EV Distribution'!$A$2:$B$11,2),0)*'EV Scenarios'!V$2</f>
        <v>1.8875138901345293E-2</v>
      </c>
      <c r="W87" s="5">
        <f>'[2]Pc, Winter, S1'!W87*Main!$B$8+_xlfn.IFNA(VLOOKUP($A87,'EV Distribution'!$A$2:$B$11,2),0)*'EV Scenarios'!W$2</f>
        <v>1.8322086390134527E-2</v>
      </c>
      <c r="X87" s="5">
        <f>'[2]Pc, Winter, S1'!X87*Main!$B$8+_xlfn.IFNA(VLOOKUP($A87,'EV Distribution'!$A$2:$B$11,2),0)*'EV Scenarios'!X$2</f>
        <v>1.6962025919282513E-2</v>
      </c>
      <c r="Y87" s="5">
        <f>'[2]Pc, Winter, S1'!Y87*Main!$B$8+_xlfn.IFNA(VLOOKUP($A87,'EV Distribution'!$A$2:$B$11,2),0)*'EV Scenarios'!Y$2</f>
        <v>1.5513810986547085E-2</v>
      </c>
    </row>
    <row r="88" spans="1:25" x14ac:dyDescent="0.25">
      <c r="A88">
        <v>82</v>
      </c>
      <c r="B88" s="5">
        <f>'[2]Pc, Winter, S1'!B88*Main!$B$8+_xlfn.IFNA(VLOOKUP($A88,'EV Distribution'!$A$2:$B$11,2),0)*'EV Scenarios'!B$2</f>
        <v>0.88948692609865476</v>
      </c>
      <c r="C88" s="5">
        <f>'[2]Pc, Winter, S1'!C88*Main!$B$8+_xlfn.IFNA(VLOOKUP($A88,'EV Distribution'!$A$2:$B$11,2),0)*'EV Scenarios'!C$2</f>
        <v>0.85181046304932739</v>
      </c>
      <c r="D88" s="5">
        <f>'[2]Pc, Winter, S1'!D88*Main!$B$8+_xlfn.IFNA(VLOOKUP($A88,'EV Distribution'!$A$2:$B$11,2),0)*'EV Scenarios'!D$2</f>
        <v>0.76641155881165923</v>
      </c>
      <c r="E88" s="5">
        <f>'[2]Pc, Winter, S1'!E88*Main!$B$8+_xlfn.IFNA(VLOOKUP($A88,'EV Distribution'!$A$2:$B$11,2),0)*'EV Scenarios'!E$2</f>
        <v>0.70683095446188349</v>
      </c>
      <c r="F88" s="5">
        <f>'[2]Pc, Winter, S1'!F88*Main!$B$8+_xlfn.IFNA(VLOOKUP($A88,'EV Distribution'!$A$2:$B$11,2),0)*'EV Scenarios'!F$2</f>
        <v>0.68787776331838568</v>
      </c>
      <c r="G88" s="5">
        <f>'[2]Pc, Winter, S1'!G88*Main!$B$8+_xlfn.IFNA(VLOOKUP($A88,'EV Distribution'!$A$2:$B$11,2),0)*'EV Scenarios'!G$2</f>
        <v>0.65057529374439471</v>
      </c>
      <c r="H88" s="5">
        <f>'[2]Pc, Winter, S1'!H88*Main!$B$8+_xlfn.IFNA(VLOOKUP($A88,'EV Distribution'!$A$2:$B$11,2),0)*'EV Scenarios'!H$2</f>
        <v>0.65340785147982061</v>
      </c>
      <c r="I88" s="5">
        <f>'[2]Pc, Winter, S1'!I88*Main!$B$8+_xlfn.IFNA(VLOOKUP($A88,'EV Distribution'!$A$2:$B$11,2),0)*'EV Scenarios'!I$2</f>
        <v>0.18788617125560536</v>
      </c>
      <c r="J88" s="5">
        <f>'[2]Pc, Winter, S1'!J88*Main!$B$8+_xlfn.IFNA(VLOOKUP($A88,'EV Distribution'!$A$2:$B$11,2),0)*'EV Scenarios'!J$2</f>
        <v>0.18882410551569506</v>
      </c>
      <c r="K88" s="5">
        <f>'[2]Pc, Winter, S1'!K88*Main!$B$8+_xlfn.IFNA(VLOOKUP($A88,'EV Distribution'!$A$2:$B$11,2),0)*'EV Scenarios'!K$2</f>
        <v>0.26134442123318385</v>
      </c>
      <c r="L88" s="5">
        <f>'[2]Pc, Winter, S1'!L88*Main!$B$8+_xlfn.IFNA(VLOOKUP($A88,'EV Distribution'!$A$2:$B$11,2),0)*'EV Scenarios'!L$2</f>
        <v>0.24931268659192826</v>
      </c>
      <c r="M88" s="5">
        <f>'[2]Pc, Winter, S1'!M88*Main!$B$8+_xlfn.IFNA(VLOOKUP($A88,'EV Distribution'!$A$2:$B$11,2),0)*'EV Scenarios'!M$2</f>
        <v>0.24686051843049328</v>
      </c>
      <c r="N88" s="5">
        <f>'[2]Pc, Winter, S1'!N88*Main!$B$8+_xlfn.IFNA(VLOOKUP($A88,'EV Distribution'!$A$2:$B$11,2),0)*'EV Scenarios'!N$2</f>
        <v>0.2721604877130045</v>
      </c>
      <c r="O88" s="5">
        <f>'[2]Pc, Winter, S1'!O88*Main!$B$8+_xlfn.IFNA(VLOOKUP($A88,'EV Distribution'!$A$2:$B$11,2),0)*'EV Scenarios'!O$2</f>
        <v>0.31377301594170404</v>
      </c>
      <c r="P88" s="5">
        <f>'[2]Pc, Winter, S1'!P88*Main!$B$8+_xlfn.IFNA(VLOOKUP($A88,'EV Distribution'!$A$2:$B$11,2),0)*'EV Scenarios'!P$2</f>
        <v>0.31817060784753365</v>
      </c>
      <c r="Q88" s="5">
        <f>'[2]Pc, Winter, S1'!Q88*Main!$B$8+_xlfn.IFNA(VLOOKUP($A88,'EV Distribution'!$A$2:$B$11,2),0)*'EV Scenarios'!Q$2</f>
        <v>0.31554496275784755</v>
      </c>
      <c r="R88" s="5">
        <f>'[2]Pc, Winter, S1'!R88*Main!$B$8+_xlfn.IFNA(VLOOKUP($A88,'EV Distribution'!$A$2:$B$11,2),0)*'EV Scenarios'!R$2</f>
        <v>0.31162320600896865</v>
      </c>
      <c r="S88" s="5">
        <f>'[2]Pc, Winter, S1'!S88*Main!$B$8+_xlfn.IFNA(VLOOKUP($A88,'EV Distribution'!$A$2:$B$11,2),0)*'EV Scenarios'!S$2</f>
        <v>0.32444229024663673</v>
      </c>
      <c r="T88" s="5">
        <f>'[2]Pc, Winter, S1'!T88*Main!$B$8+_xlfn.IFNA(VLOOKUP($A88,'EV Distribution'!$A$2:$B$11,2),0)*'EV Scenarios'!T$2</f>
        <v>0.31268399780269057</v>
      </c>
      <c r="U88" s="5">
        <f>'[2]Pc, Winter, S1'!U88*Main!$B$8+_xlfn.IFNA(VLOOKUP($A88,'EV Distribution'!$A$2:$B$11,2),0)*'EV Scenarios'!U$2</f>
        <v>0.36574594661434978</v>
      </c>
      <c r="V88" s="5">
        <f>'[2]Pc, Winter, S1'!V88*Main!$B$8+_xlfn.IFNA(VLOOKUP($A88,'EV Distribution'!$A$2:$B$11,2),0)*'EV Scenarios'!V$2</f>
        <v>0.38607957073991034</v>
      </c>
      <c r="W88" s="5">
        <f>'[2]Pc, Winter, S1'!W88*Main!$B$8+_xlfn.IFNA(VLOOKUP($A88,'EV Distribution'!$A$2:$B$11,2),0)*'EV Scenarios'!W$2</f>
        <v>0.35665744737668159</v>
      </c>
      <c r="X88" s="5">
        <f>'[2]Pc, Winter, S1'!X88*Main!$B$8+_xlfn.IFNA(VLOOKUP($A88,'EV Distribution'!$A$2:$B$11,2),0)*'EV Scenarios'!X$2</f>
        <v>0.90924386226457399</v>
      </c>
      <c r="Y88" s="5">
        <f>'[2]Pc, Winter, S1'!Y88*Main!$B$8+_xlfn.IFNA(VLOOKUP($A88,'EV Distribution'!$A$2:$B$11,2),0)*'EV Scenarios'!Y$2</f>
        <v>0.93476077639013466</v>
      </c>
    </row>
    <row r="89" spans="1:25" x14ac:dyDescent="0.25">
      <c r="A89">
        <v>83</v>
      </c>
      <c r="B89" s="5">
        <f>'[2]Pc, Winter, S1'!B89*Main!$B$8+_xlfn.IFNA(VLOOKUP($A89,'EV Distribution'!$A$2:$B$11,2),0)*'EV Scenarios'!B$2</f>
        <v>0.8945713333408073</v>
      </c>
      <c r="C89" s="5">
        <f>'[2]Pc, Winter, S1'!C89*Main!$B$8+_xlfn.IFNA(VLOOKUP($A89,'EV Distribution'!$A$2:$B$11,2),0)*'EV Scenarios'!C$2</f>
        <v>0.86155711329596418</v>
      </c>
      <c r="D89" s="5">
        <f>'[2]Pc, Winter, S1'!D89*Main!$B$8+_xlfn.IFNA(VLOOKUP($A89,'EV Distribution'!$A$2:$B$11,2),0)*'EV Scenarios'!D$2</f>
        <v>0.77934144221973101</v>
      </c>
      <c r="E89" s="5">
        <f>'[2]Pc, Winter, S1'!E89*Main!$B$8+_xlfn.IFNA(VLOOKUP($A89,'EV Distribution'!$A$2:$B$11,2),0)*'EV Scenarios'!E$2</f>
        <v>0.71461988177130054</v>
      </c>
      <c r="F89" s="5">
        <f>'[2]Pc, Winter, S1'!F89*Main!$B$8+_xlfn.IFNA(VLOOKUP($A89,'EV Distribution'!$A$2:$B$11,2),0)*'EV Scenarios'!F$2</f>
        <v>0.68934770215246643</v>
      </c>
      <c r="G89" s="5">
        <f>'[2]Pc, Winter, S1'!G89*Main!$B$8+_xlfn.IFNA(VLOOKUP($A89,'EV Distribution'!$A$2:$B$11,2),0)*'EV Scenarios'!G$2</f>
        <v>0.64877690625560547</v>
      </c>
      <c r="H89" s="5">
        <f>'[2]Pc, Winter, S1'!H89*Main!$B$8+_xlfn.IFNA(VLOOKUP($A89,'EV Distribution'!$A$2:$B$11,2),0)*'EV Scenarios'!H$2</f>
        <v>0.65219817771300448</v>
      </c>
      <c r="I89" s="5">
        <f>'[2]Pc, Winter, S1'!I89*Main!$B$8+_xlfn.IFNA(VLOOKUP($A89,'EV Distribution'!$A$2:$B$11,2),0)*'EV Scenarios'!I$2</f>
        <v>0.1960785882735426</v>
      </c>
      <c r="J89" s="5">
        <f>'[2]Pc, Winter, S1'!J89*Main!$B$8+_xlfn.IFNA(VLOOKUP($A89,'EV Distribution'!$A$2:$B$11,2),0)*'EV Scenarios'!J$2</f>
        <v>0.1983958275336323</v>
      </c>
      <c r="K89" s="5">
        <f>'[2]Pc, Winter, S1'!K89*Main!$B$8+_xlfn.IFNA(VLOOKUP($A89,'EV Distribution'!$A$2:$B$11,2),0)*'EV Scenarios'!K$2</f>
        <v>0.26377495874439466</v>
      </c>
      <c r="L89" s="5">
        <f>'[2]Pc, Winter, S1'!L89*Main!$B$8+_xlfn.IFNA(VLOOKUP($A89,'EV Distribution'!$A$2:$B$11,2),0)*'EV Scenarios'!L$2</f>
        <v>0.2506183951345291</v>
      </c>
      <c r="M89" s="5">
        <f>'[2]Pc, Winter, S1'!M89*Main!$B$8+_xlfn.IFNA(VLOOKUP($A89,'EV Distribution'!$A$2:$B$11,2),0)*'EV Scenarios'!M$2</f>
        <v>0.25210813311659191</v>
      </c>
      <c r="N89" s="5">
        <f>'[2]Pc, Winter, S1'!N89*Main!$B$8+_xlfn.IFNA(VLOOKUP($A89,'EV Distribution'!$A$2:$B$11,2),0)*'EV Scenarios'!N$2</f>
        <v>0.29059168394618828</v>
      </c>
      <c r="O89" s="5">
        <f>'[2]Pc, Winter, S1'!O89*Main!$B$8+_xlfn.IFNA(VLOOKUP($A89,'EV Distribution'!$A$2:$B$11,2),0)*'EV Scenarios'!O$2</f>
        <v>0.32952637645739913</v>
      </c>
      <c r="P89" s="5">
        <f>'[2]Pc, Winter, S1'!P89*Main!$B$8+_xlfn.IFNA(VLOOKUP($A89,'EV Distribution'!$A$2:$B$11,2),0)*'EV Scenarios'!P$2</f>
        <v>0.32314809919282517</v>
      </c>
      <c r="Q89" s="5">
        <f>'[2]Pc, Winter, S1'!Q89*Main!$B$8+_xlfn.IFNA(VLOOKUP($A89,'EV Distribution'!$A$2:$B$11,2),0)*'EV Scenarios'!Q$2</f>
        <v>0.30687013914798206</v>
      </c>
      <c r="R89" s="5">
        <f>'[2]Pc, Winter, S1'!R89*Main!$B$8+_xlfn.IFNA(VLOOKUP($A89,'EV Distribution'!$A$2:$B$11,2),0)*'EV Scenarios'!R$2</f>
        <v>0.30295191230941704</v>
      </c>
      <c r="S89" s="5">
        <f>'[2]Pc, Winter, S1'!S89*Main!$B$8+_xlfn.IFNA(VLOOKUP($A89,'EV Distribution'!$A$2:$B$11,2),0)*'EV Scenarios'!S$2</f>
        <v>0.31415829742152468</v>
      </c>
      <c r="T89" s="5">
        <f>'[2]Pc, Winter, S1'!T89*Main!$B$8+_xlfn.IFNA(VLOOKUP($A89,'EV Distribution'!$A$2:$B$11,2),0)*'EV Scenarios'!T$2</f>
        <v>0.30908937161434979</v>
      </c>
      <c r="U89" s="5">
        <f>'[2]Pc, Winter, S1'!U89*Main!$B$8+_xlfn.IFNA(VLOOKUP($A89,'EV Distribution'!$A$2:$B$11,2),0)*'EV Scenarios'!U$2</f>
        <v>0.35326490625560536</v>
      </c>
      <c r="V89" s="5">
        <f>'[2]Pc, Winter, S1'!V89*Main!$B$8+_xlfn.IFNA(VLOOKUP($A89,'EV Distribution'!$A$2:$B$11,2),0)*'EV Scenarios'!V$2</f>
        <v>0.36674725562780269</v>
      </c>
      <c r="W89" s="5">
        <f>'[2]Pc, Winter, S1'!W89*Main!$B$8+_xlfn.IFNA(VLOOKUP($A89,'EV Distribution'!$A$2:$B$11,2),0)*'EV Scenarios'!W$2</f>
        <v>0.33361361645739906</v>
      </c>
      <c r="X89" s="5">
        <f>'[2]Pc, Winter, S1'!X89*Main!$B$8+_xlfn.IFNA(VLOOKUP($A89,'EV Distribution'!$A$2:$B$11,2),0)*'EV Scenarios'!X$2</f>
        <v>0.88792756928251115</v>
      </c>
      <c r="Y89" s="5">
        <f>'[2]Pc, Winter, S1'!Y89*Main!$B$8+_xlfn.IFNA(VLOOKUP($A89,'EV Distribution'!$A$2:$B$11,2),0)*'EV Scenarios'!Y$2</f>
        <v>0.92758115437219735</v>
      </c>
    </row>
    <row r="90" spans="1:25" x14ac:dyDescent="0.25">
      <c r="A90">
        <v>84</v>
      </c>
      <c r="B90" s="5">
        <f>'[2]Pc, Winter, S1'!B90*Main!$B$8+_xlfn.IFNA(VLOOKUP($A90,'EV Distribution'!$A$2:$B$11,2),0)*'EV Scenarios'!B$2</f>
        <v>0.89568964905829607</v>
      </c>
      <c r="C90" s="5">
        <f>'[2]Pc, Winter, S1'!C90*Main!$B$8+_xlfn.IFNA(VLOOKUP($A90,'EV Distribution'!$A$2:$B$11,2),0)*'EV Scenarios'!C$2</f>
        <v>0.86429805755605382</v>
      </c>
      <c r="D90" s="5">
        <f>'[2]Pc, Winter, S1'!D90*Main!$B$8+_xlfn.IFNA(VLOOKUP($A90,'EV Distribution'!$A$2:$B$11,2),0)*'EV Scenarios'!D$2</f>
        <v>0.78153317401345301</v>
      </c>
      <c r="E90" s="5">
        <f>'[2]Pc, Winter, S1'!E90*Main!$B$8+_xlfn.IFNA(VLOOKUP($A90,'EV Distribution'!$A$2:$B$11,2),0)*'EV Scenarios'!E$2</f>
        <v>0.7248769985426009</v>
      </c>
      <c r="F90" s="5">
        <f>'[2]Pc, Winter, S1'!F90*Main!$B$8+_xlfn.IFNA(VLOOKUP($A90,'EV Distribution'!$A$2:$B$11,2),0)*'EV Scenarios'!F$2</f>
        <v>0.69898083975336323</v>
      </c>
      <c r="G90" s="5">
        <f>'[2]Pc, Winter, S1'!G90*Main!$B$8+_xlfn.IFNA(VLOOKUP($A90,'EV Distribution'!$A$2:$B$11,2),0)*'EV Scenarios'!G$2</f>
        <v>0.65842646863228704</v>
      </c>
      <c r="H90" s="5">
        <f>'[2]Pc, Winter, S1'!H90*Main!$B$8+_xlfn.IFNA(VLOOKUP($A90,'EV Distribution'!$A$2:$B$11,2),0)*'EV Scenarios'!H$2</f>
        <v>0.66390409943946183</v>
      </c>
      <c r="I90" s="5">
        <f>'[2]Pc, Winter, S1'!I90*Main!$B$8+_xlfn.IFNA(VLOOKUP($A90,'EV Distribution'!$A$2:$B$11,2),0)*'EV Scenarios'!I$2</f>
        <v>0.2012424044394619</v>
      </c>
      <c r="J90" s="5">
        <f>'[2]Pc, Winter, S1'!J90*Main!$B$8+_xlfn.IFNA(VLOOKUP($A90,'EV Distribution'!$A$2:$B$11,2),0)*'EV Scenarios'!J$2</f>
        <v>0.21709686764573993</v>
      </c>
      <c r="K90" s="5">
        <f>'[2]Pc, Winter, S1'!K90*Main!$B$8+_xlfn.IFNA(VLOOKUP($A90,'EV Distribution'!$A$2:$B$11,2),0)*'EV Scenarios'!K$2</f>
        <v>0.26551265358744397</v>
      </c>
      <c r="L90" s="5">
        <f>'[2]Pc, Winter, S1'!L90*Main!$B$8+_xlfn.IFNA(VLOOKUP($A90,'EV Distribution'!$A$2:$B$11,2),0)*'EV Scenarios'!L$2</f>
        <v>0.25424082692825112</v>
      </c>
      <c r="M90" s="5">
        <f>'[2]Pc, Winter, S1'!M90*Main!$B$8+_xlfn.IFNA(VLOOKUP($A90,'EV Distribution'!$A$2:$B$11,2),0)*'EV Scenarios'!M$2</f>
        <v>0.25032875414798211</v>
      </c>
      <c r="N90" s="5">
        <f>'[2]Pc, Winter, S1'!N90*Main!$B$8+_xlfn.IFNA(VLOOKUP($A90,'EV Distribution'!$A$2:$B$11,2),0)*'EV Scenarios'!N$2</f>
        <v>0.28270768762331838</v>
      </c>
      <c r="O90" s="5">
        <f>'[2]Pc, Winter, S1'!O90*Main!$B$8+_xlfn.IFNA(VLOOKUP($A90,'EV Distribution'!$A$2:$B$11,2),0)*'EV Scenarios'!O$2</f>
        <v>0.31505306468609862</v>
      </c>
      <c r="P90" s="5">
        <f>'[2]Pc, Winter, S1'!P90*Main!$B$8+_xlfn.IFNA(VLOOKUP($A90,'EV Distribution'!$A$2:$B$11,2),0)*'EV Scenarios'!P$2</f>
        <v>0.30967318289237666</v>
      </c>
      <c r="Q90" s="5">
        <f>'[2]Pc, Winter, S1'!Q90*Main!$B$8+_xlfn.IFNA(VLOOKUP($A90,'EV Distribution'!$A$2:$B$11,2),0)*'EV Scenarios'!Q$2</f>
        <v>0.29855961327354263</v>
      </c>
      <c r="R90" s="5">
        <f>'[2]Pc, Winter, S1'!R90*Main!$B$8+_xlfn.IFNA(VLOOKUP($A90,'EV Distribution'!$A$2:$B$11,2),0)*'EV Scenarios'!R$2</f>
        <v>0.3007592232735426</v>
      </c>
      <c r="S90" s="5">
        <f>'[2]Pc, Winter, S1'!S90*Main!$B$8+_xlfn.IFNA(VLOOKUP($A90,'EV Distribution'!$A$2:$B$11,2),0)*'EV Scenarios'!S$2</f>
        <v>0.31616742558295963</v>
      </c>
      <c r="T90" s="5">
        <f>'[2]Pc, Winter, S1'!T90*Main!$B$8+_xlfn.IFNA(VLOOKUP($A90,'EV Distribution'!$A$2:$B$11,2),0)*'EV Scenarios'!T$2</f>
        <v>0.30459181004484304</v>
      </c>
      <c r="U90" s="5">
        <f>'[2]Pc, Winter, S1'!U90*Main!$B$8+_xlfn.IFNA(VLOOKUP($A90,'EV Distribution'!$A$2:$B$11,2),0)*'EV Scenarios'!U$2</f>
        <v>0.33833120701793723</v>
      </c>
      <c r="V90" s="5">
        <f>'[2]Pc, Winter, S1'!V90*Main!$B$8+_xlfn.IFNA(VLOOKUP($A90,'EV Distribution'!$A$2:$B$11,2),0)*'EV Scenarios'!V$2</f>
        <v>0.34913379724215254</v>
      </c>
      <c r="W90" s="5">
        <f>'[2]Pc, Winter, S1'!W90*Main!$B$8+_xlfn.IFNA(VLOOKUP($A90,'EV Distribution'!$A$2:$B$11,2),0)*'EV Scenarios'!W$2</f>
        <v>0.33213028773542597</v>
      </c>
      <c r="X90" s="5">
        <f>'[2]Pc, Winter, S1'!X90*Main!$B$8+_xlfn.IFNA(VLOOKUP($A90,'EV Distribution'!$A$2:$B$11,2),0)*'EV Scenarios'!X$2</f>
        <v>0.88925614002242148</v>
      </c>
      <c r="Y90" s="5">
        <f>'[2]Pc, Winter, S1'!Y90*Main!$B$8+_xlfn.IFNA(VLOOKUP($A90,'EV Distribution'!$A$2:$B$11,2),0)*'EV Scenarios'!Y$2</f>
        <v>0.92061609390134536</v>
      </c>
    </row>
    <row r="91" spans="1:25" x14ac:dyDescent="0.25">
      <c r="A91">
        <v>111</v>
      </c>
      <c r="B91" s="5">
        <f>'[2]Pc, Winter, S1'!B91*Main!$B$8+_xlfn.IFNA(VLOOKUP($A91,'EV Distribution'!$A$2:$B$11,2),0)*'EV Scenarios'!B$2</f>
        <v>0.78588259461883414</v>
      </c>
      <c r="C91" s="5">
        <f>'[2]Pc, Winter, S1'!C91*Main!$B$8+_xlfn.IFNA(VLOOKUP($A91,'EV Distribution'!$A$2:$B$11,2),0)*'EV Scenarios'!C$2</f>
        <v>0.76344900000000004</v>
      </c>
      <c r="D91" s="5">
        <f>'[2]Pc, Winter, S1'!D91*Main!$B$8+_xlfn.IFNA(VLOOKUP($A91,'EV Distribution'!$A$2:$B$11,2),0)*'EV Scenarios'!D$2</f>
        <v>0.68655600000000006</v>
      </c>
      <c r="E91" s="5">
        <f>'[2]Pc, Winter, S1'!E91*Main!$B$8+_xlfn.IFNA(VLOOKUP($A91,'EV Distribution'!$A$2:$B$11,2),0)*'EV Scenarios'!E$2</f>
        <v>0.63070100000000007</v>
      </c>
      <c r="F91" s="5">
        <f>'[2]Pc, Winter, S1'!F91*Main!$B$8+_xlfn.IFNA(VLOOKUP($A91,'EV Distribution'!$A$2:$B$11,2),0)*'EV Scenarios'!F$2</f>
        <v>0.60873600000000005</v>
      </c>
      <c r="G91" s="5">
        <f>'[2]Pc, Winter, S1'!G91*Main!$B$8+_xlfn.IFNA(VLOOKUP($A91,'EV Distribution'!$A$2:$B$11,2),0)*'EV Scenarios'!G$2</f>
        <v>0.57370191571748885</v>
      </c>
      <c r="H91" s="5">
        <f>'[2]Pc, Winter, S1'!H91*Main!$B$8+_xlfn.IFNA(VLOOKUP($A91,'EV Distribution'!$A$2:$B$11,2),0)*'EV Scenarios'!H$2</f>
        <v>0.58603093246636773</v>
      </c>
      <c r="I91" s="5">
        <f>'[2]Pc, Winter, S1'!I91*Main!$B$8+_xlfn.IFNA(VLOOKUP($A91,'EV Distribution'!$A$2:$B$11,2),0)*'EV Scenarios'!I$2</f>
        <v>0.11878102843049328</v>
      </c>
      <c r="J91" s="5">
        <f>'[2]Pc, Winter, S1'!J91*Main!$B$8+_xlfn.IFNA(VLOOKUP($A91,'EV Distribution'!$A$2:$B$11,2),0)*'EV Scenarios'!J$2</f>
        <v>0.13587812955156953</v>
      </c>
      <c r="K91" s="5">
        <f>'[2]Pc, Winter, S1'!K91*Main!$B$8+_xlfn.IFNA(VLOOKUP($A91,'EV Distribution'!$A$2:$B$11,2),0)*'EV Scenarios'!K$2</f>
        <v>0.20520500621076235</v>
      </c>
      <c r="L91" s="5">
        <f>'[2]Pc, Winter, S1'!L91*Main!$B$8+_xlfn.IFNA(VLOOKUP($A91,'EV Distribution'!$A$2:$B$11,2),0)*'EV Scenarios'!L$2</f>
        <v>0.18879763674887892</v>
      </c>
      <c r="M91" s="5">
        <f>'[2]Pc, Winter, S1'!M91*Main!$B$8+_xlfn.IFNA(VLOOKUP($A91,'EV Distribution'!$A$2:$B$11,2),0)*'EV Scenarios'!M$2</f>
        <v>0.1802222278251121</v>
      </c>
      <c r="N91" s="5">
        <f>'[2]Pc, Winter, S1'!N91*Main!$B$8+_xlfn.IFNA(VLOOKUP($A91,'EV Distribution'!$A$2:$B$11,2),0)*'EV Scenarios'!N$2</f>
        <v>0.20675120997757848</v>
      </c>
      <c r="O91" s="5">
        <f>'[2]Pc, Winter, S1'!O91*Main!$B$8+_xlfn.IFNA(VLOOKUP($A91,'EV Distribution'!$A$2:$B$11,2),0)*'EV Scenarios'!O$2</f>
        <v>0.24041934616591931</v>
      </c>
      <c r="P91" s="5">
        <f>'[2]Pc, Winter, S1'!P91*Main!$B$8+_xlfn.IFNA(VLOOKUP($A91,'EV Distribution'!$A$2:$B$11,2),0)*'EV Scenarios'!P$2</f>
        <v>0.2414475321748879</v>
      </c>
      <c r="Q91" s="5">
        <f>'[2]Pc, Winter, S1'!Q91*Main!$B$8+_xlfn.IFNA(VLOOKUP($A91,'EV Distribution'!$A$2:$B$11,2),0)*'EV Scenarios'!Q$2</f>
        <v>0.24054127206278028</v>
      </c>
      <c r="R91" s="5">
        <f>'[2]Pc, Winter, S1'!R91*Main!$B$8+_xlfn.IFNA(VLOOKUP($A91,'EV Distribution'!$A$2:$B$11,2),0)*'EV Scenarios'!R$2</f>
        <v>0.24313783295964125</v>
      </c>
      <c r="S91" s="5">
        <f>'[2]Pc, Winter, S1'!S91*Main!$B$8+_xlfn.IFNA(VLOOKUP($A91,'EV Distribution'!$A$2:$B$11,2),0)*'EV Scenarios'!S$2</f>
        <v>0.24705883975336324</v>
      </c>
      <c r="T91" s="5">
        <f>'[2]Pc, Winter, S1'!T91*Main!$B$8+_xlfn.IFNA(VLOOKUP($A91,'EV Distribution'!$A$2:$B$11,2),0)*'EV Scenarios'!T$2</f>
        <v>0.22299263103139014</v>
      </c>
      <c r="U91" s="5">
        <f>'[2]Pc, Winter, S1'!U91*Main!$B$8+_xlfn.IFNA(VLOOKUP($A91,'EV Distribution'!$A$2:$B$11,2),0)*'EV Scenarios'!U$2</f>
        <v>0.25541000544843051</v>
      </c>
      <c r="V91" s="5">
        <f>'[2]Pc, Winter, S1'!V91*Main!$B$8+_xlfn.IFNA(VLOOKUP($A91,'EV Distribution'!$A$2:$B$11,2),0)*'EV Scenarios'!V$2</f>
        <v>0.25650589356502246</v>
      </c>
      <c r="W91" s="5">
        <f>'[2]Pc, Winter, S1'!W91*Main!$B$8+_xlfn.IFNA(VLOOKUP($A91,'EV Distribution'!$A$2:$B$11,2),0)*'EV Scenarios'!W$2</f>
        <v>0.24008842755605381</v>
      </c>
      <c r="X91" s="5">
        <f>'[2]Pc, Winter, S1'!X91*Main!$B$8+_xlfn.IFNA(VLOOKUP($A91,'EV Distribution'!$A$2:$B$11,2),0)*'EV Scenarios'!X$2</f>
        <v>0.79241150840807173</v>
      </c>
      <c r="Y91" s="5">
        <f>'[2]Pc, Winter, S1'!Y91*Main!$B$8+_xlfn.IFNA(VLOOKUP($A91,'EV Distribution'!$A$2:$B$11,2),0)*'EV Scenarios'!Y$2</f>
        <v>0.82714888311659196</v>
      </c>
    </row>
    <row r="92" spans="1:25" x14ac:dyDescent="0.25">
      <c r="A92">
        <v>85</v>
      </c>
      <c r="B92" s="5">
        <f>'[2]Pc, Winter, S1'!B92*Main!$B$8+_xlfn.IFNA(VLOOKUP($A92,'EV Distribution'!$A$2:$B$11,2),0)*'EV Scenarios'!B$2</f>
        <v>0.87576109520179379</v>
      </c>
      <c r="C92" s="5">
        <f>'[2]Pc, Winter, S1'!C92*Main!$B$8+_xlfn.IFNA(VLOOKUP($A92,'EV Distribution'!$A$2:$B$11,2),0)*'EV Scenarios'!C$2</f>
        <v>0.84270837459641257</v>
      </c>
      <c r="D92" s="5">
        <f>'[2]Pc, Winter, S1'!D92*Main!$B$8+_xlfn.IFNA(VLOOKUP($A92,'EV Distribution'!$A$2:$B$11,2),0)*'EV Scenarios'!D$2</f>
        <v>0.75784984867713012</v>
      </c>
      <c r="E92" s="5">
        <f>'[2]Pc, Winter, S1'!E92*Main!$B$8+_xlfn.IFNA(VLOOKUP($A92,'EV Distribution'!$A$2:$B$11,2),0)*'EV Scenarios'!E$2</f>
        <v>0.70217844831838572</v>
      </c>
      <c r="F92" s="5">
        <f>'[2]Pc, Winter, S1'!F92*Main!$B$8+_xlfn.IFNA(VLOOKUP($A92,'EV Distribution'!$A$2:$B$11,2),0)*'EV Scenarios'!F$2</f>
        <v>0.68177546558295976</v>
      </c>
      <c r="G92" s="5">
        <f>'[2]Pc, Winter, S1'!G92*Main!$B$8+_xlfn.IFNA(VLOOKUP($A92,'EV Distribution'!$A$2:$B$11,2),0)*'EV Scenarios'!G$2</f>
        <v>0.64172100917040364</v>
      </c>
      <c r="H92" s="5">
        <f>'[2]Pc, Winter, S1'!H92*Main!$B$8+_xlfn.IFNA(VLOOKUP($A92,'EV Distribution'!$A$2:$B$11,2),0)*'EV Scenarios'!H$2</f>
        <v>0.64941152141255598</v>
      </c>
      <c r="I92" s="5">
        <f>'[2]Pc, Winter, S1'!I92*Main!$B$8+_xlfn.IFNA(VLOOKUP($A92,'EV Distribution'!$A$2:$B$11,2),0)*'EV Scenarios'!I$2</f>
        <v>0.19754977020179371</v>
      </c>
      <c r="J92" s="5">
        <f>'[2]Pc, Winter, S1'!J92*Main!$B$8+_xlfn.IFNA(VLOOKUP($A92,'EV Distribution'!$A$2:$B$11,2),0)*'EV Scenarios'!J$2</f>
        <v>0.2192417478251121</v>
      </c>
      <c r="K92" s="5">
        <f>'[2]Pc, Winter, S1'!K92*Main!$B$8+_xlfn.IFNA(VLOOKUP($A92,'EV Distribution'!$A$2:$B$11,2),0)*'EV Scenarios'!K$2</f>
        <v>0.2768862823542601</v>
      </c>
      <c r="L92" s="5">
        <f>'[2]Pc, Winter, S1'!L92*Main!$B$8+_xlfn.IFNA(VLOOKUP($A92,'EV Distribution'!$A$2:$B$11,2),0)*'EV Scenarios'!L$2</f>
        <v>0.26251900381165916</v>
      </c>
      <c r="M92" s="5">
        <f>'[2]Pc, Winter, S1'!M92*Main!$B$8+_xlfn.IFNA(VLOOKUP($A92,'EV Distribution'!$A$2:$B$11,2),0)*'EV Scenarios'!M$2</f>
        <v>0.26374357123318387</v>
      </c>
      <c r="N92" s="5">
        <f>'[2]Pc, Winter, S1'!N92*Main!$B$8+_xlfn.IFNA(VLOOKUP($A92,'EV Distribution'!$A$2:$B$11,2),0)*'EV Scenarios'!N$2</f>
        <v>0.28066475437219734</v>
      </c>
      <c r="O92" s="5">
        <f>'[2]Pc, Winter, S1'!O92*Main!$B$8+_xlfn.IFNA(VLOOKUP($A92,'EV Distribution'!$A$2:$B$11,2),0)*'EV Scenarios'!O$2</f>
        <v>0.31149358210762335</v>
      </c>
      <c r="P92" s="5">
        <f>'[2]Pc, Winter, S1'!P92*Main!$B$8+_xlfn.IFNA(VLOOKUP($A92,'EV Distribution'!$A$2:$B$11,2),0)*'EV Scenarios'!P$2</f>
        <v>0.31466555047085204</v>
      </c>
      <c r="Q92" s="5">
        <f>'[2]Pc, Winter, S1'!Q92*Main!$B$8+_xlfn.IFNA(VLOOKUP($A92,'EV Distribution'!$A$2:$B$11,2),0)*'EV Scenarios'!Q$2</f>
        <v>0.31175400181614354</v>
      </c>
      <c r="R92" s="5">
        <f>'[2]Pc, Winter, S1'!R92*Main!$B$8+_xlfn.IFNA(VLOOKUP($A92,'EV Distribution'!$A$2:$B$11,2),0)*'EV Scenarios'!R$2</f>
        <v>0.3090674964125561</v>
      </c>
      <c r="S92" s="5">
        <f>'[2]Pc, Winter, S1'!S92*Main!$B$8+_xlfn.IFNA(VLOOKUP($A92,'EV Distribution'!$A$2:$B$11,2),0)*'EV Scenarios'!S$2</f>
        <v>0.31341566154708522</v>
      </c>
      <c r="T92" s="5">
        <f>'[2]Pc, Winter, S1'!T92*Main!$B$8+_xlfn.IFNA(VLOOKUP($A92,'EV Distribution'!$A$2:$B$11,2),0)*'EV Scenarios'!T$2</f>
        <v>0.28120956228699551</v>
      </c>
      <c r="U92" s="5">
        <f>'[2]Pc, Winter, S1'!U92*Main!$B$8+_xlfn.IFNA(VLOOKUP($A92,'EV Distribution'!$A$2:$B$11,2),0)*'EV Scenarios'!U$2</f>
        <v>0.29440381365470858</v>
      </c>
      <c r="V92" s="5">
        <f>'[2]Pc, Winter, S1'!V92*Main!$B$8+_xlfn.IFNA(VLOOKUP($A92,'EV Distribution'!$A$2:$B$11,2),0)*'EV Scenarios'!V$2</f>
        <v>0.29968023130044846</v>
      </c>
      <c r="W92" s="5">
        <f>'[2]Pc, Winter, S1'!W92*Main!$B$8+_xlfn.IFNA(VLOOKUP($A92,'EV Distribution'!$A$2:$B$11,2),0)*'EV Scenarios'!W$2</f>
        <v>0.26961243000000001</v>
      </c>
      <c r="X92" s="5">
        <f>'[2]Pc, Winter, S1'!X92*Main!$B$8+_xlfn.IFNA(VLOOKUP($A92,'EV Distribution'!$A$2:$B$11,2),0)*'EV Scenarios'!X$2</f>
        <v>0.83918896226457396</v>
      </c>
      <c r="Y92" s="5">
        <f>'[2]Pc, Winter, S1'!Y92*Main!$B$8+_xlfn.IFNA(VLOOKUP($A92,'EV Distribution'!$A$2:$B$11,2),0)*'EV Scenarios'!Y$2</f>
        <v>0.88006499457399112</v>
      </c>
    </row>
    <row r="93" spans="1:25" x14ac:dyDescent="0.25">
      <c r="A93">
        <v>86</v>
      </c>
      <c r="B93" s="5">
        <f>'[2]Pc, Winter, S1'!B93*Main!$B$8+_xlfn.IFNA(VLOOKUP($A93,'EV Distribution'!$A$2:$B$11,2),0)*'EV Scenarios'!B$2</f>
        <v>0.88100657430493279</v>
      </c>
      <c r="C93" s="5">
        <f>'[2]Pc, Winter, S1'!C93*Main!$B$8+_xlfn.IFNA(VLOOKUP($A93,'EV Distribution'!$A$2:$B$11,2),0)*'EV Scenarios'!C$2</f>
        <v>0.85403166145739917</v>
      </c>
      <c r="D93" s="5">
        <f>'[2]Pc, Winter, S1'!D93*Main!$B$8+_xlfn.IFNA(VLOOKUP($A93,'EV Distribution'!$A$2:$B$11,2),0)*'EV Scenarios'!D$2</f>
        <v>0.76639291239910323</v>
      </c>
      <c r="E93" s="5">
        <f>'[2]Pc, Winter, S1'!E93*Main!$B$8+_xlfn.IFNA(VLOOKUP($A93,'EV Distribution'!$A$2:$B$11,2),0)*'EV Scenarios'!E$2</f>
        <v>0.70881473253363236</v>
      </c>
      <c r="F93" s="5">
        <f>'[2]Pc, Winter, S1'!F93*Main!$B$8+_xlfn.IFNA(VLOOKUP($A93,'EV Distribution'!$A$2:$B$11,2),0)*'EV Scenarios'!F$2</f>
        <v>0.69010889412556065</v>
      </c>
      <c r="G93" s="5">
        <f>'[2]Pc, Winter, S1'!G93*Main!$B$8+_xlfn.IFNA(VLOOKUP($A93,'EV Distribution'!$A$2:$B$11,2),0)*'EV Scenarios'!G$2</f>
        <v>0.66115453208520181</v>
      </c>
      <c r="H93" s="5">
        <f>'[2]Pc, Winter, S1'!H93*Main!$B$8+_xlfn.IFNA(VLOOKUP($A93,'EV Distribution'!$A$2:$B$11,2),0)*'EV Scenarios'!H$2</f>
        <v>0.67548804798206274</v>
      </c>
      <c r="I93" s="5">
        <f>'[2]Pc, Winter, S1'!I93*Main!$B$8+_xlfn.IFNA(VLOOKUP($A93,'EV Distribution'!$A$2:$B$11,2),0)*'EV Scenarios'!I$2</f>
        <v>0.22026096905829595</v>
      </c>
      <c r="J93" s="5">
        <f>'[2]Pc, Winter, S1'!J93*Main!$B$8+_xlfn.IFNA(VLOOKUP($A93,'EV Distribution'!$A$2:$B$11,2),0)*'EV Scenarios'!J$2</f>
        <v>0.23702924663677133</v>
      </c>
      <c r="K93" s="5">
        <f>'[2]Pc, Winter, S1'!K93*Main!$B$8+_xlfn.IFNA(VLOOKUP($A93,'EV Distribution'!$A$2:$B$11,2),0)*'EV Scenarios'!K$2</f>
        <v>0.29431049860986547</v>
      </c>
      <c r="L93" s="5">
        <f>'[2]Pc, Winter, S1'!L93*Main!$B$8+_xlfn.IFNA(VLOOKUP($A93,'EV Distribution'!$A$2:$B$11,2),0)*'EV Scenarios'!L$2</f>
        <v>0.26830499244394623</v>
      </c>
      <c r="M93" s="5">
        <f>'[2]Pc, Winter, S1'!M93*Main!$B$8+_xlfn.IFNA(VLOOKUP($A93,'EV Distribution'!$A$2:$B$11,2),0)*'EV Scenarios'!M$2</f>
        <v>0.25673732677130046</v>
      </c>
      <c r="N93" s="5">
        <f>'[2]Pc, Winter, S1'!N93*Main!$B$8+_xlfn.IFNA(VLOOKUP($A93,'EV Distribution'!$A$2:$B$11,2),0)*'EV Scenarios'!N$2</f>
        <v>0.27955977699551571</v>
      </c>
      <c r="O93" s="5">
        <f>'[2]Pc, Winter, S1'!O93*Main!$B$8+_xlfn.IFNA(VLOOKUP($A93,'EV Distribution'!$A$2:$B$11,2),0)*'EV Scenarios'!O$2</f>
        <v>0.31248633721973096</v>
      </c>
      <c r="P93" s="5">
        <f>'[2]Pc, Winter, S1'!P93*Main!$B$8+_xlfn.IFNA(VLOOKUP($A93,'EV Distribution'!$A$2:$B$11,2),0)*'EV Scenarios'!P$2</f>
        <v>0.31249322721973094</v>
      </c>
      <c r="Q93" s="5">
        <f>'[2]Pc, Winter, S1'!Q93*Main!$B$8+_xlfn.IFNA(VLOOKUP($A93,'EV Distribution'!$A$2:$B$11,2),0)*'EV Scenarios'!Q$2</f>
        <v>0.31246929771300447</v>
      </c>
      <c r="R93" s="5">
        <f>'[2]Pc, Winter, S1'!R93*Main!$B$8+_xlfn.IFNA(VLOOKUP($A93,'EV Distribution'!$A$2:$B$11,2),0)*'EV Scenarios'!R$2</f>
        <v>0.31402194748878925</v>
      </c>
      <c r="S93" s="5">
        <f>'[2]Pc, Winter, S1'!S93*Main!$B$8+_xlfn.IFNA(VLOOKUP($A93,'EV Distribution'!$A$2:$B$11,2),0)*'EV Scenarios'!S$2</f>
        <v>0.31764880701793724</v>
      </c>
      <c r="T93" s="5">
        <f>'[2]Pc, Winter, S1'!T93*Main!$B$8+_xlfn.IFNA(VLOOKUP($A93,'EV Distribution'!$A$2:$B$11,2),0)*'EV Scenarios'!T$2</f>
        <v>0.28384020473094174</v>
      </c>
      <c r="U93" s="5">
        <f>'[2]Pc, Winter, S1'!U93*Main!$B$8+_xlfn.IFNA(VLOOKUP($A93,'EV Distribution'!$A$2:$B$11,2),0)*'EV Scenarios'!U$2</f>
        <v>0.30245357006726459</v>
      </c>
      <c r="V93" s="5">
        <f>'[2]Pc, Winter, S1'!V93*Main!$B$8+_xlfn.IFNA(VLOOKUP($A93,'EV Distribution'!$A$2:$B$11,2),0)*'EV Scenarios'!V$2</f>
        <v>0.30071006580717491</v>
      </c>
      <c r="W93" s="5">
        <f>'[2]Pc, Winter, S1'!W93*Main!$B$8+_xlfn.IFNA(VLOOKUP($A93,'EV Distribution'!$A$2:$B$11,2),0)*'EV Scenarios'!W$2</f>
        <v>0.27586856085201794</v>
      </c>
      <c r="X93" s="5">
        <f>'[2]Pc, Winter, S1'!X93*Main!$B$8+_xlfn.IFNA(VLOOKUP($A93,'EV Distribution'!$A$2:$B$11,2),0)*'EV Scenarios'!X$2</f>
        <v>0.83396384852017935</v>
      </c>
      <c r="Y93" s="5">
        <f>'[2]Pc, Winter, S1'!Y93*Main!$B$8+_xlfn.IFNA(VLOOKUP($A93,'EV Distribution'!$A$2:$B$11,2),0)*'EV Scenarios'!Y$2</f>
        <v>0.88030685264573993</v>
      </c>
    </row>
    <row r="94" spans="1:25" x14ac:dyDescent="0.25">
      <c r="A94">
        <v>36</v>
      </c>
      <c r="B94" s="5">
        <f>'[2]Pc, Winter, S1'!B94*Main!$B$8+_xlfn.IFNA(VLOOKUP($A94,'EV Distribution'!$A$2:$B$11,2),0)*'EV Scenarios'!B$2</f>
        <v>0.42941706591928247</v>
      </c>
      <c r="C94" s="5">
        <f>'[2]Pc, Winter, S1'!C94*Main!$B$8+_xlfn.IFNA(VLOOKUP($A94,'EV Distribution'!$A$2:$B$11,2),0)*'EV Scenarios'!C$2</f>
        <v>0.42941706591928247</v>
      </c>
      <c r="D94" s="5">
        <f>'[2]Pc, Winter, S1'!D94*Main!$B$8+_xlfn.IFNA(VLOOKUP($A94,'EV Distribution'!$A$2:$B$11,2),0)*'EV Scenarios'!D$2</f>
        <v>0.42941706591928247</v>
      </c>
      <c r="E94" s="5">
        <f>'[2]Pc, Winter, S1'!E94*Main!$B$8+_xlfn.IFNA(VLOOKUP($A94,'EV Distribution'!$A$2:$B$11,2),0)*'EV Scenarios'!E$2</f>
        <v>0.42941706591928247</v>
      </c>
      <c r="F94" s="5">
        <f>'[2]Pc, Winter, S1'!F94*Main!$B$8+_xlfn.IFNA(VLOOKUP($A94,'EV Distribution'!$A$2:$B$11,2),0)*'EV Scenarios'!F$2</f>
        <v>0.42941706591928247</v>
      </c>
      <c r="G94" s="5">
        <f>'[2]Pc, Winter, S1'!G94*Main!$B$8+_xlfn.IFNA(VLOOKUP($A94,'EV Distribution'!$A$2:$B$11,2),0)*'EV Scenarios'!G$2</f>
        <v>0.42941706591928247</v>
      </c>
      <c r="H94" s="5">
        <f>'[2]Pc, Winter, S1'!H94*Main!$B$8+_xlfn.IFNA(VLOOKUP($A94,'EV Distribution'!$A$2:$B$11,2),0)*'EV Scenarios'!H$2</f>
        <v>0.42941706591928247</v>
      </c>
      <c r="I94" s="5">
        <f>'[2]Pc, Winter, S1'!I94*Main!$B$8+_xlfn.IFNA(VLOOKUP($A94,'EV Distribution'!$A$2:$B$11,2),0)*'EV Scenarios'!I$2</f>
        <v>0.42941706591928247</v>
      </c>
      <c r="J94" s="5">
        <f>'[2]Pc, Winter, S1'!J94*Main!$B$8+_xlfn.IFNA(VLOOKUP($A94,'EV Distribution'!$A$2:$B$11,2),0)*'EV Scenarios'!J$2</f>
        <v>0.42941706591928247</v>
      </c>
      <c r="K94" s="5">
        <f>'[2]Pc, Winter, S1'!K94*Main!$B$8+_xlfn.IFNA(VLOOKUP($A94,'EV Distribution'!$A$2:$B$11,2),0)*'EV Scenarios'!K$2</f>
        <v>0.42941706591928247</v>
      </c>
      <c r="L94" s="5">
        <f>'[2]Pc, Winter, S1'!L94*Main!$B$8+_xlfn.IFNA(VLOOKUP($A94,'EV Distribution'!$A$2:$B$11,2),0)*'EV Scenarios'!L$2</f>
        <v>0.42941706591928247</v>
      </c>
      <c r="M94" s="5">
        <f>'[2]Pc, Winter, S1'!M94*Main!$B$8+_xlfn.IFNA(VLOOKUP($A94,'EV Distribution'!$A$2:$B$11,2),0)*'EV Scenarios'!M$2</f>
        <v>0.42941706591928247</v>
      </c>
      <c r="N94" s="5">
        <f>'[2]Pc, Winter, S1'!N94*Main!$B$8+_xlfn.IFNA(VLOOKUP($A94,'EV Distribution'!$A$2:$B$11,2),0)*'EV Scenarios'!N$2</f>
        <v>0.42941706591928247</v>
      </c>
      <c r="O94" s="5">
        <f>'[2]Pc, Winter, S1'!O94*Main!$B$8+_xlfn.IFNA(VLOOKUP($A94,'EV Distribution'!$A$2:$B$11,2),0)*'EV Scenarios'!O$2</f>
        <v>0.42941706591928247</v>
      </c>
      <c r="P94" s="5">
        <f>'[2]Pc, Winter, S1'!P94*Main!$B$8+_xlfn.IFNA(VLOOKUP($A94,'EV Distribution'!$A$2:$B$11,2),0)*'EV Scenarios'!P$2</f>
        <v>0.42941706591928247</v>
      </c>
      <c r="Q94" s="5">
        <f>'[2]Pc, Winter, S1'!Q94*Main!$B$8+_xlfn.IFNA(VLOOKUP($A94,'EV Distribution'!$A$2:$B$11,2),0)*'EV Scenarios'!Q$2</f>
        <v>0.42941706591928247</v>
      </c>
      <c r="R94" s="5">
        <f>'[2]Pc, Winter, S1'!R94*Main!$B$8+_xlfn.IFNA(VLOOKUP($A94,'EV Distribution'!$A$2:$B$11,2),0)*'EV Scenarios'!R$2</f>
        <v>0.42941706591928247</v>
      </c>
      <c r="S94" s="5">
        <f>'[2]Pc, Winter, S1'!S94*Main!$B$8+_xlfn.IFNA(VLOOKUP($A94,'EV Distribution'!$A$2:$B$11,2),0)*'EV Scenarios'!S$2</f>
        <v>0.42941706591928247</v>
      </c>
      <c r="T94" s="5">
        <f>'[2]Pc, Winter, S1'!T94*Main!$B$8+_xlfn.IFNA(VLOOKUP($A94,'EV Distribution'!$A$2:$B$11,2),0)*'EV Scenarios'!T$2</f>
        <v>0.42941706591928247</v>
      </c>
      <c r="U94" s="5">
        <f>'[2]Pc, Winter, S1'!U94*Main!$B$8+_xlfn.IFNA(VLOOKUP($A94,'EV Distribution'!$A$2:$B$11,2),0)*'EV Scenarios'!U$2</f>
        <v>0.42941706591928247</v>
      </c>
      <c r="V94" s="5">
        <f>'[2]Pc, Winter, S1'!V94*Main!$B$8+_xlfn.IFNA(VLOOKUP($A94,'EV Distribution'!$A$2:$B$11,2),0)*'EV Scenarios'!V$2</f>
        <v>0.42941706591928247</v>
      </c>
      <c r="W94" s="5">
        <f>'[2]Pc, Winter, S1'!W94*Main!$B$8+_xlfn.IFNA(VLOOKUP($A94,'EV Distribution'!$A$2:$B$11,2),0)*'EV Scenarios'!W$2</f>
        <v>0.42941706591928247</v>
      </c>
      <c r="X94" s="5">
        <f>'[2]Pc, Winter, S1'!X94*Main!$B$8+_xlfn.IFNA(VLOOKUP($A94,'EV Distribution'!$A$2:$B$11,2),0)*'EV Scenarios'!X$2</f>
        <v>0.42941706591928247</v>
      </c>
      <c r="Y94" s="5">
        <f>'[2]Pc, Winter, S1'!Y94*Main!$B$8+_xlfn.IFNA(VLOOKUP($A94,'EV Distribution'!$A$2:$B$11,2),0)*'EV Scenarios'!Y$2</f>
        <v>0.42941706591928247</v>
      </c>
    </row>
    <row r="95" spans="1:25" x14ac:dyDescent="0.25">
      <c r="A95">
        <v>39</v>
      </c>
      <c r="B95" s="5">
        <f>'[2]Pc, Winter, S1'!B95*Main!$B$8+_xlfn.IFNA(VLOOKUP($A95,'EV Distribution'!$A$2:$B$11,2),0)*'EV Scenarios'!B$2</f>
        <v>5.688529921524664E-2</v>
      </c>
      <c r="C95" s="5">
        <f>'[2]Pc, Winter, S1'!C95*Main!$B$8+_xlfn.IFNA(VLOOKUP($A95,'EV Distribution'!$A$2:$B$11,2),0)*'EV Scenarios'!C$2</f>
        <v>5.2047256793721977E-2</v>
      </c>
      <c r="D95" s="5">
        <f>'[2]Pc, Winter, S1'!D95*Main!$B$8+_xlfn.IFNA(VLOOKUP($A95,'EV Distribution'!$A$2:$B$11,2),0)*'EV Scenarios'!D$2</f>
        <v>4.7312075515695072E-2</v>
      </c>
      <c r="E95" s="5">
        <f>'[2]Pc, Winter, S1'!E95*Main!$B$8+_xlfn.IFNA(VLOOKUP($A95,'EV Distribution'!$A$2:$B$11,2),0)*'EV Scenarios'!E$2</f>
        <v>4.6386692443946186E-2</v>
      </c>
      <c r="F95" s="5">
        <f>'[2]Pc, Winter, S1'!F95*Main!$B$8+_xlfn.IFNA(VLOOKUP($A95,'EV Distribution'!$A$2:$B$11,2),0)*'EV Scenarios'!F$2</f>
        <v>4.5715427130044839E-2</v>
      </c>
      <c r="G95" s="5">
        <f>'[2]Pc, Winter, S1'!G95*Main!$B$8+_xlfn.IFNA(VLOOKUP($A95,'EV Distribution'!$A$2:$B$11,2),0)*'EV Scenarios'!G$2</f>
        <v>4.6132044304932736E-2</v>
      </c>
      <c r="H95" s="5">
        <f>'[2]Pc, Winter, S1'!H95*Main!$B$8+_xlfn.IFNA(VLOOKUP($A95,'EV Distribution'!$A$2:$B$11,2),0)*'EV Scenarios'!H$2</f>
        <v>4.5794473946188345E-2</v>
      </c>
      <c r="I95" s="5">
        <f>'[2]Pc, Winter, S1'!I95*Main!$B$8+_xlfn.IFNA(VLOOKUP($A95,'EV Distribution'!$A$2:$B$11,2),0)*'EV Scenarios'!I$2</f>
        <v>4.6359565044843051E-2</v>
      </c>
      <c r="J95" s="5">
        <f>'[2]Pc, Winter, S1'!J95*Main!$B$8+_xlfn.IFNA(VLOOKUP($A95,'EV Distribution'!$A$2:$B$11,2),0)*'EV Scenarios'!J$2</f>
        <v>4.8946268497757843E-2</v>
      </c>
      <c r="K95" s="5">
        <f>'[2]Pc, Winter, S1'!K95*Main!$B$8+_xlfn.IFNA(VLOOKUP($A95,'EV Distribution'!$A$2:$B$11,2),0)*'EV Scenarios'!K$2</f>
        <v>5.0218705739910309E-2</v>
      </c>
      <c r="L95" s="5">
        <f>'[2]Pc, Winter, S1'!L95*Main!$B$8+_xlfn.IFNA(VLOOKUP($A95,'EV Distribution'!$A$2:$B$11,2),0)*'EV Scenarios'!L$2</f>
        <v>5.1263490605381171E-2</v>
      </c>
      <c r="M95" s="5">
        <f>'[2]Pc, Winter, S1'!M95*Main!$B$8+_xlfn.IFNA(VLOOKUP($A95,'EV Distribution'!$A$2:$B$11,2),0)*'EV Scenarios'!M$2</f>
        <v>5.2256978452914798E-2</v>
      </c>
      <c r="N95" s="5">
        <f>'[2]Pc, Winter, S1'!N95*Main!$B$8+_xlfn.IFNA(VLOOKUP($A95,'EV Distribution'!$A$2:$B$11,2),0)*'EV Scenarios'!N$2</f>
        <v>5.5449844955156952E-2</v>
      </c>
      <c r="O95" s="5">
        <f>'[2]Pc, Winter, S1'!O95*Main!$B$8+_xlfn.IFNA(VLOOKUP($A95,'EV Distribution'!$A$2:$B$11,2),0)*'EV Scenarios'!O$2</f>
        <v>5.1770877511210768E-2</v>
      </c>
      <c r="P95" s="5">
        <f>'[2]Pc, Winter, S1'!P95*Main!$B$8+_xlfn.IFNA(VLOOKUP($A95,'EV Distribution'!$A$2:$B$11,2),0)*'EV Scenarios'!P$2</f>
        <v>4.9473070762331837E-2</v>
      </c>
      <c r="Q95" s="5">
        <f>'[2]Pc, Winter, S1'!Q95*Main!$B$8+_xlfn.IFNA(VLOOKUP($A95,'EV Distribution'!$A$2:$B$11,2),0)*'EV Scenarios'!Q$2</f>
        <v>5.0122651793721974E-2</v>
      </c>
      <c r="R95" s="5">
        <f>'[2]Pc, Winter, S1'!R95*Main!$B$8+_xlfn.IFNA(VLOOKUP($A95,'EV Distribution'!$A$2:$B$11,2),0)*'EV Scenarios'!R$2</f>
        <v>5.3671246008968609E-2</v>
      </c>
      <c r="S95" s="5">
        <f>'[2]Pc, Winter, S1'!S95*Main!$B$8+_xlfn.IFNA(VLOOKUP($A95,'EV Distribution'!$A$2:$B$11,2),0)*'EV Scenarios'!S$2</f>
        <v>5.7485664708520165E-2</v>
      </c>
      <c r="T95" s="5">
        <f>'[2]Pc, Winter, S1'!T95*Main!$B$8+_xlfn.IFNA(VLOOKUP($A95,'EV Distribution'!$A$2:$B$11,2),0)*'EV Scenarios'!T$2</f>
        <v>7.4786815067264575E-2</v>
      </c>
      <c r="U95" s="5">
        <f>'[2]Pc, Winter, S1'!U95*Main!$B$8+_xlfn.IFNA(VLOOKUP($A95,'EV Distribution'!$A$2:$B$11,2),0)*'EV Scenarios'!U$2</f>
        <v>8.9734088654708513E-2</v>
      </c>
      <c r="V95" s="5">
        <f>'[2]Pc, Winter, S1'!V95*Main!$B$8+_xlfn.IFNA(VLOOKUP($A95,'EV Distribution'!$A$2:$B$11,2),0)*'EV Scenarios'!V$2</f>
        <v>9.2276509327354261E-2</v>
      </c>
      <c r="W95" s="5">
        <f>'[2]Pc, Winter, S1'!W95*Main!$B$8+_xlfn.IFNA(VLOOKUP($A95,'EV Distribution'!$A$2:$B$11,2),0)*'EV Scenarios'!W$2</f>
        <v>8.2663134282511208E-2</v>
      </c>
      <c r="X95" s="5">
        <f>'[2]Pc, Winter, S1'!X95*Main!$B$8+_xlfn.IFNA(VLOOKUP($A95,'EV Distribution'!$A$2:$B$11,2),0)*'EV Scenarios'!X$2</f>
        <v>7.211931730941705E-2</v>
      </c>
      <c r="Y95" s="5">
        <f>'[2]Pc, Winter, S1'!Y95*Main!$B$8+_xlfn.IFNA(VLOOKUP($A95,'EV Distribution'!$A$2:$B$11,2),0)*'EV Scenarios'!Y$2</f>
        <v>6.1414973340807172E-2</v>
      </c>
    </row>
    <row r="96" spans="1:25" x14ac:dyDescent="0.25">
      <c r="A96">
        <v>80</v>
      </c>
      <c r="B96" s="5">
        <f>'[2]Pc, Winter, S1'!B96*Main!$B$8+_xlfn.IFNA(VLOOKUP($A96,'EV Distribution'!$A$2:$B$11,2),0)*'EV Scenarios'!B$2</f>
        <v>0.86633601058295973</v>
      </c>
      <c r="C96" s="5">
        <f>'[2]Pc, Winter, S1'!C96*Main!$B$8+_xlfn.IFNA(VLOOKUP($A96,'EV Distribution'!$A$2:$B$11,2),0)*'EV Scenarios'!C$2</f>
        <v>0.82837982450672654</v>
      </c>
      <c r="D96" s="5">
        <f>'[2]Pc, Winter, S1'!D96*Main!$B$8+_xlfn.IFNA(VLOOKUP($A96,'EV Distribution'!$A$2:$B$11,2),0)*'EV Scenarios'!D$2</f>
        <v>0.73498899414798213</v>
      </c>
      <c r="E96" s="5">
        <f>'[2]Pc, Winter, S1'!E96*Main!$B$8+_xlfn.IFNA(VLOOKUP($A96,'EV Distribution'!$A$2:$B$11,2),0)*'EV Scenarios'!E$2</f>
        <v>0.66736140500000007</v>
      </c>
      <c r="F96" s="5">
        <f>'[2]Pc, Winter, S1'!F96*Main!$B$8+_xlfn.IFNA(VLOOKUP($A96,'EV Distribution'!$A$2:$B$11,2),0)*'EV Scenarios'!F$2</f>
        <v>0.65080820141255613</v>
      </c>
      <c r="G96" s="5">
        <f>'[2]Pc, Winter, S1'!G96*Main!$B$8+_xlfn.IFNA(VLOOKUP($A96,'EV Distribution'!$A$2:$B$11,2),0)*'EV Scenarios'!G$2</f>
        <v>0.62427659838565031</v>
      </c>
      <c r="H96" s="5">
        <f>'[2]Pc, Winter, S1'!H96*Main!$B$8+_xlfn.IFNA(VLOOKUP($A96,'EV Distribution'!$A$2:$B$11,2),0)*'EV Scenarios'!H$2</f>
        <v>0.63132729883408067</v>
      </c>
      <c r="I96" s="5">
        <f>'[2]Pc, Winter, S1'!I96*Main!$B$8+_xlfn.IFNA(VLOOKUP($A96,'EV Distribution'!$A$2:$B$11,2),0)*'EV Scenarios'!I$2</f>
        <v>0.18327627112107622</v>
      </c>
      <c r="J96" s="5">
        <f>'[2]Pc, Winter, S1'!J96*Main!$B$8+_xlfn.IFNA(VLOOKUP($A96,'EV Distribution'!$A$2:$B$11,2),0)*'EV Scenarios'!J$2</f>
        <v>0.22272959145739912</v>
      </c>
      <c r="K96" s="5">
        <f>'[2]Pc, Winter, S1'!K96*Main!$B$8+_xlfn.IFNA(VLOOKUP($A96,'EV Distribution'!$A$2:$B$11,2),0)*'EV Scenarios'!K$2</f>
        <v>0.28568945224215248</v>
      </c>
      <c r="L96" s="5">
        <f>'[2]Pc, Winter, S1'!L96*Main!$B$8+_xlfn.IFNA(VLOOKUP($A96,'EV Distribution'!$A$2:$B$11,2),0)*'EV Scenarios'!L$2</f>
        <v>0.27795701161434982</v>
      </c>
      <c r="M96" s="5">
        <f>'[2]Pc, Winter, S1'!M96*Main!$B$8+_xlfn.IFNA(VLOOKUP($A96,'EV Distribution'!$A$2:$B$11,2),0)*'EV Scenarios'!M$2</f>
        <v>0.27671393699551572</v>
      </c>
      <c r="N96" s="5">
        <f>'[2]Pc, Winter, S1'!N96*Main!$B$8+_xlfn.IFNA(VLOOKUP($A96,'EV Distribution'!$A$2:$B$11,2),0)*'EV Scenarios'!N$2</f>
        <v>0.29954736632286993</v>
      </c>
      <c r="O96" s="5">
        <f>'[2]Pc, Winter, S1'!O96*Main!$B$8+_xlfn.IFNA(VLOOKUP($A96,'EV Distribution'!$A$2:$B$11,2),0)*'EV Scenarios'!O$2</f>
        <v>0.31866429883408076</v>
      </c>
      <c r="P96" s="5">
        <f>'[2]Pc, Winter, S1'!P96*Main!$B$8+_xlfn.IFNA(VLOOKUP($A96,'EV Distribution'!$A$2:$B$11,2),0)*'EV Scenarios'!P$2</f>
        <v>0.33011169035874444</v>
      </c>
      <c r="Q96" s="5">
        <f>'[2]Pc, Winter, S1'!Q96*Main!$B$8+_xlfn.IFNA(VLOOKUP($A96,'EV Distribution'!$A$2:$B$11,2),0)*'EV Scenarios'!Q$2</f>
        <v>0.32211141643497754</v>
      </c>
      <c r="R96" s="5">
        <f>'[2]Pc, Winter, S1'!R96*Main!$B$8+_xlfn.IFNA(VLOOKUP($A96,'EV Distribution'!$A$2:$B$11,2),0)*'EV Scenarios'!R$2</f>
        <v>0.32040341656950677</v>
      </c>
      <c r="S96" s="5">
        <f>'[2]Pc, Winter, S1'!S96*Main!$B$8+_xlfn.IFNA(VLOOKUP($A96,'EV Distribution'!$A$2:$B$11,2),0)*'EV Scenarios'!S$2</f>
        <v>0.32351560869955154</v>
      </c>
      <c r="T96" s="5">
        <f>'[2]Pc, Winter, S1'!T96*Main!$B$8+_xlfn.IFNA(VLOOKUP($A96,'EV Distribution'!$A$2:$B$11,2),0)*'EV Scenarios'!T$2</f>
        <v>0.29524885782511212</v>
      </c>
      <c r="U96" s="5">
        <f>'[2]Pc, Winter, S1'!U96*Main!$B$8+_xlfn.IFNA(VLOOKUP($A96,'EV Distribution'!$A$2:$B$11,2),0)*'EV Scenarios'!U$2</f>
        <v>0.33639757147982063</v>
      </c>
      <c r="V96" s="5">
        <f>'[2]Pc, Winter, S1'!V96*Main!$B$8+_xlfn.IFNA(VLOOKUP($A96,'EV Distribution'!$A$2:$B$11,2),0)*'EV Scenarios'!V$2</f>
        <v>0.34390824811659193</v>
      </c>
      <c r="W96" s="5">
        <f>'[2]Pc, Winter, S1'!W96*Main!$B$8+_xlfn.IFNA(VLOOKUP($A96,'EV Distribution'!$A$2:$B$11,2),0)*'EV Scenarios'!W$2</f>
        <v>0.30747938399103142</v>
      </c>
      <c r="X96" s="5">
        <f>'[2]Pc, Winter, S1'!X96*Main!$B$8+_xlfn.IFNA(VLOOKUP($A96,'EV Distribution'!$A$2:$B$11,2),0)*'EV Scenarios'!X$2</f>
        <v>0.86125238466367715</v>
      </c>
      <c r="Y96" s="5">
        <f>'[2]Pc, Winter, S1'!Y96*Main!$B$8+_xlfn.IFNA(VLOOKUP($A96,'EV Distribution'!$A$2:$B$11,2),0)*'EV Scenarios'!Y$2</f>
        <v>0.89052890674887897</v>
      </c>
    </row>
    <row r="97" spans="1:25" x14ac:dyDescent="0.25">
      <c r="A97">
        <v>81</v>
      </c>
      <c r="B97" s="5">
        <f>'[2]Pc, Winter, S1'!B97*Main!$B$8+_xlfn.IFNA(VLOOKUP($A97,'EV Distribution'!$A$2:$B$11,2),0)*'EV Scenarios'!B$2</f>
        <v>0.83529849114349786</v>
      </c>
      <c r="C97" s="5">
        <f>'[2]Pc, Winter, S1'!C97*Main!$B$8+_xlfn.IFNA(VLOOKUP($A97,'EV Distribution'!$A$2:$B$11,2),0)*'EV Scenarios'!C$2</f>
        <v>0.80537919387892376</v>
      </c>
      <c r="D97" s="5">
        <f>'[2]Pc, Winter, S1'!D97*Main!$B$8+_xlfn.IFNA(VLOOKUP($A97,'EV Distribution'!$A$2:$B$11,2),0)*'EV Scenarios'!D$2</f>
        <v>0.72540096663677134</v>
      </c>
      <c r="E97" s="5">
        <f>'[2]Pc, Winter, S1'!E97*Main!$B$8+_xlfn.IFNA(VLOOKUP($A97,'EV Distribution'!$A$2:$B$11,2),0)*'EV Scenarios'!E$2</f>
        <v>0.66649518094170412</v>
      </c>
      <c r="F97" s="5">
        <f>'[2]Pc, Winter, S1'!F97*Main!$B$8+_xlfn.IFNA(VLOOKUP($A97,'EV Distribution'!$A$2:$B$11,2),0)*'EV Scenarios'!F$2</f>
        <v>0.64941218578475346</v>
      </c>
      <c r="G97" s="5">
        <f>'[2]Pc, Winter, S1'!G97*Main!$B$8+_xlfn.IFNA(VLOOKUP($A97,'EV Distribution'!$A$2:$B$11,2),0)*'EV Scenarios'!G$2</f>
        <v>0.60992891069506727</v>
      </c>
      <c r="H97" s="5">
        <f>'[2]Pc, Winter, S1'!H97*Main!$B$8+_xlfn.IFNA(VLOOKUP($A97,'EV Distribution'!$A$2:$B$11,2),0)*'EV Scenarios'!H$2</f>
        <v>0.6151721769282511</v>
      </c>
      <c r="I97" s="5">
        <f>'[2]Pc, Winter, S1'!I97*Main!$B$8+_xlfn.IFNA(VLOOKUP($A97,'EV Distribution'!$A$2:$B$11,2),0)*'EV Scenarios'!I$2</f>
        <v>0.15317843928251121</v>
      </c>
      <c r="J97" s="5">
        <f>'[2]Pc, Winter, S1'!J97*Main!$B$8+_xlfn.IFNA(VLOOKUP($A97,'EV Distribution'!$A$2:$B$11,2),0)*'EV Scenarios'!J$2</f>
        <v>0.17677858307174887</v>
      </c>
      <c r="K97" s="5">
        <f>'[2]Pc, Winter, S1'!K97*Main!$B$8+_xlfn.IFNA(VLOOKUP($A97,'EV Distribution'!$A$2:$B$11,2),0)*'EV Scenarios'!K$2</f>
        <v>0.24857154769058296</v>
      </c>
      <c r="L97" s="5">
        <f>'[2]Pc, Winter, S1'!L97*Main!$B$8+_xlfn.IFNA(VLOOKUP($A97,'EV Distribution'!$A$2:$B$11,2),0)*'EV Scenarios'!L$2</f>
        <v>0.25738797329596408</v>
      </c>
      <c r="M97" s="5">
        <f>'[2]Pc, Winter, S1'!M97*Main!$B$8+_xlfn.IFNA(VLOOKUP($A97,'EV Distribution'!$A$2:$B$11,2),0)*'EV Scenarios'!M$2</f>
        <v>0.25304581591928255</v>
      </c>
      <c r="N97" s="5">
        <f>'[2]Pc, Winter, S1'!N97*Main!$B$8+_xlfn.IFNA(VLOOKUP($A97,'EV Distribution'!$A$2:$B$11,2),0)*'EV Scenarios'!N$2</f>
        <v>0.27678337984304935</v>
      </c>
      <c r="O97" s="5">
        <f>'[2]Pc, Winter, S1'!O97*Main!$B$8+_xlfn.IFNA(VLOOKUP($A97,'EV Distribution'!$A$2:$B$11,2),0)*'EV Scenarios'!O$2</f>
        <v>0.30508147020179377</v>
      </c>
      <c r="P97" s="5">
        <f>'[2]Pc, Winter, S1'!P97*Main!$B$8+_xlfn.IFNA(VLOOKUP($A97,'EV Distribution'!$A$2:$B$11,2),0)*'EV Scenarios'!P$2</f>
        <v>0.32740574784753362</v>
      </c>
      <c r="Q97" s="5">
        <f>'[2]Pc, Winter, S1'!Q97*Main!$B$8+_xlfn.IFNA(VLOOKUP($A97,'EV Distribution'!$A$2:$B$11,2),0)*'EV Scenarios'!Q$2</f>
        <v>0.33066380549327357</v>
      </c>
      <c r="R97" s="5">
        <f>'[2]Pc, Winter, S1'!R97*Main!$B$8+_xlfn.IFNA(VLOOKUP($A97,'EV Distribution'!$A$2:$B$11,2),0)*'EV Scenarios'!R$2</f>
        <v>0.32037393760089683</v>
      </c>
      <c r="S97" s="5">
        <f>'[2]Pc, Winter, S1'!S97*Main!$B$8+_xlfn.IFNA(VLOOKUP($A97,'EV Distribution'!$A$2:$B$11,2),0)*'EV Scenarios'!S$2</f>
        <v>0.32869213186098656</v>
      </c>
      <c r="T97" s="5">
        <f>'[2]Pc, Winter, S1'!T97*Main!$B$8+_xlfn.IFNA(VLOOKUP($A97,'EV Distribution'!$A$2:$B$11,2),0)*'EV Scenarios'!T$2</f>
        <v>0.29536190910313898</v>
      </c>
      <c r="U97" s="5">
        <f>'[2]Pc, Winter, S1'!U97*Main!$B$8+_xlfn.IFNA(VLOOKUP($A97,'EV Distribution'!$A$2:$B$11,2),0)*'EV Scenarios'!U$2</f>
        <v>0.31358127621076237</v>
      </c>
      <c r="V97" s="5">
        <f>'[2]Pc, Winter, S1'!V97*Main!$B$8+_xlfn.IFNA(VLOOKUP($A97,'EV Distribution'!$A$2:$B$11,2),0)*'EV Scenarios'!V$2</f>
        <v>0.30809144950672646</v>
      </c>
      <c r="W97" s="5">
        <f>'[2]Pc, Winter, S1'!W97*Main!$B$8+_xlfn.IFNA(VLOOKUP($A97,'EV Distribution'!$A$2:$B$11,2),0)*'EV Scenarios'!W$2</f>
        <v>0.29099437224215247</v>
      </c>
      <c r="X97" s="5">
        <f>'[2]Pc, Winter, S1'!X97*Main!$B$8+_xlfn.IFNA(VLOOKUP($A97,'EV Distribution'!$A$2:$B$11,2),0)*'EV Scenarios'!X$2</f>
        <v>0.85787667852017935</v>
      </c>
      <c r="Y97" s="5">
        <f>'[2]Pc, Winter, S1'!Y97*Main!$B$8+_xlfn.IFNA(VLOOKUP($A97,'EV Distribution'!$A$2:$B$11,2),0)*'EV Scenarios'!Y$2</f>
        <v>0.88774667881165925</v>
      </c>
    </row>
    <row r="98" spans="1:25" x14ac:dyDescent="0.25">
      <c r="A98">
        <v>27</v>
      </c>
      <c r="B98" s="5">
        <f>'[2]Pc, Winter, S1'!B98*Main!$B$8+_xlfn.IFNA(VLOOKUP($A98,'EV Distribution'!$A$2:$B$11,2),0)*'EV Scenarios'!B$2</f>
        <v>0.14850763556053809</v>
      </c>
      <c r="C98" s="5">
        <f>'[2]Pc, Winter, S1'!C98*Main!$B$8+_xlfn.IFNA(VLOOKUP($A98,'EV Distribution'!$A$2:$B$11,2),0)*'EV Scenarios'!C$2</f>
        <v>0.12711415060538117</v>
      </c>
      <c r="D98" s="5">
        <f>'[2]Pc, Winter, S1'!D98*Main!$B$8+_xlfn.IFNA(VLOOKUP($A98,'EV Distribution'!$A$2:$B$11,2),0)*'EV Scenarios'!D$2</f>
        <v>0.10258069838565023</v>
      </c>
      <c r="E98" s="5">
        <f>'[2]Pc, Winter, S1'!E98*Main!$B$8+_xlfn.IFNA(VLOOKUP($A98,'EV Distribution'!$A$2:$B$11,2),0)*'EV Scenarios'!E$2</f>
        <v>0.10117635513452913</v>
      </c>
      <c r="F98" s="5">
        <f>'[2]Pc, Winter, S1'!F98*Main!$B$8+_xlfn.IFNA(VLOOKUP($A98,'EV Distribution'!$A$2:$B$11,2),0)*'EV Scenarios'!F$2</f>
        <v>9.9222917421524656E-2</v>
      </c>
      <c r="G98" s="5">
        <f>'[2]Pc, Winter, S1'!G98*Main!$B$8+_xlfn.IFNA(VLOOKUP($A98,'EV Distribution'!$A$2:$B$11,2),0)*'EV Scenarios'!G$2</f>
        <v>0.10254514665919282</v>
      </c>
      <c r="H98" s="5">
        <f>'[2]Pc, Winter, S1'!H98*Main!$B$8+_xlfn.IFNA(VLOOKUP($A98,'EV Distribution'!$A$2:$B$11,2),0)*'EV Scenarios'!H$2</f>
        <v>0.10157007645739911</v>
      </c>
      <c r="I98" s="5">
        <f>'[2]Pc, Winter, S1'!I98*Main!$B$8+_xlfn.IFNA(VLOOKUP($A98,'EV Distribution'!$A$2:$B$11,2),0)*'EV Scenarios'!I$2</f>
        <v>0.11064897383408073</v>
      </c>
      <c r="J98" s="5">
        <f>'[2]Pc, Winter, S1'!J98*Main!$B$8+_xlfn.IFNA(VLOOKUP($A98,'EV Distribution'!$A$2:$B$11,2),0)*'EV Scenarios'!J$2</f>
        <v>0.14954593230941707</v>
      </c>
      <c r="K98" s="5">
        <f>'[2]Pc, Winter, S1'!K98*Main!$B$8+_xlfn.IFNA(VLOOKUP($A98,'EV Distribution'!$A$2:$B$11,2),0)*'EV Scenarios'!K$2</f>
        <v>0.16469481293721974</v>
      </c>
      <c r="L98" s="5">
        <f>'[2]Pc, Winter, S1'!L98*Main!$B$8+_xlfn.IFNA(VLOOKUP($A98,'EV Distribution'!$A$2:$B$11,2),0)*'EV Scenarios'!L$2</f>
        <v>0.19449160426008968</v>
      </c>
      <c r="M98" s="5">
        <f>'[2]Pc, Winter, S1'!M98*Main!$B$8+_xlfn.IFNA(VLOOKUP($A98,'EV Distribution'!$A$2:$B$11,2),0)*'EV Scenarios'!M$2</f>
        <v>0.22307679881165918</v>
      </c>
      <c r="N98" s="5">
        <f>'[2]Pc, Winter, S1'!N98*Main!$B$8+_xlfn.IFNA(VLOOKUP($A98,'EV Distribution'!$A$2:$B$11,2),0)*'EV Scenarios'!N$2</f>
        <v>0.24270168878923767</v>
      </c>
      <c r="O98" s="5">
        <f>'[2]Pc, Winter, S1'!O98*Main!$B$8+_xlfn.IFNA(VLOOKUP($A98,'EV Distribution'!$A$2:$B$11,2),0)*'EV Scenarios'!O$2</f>
        <v>0.23185476984304931</v>
      </c>
      <c r="P98" s="5">
        <f>'[2]Pc, Winter, S1'!P98*Main!$B$8+_xlfn.IFNA(VLOOKUP($A98,'EV Distribution'!$A$2:$B$11,2),0)*'EV Scenarios'!P$2</f>
        <v>0.2140760008071749</v>
      </c>
      <c r="Q98" s="5">
        <f>'[2]Pc, Winter, S1'!Q98*Main!$B$8+_xlfn.IFNA(VLOOKUP($A98,'EV Distribution'!$A$2:$B$11,2),0)*'EV Scenarios'!Q$2</f>
        <v>0.20835290260089689</v>
      </c>
      <c r="R98" s="5">
        <f>'[2]Pc, Winter, S1'!R98*Main!$B$8+_xlfn.IFNA(VLOOKUP($A98,'EV Distribution'!$A$2:$B$11,2),0)*'EV Scenarios'!R$2</f>
        <v>0.19503294919282513</v>
      </c>
      <c r="S98" s="5">
        <f>'[2]Pc, Winter, S1'!S98*Main!$B$8+_xlfn.IFNA(VLOOKUP($A98,'EV Distribution'!$A$2:$B$11,2),0)*'EV Scenarios'!S$2</f>
        <v>0.1922821862780269</v>
      </c>
      <c r="T98" s="5">
        <f>'[2]Pc, Winter, S1'!T98*Main!$B$8+_xlfn.IFNA(VLOOKUP($A98,'EV Distribution'!$A$2:$B$11,2),0)*'EV Scenarios'!T$2</f>
        <v>0.20383511242152466</v>
      </c>
      <c r="U98" s="5">
        <f>'[2]Pc, Winter, S1'!U98*Main!$B$8+_xlfn.IFNA(VLOOKUP($A98,'EV Distribution'!$A$2:$B$11,2),0)*'EV Scenarios'!U$2</f>
        <v>0.22018986894618833</v>
      </c>
      <c r="V98" s="5">
        <f>'[2]Pc, Winter, S1'!V98*Main!$B$8+_xlfn.IFNA(VLOOKUP($A98,'EV Distribution'!$A$2:$B$11,2),0)*'EV Scenarios'!V$2</f>
        <v>0.22519722309417042</v>
      </c>
      <c r="W98" s="5">
        <f>'[2]Pc, Winter, S1'!W98*Main!$B$8+_xlfn.IFNA(VLOOKUP($A98,'EV Distribution'!$A$2:$B$11,2),0)*'EV Scenarios'!W$2</f>
        <v>0.21745701118834077</v>
      </c>
      <c r="X98" s="5">
        <f>'[2]Pc, Winter, S1'!X98*Main!$B$8+_xlfn.IFNA(VLOOKUP($A98,'EV Distribution'!$A$2:$B$11,2),0)*'EV Scenarios'!X$2</f>
        <v>0.19503704441704034</v>
      </c>
      <c r="Y98" s="5">
        <f>'[2]Pc, Winter, S1'!Y98*Main!$B$8+_xlfn.IFNA(VLOOKUP($A98,'EV Distribution'!$A$2:$B$11,2),0)*'EV Scenarios'!Y$2</f>
        <v>0.17151000430493274</v>
      </c>
    </row>
    <row r="99" spans="1:25" x14ac:dyDescent="0.25">
      <c r="A99">
        <v>25</v>
      </c>
      <c r="B99" s="5">
        <f>'[2]Pc, Winter, S1'!B99*Main!$B$8+_xlfn.IFNA(VLOOKUP($A99,'EV Distribution'!$A$2:$B$11,2),0)*'EV Scenarios'!B$2</f>
        <v>0.10223489029147982</v>
      </c>
      <c r="C99" s="5">
        <f>'[2]Pc, Winter, S1'!C99*Main!$B$8+_xlfn.IFNA(VLOOKUP($A99,'EV Distribution'!$A$2:$B$11,2),0)*'EV Scenarios'!C$2</f>
        <v>7.7954696569506723E-2</v>
      </c>
      <c r="D99" s="5">
        <f>'[2]Pc, Winter, S1'!D99*Main!$B$8+_xlfn.IFNA(VLOOKUP($A99,'EV Distribution'!$A$2:$B$11,2),0)*'EV Scenarios'!D$2</f>
        <v>5.9113800695067255E-2</v>
      </c>
      <c r="E99" s="5">
        <f>'[2]Pc, Winter, S1'!E99*Main!$B$8+_xlfn.IFNA(VLOOKUP($A99,'EV Distribution'!$A$2:$B$11,2),0)*'EV Scenarios'!E$2</f>
        <v>5.5705385582959649E-2</v>
      </c>
      <c r="F99" s="5">
        <f>'[2]Pc, Winter, S1'!F99*Main!$B$8+_xlfn.IFNA(VLOOKUP($A99,'EV Distribution'!$A$2:$B$11,2),0)*'EV Scenarios'!F$2</f>
        <v>5.4837161412556054E-2</v>
      </c>
      <c r="G99" s="5">
        <f>'[2]Pc, Winter, S1'!G99*Main!$B$8+_xlfn.IFNA(VLOOKUP($A99,'EV Distribution'!$A$2:$B$11,2),0)*'EV Scenarios'!G$2</f>
        <v>5.7668508609865471E-2</v>
      </c>
      <c r="H99" s="5">
        <f>'[2]Pc, Winter, S1'!H99*Main!$B$8+_xlfn.IFNA(VLOOKUP($A99,'EV Distribution'!$A$2:$B$11,2),0)*'EV Scenarios'!H$2</f>
        <v>6.1198561636771308E-2</v>
      </c>
      <c r="I99" s="5">
        <f>'[2]Pc, Winter, S1'!I99*Main!$B$8+_xlfn.IFNA(VLOOKUP($A99,'EV Distribution'!$A$2:$B$11,2),0)*'EV Scenarios'!I$2</f>
        <v>6.5499657242152454E-2</v>
      </c>
      <c r="J99" s="5">
        <f>'[2]Pc, Winter, S1'!J99*Main!$B$8+_xlfn.IFNA(VLOOKUP($A99,'EV Distribution'!$A$2:$B$11,2),0)*'EV Scenarios'!J$2</f>
        <v>6.8575218340807181E-2</v>
      </c>
      <c r="K99" s="5">
        <f>'[2]Pc, Winter, S1'!K99*Main!$B$8+_xlfn.IFNA(VLOOKUP($A99,'EV Distribution'!$A$2:$B$11,2),0)*'EV Scenarios'!K$2</f>
        <v>7.8200581278026926E-2</v>
      </c>
      <c r="L99" s="5">
        <f>'[2]Pc, Winter, S1'!L99*Main!$B$8+_xlfn.IFNA(VLOOKUP($A99,'EV Distribution'!$A$2:$B$11,2),0)*'EV Scenarios'!L$2</f>
        <v>8.3108097242152457E-2</v>
      </c>
      <c r="M99" s="5">
        <f>'[2]Pc, Winter, S1'!M99*Main!$B$8+_xlfn.IFNA(VLOOKUP($A99,'EV Distribution'!$A$2:$B$11,2),0)*'EV Scenarios'!M$2</f>
        <v>8.325080854260089E-2</v>
      </c>
      <c r="N99" s="5">
        <f>'[2]Pc, Winter, S1'!N99*Main!$B$8+_xlfn.IFNA(VLOOKUP($A99,'EV Distribution'!$A$2:$B$11,2),0)*'EV Scenarios'!N$2</f>
        <v>8.8134043699551565E-2</v>
      </c>
      <c r="O99" s="5">
        <f>'[2]Pc, Winter, S1'!O99*Main!$B$8+_xlfn.IFNA(VLOOKUP($A99,'EV Distribution'!$A$2:$B$11,2),0)*'EV Scenarios'!O$2</f>
        <v>8.8629391165919294E-2</v>
      </c>
      <c r="P99" s="5">
        <f>'[2]Pc, Winter, S1'!P99*Main!$B$8+_xlfn.IFNA(VLOOKUP($A99,'EV Distribution'!$A$2:$B$11,2),0)*'EV Scenarios'!P$2</f>
        <v>9.0337089865470857E-2</v>
      </c>
      <c r="Q99" s="5">
        <f>'[2]Pc, Winter, S1'!Q99*Main!$B$8+_xlfn.IFNA(VLOOKUP($A99,'EV Distribution'!$A$2:$B$11,2),0)*'EV Scenarios'!Q$2</f>
        <v>9.0742610784753361E-2</v>
      </c>
      <c r="R99" s="5">
        <f>'[2]Pc, Winter, S1'!R99*Main!$B$8+_xlfn.IFNA(VLOOKUP($A99,'EV Distribution'!$A$2:$B$11,2),0)*'EV Scenarios'!R$2</f>
        <v>9.197134930493274E-2</v>
      </c>
      <c r="S99" s="5">
        <f>'[2]Pc, Winter, S1'!S99*Main!$B$8+_xlfn.IFNA(VLOOKUP($A99,'EV Distribution'!$A$2:$B$11,2),0)*'EV Scenarios'!S$2</f>
        <v>0.1022487794618834</v>
      </c>
      <c r="T99" s="5">
        <f>'[2]Pc, Winter, S1'!T99*Main!$B$8+_xlfn.IFNA(VLOOKUP($A99,'EV Distribution'!$A$2:$B$11,2),0)*'EV Scenarios'!T$2</f>
        <v>0.13069213560538118</v>
      </c>
      <c r="U99" s="5">
        <f>'[2]Pc, Winter, S1'!U99*Main!$B$8+_xlfn.IFNA(VLOOKUP($A99,'EV Distribution'!$A$2:$B$11,2),0)*'EV Scenarios'!U$2</f>
        <v>0.16410113663677131</v>
      </c>
      <c r="V99" s="5">
        <f>'[2]Pc, Winter, S1'!V99*Main!$B$8+_xlfn.IFNA(VLOOKUP($A99,'EV Distribution'!$A$2:$B$11,2),0)*'EV Scenarios'!V$2</f>
        <v>0.16783798421524665</v>
      </c>
      <c r="W99" s="5">
        <f>'[2]Pc, Winter, S1'!W99*Main!$B$8+_xlfn.IFNA(VLOOKUP($A99,'EV Distribution'!$A$2:$B$11,2),0)*'EV Scenarios'!W$2</f>
        <v>0.15237395834080716</v>
      </c>
      <c r="X99" s="5">
        <f>'[2]Pc, Winter, S1'!X99*Main!$B$8+_xlfn.IFNA(VLOOKUP($A99,'EV Distribution'!$A$2:$B$11,2),0)*'EV Scenarios'!X$2</f>
        <v>0.12932119230941705</v>
      </c>
      <c r="Y99" s="5">
        <f>'[2]Pc, Winter, S1'!Y99*Main!$B$8+_xlfn.IFNA(VLOOKUP($A99,'EV Distribution'!$A$2:$B$11,2),0)*'EV Scenarios'!Y$2</f>
        <v>0.10933908273542602</v>
      </c>
    </row>
    <row r="100" spans="1:25" x14ac:dyDescent="0.25">
      <c r="A100">
        <v>73</v>
      </c>
      <c r="B100" s="5">
        <f>'[2]Pc, Winter, S1'!B100*Main!$B$8+_xlfn.IFNA(VLOOKUP($A100,'EV Distribution'!$A$2:$B$11,2),0)*'EV Scenarios'!B$2</f>
        <v>0.81576788930493283</v>
      </c>
      <c r="C100" s="5">
        <f>'[2]Pc, Winter, S1'!C100*Main!$B$8+_xlfn.IFNA(VLOOKUP($A100,'EV Distribution'!$A$2:$B$11,2),0)*'EV Scenarios'!C$2</f>
        <v>0.7928283532286996</v>
      </c>
      <c r="D100" s="5">
        <f>'[2]Pc, Winter, S1'!D100*Main!$B$8+_xlfn.IFNA(VLOOKUP($A100,'EV Distribution'!$A$2:$B$11,2),0)*'EV Scenarios'!D$2</f>
        <v>0.69911577150224224</v>
      </c>
      <c r="E100" s="5">
        <f>'[2]Pc, Winter, S1'!E100*Main!$B$8+_xlfn.IFNA(VLOOKUP($A100,'EV Distribution'!$A$2:$B$11,2),0)*'EV Scenarios'!E$2</f>
        <v>0.63961414197309419</v>
      </c>
      <c r="F100" s="5">
        <f>'[2]Pc, Winter, S1'!F100*Main!$B$8+_xlfn.IFNA(VLOOKUP($A100,'EV Distribution'!$A$2:$B$11,2),0)*'EV Scenarios'!F$2</f>
        <v>0.62486248643497766</v>
      </c>
      <c r="G100" s="5">
        <f>'[2]Pc, Winter, S1'!G100*Main!$B$8+_xlfn.IFNA(VLOOKUP($A100,'EV Distribution'!$A$2:$B$11,2),0)*'EV Scenarios'!G$2</f>
        <v>0.58326899807174892</v>
      </c>
      <c r="H100" s="5">
        <f>'[2]Pc, Winter, S1'!H100*Main!$B$8+_xlfn.IFNA(VLOOKUP($A100,'EV Distribution'!$A$2:$B$11,2),0)*'EV Scenarios'!H$2</f>
        <v>0.60075435154708512</v>
      </c>
      <c r="I100" s="5">
        <f>'[2]Pc, Winter, S1'!I100*Main!$B$8+_xlfn.IFNA(VLOOKUP($A100,'EV Distribution'!$A$2:$B$11,2),0)*'EV Scenarios'!I$2</f>
        <v>0.1473061092825112</v>
      </c>
      <c r="J100" s="5">
        <f>'[2]Pc, Winter, S1'!J100*Main!$B$8+_xlfn.IFNA(VLOOKUP($A100,'EV Distribution'!$A$2:$B$11,2),0)*'EV Scenarios'!J$2</f>
        <v>0.17353965647982061</v>
      </c>
      <c r="K100" s="5">
        <f>'[2]Pc, Winter, S1'!K100*Main!$B$8+_xlfn.IFNA(VLOOKUP($A100,'EV Distribution'!$A$2:$B$11,2),0)*'EV Scenarios'!K$2</f>
        <v>0.25030040327354264</v>
      </c>
      <c r="L100" s="5">
        <f>'[2]Pc, Winter, S1'!L100*Main!$B$8+_xlfn.IFNA(VLOOKUP($A100,'EV Distribution'!$A$2:$B$11,2),0)*'EV Scenarios'!L$2</f>
        <v>0.24194211244394614</v>
      </c>
      <c r="M100" s="5">
        <f>'[2]Pc, Winter, S1'!M100*Main!$B$8+_xlfn.IFNA(VLOOKUP($A100,'EV Distribution'!$A$2:$B$11,2),0)*'EV Scenarios'!M$2</f>
        <v>0.2379237653363229</v>
      </c>
      <c r="N100" s="5">
        <f>'[2]Pc, Winter, S1'!N100*Main!$B$8+_xlfn.IFNA(VLOOKUP($A100,'EV Distribution'!$A$2:$B$11,2),0)*'EV Scenarios'!N$2</f>
        <v>0.25210941580717489</v>
      </c>
      <c r="O100" s="5">
        <f>'[2]Pc, Winter, S1'!O100*Main!$B$8+_xlfn.IFNA(VLOOKUP($A100,'EV Distribution'!$A$2:$B$11,2),0)*'EV Scenarios'!O$2</f>
        <v>0.27611734067264576</v>
      </c>
      <c r="P100" s="5">
        <f>'[2]Pc, Winter, S1'!P100*Main!$B$8+_xlfn.IFNA(VLOOKUP($A100,'EV Distribution'!$A$2:$B$11,2),0)*'EV Scenarios'!P$2</f>
        <v>0.29433792589686103</v>
      </c>
      <c r="Q100" s="5">
        <f>'[2]Pc, Winter, S1'!Q100*Main!$B$8+_xlfn.IFNA(VLOOKUP($A100,'EV Distribution'!$A$2:$B$11,2),0)*'EV Scenarios'!Q$2</f>
        <v>0.30186490396860988</v>
      </c>
      <c r="R100" s="5">
        <f>'[2]Pc, Winter, S1'!R100*Main!$B$8+_xlfn.IFNA(VLOOKUP($A100,'EV Distribution'!$A$2:$B$11,2),0)*'EV Scenarios'!R$2</f>
        <v>0.29951483573991033</v>
      </c>
      <c r="S100" s="5">
        <f>'[2]Pc, Winter, S1'!S100*Main!$B$8+_xlfn.IFNA(VLOOKUP($A100,'EV Distribution'!$A$2:$B$11,2),0)*'EV Scenarios'!S$2</f>
        <v>0.2946241230717489</v>
      </c>
      <c r="T100" s="5">
        <f>'[2]Pc, Winter, S1'!T100*Main!$B$8+_xlfn.IFNA(VLOOKUP($A100,'EV Distribution'!$A$2:$B$11,2),0)*'EV Scenarios'!T$2</f>
        <v>0.25570243930493275</v>
      </c>
      <c r="U100" s="5">
        <f>'[2]Pc, Winter, S1'!U100*Main!$B$8+_xlfn.IFNA(VLOOKUP($A100,'EV Distribution'!$A$2:$B$11,2),0)*'EV Scenarios'!U$2</f>
        <v>0.27818996343049329</v>
      </c>
      <c r="V100" s="5">
        <f>'[2]Pc, Winter, S1'!V100*Main!$B$8+_xlfn.IFNA(VLOOKUP($A100,'EV Distribution'!$A$2:$B$11,2),0)*'EV Scenarios'!V$2</f>
        <v>0.27539127286995518</v>
      </c>
      <c r="W100" s="5">
        <f>'[2]Pc, Winter, S1'!W100*Main!$B$8+_xlfn.IFNA(VLOOKUP($A100,'EV Distribution'!$A$2:$B$11,2),0)*'EV Scenarios'!W$2</f>
        <v>0.23247282497757848</v>
      </c>
      <c r="X100" s="5">
        <f>'[2]Pc, Winter, S1'!X100*Main!$B$8+_xlfn.IFNA(VLOOKUP($A100,'EV Distribution'!$A$2:$B$11,2),0)*'EV Scenarios'!X$2</f>
        <v>0.78752693004484309</v>
      </c>
      <c r="Y100" s="5">
        <f>'[2]Pc, Winter, S1'!Y100*Main!$B$8+_xlfn.IFNA(VLOOKUP($A100,'EV Distribution'!$A$2:$B$11,2),0)*'EV Scenarios'!Y$2</f>
        <v>0.82795042112107631</v>
      </c>
    </row>
    <row r="101" spans="1:25" x14ac:dyDescent="0.25">
      <c r="A101">
        <v>51</v>
      </c>
      <c r="B101" s="5">
        <f>'[2]Pc, Winter, S1'!B101*Main!$B$8+_xlfn.IFNA(VLOOKUP($A101,'EV Distribution'!$A$2:$B$11,2),0)*'EV Scenarios'!B$2</f>
        <v>0.87543695690582968</v>
      </c>
      <c r="C101" s="5">
        <f>'[2]Pc, Winter, S1'!C101*Main!$B$8+_xlfn.IFNA(VLOOKUP($A101,'EV Distribution'!$A$2:$B$11,2),0)*'EV Scenarios'!C$2</f>
        <v>0.84242838062780279</v>
      </c>
      <c r="D101" s="5">
        <f>'[2]Pc, Winter, S1'!D101*Main!$B$8+_xlfn.IFNA(VLOOKUP($A101,'EV Distribution'!$A$2:$B$11,2),0)*'EV Scenarios'!D$2</f>
        <v>0.75584523152466376</v>
      </c>
      <c r="E101" s="5">
        <f>'[2]Pc, Winter, S1'!E101*Main!$B$8+_xlfn.IFNA(VLOOKUP($A101,'EV Distribution'!$A$2:$B$11,2),0)*'EV Scenarios'!E$2</f>
        <v>0.69780150266816154</v>
      </c>
      <c r="F101" s="5">
        <f>'[2]Pc, Winter, S1'!F101*Main!$B$8+_xlfn.IFNA(VLOOKUP($A101,'EV Distribution'!$A$2:$B$11,2),0)*'EV Scenarios'!F$2</f>
        <v>0.6756623574439462</v>
      </c>
      <c r="G101" s="5">
        <f>'[2]Pc, Winter, S1'!G101*Main!$B$8+_xlfn.IFNA(VLOOKUP($A101,'EV Distribution'!$A$2:$B$11,2),0)*'EV Scenarios'!G$2</f>
        <v>0.63968038275784755</v>
      </c>
      <c r="H101" s="5">
        <f>'[2]Pc, Winter, S1'!H101*Main!$B$8+_xlfn.IFNA(VLOOKUP($A101,'EV Distribution'!$A$2:$B$11,2),0)*'EV Scenarios'!H$2</f>
        <v>0.64637998578475331</v>
      </c>
      <c r="I101" s="5">
        <f>'[2]Pc, Winter, S1'!I101*Main!$B$8+_xlfn.IFNA(VLOOKUP($A101,'EV Distribution'!$A$2:$B$11,2),0)*'EV Scenarios'!I$2</f>
        <v>0.17941482912556053</v>
      </c>
      <c r="J101" s="5">
        <f>'[2]Pc, Winter, S1'!J101*Main!$B$8+_xlfn.IFNA(VLOOKUP($A101,'EV Distribution'!$A$2:$B$11,2),0)*'EV Scenarios'!J$2</f>
        <v>0.18638962486547087</v>
      </c>
      <c r="K101" s="5">
        <f>'[2]Pc, Winter, S1'!K101*Main!$B$8+_xlfn.IFNA(VLOOKUP($A101,'EV Distribution'!$A$2:$B$11,2),0)*'EV Scenarios'!K$2</f>
        <v>0.24252665721973093</v>
      </c>
      <c r="L101" s="5">
        <f>'[2]Pc, Winter, S1'!L101*Main!$B$8+_xlfn.IFNA(VLOOKUP($A101,'EV Distribution'!$A$2:$B$11,2),0)*'EV Scenarios'!L$2</f>
        <v>0.23023050903587444</v>
      </c>
      <c r="M101" s="5">
        <f>'[2]Pc, Winter, S1'!M101*Main!$B$8+_xlfn.IFNA(VLOOKUP($A101,'EV Distribution'!$A$2:$B$11,2),0)*'EV Scenarios'!M$2</f>
        <v>0.23214262170403591</v>
      </c>
      <c r="N101" s="5">
        <f>'[2]Pc, Winter, S1'!N101*Main!$B$8+_xlfn.IFNA(VLOOKUP($A101,'EV Distribution'!$A$2:$B$11,2),0)*'EV Scenarios'!N$2</f>
        <v>0.26072388672645741</v>
      </c>
      <c r="O101" s="5">
        <f>'[2]Pc, Winter, S1'!O101*Main!$B$8+_xlfn.IFNA(VLOOKUP($A101,'EV Distribution'!$A$2:$B$11,2),0)*'EV Scenarios'!O$2</f>
        <v>0.2902293930044843</v>
      </c>
      <c r="P101" s="5">
        <f>'[2]Pc, Winter, S1'!P101*Main!$B$8+_xlfn.IFNA(VLOOKUP($A101,'EV Distribution'!$A$2:$B$11,2),0)*'EV Scenarios'!P$2</f>
        <v>0.28778235504484306</v>
      </c>
      <c r="Q101" s="5">
        <f>'[2]Pc, Winter, S1'!Q101*Main!$B$8+_xlfn.IFNA(VLOOKUP($A101,'EV Distribution'!$A$2:$B$11,2),0)*'EV Scenarios'!Q$2</f>
        <v>0.28580786807174885</v>
      </c>
      <c r="R101" s="5">
        <f>'[2]Pc, Winter, S1'!R101*Main!$B$8+_xlfn.IFNA(VLOOKUP($A101,'EV Distribution'!$A$2:$B$11,2),0)*'EV Scenarios'!R$2</f>
        <v>0.28898621109865474</v>
      </c>
      <c r="S101" s="5">
        <f>'[2]Pc, Winter, S1'!S101*Main!$B$8+_xlfn.IFNA(VLOOKUP($A101,'EV Distribution'!$A$2:$B$11,2),0)*'EV Scenarios'!S$2</f>
        <v>0.29617344015695063</v>
      </c>
      <c r="T101" s="5">
        <f>'[2]Pc, Winter, S1'!T101*Main!$B$8+_xlfn.IFNA(VLOOKUP($A101,'EV Distribution'!$A$2:$B$11,2),0)*'EV Scenarios'!T$2</f>
        <v>0.27538087903587444</v>
      </c>
      <c r="U101" s="5">
        <f>'[2]Pc, Winter, S1'!U101*Main!$B$8+_xlfn.IFNA(VLOOKUP($A101,'EV Distribution'!$A$2:$B$11,2),0)*'EV Scenarios'!U$2</f>
        <v>0.29937822026905836</v>
      </c>
      <c r="V101" s="5">
        <f>'[2]Pc, Winter, S1'!V101*Main!$B$8+_xlfn.IFNA(VLOOKUP($A101,'EV Distribution'!$A$2:$B$11,2),0)*'EV Scenarios'!V$2</f>
        <v>0.31746609594170405</v>
      </c>
      <c r="W101" s="5">
        <f>'[2]Pc, Winter, S1'!W101*Main!$B$8+_xlfn.IFNA(VLOOKUP($A101,'EV Distribution'!$A$2:$B$11,2),0)*'EV Scenarios'!W$2</f>
        <v>0.29727593412556053</v>
      </c>
      <c r="X101" s="5">
        <f>'[2]Pc, Winter, S1'!X101*Main!$B$8+_xlfn.IFNA(VLOOKUP($A101,'EV Distribution'!$A$2:$B$11,2),0)*'EV Scenarios'!X$2</f>
        <v>0.85161952226457394</v>
      </c>
      <c r="Y101" s="5">
        <f>'[2]Pc, Winter, S1'!Y101*Main!$B$8+_xlfn.IFNA(VLOOKUP($A101,'EV Distribution'!$A$2:$B$11,2),0)*'EV Scenarios'!Y$2</f>
        <v>0.89007610820627803</v>
      </c>
    </row>
    <row r="102" spans="1:25" x14ac:dyDescent="0.25">
      <c r="A102">
        <v>52</v>
      </c>
      <c r="B102" s="5">
        <f>'[2]Pc, Winter, S1'!B102*Main!$B$8+_xlfn.IFNA(VLOOKUP($A102,'EV Distribution'!$A$2:$B$11,2),0)*'EV Scenarios'!B$2</f>
        <v>0.87197830553811662</v>
      </c>
      <c r="C102" s="5">
        <f>'[2]Pc, Winter, S1'!C102*Main!$B$8+_xlfn.IFNA(VLOOKUP($A102,'EV Distribution'!$A$2:$B$11,2),0)*'EV Scenarios'!C$2</f>
        <v>0.83161550831838571</v>
      </c>
      <c r="D102" s="5">
        <f>'[2]Pc, Winter, S1'!D102*Main!$B$8+_xlfn.IFNA(VLOOKUP($A102,'EV Distribution'!$A$2:$B$11,2),0)*'EV Scenarios'!D$2</f>
        <v>0.74873446150224221</v>
      </c>
      <c r="E102" s="5">
        <f>'[2]Pc, Winter, S1'!E102*Main!$B$8+_xlfn.IFNA(VLOOKUP($A102,'EV Distribution'!$A$2:$B$11,2),0)*'EV Scenarios'!E$2</f>
        <v>0.69132691739910324</v>
      </c>
      <c r="F102" s="5">
        <f>'[2]Pc, Winter, S1'!F102*Main!$B$8+_xlfn.IFNA(VLOOKUP($A102,'EV Distribution'!$A$2:$B$11,2),0)*'EV Scenarios'!F$2</f>
        <v>0.6679570646412557</v>
      </c>
      <c r="G102" s="5">
        <f>'[2]Pc, Winter, S1'!G102*Main!$B$8+_xlfn.IFNA(VLOOKUP($A102,'EV Distribution'!$A$2:$B$11,2),0)*'EV Scenarios'!G$2</f>
        <v>0.63199536542600898</v>
      </c>
      <c r="H102" s="5">
        <f>'[2]Pc, Winter, S1'!H102*Main!$B$8+_xlfn.IFNA(VLOOKUP($A102,'EV Distribution'!$A$2:$B$11,2),0)*'EV Scenarios'!H$2</f>
        <v>0.64040931417040359</v>
      </c>
      <c r="I102" s="5">
        <f>'[2]Pc, Winter, S1'!I102*Main!$B$8+_xlfn.IFNA(VLOOKUP($A102,'EV Distribution'!$A$2:$B$11,2),0)*'EV Scenarios'!I$2</f>
        <v>0.17256898513452915</v>
      </c>
      <c r="J102" s="5">
        <f>'[2]Pc, Winter, S1'!J102*Main!$B$8+_xlfn.IFNA(VLOOKUP($A102,'EV Distribution'!$A$2:$B$11,2),0)*'EV Scenarios'!J$2</f>
        <v>0.17667495894618834</v>
      </c>
      <c r="K102" s="5">
        <f>'[2]Pc, Winter, S1'!K102*Main!$B$8+_xlfn.IFNA(VLOOKUP($A102,'EV Distribution'!$A$2:$B$11,2),0)*'EV Scenarios'!K$2</f>
        <v>0.24092245484304933</v>
      </c>
      <c r="L102" s="5">
        <f>'[2]Pc, Winter, S1'!L102*Main!$B$8+_xlfn.IFNA(VLOOKUP($A102,'EV Distribution'!$A$2:$B$11,2),0)*'EV Scenarios'!L$2</f>
        <v>0.23642477103139015</v>
      </c>
      <c r="M102" s="5">
        <f>'[2]Pc, Winter, S1'!M102*Main!$B$8+_xlfn.IFNA(VLOOKUP($A102,'EV Distribution'!$A$2:$B$11,2),0)*'EV Scenarios'!M$2</f>
        <v>0.23248745764573994</v>
      </c>
      <c r="N102" s="5">
        <f>'[2]Pc, Winter, S1'!N102*Main!$B$8+_xlfn.IFNA(VLOOKUP($A102,'EV Distribution'!$A$2:$B$11,2),0)*'EV Scenarios'!N$2</f>
        <v>0.26285658304932735</v>
      </c>
      <c r="O102" s="5">
        <f>'[2]Pc, Winter, S1'!O102*Main!$B$8+_xlfn.IFNA(VLOOKUP($A102,'EV Distribution'!$A$2:$B$11,2),0)*'EV Scenarios'!O$2</f>
        <v>0.2984264773766816</v>
      </c>
      <c r="P102" s="5">
        <f>'[2]Pc, Winter, S1'!P102*Main!$B$8+_xlfn.IFNA(VLOOKUP($A102,'EV Distribution'!$A$2:$B$11,2),0)*'EV Scenarios'!P$2</f>
        <v>0.28859345311659196</v>
      </c>
      <c r="Q102" s="5">
        <f>'[2]Pc, Winter, S1'!Q102*Main!$B$8+_xlfn.IFNA(VLOOKUP($A102,'EV Distribution'!$A$2:$B$11,2),0)*'EV Scenarios'!Q$2</f>
        <v>0.28728245849775785</v>
      </c>
      <c r="R102" s="5">
        <f>'[2]Pc, Winter, S1'!R102*Main!$B$8+_xlfn.IFNA(VLOOKUP($A102,'EV Distribution'!$A$2:$B$11,2),0)*'EV Scenarios'!R$2</f>
        <v>0.28599904047085201</v>
      </c>
      <c r="S102" s="5">
        <f>'[2]Pc, Winter, S1'!S102*Main!$B$8+_xlfn.IFNA(VLOOKUP($A102,'EV Distribution'!$A$2:$B$11,2),0)*'EV Scenarios'!S$2</f>
        <v>0.29078427291479819</v>
      </c>
      <c r="T102" s="5">
        <f>'[2]Pc, Winter, S1'!T102*Main!$B$8+_xlfn.IFNA(VLOOKUP($A102,'EV Distribution'!$A$2:$B$11,2),0)*'EV Scenarios'!T$2</f>
        <v>0.26140330282511215</v>
      </c>
      <c r="U102" s="5">
        <f>'[2]Pc, Winter, S1'!U102*Main!$B$8+_xlfn.IFNA(VLOOKUP($A102,'EV Distribution'!$A$2:$B$11,2),0)*'EV Scenarios'!U$2</f>
        <v>0.29259037612107625</v>
      </c>
      <c r="V102" s="5">
        <f>'[2]Pc, Winter, S1'!V102*Main!$B$8+_xlfn.IFNA(VLOOKUP($A102,'EV Distribution'!$A$2:$B$11,2),0)*'EV Scenarios'!V$2</f>
        <v>0.30505804199551573</v>
      </c>
      <c r="W102" s="5">
        <f>'[2]Pc, Winter, S1'!W102*Main!$B$8+_xlfn.IFNA(VLOOKUP($A102,'EV Distribution'!$A$2:$B$11,2),0)*'EV Scenarios'!W$2</f>
        <v>0.28034988125560539</v>
      </c>
      <c r="X102" s="5">
        <f>'[2]Pc, Winter, S1'!X102*Main!$B$8+_xlfn.IFNA(VLOOKUP($A102,'EV Distribution'!$A$2:$B$11,2),0)*'EV Scenarios'!X$2</f>
        <v>0.83685269159192821</v>
      </c>
      <c r="Y102" s="5">
        <f>'[2]Pc, Winter, S1'!Y102*Main!$B$8+_xlfn.IFNA(VLOOKUP($A102,'EV Distribution'!$A$2:$B$11,2),0)*'EV Scenarios'!Y$2</f>
        <v>0.88065356856502253</v>
      </c>
    </row>
    <row r="103" spans="1:25" x14ac:dyDescent="0.25">
      <c r="A103">
        <v>69</v>
      </c>
      <c r="B103" s="5">
        <f>'[2]Pc, Winter, S1'!B103*Main!$B$8+_xlfn.IFNA(VLOOKUP($A103,'EV Distribution'!$A$2:$B$11,2),0)*'EV Scenarios'!B$2</f>
        <v>0.8277075336098656</v>
      </c>
      <c r="C103" s="5">
        <f>'[2]Pc, Winter, S1'!C103*Main!$B$8+_xlfn.IFNA(VLOOKUP($A103,'EV Distribution'!$A$2:$B$11,2),0)*'EV Scenarios'!C$2</f>
        <v>0.79442598186098656</v>
      </c>
      <c r="D103" s="5">
        <f>'[2]Pc, Winter, S1'!D103*Main!$B$8+_xlfn.IFNA(VLOOKUP($A103,'EV Distribution'!$A$2:$B$11,2),0)*'EV Scenarios'!D$2</f>
        <v>0.71950764035874448</v>
      </c>
      <c r="E103" s="5">
        <f>'[2]Pc, Winter, S1'!E103*Main!$B$8+_xlfn.IFNA(VLOOKUP($A103,'EV Distribution'!$A$2:$B$11,2),0)*'EV Scenarios'!E$2</f>
        <v>0.66068677230941708</v>
      </c>
      <c r="F103" s="5">
        <f>'[2]Pc, Winter, S1'!F103*Main!$B$8+_xlfn.IFNA(VLOOKUP($A103,'EV Distribution'!$A$2:$B$11,2),0)*'EV Scenarios'!F$2</f>
        <v>0.63911083735426011</v>
      </c>
      <c r="G103" s="5">
        <f>'[2]Pc, Winter, S1'!G103*Main!$B$8+_xlfn.IFNA(VLOOKUP($A103,'EV Distribution'!$A$2:$B$11,2),0)*'EV Scenarios'!G$2</f>
        <v>0.60309233026905829</v>
      </c>
      <c r="H103" s="5">
        <f>'[2]Pc, Winter, S1'!H103*Main!$B$8+_xlfn.IFNA(VLOOKUP($A103,'EV Distribution'!$A$2:$B$11,2),0)*'EV Scenarios'!H$2</f>
        <v>0.61060773706278026</v>
      </c>
      <c r="I103" s="5">
        <f>'[2]Pc, Winter, S1'!I103*Main!$B$8+_xlfn.IFNA(VLOOKUP($A103,'EV Distribution'!$A$2:$B$11,2),0)*'EV Scenarios'!I$2</f>
        <v>0.14941959473094168</v>
      </c>
      <c r="J103" s="5">
        <f>'[2]Pc, Winter, S1'!J103*Main!$B$8+_xlfn.IFNA(VLOOKUP($A103,'EV Distribution'!$A$2:$B$11,2),0)*'EV Scenarios'!J$2</f>
        <v>0.18704245080717491</v>
      </c>
      <c r="K103" s="5">
        <f>'[2]Pc, Winter, S1'!K103*Main!$B$8+_xlfn.IFNA(VLOOKUP($A103,'EV Distribution'!$A$2:$B$11,2),0)*'EV Scenarios'!K$2</f>
        <v>0.25263263921524665</v>
      </c>
      <c r="L103" s="5">
        <f>'[2]Pc, Winter, S1'!L103*Main!$B$8+_xlfn.IFNA(VLOOKUP($A103,'EV Distribution'!$A$2:$B$11,2),0)*'EV Scenarios'!L$2</f>
        <v>0.22722624778026906</v>
      </c>
      <c r="M103" s="5">
        <f>'[2]Pc, Winter, S1'!M103*Main!$B$8+_xlfn.IFNA(VLOOKUP($A103,'EV Distribution'!$A$2:$B$11,2),0)*'EV Scenarios'!M$2</f>
        <v>0.22302770356502244</v>
      </c>
      <c r="N103" s="5">
        <f>'[2]Pc, Winter, S1'!N103*Main!$B$8+_xlfn.IFNA(VLOOKUP($A103,'EV Distribution'!$A$2:$B$11,2),0)*'EV Scenarios'!N$2</f>
        <v>0.25048426869955159</v>
      </c>
      <c r="O103" s="5">
        <f>'[2]Pc, Winter, S1'!O103*Main!$B$8+_xlfn.IFNA(VLOOKUP($A103,'EV Distribution'!$A$2:$B$11,2),0)*'EV Scenarios'!O$2</f>
        <v>0.28884399948430495</v>
      </c>
      <c r="P103" s="5">
        <f>'[2]Pc, Winter, S1'!P103*Main!$B$8+_xlfn.IFNA(VLOOKUP($A103,'EV Distribution'!$A$2:$B$11,2),0)*'EV Scenarios'!P$2</f>
        <v>0.2921309877130045</v>
      </c>
      <c r="Q103" s="5">
        <f>'[2]Pc, Winter, S1'!Q103*Main!$B$8+_xlfn.IFNA(VLOOKUP($A103,'EV Distribution'!$A$2:$B$11,2),0)*'EV Scenarios'!Q$2</f>
        <v>0.29256906024663676</v>
      </c>
      <c r="R103" s="5">
        <f>'[2]Pc, Winter, S1'!R103*Main!$B$8+_xlfn.IFNA(VLOOKUP($A103,'EV Distribution'!$A$2:$B$11,2),0)*'EV Scenarios'!R$2</f>
        <v>0.29113586726457397</v>
      </c>
      <c r="S103" s="5">
        <f>'[2]Pc, Winter, S1'!S103*Main!$B$8+_xlfn.IFNA(VLOOKUP($A103,'EV Distribution'!$A$2:$B$11,2),0)*'EV Scenarios'!S$2</f>
        <v>0.29748346161434974</v>
      </c>
      <c r="T103" s="5">
        <f>'[2]Pc, Winter, S1'!T103*Main!$B$8+_xlfn.IFNA(VLOOKUP($A103,'EV Distribution'!$A$2:$B$11,2),0)*'EV Scenarios'!T$2</f>
        <v>0.27143203405829597</v>
      </c>
      <c r="U103" s="5">
        <f>'[2]Pc, Winter, S1'!U103*Main!$B$8+_xlfn.IFNA(VLOOKUP($A103,'EV Distribution'!$A$2:$B$11,2),0)*'EV Scenarios'!U$2</f>
        <v>0.29456425928251123</v>
      </c>
      <c r="V103" s="5">
        <f>'[2]Pc, Winter, S1'!V103*Main!$B$8+_xlfn.IFNA(VLOOKUP($A103,'EV Distribution'!$A$2:$B$11,2),0)*'EV Scenarios'!V$2</f>
        <v>0.30499898905829598</v>
      </c>
      <c r="W103" s="5">
        <f>'[2]Pc, Winter, S1'!W103*Main!$B$8+_xlfn.IFNA(VLOOKUP($A103,'EV Distribution'!$A$2:$B$11,2),0)*'EV Scenarios'!W$2</f>
        <v>0.26886335201793721</v>
      </c>
      <c r="X103" s="5">
        <f>'[2]Pc, Winter, S1'!X103*Main!$B$8+_xlfn.IFNA(VLOOKUP($A103,'EV Distribution'!$A$2:$B$11,2),0)*'EV Scenarios'!X$2</f>
        <v>0.81363626356502239</v>
      </c>
      <c r="Y103" s="5">
        <f>'[2]Pc, Winter, S1'!Y103*Main!$B$8+_xlfn.IFNA(VLOOKUP($A103,'EV Distribution'!$A$2:$B$11,2),0)*'EV Scenarios'!Y$2</f>
        <v>0.85794288475336333</v>
      </c>
    </row>
    <row r="104" spans="1:25" x14ac:dyDescent="0.25">
      <c r="A104">
        <v>50</v>
      </c>
      <c r="B104" s="5">
        <f>'[2]Pc, Winter, S1'!B104*Main!$B$8+_xlfn.IFNA(VLOOKUP($A104,'EV Distribution'!$A$2:$B$11,2),0)*'EV Scenarios'!B$2</f>
        <v>0.79509871630044848</v>
      </c>
      <c r="C104" s="5">
        <f>'[2]Pc, Winter, S1'!C104*Main!$B$8+_xlfn.IFNA(VLOOKUP($A104,'EV Distribution'!$A$2:$B$11,2),0)*'EV Scenarios'!C$2</f>
        <v>0.77244005901345292</v>
      </c>
      <c r="D104" s="5">
        <f>'[2]Pc, Winter, S1'!D104*Main!$B$8+_xlfn.IFNA(VLOOKUP($A104,'EV Distribution'!$A$2:$B$11,2),0)*'EV Scenarios'!D$2</f>
        <v>0.69367700403587451</v>
      </c>
      <c r="E104" s="5">
        <f>'[2]Pc, Winter, S1'!E104*Main!$B$8+_xlfn.IFNA(VLOOKUP($A104,'EV Distribution'!$A$2:$B$11,2),0)*'EV Scenarios'!E$2</f>
        <v>0.63764737571748886</v>
      </c>
      <c r="F104" s="5">
        <f>'[2]Pc, Winter, S1'!F104*Main!$B$8+_xlfn.IFNA(VLOOKUP($A104,'EV Distribution'!$A$2:$B$11,2),0)*'EV Scenarios'!F$2</f>
        <v>0.61597311959641265</v>
      </c>
      <c r="G104" s="5">
        <f>'[2]Pc, Winter, S1'!G104*Main!$B$8+_xlfn.IFNA(VLOOKUP($A104,'EV Distribution'!$A$2:$B$11,2),0)*'EV Scenarios'!G$2</f>
        <v>0.57990389145739918</v>
      </c>
      <c r="H104" s="5">
        <f>'[2]Pc, Winter, S1'!H104*Main!$B$8+_xlfn.IFNA(VLOOKUP($A104,'EV Distribution'!$A$2:$B$11,2),0)*'EV Scenarios'!H$2</f>
        <v>0.58689647704035874</v>
      </c>
      <c r="I104" s="5">
        <f>'[2]Pc, Winter, S1'!I104*Main!$B$8+_xlfn.IFNA(VLOOKUP($A104,'EV Distribution'!$A$2:$B$11,2),0)*'EV Scenarios'!I$2</f>
        <v>0.12274215226457399</v>
      </c>
      <c r="J104" s="5">
        <f>'[2]Pc, Winter, S1'!J104*Main!$B$8+_xlfn.IFNA(VLOOKUP($A104,'EV Distribution'!$A$2:$B$11,2),0)*'EV Scenarios'!J$2</f>
        <v>0.12317867865470854</v>
      </c>
      <c r="K104" s="5">
        <f>'[2]Pc, Winter, S1'!K104*Main!$B$8+_xlfn.IFNA(VLOOKUP($A104,'EV Distribution'!$A$2:$B$11,2),0)*'EV Scenarios'!K$2</f>
        <v>0.16693184286995516</v>
      </c>
      <c r="L104" s="5">
        <f>'[2]Pc, Winter, S1'!L104*Main!$B$8+_xlfn.IFNA(VLOOKUP($A104,'EV Distribution'!$A$2:$B$11,2),0)*'EV Scenarios'!L$2</f>
        <v>0.14419171845291481</v>
      </c>
      <c r="M104" s="5">
        <f>'[2]Pc, Winter, S1'!M104*Main!$B$8+_xlfn.IFNA(VLOOKUP($A104,'EV Distribution'!$A$2:$B$11,2),0)*'EV Scenarios'!M$2</f>
        <v>0.13354025535874442</v>
      </c>
      <c r="N104" s="5">
        <f>'[2]Pc, Winter, S1'!N104*Main!$B$8+_xlfn.IFNA(VLOOKUP($A104,'EV Distribution'!$A$2:$B$11,2),0)*'EV Scenarios'!N$2</f>
        <v>0.15541472358744396</v>
      </c>
      <c r="O104" s="5">
        <f>'[2]Pc, Winter, S1'!O104*Main!$B$8+_xlfn.IFNA(VLOOKUP($A104,'EV Distribution'!$A$2:$B$11,2),0)*'EV Scenarios'!O$2</f>
        <v>0.19404185253363229</v>
      </c>
      <c r="P104" s="5">
        <f>'[2]Pc, Winter, S1'!P104*Main!$B$8+_xlfn.IFNA(VLOOKUP($A104,'EV Distribution'!$A$2:$B$11,2),0)*'EV Scenarios'!P$2</f>
        <v>0.1970789221748879</v>
      </c>
      <c r="Q104" s="5">
        <f>'[2]Pc, Winter, S1'!Q104*Main!$B$8+_xlfn.IFNA(VLOOKUP($A104,'EV Distribution'!$A$2:$B$11,2),0)*'EV Scenarios'!Q$2</f>
        <v>0.19544970311659193</v>
      </c>
      <c r="R104" s="5">
        <f>'[2]Pc, Winter, S1'!R104*Main!$B$8+_xlfn.IFNA(VLOOKUP($A104,'EV Distribution'!$A$2:$B$11,2),0)*'EV Scenarios'!R$2</f>
        <v>0.19755924800448432</v>
      </c>
      <c r="S104" s="5">
        <f>'[2]Pc, Winter, S1'!S104*Main!$B$8+_xlfn.IFNA(VLOOKUP($A104,'EV Distribution'!$A$2:$B$11,2),0)*'EV Scenarios'!S$2</f>
        <v>0.20352583356502241</v>
      </c>
      <c r="T104" s="5">
        <f>'[2]Pc, Winter, S1'!T104*Main!$B$8+_xlfn.IFNA(VLOOKUP($A104,'EV Distribution'!$A$2:$B$11,2),0)*'EV Scenarios'!T$2</f>
        <v>0.1747748970852018</v>
      </c>
      <c r="U104" s="5">
        <f>'[2]Pc, Winter, S1'!U104*Main!$B$8+_xlfn.IFNA(VLOOKUP($A104,'EV Distribution'!$A$2:$B$11,2),0)*'EV Scenarios'!U$2</f>
        <v>0.19965921582959645</v>
      </c>
      <c r="V104" s="5">
        <f>'[2]Pc, Winter, S1'!V104*Main!$B$8+_xlfn.IFNA(VLOOKUP($A104,'EV Distribution'!$A$2:$B$11,2),0)*'EV Scenarios'!V$2</f>
        <v>0.21007252459641257</v>
      </c>
      <c r="W104" s="5">
        <f>'[2]Pc, Winter, S1'!W104*Main!$B$8+_xlfn.IFNA(VLOOKUP($A104,'EV Distribution'!$A$2:$B$11,2),0)*'EV Scenarios'!W$2</f>
        <v>0.19185055233183856</v>
      </c>
      <c r="X104" s="5">
        <f>'[2]Pc, Winter, S1'!X104*Main!$B$8+_xlfn.IFNA(VLOOKUP($A104,'EV Distribution'!$A$2:$B$11,2),0)*'EV Scenarios'!X$2</f>
        <v>0.75836309177130046</v>
      </c>
      <c r="Y104" s="5">
        <f>'[2]Pc, Winter, S1'!Y104*Main!$B$8+_xlfn.IFNA(VLOOKUP($A104,'EV Distribution'!$A$2:$B$11,2),0)*'EV Scenarios'!Y$2</f>
        <v>0.80303770887892378</v>
      </c>
    </row>
    <row r="105" spans="1:25" x14ac:dyDescent="0.25">
      <c r="A105">
        <v>54</v>
      </c>
      <c r="B105" s="5">
        <f>'[2]Pc, Winter, S1'!B105*Main!$B$8+_xlfn.IFNA(VLOOKUP($A105,'EV Distribution'!$A$2:$B$11,2),0)*'EV Scenarios'!B$2</f>
        <v>0.79347092580717493</v>
      </c>
      <c r="C105" s="5">
        <f>'[2]Pc, Winter, S1'!C105*Main!$B$8+_xlfn.IFNA(VLOOKUP($A105,'EV Distribution'!$A$2:$B$11,2),0)*'EV Scenarios'!C$2</f>
        <v>0.77026799392376688</v>
      </c>
      <c r="D105" s="5">
        <f>'[2]Pc, Winter, S1'!D105*Main!$B$8+_xlfn.IFNA(VLOOKUP($A105,'EV Distribution'!$A$2:$B$11,2),0)*'EV Scenarios'!D$2</f>
        <v>0.69383321343049331</v>
      </c>
      <c r="E105" s="5">
        <f>'[2]Pc, Winter, S1'!E105*Main!$B$8+_xlfn.IFNA(VLOOKUP($A105,'EV Distribution'!$A$2:$B$11,2),0)*'EV Scenarios'!E$2</f>
        <v>0.63799401708520187</v>
      </c>
      <c r="F105" s="5">
        <f>'[2]Pc, Winter, S1'!F105*Main!$B$8+_xlfn.IFNA(VLOOKUP($A105,'EV Distribution'!$A$2:$B$11,2),0)*'EV Scenarios'!F$2</f>
        <v>0.61605884665919286</v>
      </c>
      <c r="G105" s="5">
        <f>'[2]Pc, Winter, S1'!G105*Main!$B$8+_xlfn.IFNA(VLOOKUP($A105,'EV Distribution'!$A$2:$B$11,2),0)*'EV Scenarios'!G$2</f>
        <v>0.58024976686098662</v>
      </c>
      <c r="H105" s="5">
        <f>'[2]Pc, Winter, S1'!H105*Main!$B$8+_xlfn.IFNA(VLOOKUP($A105,'EV Distribution'!$A$2:$B$11,2),0)*'EV Scenarios'!H$2</f>
        <v>0.58791865616591921</v>
      </c>
      <c r="I105" s="5">
        <f>'[2]Pc, Winter, S1'!I105*Main!$B$8+_xlfn.IFNA(VLOOKUP($A105,'EV Distribution'!$A$2:$B$11,2),0)*'EV Scenarios'!I$2</f>
        <v>0.12214542957399102</v>
      </c>
      <c r="J105" s="5">
        <f>'[2]Pc, Winter, S1'!J105*Main!$B$8+_xlfn.IFNA(VLOOKUP($A105,'EV Distribution'!$A$2:$B$11,2),0)*'EV Scenarios'!J$2</f>
        <v>0.11940793695067266</v>
      </c>
      <c r="K105" s="5">
        <f>'[2]Pc, Winter, S1'!K105*Main!$B$8+_xlfn.IFNA(VLOOKUP($A105,'EV Distribution'!$A$2:$B$11,2),0)*'EV Scenarios'!K$2</f>
        <v>0.16425859526905831</v>
      </c>
      <c r="L105" s="5">
        <f>'[2]Pc, Winter, S1'!L105*Main!$B$8+_xlfn.IFNA(VLOOKUP($A105,'EV Distribution'!$A$2:$B$11,2),0)*'EV Scenarios'!L$2</f>
        <v>0.14207657838565022</v>
      </c>
      <c r="M105" s="5">
        <f>'[2]Pc, Winter, S1'!M105*Main!$B$8+_xlfn.IFNA(VLOOKUP($A105,'EV Distribution'!$A$2:$B$11,2),0)*'EV Scenarios'!M$2</f>
        <v>0.13149747376681614</v>
      </c>
      <c r="N105" s="5">
        <f>'[2]Pc, Winter, S1'!N105*Main!$B$8+_xlfn.IFNA(VLOOKUP($A105,'EV Distribution'!$A$2:$B$11,2),0)*'EV Scenarios'!N$2</f>
        <v>0.15385554780269059</v>
      </c>
      <c r="O105" s="5">
        <f>'[2]Pc, Winter, S1'!O105*Main!$B$8+_xlfn.IFNA(VLOOKUP($A105,'EV Distribution'!$A$2:$B$11,2),0)*'EV Scenarios'!O$2</f>
        <v>0.19318360038116594</v>
      </c>
      <c r="P105" s="5">
        <f>'[2]Pc, Winter, S1'!P105*Main!$B$8+_xlfn.IFNA(VLOOKUP($A105,'EV Distribution'!$A$2:$B$11,2),0)*'EV Scenarios'!P$2</f>
        <v>0.19623895091928253</v>
      </c>
      <c r="Q105" s="5">
        <f>'[2]Pc, Winter, S1'!Q105*Main!$B$8+_xlfn.IFNA(VLOOKUP($A105,'EV Distribution'!$A$2:$B$11,2),0)*'EV Scenarios'!Q$2</f>
        <v>0.19386351495515697</v>
      </c>
      <c r="R105" s="5">
        <f>'[2]Pc, Winter, S1'!R105*Main!$B$8+_xlfn.IFNA(VLOOKUP($A105,'EV Distribution'!$A$2:$B$11,2),0)*'EV Scenarios'!R$2</f>
        <v>0.19468580813901346</v>
      </c>
      <c r="S105" s="5">
        <f>'[2]Pc, Winter, S1'!S105*Main!$B$8+_xlfn.IFNA(VLOOKUP($A105,'EV Distribution'!$A$2:$B$11,2),0)*'EV Scenarios'!S$2</f>
        <v>0.19987789022421523</v>
      </c>
      <c r="T105" s="5">
        <f>'[2]Pc, Winter, S1'!T105*Main!$B$8+_xlfn.IFNA(VLOOKUP($A105,'EV Distribution'!$A$2:$B$11,2),0)*'EV Scenarios'!T$2</f>
        <v>0.17066099280269059</v>
      </c>
      <c r="U105" s="5">
        <f>'[2]Pc, Winter, S1'!U105*Main!$B$8+_xlfn.IFNA(VLOOKUP($A105,'EV Distribution'!$A$2:$B$11,2),0)*'EV Scenarios'!U$2</f>
        <v>0.19355594849775787</v>
      </c>
      <c r="V105" s="5">
        <f>'[2]Pc, Winter, S1'!V105*Main!$B$8+_xlfn.IFNA(VLOOKUP($A105,'EV Distribution'!$A$2:$B$11,2),0)*'EV Scenarios'!V$2</f>
        <v>0.20423301816143499</v>
      </c>
      <c r="W105" s="5">
        <f>'[2]Pc, Winter, S1'!W105*Main!$B$8+_xlfn.IFNA(VLOOKUP($A105,'EV Distribution'!$A$2:$B$11,2),0)*'EV Scenarios'!W$2</f>
        <v>0.18569749775784755</v>
      </c>
      <c r="X105" s="5">
        <f>'[2]Pc, Winter, S1'!X105*Main!$B$8+_xlfn.IFNA(VLOOKUP($A105,'EV Distribution'!$A$2:$B$11,2),0)*'EV Scenarios'!X$2</f>
        <v>0.75561672910313904</v>
      </c>
      <c r="Y105" s="5">
        <f>'[2]Pc, Winter, S1'!Y105*Main!$B$8+_xlfn.IFNA(VLOOKUP($A105,'EV Distribution'!$A$2:$B$11,2),0)*'EV Scenarios'!Y$2</f>
        <v>0.80314867612107632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2023-02-28T09:19:21Z</dcterms:modified>
</cp:coreProperties>
</file>