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5\"/>
    </mc:Choice>
  </mc:AlternateContent>
  <xr:revisionPtr revIDLastSave="0" documentId="13_ncr:1_{24503953-4939-4D11-802F-7716C34E2B19}" xr6:coauthVersionLast="47" xr6:coauthVersionMax="47" xr10:uidLastSave="{00000000-0000-0000-0000-000000000000}"/>
  <bookViews>
    <workbookView xWindow="-28920" yWindow="45" windowWidth="29040" windowHeight="17640" activeTab="6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29" r:id="rId9"/>
    <sheet name="Pc, Winter, S3" sheetId="30" r:id="rId10"/>
    <sheet name="Qc, Winter, S1" sheetId="9" r:id="rId11"/>
    <sheet name="Qc, Winter, S2" sheetId="31" r:id="rId12"/>
    <sheet name="Qc, Winter, S3" sheetId="32" r:id="rId13"/>
    <sheet name="Pg, Winter, S1" sheetId="14" r:id="rId14"/>
    <sheet name="Pg, Winter, S2" sheetId="33" r:id="rId15"/>
    <sheet name="Pg, Winter, S3" sheetId="34" r:id="rId16"/>
    <sheet name="Qg, Winter, S1" sheetId="15" r:id="rId17"/>
    <sheet name="Qg, Winter, S2" sheetId="35" r:id="rId18"/>
    <sheet name="Qg, Winter, S3" sheetId="36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H3" i="32"/>
  <c r="J28" i="32"/>
  <c r="K28" i="32"/>
  <c r="K36" i="32"/>
  <c r="B37" i="32"/>
  <c r="V12" i="31"/>
  <c r="N13" i="31"/>
  <c r="Y13" i="31"/>
  <c r="B14" i="31"/>
  <c r="X27" i="31"/>
  <c r="J28" i="31"/>
  <c r="L28" i="31"/>
  <c r="O32" i="31"/>
  <c r="X37" i="31"/>
  <c r="Q40" i="31"/>
  <c r="D41" i="31"/>
  <c r="I41" i="31"/>
  <c r="I7" i="30"/>
  <c r="Q7" i="30"/>
  <c r="X7" i="30"/>
  <c r="Y7" i="30"/>
  <c r="Y14" i="30"/>
  <c r="C15" i="30"/>
  <c r="C17" i="30"/>
  <c r="K17" i="30"/>
  <c r="K21" i="30"/>
  <c r="M21" i="30"/>
  <c r="N21" i="30"/>
  <c r="O21" i="30"/>
  <c r="E25" i="30"/>
  <c r="I25" i="30"/>
  <c r="J25" i="30"/>
  <c r="Q26" i="30"/>
  <c r="B29" i="30"/>
  <c r="K30" i="30"/>
  <c r="M30" i="30"/>
  <c r="N30" i="30"/>
  <c r="D34" i="30"/>
  <c r="E34" i="30"/>
  <c r="I34" i="30"/>
  <c r="J34" i="30"/>
  <c r="Y37" i="30"/>
  <c r="B38" i="30"/>
  <c r="K39" i="30"/>
  <c r="M39" i="30"/>
  <c r="P42" i="30"/>
  <c r="D43" i="30"/>
  <c r="E43" i="30"/>
  <c r="I43" i="30"/>
  <c r="W4" i="29"/>
  <c r="Y4" i="29"/>
  <c r="B5" i="29"/>
  <c r="K6" i="29"/>
  <c r="Q8" i="29"/>
  <c r="P9" i="29"/>
  <c r="D10" i="29"/>
  <c r="E10" i="29"/>
  <c r="K13" i="29"/>
  <c r="W13" i="29"/>
  <c r="Y13" i="29"/>
  <c r="B14" i="29"/>
  <c r="P17" i="29"/>
  <c r="Q17" i="29"/>
  <c r="P18" i="29"/>
  <c r="D19" i="29"/>
  <c r="F22" i="29"/>
  <c r="I22" i="29"/>
  <c r="R22" i="29"/>
  <c r="U22" i="29"/>
  <c r="E25" i="29"/>
  <c r="M25" i="29"/>
  <c r="N25" i="29"/>
  <c r="E26" i="29"/>
  <c r="P27" i="29"/>
  <c r="J28" i="29"/>
  <c r="K28" i="29"/>
  <c r="M28" i="29"/>
  <c r="W29" i="29"/>
  <c r="Y29" i="29"/>
  <c r="B30" i="29"/>
  <c r="C30" i="29"/>
  <c r="N31" i="29"/>
  <c r="O31" i="29"/>
  <c r="C32" i="29"/>
  <c r="D32" i="29"/>
  <c r="O33" i="29"/>
  <c r="P33" i="29"/>
  <c r="Q33" i="29"/>
  <c r="U33" i="29"/>
  <c r="E35" i="29"/>
  <c r="I35" i="29"/>
  <c r="J35" i="29"/>
  <c r="V35" i="29"/>
  <c r="V36" i="29"/>
  <c r="J37" i="29"/>
  <c r="K37" i="29"/>
  <c r="M37" i="29"/>
  <c r="W38" i="29"/>
  <c r="Y38" i="29"/>
  <c r="B39" i="29"/>
  <c r="C39" i="29"/>
  <c r="N40" i="29"/>
  <c r="O40" i="29"/>
  <c r="C41" i="29"/>
  <c r="D41" i="29"/>
  <c r="O42" i="29"/>
  <c r="P42" i="29"/>
  <c r="Q42" i="29"/>
  <c r="U42" i="29"/>
  <c r="D2" i="29"/>
  <c r="E2" i="29"/>
  <c r="F2" i="29"/>
  <c r="J2" i="29"/>
  <c r="P3" i="9"/>
  <c r="Q3" i="9"/>
  <c r="U3" i="9"/>
  <c r="V3" i="9"/>
  <c r="I5" i="9"/>
  <c r="J5" i="9"/>
  <c r="V5" i="9"/>
  <c r="W5" i="9"/>
  <c r="D7" i="9"/>
  <c r="J7" i="9"/>
  <c r="K7" i="9"/>
  <c r="M7" i="9"/>
  <c r="P8" i="9"/>
  <c r="V8" i="9"/>
  <c r="W8" i="9"/>
  <c r="Y8" i="9"/>
  <c r="D10" i="9"/>
  <c r="J10" i="9"/>
  <c r="K10" i="9"/>
  <c r="M10" i="9"/>
  <c r="P11" i="9"/>
  <c r="V11" i="9"/>
  <c r="W11" i="9"/>
  <c r="Y11" i="9"/>
  <c r="D13" i="9"/>
  <c r="J13" i="9"/>
  <c r="K13" i="9"/>
  <c r="M13" i="9"/>
  <c r="P14" i="9"/>
  <c r="V14" i="9"/>
  <c r="W14" i="9"/>
  <c r="Y14" i="9"/>
  <c r="D16" i="9"/>
  <c r="J16" i="9"/>
  <c r="K16" i="9"/>
  <c r="M16" i="9"/>
  <c r="J17" i="9"/>
  <c r="M17" i="9"/>
  <c r="N17" i="9"/>
  <c r="O17" i="9"/>
  <c r="J18" i="9"/>
  <c r="M18" i="9"/>
  <c r="N18" i="9"/>
  <c r="O18" i="9"/>
  <c r="J19" i="9"/>
  <c r="M19" i="9"/>
  <c r="N19" i="9"/>
  <c r="O19" i="9"/>
  <c r="J20" i="9"/>
  <c r="M20" i="9"/>
  <c r="N20" i="9"/>
  <c r="O20" i="9"/>
  <c r="J21" i="9"/>
  <c r="M21" i="9"/>
  <c r="N21" i="9"/>
  <c r="O21" i="9"/>
  <c r="J22" i="9"/>
  <c r="M22" i="9"/>
  <c r="N22" i="9"/>
  <c r="O22" i="9"/>
  <c r="J23" i="9"/>
  <c r="M23" i="9"/>
  <c r="N23" i="9"/>
  <c r="O23" i="9"/>
  <c r="J24" i="9"/>
  <c r="M24" i="9"/>
  <c r="N24" i="9"/>
  <c r="O24" i="9"/>
  <c r="J25" i="9"/>
  <c r="M25" i="9"/>
  <c r="N25" i="9"/>
  <c r="O25" i="9"/>
  <c r="J26" i="9"/>
  <c r="M26" i="9"/>
  <c r="N26" i="9"/>
  <c r="O26" i="9"/>
  <c r="J27" i="9"/>
  <c r="M27" i="9"/>
  <c r="N27" i="9"/>
  <c r="O27" i="9"/>
  <c r="J28" i="9"/>
  <c r="M28" i="9"/>
  <c r="N28" i="9"/>
  <c r="O28" i="9"/>
  <c r="J29" i="9"/>
  <c r="M29" i="9"/>
  <c r="N29" i="9"/>
  <c r="O29" i="9"/>
  <c r="J30" i="9"/>
  <c r="M30" i="9"/>
  <c r="N30" i="9"/>
  <c r="O30" i="9"/>
  <c r="J31" i="9"/>
  <c r="M31" i="9"/>
  <c r="N31" i="9"/>
  <c r="O31" i="9"/>
  <c r="J32" i="9"/>
  <c r="M32" i="9"/>
  <c r="N32" i="9"/>
  <c r="O32" i="9"/>
  <c r="J33" i="9"/>
  <c r="M33" i="9"/>
  <c r="N33" i="9"/>
  <c r="O33" i="9"/>
  <c r="J34" i="9"/>
  <c r="M34" i="9"/>
  <c r="N34" i="9"/>
  <c r="O34" i="9"/>
  <c r="J35" i="9"/>
  <c r="M35" i="9"/>
  <c r="N35" i="9"/>
  <c r="O35" i="9"/>
  <c r="J36" i="9"/>
  <c r="M36" i="9"/>
  <c r="N36" i="9"/>
  <c r="O36" i="9"/>
  <c r="J37" i="9"/>
  <c r="M37" i="9"/>
  <c r="N37" i="9"/>
  <c r="O37" i="9"/>
  <c r="J38" i="9"/>
  <c r="M38" i="9"/>
  <c r="N38" i="9"/>
  <c r="O38" i="9"/>
  <c r="J39" i="9"/>
  <c r="M39" i="9"/>
  <c r="N39" i="9"/>
  <c r="O39" i="9"/>
  <c r="B40" i="9"/>
  <c r="J40" i="9"/>
  <c r="M40" i="9"/>
  <c r="N40" i="9"/>
  <c r="O40" i="9"/>
  <c r="B41" i="9"/>
  <c r="J41" i="9"/>
  <c r="M41" i="9"/>
  <c r="N41" i="9"/>
  <c r="O41" i="9"/>
  <c r="D42" i="9"/>
  <c r="J42" i="9"/>
  <c r="M42" i="9"/>
  <c r="N42" i="9"/>
  <c r="O42" i="9"/>
  <c r="D43" i="9"/>
  <c r="J43" i="9"/>
  <c r="M43" i="9"/>
  <c r="N43" i="9"/>
  <c r="O43" i="9"/>
  <c r="C2" i="9"/>
  <c r="E2" i="9"/>
  <c r="K2" i="9"/>
  <c r="N2" i="9"/>
  <c r="O2" i="9"/>
  <c r="P2" i="9"/>
  <c r="B3" i="8"/>
  <c r="B3" i="22" s="1"/>
  <c r="D3" i="8"/>
  <c r="D3" i="22" s="1"/>
  <c r="J3" i="8"/>
  <c r="J3" i="22" s="1"/>
  <c r="M3" i="8"/>
  <c r="M3" i="22" s="1"/>
  <c r="N3" i="8"/>
  <c r="N3" i="22" s="1"/>
  <c r="O3" i="8"/>
  <c r="O3" i="22" s="1"/>
  <c r="B4" i="8"/>
  <c r="B4" i="22" s="1"/>
  <c r="D4" i="8"/>
  <c r="D4" i="22" s="1"/>
  <c r="J4" i="8"/>
  <c r="J4" i="22" s="1"/>
  <c r="M4" i="8"/>
  <c r="M4" i="22" s="1"/>
  <c r="N4" i="8"/>
  <c r="N4" i="22" s="1"/>
  <c r="O4" i="8"/>
  <c r="O4" i="22" s="1"/>
  <c r="P4" i="8"/>
  <c r="P4" i="22" s="1"/>
  <c r="B5" i="8"/>
  <c r="B5" i="22" s="1"/>
  <c r="C5" i="8"/>
  <c r="C5" i="22" s="1"/>
  <c r="D5" i="8"/>
  <c r="D5" i="22" s="1"/>
  <c r="J5" i="8"/>
  <c r="J5" i="22" s="1"/>
  <c r="M5" i="8"/>
  <c r="M5" i="22" s="1"/>
  <c r="N5" i="8"/>
  <c r="N5" i="22" s="1"/>
  <c r="O5" i="8"/>
  <c r="O5" i="22" s="1"/>
  <c r="P5" i="8"/>
  <c r="P5" i="22" s="1"/>
  <c r="B6" i="8"/>
  <c r="B6" i="22" s="1"/>
  <c r="C6" i="8"/>
  <c r="C6" i="22" s="1"/>
  <c r="D6" i="8"/>
  <c r="D6" i="22" s="1"/>
  <c r="J6" i="8"/>
  <c r="J6" i="22" s="1"/>
  <c r="M6" i="8"/>
  <c r="M6" i="22" s="1"/>
  <c r="N6" i="8"/>
  <c r="N6" i="22" s="1"/>
  <c r="O6" i="8"/>
  <c r="O6" i="22" s="1"/>
  <c r="P6" i="8"/>
  <c r="P6" i="22" s="1"/>
  <c r="B7" i="8"/>
  <c r="B7" i="22" s="1"/>
  <c r="C7" i="8"/>
  <c r="C7" i="22" s="1"/>
  <c r="D7" i="8"/>
  <c r="D7" i="22" s="1"/>
  <c r="J7" i="8"/>
  <c r="J7" i="22" s="1"/>
  <c r="M7" i="8"/>
  <c r="M7" i="22" s="1"/>
  <c r="N7" i="8"/>
  <c r="N7" i="22" s="1"/>
  <c r="O7" i="8"/>
  <c r="O7" i="22" s="1"/>
  <c r="P7" i="8"/>
  <c r="P7" i="22" s="1"/>
  <c r="B8" i="8"/>
  <c r="B8" i="22" s="1"/>
  <c r="C8" i="8"/>
  <c r="C8" i="22" s="1"/>
  <c r="D8" i="8"/>
  <c r="D8" i="22" s="1"/>
  <c r="J8" i="8"/>
  <c r="J8" i="22" s="1"/>
  <c r="M8" i="8"/>
  <c r="M8" i="22" s="1"/>
  <c r="N8" i="8"/>
  <c r="N8" i="22" s="1"/>
  <c r="O8" i="8"/>
  <c r="O8" i="22" s="1"/>
  <c r="P8" i="8"/>
  <c r="P8" i="22" s="1"/>
  <c r="B9" i="8"/>
  <c r="B9" i="22" s="1"/>
  <c r="C9" i="8"/>
  <c r="C9" i="22" s="1"/>
  <c r="D9" i="8"/>
  <c r="D9" i="22" s="1"/>
  <c r="J9" i="8"/>
  <c r="J9" i="22" s="1"/>
  <c r="M9" i="8"/>
  <c r="M9" i="22" s="1"/>
  <c r="N9" i="8"/>
  <c r="N9" i="22" s="1"/>
  <c r="O9" i="8"/>
  <c r="O9" i="22" s="1"/>
  <c r="P9" i="8"/>
  <c r="P9" i="22" s="1"/>
  <c r="B10" i="8"/>
  <c r="B10" i="22" s="1"/>
  <c r="C10" i="8"/>
  <c r="C10" i="22" s="1"/>
  <c r="D10" i="8"/>
  <c r="D10" i="22" s="1"/>
  <c r="J10" i="8"/>
  <c r="J10" i="22" s="1"/>
  <c r="M10" i="8"/>
  <c r="M10" i="22" s="1"/>
  <c r="N10" i="8"/>
  <c r="N10" i="22" s="1"/>
  <c r="O10" i="8"/>
  <c r="O10" i="22" s="1"/>
  <c r="P10" i="8"/>
  <c r="P10" i="22" s="1"/>
  <c r="B11" i="8"/>
  <c r="B11" i="22" s="1"/>
  <c r="C11" i="8"/>
  <c r="C11" i="22" s="1"/>
  <c r="D11" i="8"/>
  <c r="D11" i="22" s="1"/>
  <c r="J11" i="8"/>
  <c r="J11" i="22" s="1"/>
  <c r="M11" i="8"/>
  <c r="M11" i="22" s="1"/>
  <c r="N11" i="8"/>
  <c r="N11" i="22" s="1"/>
  <c r="O11" i="8"/>
  <c r="O11" i="22" s="1"/>
  <c r="P11" i="8"/>
  <c r="P11" i="22" s="1"/>
  <c r="B12" i="8"/>
  <c r="B12" i="22" s="1"/>
  <c r="C12" i="8"/>
  <c r="C12" i="22" s="1"/>
  <c r="D12" i="8"/>
  <c r="D12" i="22" s="1"/>
  <c r="J12" i="8"/>
  <c r="J12" i="22" s="1"/>
  <c r="M12" i="8"/>
  <c r="M12" i="22" s="1"/>
  <c r="N12" i="8"/>
  <c r="N12" i="22" s="1"/>
  <c r="O12" i="8"/>
  <c r="O12" i="22" s="1"/>
  <c r="P12" i="8"/>
  <c r="P12" i="22" s="1"/>
  <c r="B13" i="8"/>
  <c r="B13" i="22" s="1"/>
  <c r="C13" i="8"/>
  <c r="C13" i="22" s="1"/>
  <c r="D13" i="8"/>
  <c r="D13" i="22" s="1"/>
  <c r="J13" i="8"/>
  <c r="J13" i="22" s="1"/>
  <c r="M13" i="8"/>
  <c r="M13" i="22" s="1"/>
  <c r="N13" i="8"/>
  <c r="N13" i="22" s="1"/>
  <c r="O13" i="8"/>
  <c r="O13" i="22" s="1"/>
  <c r="P13" i="8"/>
  <c r="P13" i="22" s="1"/>
  <c r="B14" i="8"/>
  <c r="B14" i="22" s="1"/>
  <c r="C14" i="8"/>
  <c r="C14" i="22" s="1"/>
  <c r="D14" i="8"/>
  <c r="D14" i="22" s="1"/>
  <c r="J14" i="8"/>
  <c r="J14" i="22" s="1"/>
  <c r="M14" i="8"/>
  <c r="M14" i="22" s="1"/>
  <c r="N14" i="8"/>
  <c r="N14" i="22" s="1"/>
  <c r="O14" i="8"/>
  <c r="O14" i="22" s="1"/>
  <c r="P14" i="8"/>
  <c r="P14" i="22" s="1"/>
  <c r="B15" i="8"/>
  <c r="B15" i="22" s="1"/>
  <c r="C15" i="8"/>
  <c r="C15" i="22" s="1"/>
  <c r="D15" i="8"/>
  <c r="D15" i="22" s="1"/>
  <c r="J15" i="8"/>
  <c r="J15" i="22" s="1"/>
  <c r="M15" i="8"/>
  <c r="M15" i="22" s="1"/>
  <c r="N15" i="8"/>
  <c r="N15" i="22" s="1"/>
  <c r="O15" i="8"/>
  <c r="O15" i="22" s="1"/>
  <c r="P15" i="8"/>
  <c r="P15" i="22" s="1"/>
  <c r="B16" i="8"/>
  <c r="B16" i="22" s="1"/>
  <c r="C16" i="8"/>
  <c r="C16" i="22" s="1"/>
  <c r="D16" i="8"/>
  <c r="D16" i="22" s="1"/>
  <c r="J16" i="8"/>
  <c r="J16" i="22" s="1"/>
  <c r="M16" i="8"/>
  <c r="M16" i="22" s="1"/>
  <c r="N16" i="8"/>
  <c r="N16" i="22" s="1"/>
  <c r="O16" i="8"/>
  <c r="O16" i="22" s="1"/>
  <c r="P16" i="8"/>
  <c r="P16" i="22" s="1"/>
  <c r="Y16" i="8"/>
  <c r="Y16" i="22" s="1"/>
  <c r="B17" i="8"/>
  <c r="B17" i="22" s="1"/>
  <c r="C17" i="8"/>
  <c r="C17" i="22" s="1"/>
  <c r="E17" i="8"/>
  <c r="E17" i="22" s="1"/>
  <c r="J17" i="8"/>
  <c r="J17" i="22" s="1"/>
  <c r="K17" i="8"/>
  <c r="K17" i="22" s="1"/>
  <c r="M17" i="8"/>
  <c r="M17" i="22" s="1"/>
  <c r="N17" i="8"/>
  <c r="N17" i="22" s="1"/>
  <c r="V17" i="8"/>
  <c r="V17" i="22" s="1"/>
  <c r="W17" i="8"/>
  <c r="W17" i="22" s="1"/>
  <c r="Y17" i="8"/>
  <c r="Y17" i="22" s="1"/>
  <c r="C18" i="8"/>
  <c r="C18" i="22" s="1"/>
  <c r="D18" i="8"/>
  <c r="D18" i="22" s="1"/>
  <c r="E18" i="8"/>
  <c r="E18" i="22" s="1"/>
  <c r="J18" i="8"/>
  <c r="J18" i="22" s="1"/>
  <c r="K18" i="8"/>
  <c r="K18" i="22" s="1"/>
  <c r="P18" i="8"/>
  <c r="P18" i="22" s="1"/>
  <c r="Q18" i="8"/>
  <c r="Q18" i="22" s="1"/>
  <c r="V18" i="8"/>
  <c r="V18" i="22" s="1"/>
  <c r="Y18" i="8"/>
  <c r="Y18" i="22" s="1"/>
  <c r="B19" i="8"/>
  <c r="B19" i="22" s="1"/>
  <c r="C19" i="8"/>
  <c r="C19" i="22" s="1"/>
  <c r="D19" i="8"/>
  <c r="D19" i="22" s="1"/>
  <c r="E19" i="8"/>
  <c r="E19" i="22" s="1"/>
  <c r="N19" i="8"/>
  <c r="N19" i="22" s="1"/>
  <c r="O19" i="8"/>
  <c r="O19" i="22" s="1"/>
  <c r="P19" i="8"/>
  <c r="P19" i="22" s="1"/>
  <c r="V19" i="8"/>
  <c r="V19" i="22" s="1"/>
  <c r="W19" i="8"/>
  <c r="W19" i="22" s="1"/>
  <c r="Y19" i="8"/>
  <c r="Y19" i="22" s="1"/>
  <c r="B20" i="8"/>
  <c r="B20" i="22" s="1"/>
  <c r="C20" i="8"/>
  <c r="C20" i="22" s="1"/>
  <c r="K20" i="8"/>
  <c r="K20" i="22" s="1"/>
  <c r="M20" i="8"/>
  <c r="M20" i="22" s="1"/>
  <c r="N20" i="8"/>
  <c r="N20" i="22" s="1"/>
  <c r="P20" i="8"/>
  <c r="P20" i="22" s="1"/>
  <c r="Q20" i="8"/>
  <c r="Q20" i="22" s="1"/>
  <c r="V20" i="8"/>
  <c r="V20" i="22" s="1"/>
  <c r="W20" i="8"/>
  <c r="W20" i="22" s="1"/>
  <c r="Y20" i="8"/>
  <c r="Y20" i="22" s="1"/>
  <c r="E21" i="8"/>
  <c r="E21" i="22" s="1"/>
  <c r="J21" i="8"/>
  <c r="J21" i="22" s="1"/>
  <c r="K21" i="8"/>
  <c r="K21" i="22" s="1"/>
  <c r="N21" i="8"/>
  <c r="N21" i="22" s="1"/>
  <c r="O21" i="8"/>
  <c r="O21" i="22" s="1"/>
  <c r="P21" i="8"/>
  <c r="P21" i="22" s="1"/>
  <c r="Q21" i="8"/>
  <c r="Q21" i="22" s="1"/>
  <c r="V21" i="8"/>
  <c r="V21" i="22" s="1"/>
  <c r="C22" i="8"/>
  <c r="C22" i="22" s="1"/>
  <c r="D22" i="8"/>
  <c r="D22" i="22" s="1"/>
  <c r="E22" i="8"/>
  <c r="E22" i="22" s="1"/>
  <c r="K22" i="8"/>
  <c r="K22" i="22" s="1"/>
  <c r="M22" i="8"/>
  <c r="M22" i="22" s="1"/>
  <c r="N22" i="8"/>
  <c r="N22" i="22" s="1"/>
  <c r="O22" i="8"/>
  <c r="O22" i="22" s="1"/>
  <c r="P22" i="8"/>
  <c r="P22" i="22" s="1"/>
  <c r="Y22" i="8"/>
  <c r="Y22" i="22" s="1"/>
  <c r="B23" i="8"/>
  <c r="B23" i="22" s="1"/>
  <c r="C23" i="8"/>
  <c r="C23" i="22" s="1"/>
  <c r="E23" i="8"/>
  <c r="E23" i="22" s="1"/>
  <c r="J23" i="8"/>
  <c r="J23" i="22" s="1"/>
  <c r="K23" i="8"/>
  <c r="K23" i="22" s="1"/>
  <c r="M23" i="8"/>
  <c r="M23" i="22" s="1"/>
  <c r="N23" i="8"/>
  <c r="N23" i="22" s="1"/>
  <c r="V23" i="8"/>
  <c r="V23" i="22" s="1"/>
  <c r="W23" i="8"/>
  <c r="W23" i="22" s="1"/>
  <c r="Y23" i="8"/>
  <c r="Y23" i="22" s="1"/>
  <c r="C24" i="8"/>
  <c r="C24" i="22" s="1"/>
  <c r="D24" i="8"/>
  <c r="D24" i="22" s="1"/>
  <c r="E24" i="8"/>
  <c r="E24" i="22" s="1"/>
  <c r="J24" i="8"/>
  <c r="J24" i="22" s="1"/>
  <c r="K24" i="8"/>
  <c r="K24" i="22" s="1"/>
  <c r="P24" i="8"/>
  <c r="P24" i="22" s="1"/>
  <c r="Q24" i="8"/>
  <c r="Q24" i="22" s="1"/>
  <c r="V24" i="8"/>
  <c r="V24" i="22" s="1"/>
  <c r="Y24" i="8"/>
  <c r="Y24" i="22" s="1"/>
  <c r="B25" i="8"/>
  <c r="B25" i="22" s="1"/>
  <c r="C25" i="8"/>
  <c r="C25" i="22" s="1"/>
  <c r="D25" i="8"/>
  <c r="D25" i="22" s="1"/>
  <c r="E25" i="8"/>
  <c r="E25" i="22" s="1"/>
  <c r="N25" i="8"/>
  <c r="N25" i="22" s="1"/>
  <c r="O25" i="8"/>
  <c r="O25" i="22" s="1"/>
  <c r="P25" i="8"/>
  <c r="P25" i="22" s="1"/>
  <c r="V25" i="8"/>
  <c r="V25" i="22" s="1"/>
  <c r="W25" i="8"/>
  <c r="W25" i="22" s="1"/>
  <c r="Y25" i="8"/>
  <c r="Y25" i="22" s="1"/>
  <c r="B26" i="8"/>
  <c r="B26" i="22" s="1"/>
  <c r="C26" i="8"/>
  <c r="C26" i="22" s="1"/>
  <c r="K26" i="8"/>
  <c r="K26" i="22" s="1"/>
  <c r="M26" i="8"/>
  <c r="M26" i="22" s="1"/>
  <c r="N26" i="8"/>
  <c r="N26" i="22" s="1"/>
  <c r="P26" i="8"/>
  <c r="P26" i="22" s="1"/>
  <c r="Q26" i="8"/>
  <c r="Q26" i="22" s="1"/>
  <c r="V26" i="8"/>
  <c r="V26" i="22" s="1"/>
  <c r="W26" i="8"/>
  <c r="W26" i="22" s="1"/>
  <c r="Y26" i="8"/>
  <c r="Y26" i="22" s="1"/>
  <c r="E27" i="8"/>
  <c r="E27" i="22" s="1"/>
  <c r="J27" i="8"/>
  <c r="J27" i="22" s="1"/>
  <c r="K27" i="8"/>
  <c r="K27" i="22" s="1"/>
  <c r="N27" i="8"/>
  <c r="N27" i="22" s="1"/>
  <c r="O27" i="8"/>
  <c r="O27" i="22" s="1"/>
  <c r="P27" i="8"/>
  <c r="P27" i="22" s="1"/>
  <c r="Q27" i="8"/>
  <c r="Q27" i="22" s="1"/>
  <c r="V27" i="8"/>
  <c r="V27" i="22" s="1"/>
  <c r="C28" i="8"/>
  <c r="C28" i="22" s="1"/>
  <c r="D28" i="8"/>
  <c r="D28" i="22" s="1"/>
  <c r="E28" i="8"/>
  <c r="E28" i="22" s="1"/>
  <c r="K28" i="8"/>
  <c r="K28" i="22" s="1"/>
  <c r="M28" i="8"/>
  <c r="M28" i="22" s="1"/>
  <c r="N28" i="8"/>
  <c r="N28" i="22" s="1"/>
  <c r="O28" i="8"/>
  <c r="O28" i="22" s="1"/>
  <c r="P28" i="8"/>
  <c r="P28" i="22" s="1"/>
  <c r="Y28" i="8"/>
  <c r="Y28" i="22" s="1"/>
  <c r="B29" i="8"/>
  <c r="B29" i="22" s="1"/>
  <c r="C29" i="8"/>
  <c r="C29" i="22" s="1"/>
  <c r="E29" i="8"/>
  <c r="E29" i="22" s="1"/>
  <c r="J29" i="8"/>
  <c r="J29" i="22" s="1"/>
  <c r="K29" i="8"/>
  <c r="K29" i="22" s="1"/>
  <c r="M29" i="8"/>
  <c r="M29" i="22" s="1"/>
  <c r="N29" i="8"/>
  <c r="N29" i="22" s="1"/>
  <c r="V29" i="8"/>
  <c r="V29" i="22" s="1"/>
  <c r="W29" i="8"/>
  <c r="W29" i="22" s="1"/>
  <c r="Y29" i="8"/>
  <c r="Y29" i="22" s="1"/>
  <c r="C30" i="8"/>
  <c r="C30" i="22" s="1"/>
  <c r="D30" i="8"/>
  <c r="D30" i="22" s="1"/>
  <c r="E30" i="8"/>
  <c r="E30" i="22" s="1"/>
  <c r="J30" i="8"/>
  <c r="J30" i="22" s="1"/>
  <c r="K30" i="8"/>
  <c r="K30" i="22" s="1"/>
  <c r="P30" i="8"/>
  <c r="P30" i="22" s="1"/>
  <c r="Q30" i="8"/>
  <c r="Q30" i="22" s="1"/>
  <c r="V30" i="8"/>
  <c r="V30" i="22" s="1"/>
  <c r="Y30" i="8"/>
  <c r="Y30" i="22" s="1"/>
  <c r="B31" i="8"/>
  <c r="B31" i="22" s="1"/>
  <c r="C31" i="8"/>
  <c r="C31" i="22" s="1"/>
  <c r="D31" i="8"/>
  <c r="D31" i="22" s="1"/>
  <c r="E31" i="8"/>
  <c r="E31" i="22" s="1"/>
  <c r="N31" i="8"/>
  <c r="N31" i="22" s="1"/>
  <c r="O31" i="8"/>
  <c r="O31" i="22" s="1"/>
  <c r="P31" i="8"/>
  <c r="P31" i="22" s="1"/>
  <c r="V31" i="8"/>
  <c r="V31" i="22" s="1"/>
  <c r="W31" i="8"/>
  <c r="W31" i="22" s="1"/>
  <c r="Y31" i="8"/>
  <c r="Y31" i="22" s="1"/>
  <c r="B32" i="8"/>
  <c r="B32" i="22" s="1"/>
  <c r="C32" i="8"/>
  <c r="C32" i="22" s="1"/>
  <c r="K32" i="8"/>
  <c r="K32" i="22" s="1"/>
  <c r="M32" i="8"/>
  <c r="M32" i="22" s="1"/>
  <c r="N32" i="8"/>
  <c r="N32" i="22" s="1"/>
  <c r="P32" i="8"/>
  <c r="P32" i="22" s="1"/>
  <c r="Q32" i="8"/>
  <c r="Q32" i="22" s="1"/>
  <c r="V32" i="8"/>
  <c r="V32" i="22" s="1"/>
  <c r="W32" i="8"/>
  <c r="W32" i="22" s="1"/>
  <c r="Y32" i="8"/>
  <c r="Y32" i="22" s="1"/>
  <c r="E33" i="8"/>
  <c r="E33" i="22" s="1"/>
  <c r="J33" i="8"/>
  <c r="J33" i="22" s="1"/>
  <c r="K33" i="8"/>
  <c r="K33" i="22" s="1"/>
  <c r="N33" i="8"/>
  <c r="N33" i="22" s="1"/>
  <c r="O33" i="8"/>
  <c r="O33" i="22" s="1"/>
  <c r="P33" i="8"/>
  <c r="P33" i="22" s="1"/>
  <c r="Q33" i="8"/>
  <c r="Q33" i="22" s="1"/>
  <c r="V33" i="8"/>
  <c r="V33" i="22" s="1"/>
  <c r="C34" i="8"/>
  <c r="C34" i="22" s="1"/>
  <c r="D34" i="8"/>
  <c r="D34" i="22" s="1"/>
  <c r="E34" i="8"/>
  <c r="E34" i="22" s="1"/>
  <c r="K34" i="8"/>
  <c r="K34" i="22" s="1"/>
  <c r="M34" i="8"/>
  <c r="M34" i="22" s="1"/>
  <c r="N34" i="8"/>
  <c r="N34" i="22" s="1"/>
  <c r="O34" i="8"/>
  <c r="O34" i="22" s="1"/>
  <c r="P34" i="8"/>
  <c r="P34" i="22" s="1"/>
  <c r="Y34" i="8"/>
  <c r="Y34" i="22" s="1"/>
  <c r="B35" i="8"/>
  <c r="B35" i="22" s="1"/>
  <c r="C35" i="8"/>
  <c r="C35" i="22" s="1"/>
  <c r="E35" i="8"/>
  <c r="E35" i="22" s="1"/>
  <c r="J35" i="8"/>
  <c r="J35" i="22" s="1"/>
  <c r="K35" i="8"/>
  <c r="K35" i="22" s="1"/>
  <c r="M35" i="8"/>
  <c r="M35" i="22" s="1"/>
  <c r="N35" i="8"/>
  <c r="N35" i="22" s="1"/>
  <c r="V35" i="8"/>
  <c r="V35" i="22" s="1"/>
  <c r="W35" i="8"/>
  <c r="W35" i="22" s="1"/>
  <c r="Y35" i="8"/>
  <c r="Y35" i="22" s="1"/>
  <c r="C36" i="8"/>
  <c r="C36" i="22" s="1"/>
  <c r="D36" i="8"/>
  <c r="D36" i="22" s="1"/>
  <c r="E36" i="8"/>
  <c r="E36" i="22" s="1"/>
  <c r="J36" i="8"/>
  <c r="J36" i="22" s="1"/>
  <c r="K36" i="8"/>
  <c r="K36" i="22" s="1"/>
  <c r="P36" i="8"/>
  <c r="P36" i="22" s="1"/>
  <c r="Q36" i="8"/>
  <c r="Q36" i="22" s="1"/>
  <c r="V36" i="8"/>
  <c r="V36" i="22" s="1"/>
  <c r="Y36" i="8"/>
  <c r="Y36" i="22" s="1"/>
  <c r="B37" i="8"/>
  <c r="B37" i="22" s="1"/>
  <c r="C37" i="8"/>
  <c r="C37" i="22" s="1"/>
  <c r="D37" i="8"/>
  <c r="D37" i="22" s="1"/>
  <c r="E37" i="8"/>
  <c r="E37" i="22" s="1"/>
  <c r="N37" i="8"/>
  <c r="N37" i="22" s="1"/>
  <c r="O37" i="8"/>
  <c r="O37" i="22" s="1"/>
  <c r="P37" i="8"/>
  <c r="P37" i="22" s="1"/>
  <c r="V37" i="8"/>
  <c r="V37" i="22" s="1"/>
  <c r="W37" i="8"/>
  <c r="W37" i="22" s="1"/>
  <c r="Y37" i="8"/>
  <c r="Y37" i="22" s="1"/>
  <c r="B38" i="8"/>
  <c r="B38" i="22" s="1"/>
  <c r="C38" i="8"/>
  <c r="C38" i="22" s="1"/>
  <c r="K38" i="8"/>
  <c r="K38" i="22" s="1"/>
  <c r="M38" i="8"/>
  <c r="M38" i="22" s="1"/>
  <c r="N38" i="8"/>
  <c r="N38" i="22" s="1"/>
  <c r="P38" i="8"/>
  <c r="P38" i="22" s="1"/>
  <c r="Q38" i="8"/>
  <c r="Q38" i="22" s="1"/>
  <c r="V38" i="8"/>
  <c r="V38" i="22" s="1"/>
  <c r="W38" i="8"/>
  <c r="W38" i="22" s="1"/>
  <c r="Y38" i="8"/>
  <c r="Y38" i="22" s="1"/>
  <c r="E39" i="8"/>
  <c r="E39" i="22" s="1"/>
  <c r="J39" i="8"/>
  <c r="J39" i="22" s="1"/>
  <c r="K39" i="8"/>
  <c r="K39" i="22" s="1"/>
  <c r="N39" i="8"/>
  <c r="N39" i="22" s="1"/>
  <c r="O39" i="8"/>
  <c r="O39" i="22" s="1"/>
  <c r="P39" i="8"/>
  <c r="P39" i="22" s="1"/>
  <c r="Q39" i="8"/>
  <c r="Q39" i="22" s="1"/>
  <c r="V39" i="8"/>
  <c r="V39" i="22" s="1"/>
  <c r="C40" i="8"/>
  <c r="C40" i="22" s="1"/>
  <c r="D40" i="8"/>
  <c r="D40" i="22" s="1"/>
  <c r="E40" i="8"/>
  <c r="E40" i="22" s="1"/>
  <c r="K40" i="8"/>
  <c r="K40" i="22" s="1"/>
  <c r="M40" i="8"/>
  <c r="M40" i="22" s="1"/>
  <c r="N40" i="8"/>
  <c r="N40" i="22" s="1"/>
  <c r="O40" i="8"/>
  <c r="O40" i="22" s="1"/>
  <c r="P40" i="8"/>
  <c r="P40" i="22" s="1"/>
  <c r="Y40" i="8"/>
  <c r="Y40" i="22" s="1"/>
  <c r="B41" i="8"/>
  <c r="B41" i="22" s="1"/>
  <c r="C41" i="8"/>
  <c r="C41" i="22" s="1"/>
  <c r="E41" i="8"/>
  <c r="E41" i="22" s="1"/>
  <c r="J41" i="8"/>
  <c r="J41" i="22" s="1"/>
  <c r="K41" i="8"/>
  <c r="K41" i="22" s="1"/>
  <c r="M41" i="8"/>
  <c r="M41" i="22" s="1"/>
  <c r="N41" i="8"/>
  <c r="N41" i="22" s="1"/>
  <c r="V41" i="8"/>
  <c r="V41" i="22" s="1"/>
  <c r="W41" i="8"/>
  <c r="W41" i="22" s="1"/>
  <c r="Y41" i="8"/>
  <c r="Y41" i="22" s="1"/>
  <c r="C42" i="8"/>
  <c r="C42" i="22" s="1"/>
  <c r="D42" i="8"/>
  <c r="D42" i="22" s="1"/>
  <c r="E42" i="8"/>
  <c r="E42" i="22" s="1"/>
  <c r="J42" i="8"/>
  <c r="J42" i="22" s="1"/>
  <c r="K42" i="8"/>
  <c r="K42" i="22" s="1"/>
  <c r="P42" i="8"/>
  <c r="P42" i="22" s="1"/>
  <c r="Q42" i="8"/>
  <c r="Q42" i="22" s="1"/>
  <c r="V42" i="8"/>
  <c r="V42" i="22" s="1"/>
  <c r="Y42" i="8"/>
  <c r="Y42" i="22" s="1"/>
  <c r="B43" i="8"/>
  <c r="B43" i="22" s="1"/>
  <c r="C43" i="8"/>
  <c r="C43" i="22" s="1"/>
  <c r="D43" i="8"/>
  <c r="D43" i="22" s="1"/>
  <c r="E43" i="8"/>
  <c r="E43" i="22" s="1"/>
  <c r="N43" i="8"/>
  <c r="N43" i="22" s="1"/>
  <c r="O43" i="8"/>
  <c r="O43" i="22" s="1"/>
  <c r="P43" i="8"/>
  <c r="P43" i="22" s="1"/>
  <c r="V43" i="8"/>
  <c r="V43" i="22" s="1"/>
  <c r="W43" i="8"/>
  <c r="W43" i="22" s="1"/>
  <c r="Y43" i="8"/>
  <c r="Y43" i="22" s="1"/>
  <c r="C2" i="8"/>
  <c r="C2" i="22" s="1"/>
  <c r="D2" i="8"/>
  <c r="D2" i="22" s="1"/>
  <c r="L2" i="8"/>
  <c r="L2" i="22" s="1"/>
  <c r="N2" i="8"/>
  <c r="N2" i="22" s="1"/>
  <c r="O2" i="8"/>
  <c r="O2" i="22" s="1"/>
  <c r="Q2" i="8"/>
  <c r="Q2" i="22" s="1"/>
  <c r="R2" i="8"/>
  <c r="R2" i="22" s="1"/>
  <c r="W2" i="8"/>
  <c r="W2" i="22" s="1"/>
  <c r="X2" i="8"/>
  <c r="X2" i="22" s="1"/>
  <c r="B2" i="8"/>
  <c r="X15" i="32"/>
  <c r="B2" i="24"/>
  <c r="B3" i="4"/>
  <c r="B4" i="4"/>
  <c r="B5" i="4"/>
  <c r="B6" i="4"/>
  <c r="B7" i="4"/>
  <c r="B8" i="4"/>
  <c r="B9" i="4"/>
  <c r="B10" i="4"/>
  <c r="B11" i="4"/>
  <c r="B2" i="4"/>
  <c r="E1" i="1"/>
  <c r="D1" i="1"/>
  <c r="P2" i="8" l="1"/>
  <c r="P2" i="22" s="1"/>
  <c r="Q43" i="8"/>
  <c r="Q43" i="22" s="1"/>
  <c r="W42" i="8"/>
  <c r="W42" i="22" s="1"/>
  <c r="B42" i="8"/>
  <c r="B42" i="22" s="1"/>
  <c r="D41" i="8"/>
  <c r="D41" i="22" s="1"/>
  <c r="J40" i="8"/>
  <c r="J40" i="22" s="1"/>
  <c r="M39" i="8"/>
  <c r="M39" i="22" s="1"/>
  <c r="O38" i="8"/>
  <c r="O38" i="22" s="1"/>
  <c r="Q37" i="8"/>
  <c r="Q37" i="22" s="1"/>
  <c r="W36" i="8"/>
  <c r="W36" i="22" s="1"/>
  <c r="B36" i="8"/>
  <c r="B36" i="22" s="1"/>
  <c r="D35" i="8"/>
  <c r="D35" i="22" s="1"/>
  <c r="J34" i="8"/>
  <c r="J34" i="22" s="1"/>
  <c r="M33" i="8"/>
  <c r="M33" i="22" s="1"/>
  <c r="O32" i="8"/>
  <c r="O32" i="22" s="1"/>
  <c r="Q31" i="8"/>
  <c r="Q31" i="22" s="1"/>
  <c r="W30" i="8"/>
  <c r="W30" i="22" s="1"/>
  <c r="B30" i="8"/>
  <c r="B30" i="22" s="1"/>
  <c r="D29" i="8"/>
  <c r="D29" i="22" s="1"/>
  <c r="J28" i="8"/>
  <c r="J28" i="22" s="1"/>
  <c r="M27" i="8"/>
  <c r="M27" i="22" s="1"/>
  <c r="O26" i="8"/>
  <c r="O26" i="22" s="1"/>
  <c r="Q25" i="8"/>
  <c r="Q25" i="22" s="1"/>
  <c r="W24" i="8"/>
  <c r="W24" i="22" s="1"/>
  <c r="B24" i="8"/>
  <c r="B24" i="22" s="1"/>
  <c r="D23" i="8"/>
  <c r="D23" i="22" s="1"/>
  <c r="J22" i="8"/>
  <c r="J22" i="22" s="1"/>
  <c r="M21" i="8"/>
  <c r="M21" i="22" s="1"/>
  <c r="O20" i="8"/>
  <c r="O20" i="22" s="1"/>
  <c r="Q19" i="8"/>
  <c r="Q19" i="22" s="1"/>
  <c r="W18" i="8"/>
  <c r="W18" i="22" s="1"/>
  <c r="B18" i="8"/>
  <c r="B18" i="22" s="1"/>
  <c r="D17" i="8"/>
  <c r="D17" i="22" s="1"/>
  <c r="E16" i="8"/>
  <c r="E16" i="22" s="1"/>
  <c r="E15" i="8"/>
  <c r="E15" i="22" s="1"/>
  <c r="E14" i="8"/>
  <c r="E14" i="22" s="1"/>
  <c r="E13" i="8"/>
  <c r="E13" i="22" s="1"/>
  <c r="E12" i="8"/>
  <c r="E12" i="22" s="1"/>
  <c r="E11" i="8"/>
  <c r="E11" i="22" s="1"/>
  <c r="E10" i="8"/>
  <c r="E10" i="22" s="1"/>
  <c r="E9" i="8"/>
  <c r="E9" i="22" s="1"/>
  <c r="E8" i="8"/>
  <c r="E8" i="22" s="1"/>
  <c r="E7" i="8"/>
  <c r="E7" i="22" s="1"/>
  <c r="E6" i="8"/>
  <c r="E6" i="22" s="1"/>
  <c r="E5" i="8"/>
  <c r="E5" i="22" s="1"/>
  <c r="E4" i="8"/>
  <c r="E4" i="22" s="1"/>
  <c r="E3" i="8"/>
  <c r="E3" i="22" s="1"/>
  <c r="F2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V15" i="9"/>
  <c r="J14" i="9"/>
  <c r="V12" i="9"/>
  <c r="J11" i="9"/>
  <c r="V9" i="9"/>
  <c r="J8" i="9"/>
  <c r="V6" i="9"/>
  <c r="E5" i="9"/>
  <c r="O3" i="9"/>
  <c r="W43" i="29"/>
  <c r="C42" i="29"/>
  <c r="M40" i="29"/>
  <c r="V38" i="29"/>
  <c r="U36" i="29"/>
  <c r="D35" i="29"/>
  <c r="C33" i="29"/>
  <c r="M31" i="29"/>
  <c r="V29" i="29"/>
  <c r="O27" i="29"/>
  <c r="D25" i="29"/>
  <c r="K21" i="29"/>
  <c r="D17" i="29"/>
  <c r="J13" i="29"/>
  <c r="P8" i="29"/>
  <c r="K4" i="29"/>
  <c r="Q41" i="30"/>
  <c r="W37" i="30"/>
  <c r="P33" i="30"/>
  <c r="Y28" i="30"/>
  <c r="D25" i="30"/>
  <c r="B20" i="30"/>
  <c r="Q14" i="30"/>
  <c r="E7" i="30"/>
  <c r="Q37" i="31"/>
  <c r="G27" i="31"/>
  <c r="N7" i="31"/>
  <c r="B28" i="32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U15" i="9"/>
  <c r="I14" i="9"/>
  <c r="U12" i="9"/>
  <c r="I11" i="9"/>
  <c r="U9" i="9"/>
  <c r="I8" i="9"/>
  <c r="U6" i="9"/>
  <c r="D5" i="9"/>
  <c r="C3" i="9"/>
  <c r="O43" i="29"/>
  <c r="B42" i="29"/>
  <c r="K40" i="29"/>
  <c r="J38" i="29"/>
  <c r="Q36" i="29"/>
  <c r="C35" i="29"/>
  <c r="B33" i="29"/>
  <c r="K31" i="29"/>
  <c r="J29" i="29"/>
  <c r="N27" i="29"/>
  <c r="C25" i="29"/>
  <c r="W20" i="29"/>
  <c r="C17" i="29"/>
  <c r="K12" i="29"/>
  <c r="D8" i="29"/>
  <c r="J4" i="29"/>
  <c r="P41" i="30"/>
  <c r="K37" i="30"/>
  <c r="Q32" i="30"/>
  <c r="W28" i="30"/>
  <c r="P24" i="30"/>
  <c r="Y19" i="30"/>
  <c r="P14" i="30"/>
  <c r="I4" i="30"/>
  <c r="I37" i="31"/>
  <c r="F27" i="31"/>
  <c r="H7" i="31"/>
  <c r="G27" i="32"/>
  <c r="C4" i="8"/>
  <c r="C4" i="22" s="1"/>
  <c r="C3" i="8"/>
  <c r="C3" i="22" s="1"/>
  <c r="D2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Q15" i="9"/>
  <c r="E14" i="9"/>
  <c r="Q12" i="9"/>
  <c r="E11" i="9"/>
  <c r="Q9" i="9"/>
  <c r="E8" i="9"/>
  <c r="Q6" i="9"/>
  <c r="C5" i="9"/>
  <c r="B3" i="9"/>
  <c r="N43" i="29"/>
  <c r="Y41" i="29"/>
  <c r="J40" i="29"/>
  <c r="I38" i="29"/>
  <c r="P36" i="29"/>
  <c r="O34" i="29"/>
  <c r="Y32" i="29"/>
  <c r="J31" i="29"/>
  <c r="I29" i="29"/>
  <c r="M27" i="29"/>
  <c r="E24" i="29"/>
  <c r="V20" i="29"/>
  <c r="B17" i="29"/>
  <c r="W11" i="29"/>
  <c r="C8" i="29"/>
  <c r="K3" i="29"/>
  <c r="D41" i="30"/>
  <c r="J37" i="30"/>
  <c r="P32" i="30"/>
  <c r="K28" i="30"/>
  <c r="Q23" i="30"/>
  <c r="W19" i="30"/>
  <c r="X13" i="30"/>
  <c r="X3" i="30"/>
  <c r="E37" i="31"/>
  <c r="J22" i="31"/>
  <c r="O6" i="31"/>
  <c r="O26" i="32"/>
  <c r="B43" i="9"/>
  <c r="B42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P15" i="9"/>
  <c r="D14" i="9"/>
  <c r="P12" i="9"/>
  <c r="D11" i="9"/>
  <c r="P9" i="9"/>
  <c r="D8" i="9"/>
  <c r="P6" i="9"/>
  <c r="O4" i="9"/>
  <c r="B2" i="29"/>
  <c r="M43" i="29"/>
  <c r="W41" i="29"/>
  <c r="V39" i="29"/>
  <c r="E38" i="29"/>
  <c r="O36" i="29"/>
  <c r="N34" i="29"/>
  <c r="W32" i="29"/>
  <c r="V30" i="29"/>
  <c r="E29" i="29"/>
  <c r="J27" i="29"/>
  <c r="D24" i="29"/>
  <c r="U20" i="29"/>
  <c r="P15" i="29"/>
  <c r="V11" i="29"/>
  <c r="B8" i="29"/>
  <c r="X2" i="30"/>
  <c r="C41" i="30"/>
  <c r="K36" i="30"/>
  <c r="D32" i="30"/>
  <c r="J28" i="30"/>
  <c r="P23" i="30"/>
  <c r="K19" i="30"/>
  <c r="D12" i="30"/>
  <c r="U3" i="30"/>
  <c r="E36" i="31"/>
  <c r="R21" i="31"/>
  <c r="C6" i="31"/>
  <c r="L17" i="32"/>
  <c r="K2" i="8"/>
  <c r="K2" i="22" s="1"/>
  <c r="Q41" i="8"/>
  <c r="Q41" i="22" s="1"/>
  <c r="B40" i="8"/>
  <c r="B40" i="22" s="1"/>
  <c r="J38" i="8"/>
  <c r="J38" i="22" s="1"/>
  <c r="M37" i="8"/>
  <c r="M37" i="22" s="1"/>
  <c r="Q35" i="8"/>
  <c r="Q35" i="22" s="1"/>
  <c r="W34" i="8"/>
  <c r="W34" i="22" s="1"/>
  <c r="B34" i="8"/>
  <c r="B34" i="22" s="1"/>
  <c r="D33" i="8"/>
  <c r="D33" i="22" s="1"/>
  <c r="J32" i="8"/>
  <c r="J32" i="22" s="1"/>
  <c r="M31" i="8"/>
  <c r="M31" i="22" s="1"/>
  <c r="O30" i="8"/>
  <c r="O30" i="22" s="1"/>
  <c r="Q29" i="8"/>
  <c r="Q29" i="22" s="1"/>
  <c r="W28" i="8"/>
  <c r="W28" i="22" s="1"/>
  <c r="B28" i="8"/>
  <c r="B28" i="22" s="1"/>
  <c r="D27" i="8"/>
  <c r="D27" i="22" s="1"/>
  <c r="J26" i="8"/>
  <c r="J26" i="22" s="1"/>
  <c r="M25" i="8"/>
  <c r="M25" i="22" s="1"/>
  <c r="O24" i="8"/>
  <c r="O24" i="22" s="1"/>
  <c r="Q23" i="8"/>
  <c r="Q23" i="22" s="1"/>
  <c r="W22" i="8"/>
  <c r="W22" i="22" s="1"/>
  <c r="B22" i="8"/>
  <c r="B22" i="22" s="1"/>
  <c r="D21" i="8"/>
  <c r="D21" i="22" s="1"/>
  <c r="J20" i="8"/>
  <c r="J20" i="22" s="1"/>
  <c r="M19" i="8"/>
  <c r="M19" i="22" s="1"/>
  <c r="O18" i="8"/>
  <c r="O18" i="22" s="1"/>
  <c r="Q17" i="8"/>
  <c r="Q17" i="22" s="1"/>
  <c r="W16" i="8"/>
  <c r="W16" i="22" s="1"/>
  <c r="Y15" i="8"/>
  <c r="Y15" i="22" s="1"/>
  <c r="Y14" i="8"/>
  <c r="Y14" i="22" s="1"/>
  <c r="Y13" i="8"/>
  <c r="Y13" i="22" s="1"/>
  <c r="Y12" i="8"/>
  <c r="Y12" i="22" s="1"/>
  <c r="Y11" i="8"/>
  <c r="Y11" i="22" s="1"/>
  <c r="Y10" i="8"/>
  <c r="Y10" i="22" s="1"/>
  <c r="Y9" i="8"/>
  <c r="Y9" i="22" s="1"/>
  <c r="Y8" i="8"/>
  <c r="Y8" i="22" s="1"/>
  <c r="Y7" i="8"/>
  <c r="Y7" i="22" s="1"/>
  <c r="Y6" i="8"/>
  <c r="Y6" i="22" s="1"/>
  <c r="Y5" i="8"/>
  <c r="Y5" i="22" s="1"/>
  <c r="Y4" i="8"/>
  <c r="Y4" i="22" s="1"/>
  <c r="Y3" i="8"/>
  <c r="Y3" i="22" s="1"/>
  <c r="B2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O15" i="9"/>
  <c r="C14" i="9"/>
  <c r="O12" i="9"/>
  <c r="C11" i="9"/>
  <c r="O9" i="9"/>
  <c r="C8" i="9"/>
  <c r="O6" i="9"/>
  <c r="N4" i="9"/>
  <c r="X2" i="29"/>
  <c r="K43" i="29"/>
  <c r="V41" i="29"/>
  <c r="U39" i="29"/>
  <c r="D38" i="29"/>
  <c r="C36" i="29"/>
  <c r="M34" i="29"/>
  <c r="V32" i="29"/>
  <c r="U30" i="29"/>
  <c r="D29" i="29"/>
  <c r="P26" i="29"/>
  <c r="C24" i="29"/>
  <c r="Q20" i="29"/>
  <c r="O15" i="29"/>
  <c r="U11" i="29"/>
  <c r="P6" i="29"/>
  <c r="W2" i="30"/>
  <c r="B41" i="30"/>
  <c r="W35" i="30"/>
  <c r="C32" i="30"/>
  <c r="K27" i="30"/>
  <c r="D23" i="30"/>
  <c r="J19" i="30"/>
  <c r="C12" i="30"/>
  <c r="V2" i="31"/>
  <c r="X33" i="31"/>
  <c r="H21" i="31"/>
  <c r="Y3" i="31"/>
  <c r="M3" i="32"/>
  <c r="Y3" i="32"/>
  <c r="M4" i="32"/>
  <c r="Y4" i="32"/>
  <c r="M5" i="32"/>
  <c r="Y5" i="32"/>
  <c r="M6" i="32"/>
  <c r="Y6" i="32"/>
  <c r="M7" i="32"/>
  <c r="Y7" i="32"/>
  <c r="M8" i="32"/>
  <c r="Y8" i="32"/>
  <c r="M9" i="32"/>
  <c r="Y9" i="32"/>
  <c r="M10" i="32"/>
  <c r="Y10" i="32"/>
  <c r="M11" i="32"/>
  <c r="Y11" i="32"/>
  <c r="M12" i="32"/>
  <c r="Y12" i="32"/>
  <c r="M13" i="32"/>
  <c r="Y13" i="32"/>
  <c r="M14" i="32"/>
  <c r="Y14" i="32"/>
  <c r="M15" i="32"/>
  <c r="Y15" i="32"/>
  <c r="M16" i="32"/>
  <c r="Y16" i="32"/>
  <c r="M17" i="32"/>
  <c r="Y17" i="32"/>
  <c r="M18" i="32"/>
  <c r="Y18" i="32"/>
  <c r="M19" i="32"/>
  <c r="Y19" i="32"/>
  <c r="M20" i="32"/>
  <c r="Y20" i="32"/>
  <c r="M21" i="32"/>
  <c r="Y21" i="32"/>
  <c r="C3" i="32"/>
  <c r="O3" i="32"/>
  <c r="C4" i="32"/>
  <c r="O4" i="32"/>
  <c r="C5" i="32"/>
  <c r="O5" i="32"/>
  <c r="C6" i="32"/>
  <c r="O6" i="32"/>
  <c r="C7" i="32"/>
  <c r="O7" i="32"/>
  <c r="C8" i="32"/>
  <c r="O8" i="32"/>
  <c r="C9" i="32"/>
  <c r="O9" i="32"/>
  <c r="C10" i="32"/>
  <c r="O10" i="32"/>
  <c r="C11" i="32"/>
  <c r="O11" i="32"/>
  <c r="C12" i="32"/>
  <c r="O12" i="32"/>
  <c r="C13" i="32"/>
  <c r="O13" i="32"/>
  <c r="C14" i="32"/>
  <c r="O14" i="32"/>
  <c r="C15" i="32"/>
  <c r="O15" i="32"/>
  <c r="C16" i="32"/>
  <c r="O16" i="32"/>
  <c r="C17" i="32"/>
  <c r="O17" i="32"/>
  <c r="C18" i="32"/>
  <c r="O18" i="32"/>
  <c r="C19" i="32"/>
  <c r="O19" i="32"/>
  <c r="C20" i="32"/>
  <c r="O20" i="32"/>
  <c r="C21" i="32"/>
  <c r="O21" i="32"/>
  <c r="C22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D17" i="32"/>
  <c r="P17" i="32"/>
  <c r="D18" i="32"/>
  <c r="P18" i="32"/>
  <c r="D19" i="32"/>
  <c r="P19" i="32"/>
  <c r="D20" i="32"/>
  <c r="P20" i="32"/>
  <c r="D21" i="32"/>
  <c r="P21" i="32"/>
  <c r="D22" i="32"/>
  <c r="P22" i="32"/>
  <c r="D23" i="32"/>
  <c r="P23" i="32"/>
  <c r="D24" i="32"/>
  <c r="P24" i="32"/>
  <c r="D25" i="32"/>
  <c r="P25" i="32"/>
  <c r="D26" i="32"/>
  <c r="P26" i="32"/>
  <c r="D27" i="32"/>
  <c r="P27" i="32"/>
  <c r="D28" i="32"/>
  <c r="P28" i="32"/>
  <c r="D29" i="32"/>
  <c r="P29" i="32"/>
  <c r="D30" i="32"/>
  <c r="P30" i="32"/>
  <c r="D31" i="32"/>
  <c r="P31" i="32"/>
  <c r="D32" i="32"/>
  <c r="P32" i="32"/>
  <c r="D33" i="32"/>
  <c r="P33" i="32"/>
  <c r="D34" i="32"/>
  <c r="P34" i="32"/>
  <c r="D35" i="32"/>
  <c r="P35" i="32"/>
  <c r="D36" i="32"/>
  <c r="P36" i="32"/>
  <c r="D37" i="32"/>
  <c r="P37" i="32"/>
  <c r="D38" i="32"/>
  <c r="P38" i="32"/>
  <c r="D39" i="32"/>
  <c r="P39" i="32"/>
  <c r="D40" i="32"/>
  <c r="P40" i="32"/>
  <c r="D41" i="32"/>
  <c r="P41" i="32"/>
  <c r="D42" i="32"/>
  <c r="P42" i="32"/>
  <c r="D43" i="32"/>
  <c r="P43" i="32"/>
  <c r="E2" i="32"/>
  <c r="Q2" i="32"/>
  <c r="D3" i="31"/>
  <c r="P3" i="31"/>
  <c r="D4" i="31"/>
  <c r="P4" i="31"/>
  <c r="D5" i="31"/>
  <c r="E3" i="32"/>
  <c r="Q3" i="32"/>
  <c r="E4" i="32"/>
  <c r="Q4" i="32"/>
  <c r="E5" i="32"/>
  <c r="Q5" i="32"/>
  <c r="E6" i="32"/>
  <c r="Q6" i="32"/>
  <c r="E7" i="32"/>
  <c r="Q7" i="32"/>
  <c r="E8" i="32"/>
  <c r="Q8" i="32"/>
  <c r="E9" i="32"/>
  <c r="Q9" i="32"/>
  <c r="E10" i="32"/>
  <c r="Q10" i="32"/>
  <c r="E11" i="32"/>
  <c r="Q11" i="32"/>
  <c r="E12" i="32"/>
  <c r="Q12" i="32"/>
  <c r="E13" i="32"/>
  <c r="Q13" i="32"/>
  <c r="E14" i="32"/>
  <c r="Q14" i="32"/>
  <c r="E15" i="32"/>
  <c r="Q15" i="32"/>
  <c r="E16" i="32"/>
  <c r="Q16" i="32"/>
  <c r="E17" i="32"/>
  <c r="Q17" i="32"/>
  <c r="E18" i="32"/>
  <c r="Q18" i="32"/>
  <c r="E19" i="32"/>
  <c r="Q19" i="32"/>
  <c r="E20" i="32"/>
  <c r="Q20" i="32"/>
  <c r="E21" i="32"/>
  <c r="Q21" i="32"/>
  <c r="E22" i="32"/>
  <c r="Q22" i="32"/>
  <c r="E23" i="32"/>
  <c r="Q23" i="32"/>
  <c r="E24" i="32"/>
  <c r="Q24" i="32"/>
  <c r="E25" i="32"/>
  <c r="Q25" i="32"/>
  <c r="E26" i="32"/>
  <c r="Q26" i="32"/>
  <c r="E27" i="32"/>
  <c r="Q27" i="32"/>
  <c r="E28" i="32"/>
  <c r="Q28" i="32"/>
  <c r="E29" i="32"/>
  <c r="Q29" i="32"/>
  <c r="E30" i="32"/>
  <c r="Q30" i="32"/>
  <c r="E31" i="32"/>
  <c r="Q31" i="32"/>
  <c r="E32" i="32"/>
  <c r="Q32" i="32"/>
  <c r="E33" i="32"/>
  <c r="Q33" i="32"/>
  <c r="E34" i="32"/>
  <c r="Q34" i="32"/>
  <c r="E35" i="32"/>
  <c r="Q35" i="32"/>
  <c r="E36" i="32"/>
  <c r="Q36" i="32"/>
  <c r="E37" i="32"/>
  <c r="Q37" i="32"/>
  <c r="E38" i="32"/>
  <c r="Q38" i="32"/>
  <c r="E39" i="32"/>
  <c r="Q39" i="32"/>
  <c r="E40" i="32"/>
  <c r="Q40" i="32"/>
  <c r="E41" i="32"/>
  <c r="Q41" i="32"/>
  <c r="E42" i="32"/>
  <c r="Q42" i="32"/>
  <c r="E43" i="32"/>
  <c r="Q43" i="32"/>
  <c r="F2" i="32"/>
  <c r="R2" i="32"/>
  <c r="E3" i="31"/>
  <c r="Q3" i="31"/>
  <c r="E4" i="31"/>
  <c r="Q4" i="31"/>
  <c r="E5" i="31"/>
  <c r="G3" i="32"/>
  <c r="S3" i="32"/>
  <c r="G4" i="32"/>
  <c r="S4" i="32"/>
  <c r="G5" i="32"/>
  <c r="S5" i="32"/>
  <c r="G6" i="32"/>
  <c r="S6" i="32"/>
  <c r="G7" i="32"/>
  <c r="S7" i="32"/>
  <c r="G8" i="32"/>
  <c r="S8" i="32"/>
  <c r="G9" i="32"/>
  <c r="S9" i="32"/>
  <c r="G10" i="32"/>
  <c r="S10" i="32"/>
  <c r="G11" i="32"/>
  <c r="S11" i="32"/>
  <c r="G12" i="32"/>
  <c r="S12" i="32"/>
  <c r="G13" i="32"/>
  <c r="S13" i="32"/>
  <c r="G14" i="32"/>
  <c r="S14" i="32"/>
  <c r="G15" i="32"/>
  <c r="S15" i="32"/>
  <c r="G16" i="32"/>
  <c r="S16" i="32"/>
  <c r="G17" i="32"/>
  <c r="S17" i="32"/>
  <c r="G18" i="32"/>
  <c r="S18" i="32"/>
  <c r="G19" i="32"/>
  <c r="S19" i="32"/>
  <c r="G20" i="32"/>
  <c r="S20" i="32"/>
  <c r="G21" i="32"/>
  <c r="S21" i="32"/>
  <c r="G22" i="32"/>
  <c r="S22" i="32"/>
  <c r="G23" i="32"/>
  <c r="S23" i="32"/>
  <c r="G24" i="32"/>
  <c r="S24" i="32"/>
  <c r="G25" i="32"/>
  <c r="S25" i="32"/>
  <c r="G26" i="32"/>
  <c r="K3" i="32"/>
  <c r="I4" i="32"/>
  <c r="F5" i="32"/>
  <c r="X5" i="32"/>
  <c r="V6" i="32"/>
  <c r="T7" i="32"/>
  <c r="N8" i="32"/>
  <c r="K9" i="32"/>
  <c r="I10" i="32"/>
  <c r="F11" i="32"/>
  <c r="X11" i="32"/>
  <c r="V12" i="32"/>
  <c r="T13" i="32"/>
  <c r="N14" i="32"/>
  <c r="K15" i="32"/>
  <c r="I16" i="32"/>
  <c r="F17" i="32"/>
  <c r="X17" i="32"/>
  <c r="V18" i="32"/>
  <c r="T19" i="32"/>
  <c r="N20" i="32"/>
  <c r="K21" i="32"/>
  <c r="I22" i="32"/>
  <c r="X22" i="32"/>
  <c r="O23" i="32"/>
  <c r="I24" i="32"/>
  <c r="X24" i="32"/>
  <c r="O25" i="32"/>
  <c r="I26" i="32"/>
  <c r="W26" i="32"/>
  <c r="M27" i="32"/>
  <c r="C28" i="32"/>
  <c r="S28" i="32"/>
  <c r="I29" i="32"/>
  <c r="W29" i="32"/>
  <c r="M30" i="32"/>
  <c r="C31" i="32"/>
  <c r="S31" i="32"/>
  <c r="I32" i="32"/>
  <c r="W32" i="32"/>
  <c r="M33" i="32"/>
  <c r="C34" i="32"/>
  <c r="S34" i="32"/>
  <c r="I35" i="32"/>
  <c r="W35" i="32"/>
  <c r="M36" i="32"/>
  <c r="C37" i="32"/>
  <c r="S37" i="32"/>
  <c r="I38" i="32"/>
  <c r="W38" i="32"/>
  <c r="M39" i="32"/>
  <c r="C40" i="32"/>
  <c r="S40" i="32"/>
  <c r="I41" i="32"/>
  <c r="W41" i="32"/>
  <c r="M42" i="32"/>
  <c r="C43" i="32"/>
  <c r="S43" i="32"/>
  <c r="J2" i="32"/>
  <c r="X2" i="32"/>
  <c r="M3" i="31"/>
  <c r="C4" i="31"/>
  <c r="S4" i="31"/>
  <c r="I5" i="31"/>
  <c r="U5" i="31"/>
  <c r="I6" i="31"/>
  <c r="U6" i="31"/>
  <c r="I7" i="31"/>
  <c r="U7" i="31"/>
  <c r="I8" i="31"/>
  <c r="U8" i="31"/>
  <c r="I9" i="31"/>
  <c r="U9" i="31"/>
  <c r="I10" i="31"/>
  <c r="U10" i="31"/>
  <c r="I11" i="31"/>
  <c r="U11" i="31"/>
  <c r="I12" i="31"/>
  <c r="U12" i="31"/>
  <c r="I13" i="31"/>
  <c r="U13" i="31"/>
  <c r="I14" i="31"/>
  <c r="U14" i="31"/>
  <c r="I15" i="31"/>
  <c r="U15" i="31"/>
  <c r="I16" i="31"/>
  <c r="U16" i="31"/>
  <c r="I17" i="31"/>
  <c r="U17" i="31"/>
  <c r="I18" i="31"/>
  <c r="U18" i="31"/>
  <c r="I19" i="31"/>
  <c r="U19" i="31"/>
  <c r="I20" i="31"/>
  <c r="U20" i="31"/>
  <c r="I21" i="31"/>
  <c r="U21" i="31"/>
  <c r="I22" i="31"/>
  <c r="U22" i="31"/>
  <c r="I23" i="31"/>
  <c r="U23" i="31"/>
  <c r="I24" i="31"/>
  <c r="U24" i="31"/>
  <c r="I25" i="31"/>
  <c r="U25" i="31"/>
  <c r="I26" i="31"/>
  <c r="U26" i="31"/>
  <c r="I27" i="31"/>
  <c r="U27" i="31"/>
  <c r="I28" i="31"/>
  <c r="U28" i="31"/>
  <c r="I29" i="31"/>
  <c r="U29" i="31"/>
  <c r="I30" i="31"/>
  <c r="U30" i="31"/>
  <c r="I31" i="31"/>
  <c r="U31" i="31"/>
  <c r="L3" i="32"/>
  <c r="J4" i="32"/>
  <c r="H5" i="32"/>
  <c r="B6" i="32"/>
  <c r="W6" i="32"/>
  <c r="U7" i="32"/>
  <c r="R8" i="32"/>
  <c r="L9" i="32"/>
  <c r="J10" i="32"/>
  <c r="H11" i="32"/>
  <c r="B12" i="32"/>
  <c r="W12" i="32"/>
  <c r="U13" i="32"/>
  <c r="R14" i="32"/>
  <c r="L15" i="32"/>
  <c r="J16" i="32"/>
  <c r="H17" i="32"/>
  <c r="B18" i="32"/>
  <c r="W18" i="32"/>
  <c r="U19" i="32"/>
  <c r="R20" i="32"/>
  <c r="L21" i="32"/>
  <c r="J22" i="32"/>
  <c r="Y22" i="32"/>
  <c r="R23" i="32"/>
  <c r="J24" i="32"/>
  <c r="Y24" i="32"/>
  <c r="R25" i="32"/>
  <c r="J26" i="32"/>
  <c r="X26" i="32"/>
  <c r="N27" i="32"/>
  <c r="F28" i="32"/>
  <c r="T28" i="32"/>
  <c r="J29" i="32"/>
  <c r="X29" i="32"/>
  <c r="N30" i="32"/>
  <c r="F31" i="32"/>
  <c r="T31" i="32"/>
  <c r="J32" i="32"/>
  <c r="X32" i="32"/>
  <c r="N33" i="32"/>
  <c r="F34" i="32"/>
  <c r="T34" i="32"/>
  <c r="J35" i="32"/>
  <c r="X35" i="32"/>
  <c r="N36" i="32"/>
  <c r="F37" i="32"/>
  <c r="T37" i="32"/>
  <c r="J38" i="32"/>
  <c r="X38" i="32"/>
  <c r="N39" i="32"/>
  <c r="F40" i="32"/>
  <c r="T40" i="32"/>
  <c r="J41" i="32"/>
  <c r="X41" i="32"/>
  <c r="N42" i="32"/>
  <c r="F43" i="32"/>
  <c r="T43" i="32"/>
  <c r="K2" i="32"/>
  <c r="Y2" i="32"/>
  <c r="N3" i="31"/>
  <c r="F4" i="31"/>
  <c r="T4" i="31"/>
  <c r="J5" i="31"/>
  <c r="V5" i="31"/>
  <c r="J6" i="31"/>
  <c r="V6" i="31"/>
  <c r="J7" i="31"/>
  <c r="V7" i="31"/>
  <c r="J8" i="31"/>
  <c r="V8" i="31"/>
  <c r="J9" i="31"/>
  <c r="V9" i="31"/>
  <c r="J10" i="31"/>
  <c r="N3" i="32"/>
  <c r="K4" i="32"/>
  <c r="I5" i="32"/>
  <c r="F6" i="32"/>
  <c r="X6" i="32"/>
  <c r="V7" i="32"/>
  <c r="T8" i="32"/>
  <c r="N9" i="32"/>
  <c r="K10" i="32"/>
  <c r="I11" i="32"/>
  <c r="F12" i="32"/>
  <c r="X12" i="32"/>
  <c r="V13" i="32"/>
  <c r="T14" i="32"/>
  <c r="N15" i="32"/>
  <c r="K16" i="32"/>
  <c r="I17" i="32"/>
  <c r="F18" i="32"/>
  <c r="X18" i="32"/>
  <c r="V19" i="32"/>
  <c r="T20" i="32"/>
  <c r="N21" i="32"/>
  <c r="K22" i="32"/>
  <c r="B23" i="32"/>
  <c r="T23" i="32"/>
  <c r="K24" i="32"/>
  <c r="B25" i="32"/>
  <c r="T25" i="32"/>
  <c r="K26" i="32"/>
  <c r="Y26" i="32"/>
  <c r="O27" i="32"/>
  <c r="G28" i="32"/>
  <c r="U28" i="32"/>
  <c r="K29" i="32"/>
  <c r="Y29" i="32"/>
  <c r="O30" i="32"/>
  <c r="G31" i="32"/>
  <c r="U31" i="32"/>
  <c r="K32" i="32"/>
  <c r="Y32" i="32"/>
  <c r="O33" i="32"/>
  <c r="G34" i="32"/>
  <c r="U34" i="32"/>
  <c r="K35" i="32"/>
  <c r="Y35" i="32"/>
  <c r="O36" i="32"/>
  <c r="G37" i="32"/>
  <c r="U37" i="32"/>
  <c r="K38" i="32"/>
  <c r="Y38" i="32"/>
  <c r="O39" i="32"/>
  <c r="G40" i="32"/>
  <c r="U40" i="32"/>
  <c r="K41" i="32"/>
  <c r="Y41" i="32"/>
  <c r="O42" i="32"/>
  <c r="G43" i="32"/>
  <c r="U43" i="32"/>
  <c r="L2" i="32"/>
  <c r="B2" i="32"/>
  <c r="O3" i="31"/>
  <c r="G4" i="31"/>
  <c r="U4" i="31"/>
  <c r="K5" i="31"/>
  <c r="W5" i="31"/>
  <c r="K6" i="31"/>
  <c r="W6" i="31"/>
  <c r="K7" i="31"/>
  <c r="W7" i="31"/>
  <c r="K8" i="31"/>
  <c r="W8" i="31"/>
  <c r="K9" i="31"/>
  <c r="W9" i="31"/>
  <c r="K10" i="31"/>
  <c r="W10" i="31"/>
  <c r="K11" i="31"/>
  <c r="W11" i="31"/>
  <c r="K12" i="31"/>
  <c r="W12" i="31"/>
  <c r="K13" i="31"/>
  <c r="W13" i="31"/>
  <c r="K14" i="31"/>
  <c r="W14" i="31"/>
  <c r="K15" i="31"/>
  <c r="W15" i="31"/>
  <c r="K16" i="31"/>
  <c r="W16" i="31"/>
  <c r="K17" i="31"/>
  <c r="W17" i="31"/>
  <c r="K18" i="31"/>
  <c r="W18" i="31"/>
  <c r="K19" i="31"/>
  <c r="W19" i="31"/>
  <c r="K20" i="31"/>
  <c r="W20" i="31"/>
  <c r="K21" i="31"/>
  <c r="W21" i="31"/>
  <c r="K22" i="31"/>
  <c r="W22" i="31"/>
  <c r="K23" i="31"/>
  <c r="W23" i="31"/>
  <c r="K24" i="31"/>
  <c r="W24" i="31"/>
  <c r="K25" i="31"/>
  <c r="W25" i="31"/>
  <c r="K26" i="31"/>
  <c r="W26" i="31"/>
  <c r="K27" i="31"/>
  <c r="W27" i="31"/>
  <c r="K28" i="31"/>
  <c r="W28" i="31"/>
  <c r="K29" i="31"/>
  <c r="W29" i="31"/>
  <c r="K30" i="31"/>
  <c r="W30" i="31"/>
  <c r="K31" i="31"/>
  <c r="W31" i="31"/>
  <c r="K32" i="31"/>
  <c r="T3" i="32"/>
  <c r="N4" i="32"/>
  <c r="K5" i="32"/>
  <c r="I6" i="32"/>
  <c r="F7" i="32"/>
  <c r="X7" i="32"/>
  <c r="V8" i="32"/>
  <c r="T9" i="32"/>
  <c r="N10" i="32"/>
  <c r="K11" i="32"/>
  <c r="I12" i="32"/>
  <c r="F13" i="32"/>
  <c r="X13" i="32"/>
  <c r="V14" i="32"/>
  <c r="T15" i="32"/>
  <c r="N16" i="32"/>
  <c r="K17" i="32"/>
  <c r="I18" i="32"/>
  <c r="F19" i="32"/>
  <c r="X19" i="32"/>
  <c r="V20" i="32"/>
  <c r="T21" i="32"/>
  <c r="M22" i="32"/>
  <c r="F23" i="32"/>
  <c r="V23" i="32"/>
  <c r="M24" i="32"/>
  <c r="F25" i="32"/>
  <c r="V25" i="32"/>
  <c r="M26" i="32"/>
  <c r="C27" i="32"/>
  <c r="S27" i="32"/>
  <c r="I28" i="32"/>
  <c r="W28" i="32"/>
  <c r="M29" i="32"/>
  <c r="C30" i="32"/>
  <c r="S30" i="32"/>
  <c r="I31" i="32"/>
  <c r="W31" i="32"/>
  <c r="M32" i="32"/>
  <c r="C33" i="32"/>
  <c r="S33" i="32"/>
  <c r="I34" i="32"/>
  <c r="W34" i="32"/>
  <c r="M35" i="32"/>
  <c r="C36" i="32"/>
  <c r="S36" i="32"/>
  <c r="I37" i="32"/>
  <c r="W37" i="32"/>
  <c r="M38" i="32"/>
  <c r="C39" i="32"/>
  <c r="S39" i="32"/>
  <c r="I40" i="32"/>
  <c r="W40" i="32"/>
  <c r="M41" i="32"/>
  <c r="C42" i="32"/>
  <c r="S42" i="32"/>
  <c r="I43" i="32"/>
  <c r="W43" i="32"/>
  <c r="N2" i="32"/>
  <c r="C3" i="31"/>
  <c r="S3" i="31"/>
  <c r="I4" i="31"/>
  <c r="W4" i="31"/>
  <c r="M5" i="31"/>
  <c r="Y5" i="31"/>
  <c r="M6" i="31"/>
  <c r="Y6" i="31"/>
  <c r="M7" i="31"/>
  <c r="Y7" i="31"/>
  <c r="M8" i="31"/>
  <c r="Y8" i="31"/>
  <c r="M9" i="31"/>
  <c r="Y9" i="31"/>
  <c r="J3" i="32"/>
  <c r="U4" i="32"/>
  <c r="W5" i="32"/>
  <c r="J7" i="32"/>
  <c r="L8" i="32"/>
  <c r="W9" i="32"/>
  <c r="B11" i="32"/>
  <c r="L12" i="32"/>
  <c r="R13" i="32"/>
  <c r="B15" i="32"/>
  <c r="H16" i="32"/>
  <c r="R17" i="32"/>
  <c r="U18" i="32"/>
  <c r="H20" i="32"/>
  <c r="J21" i="32"/>
  <c r="R22" i="32"/>
  <c r="N23" i="32"/>
  <c r="R24" i="32"/>
  <c r="N25" i="32"/>
  <c r="R26" i="32"/>
  <c r="L27" i="32"/>
  <c r="L28" i="32"/>
  <c r="H29" i="32"/>
  <c r="H30" i="32"/>
  <c r="B31" i="32"/>
  <c r="B32" i="32"/>
  <c r="V32" i="32"/>
  <c r="V33" i="32"/>
  <c r="R34" i="32"/>
  <c r="R35" i="32"/>
  <c r="L36" i="32"/>
  <c r="L37" i="32"/>
  <c r="H38" i="32"/>
  <c r="H39" i="32"/>
  <c r="B40" i="32"/>
  <c r="B41" i="32"/>
  <c r="V41" i="32"/>
  <c r="V42" i="32"/>
  <c r="R43" i="32"/>
  <c r="S2" i="32"/>
  <c r="L3" i="31"/>
  <c r="L4" i="31"/>
  <c r="H5" i="31"/>
  <c r="D6" i="31"/>
  <c r="T6" i="31"/>
  <c r="P7" i="31"/>
  <c r="H8" i="31"/>
  <c r="D9" i="31"/>
  <c r="T9" i="31"/>
  <c r="O10" i="31"/>
  <c r="E11" i="31"/>
  <c r="S11" i="31"/>
  <c r="J12" i="31"/>
  <c r="Y12" i="31"/>
  <c r="O13" i="31"/>
  <c r="E14" i="31"/>
  <c r="S14" i="31"/>
  <c r="J15" i="31"/>
  <c r="Y15" i="31"/>
  <c r="O16" i="31"/>
  <c r="E17" i="31"/>
  <c r="S17" i="31"/>
  <c r="J18" i="31"/>
  <c r="Y18" i="31"/>
  <c r="O19" i="31"/>
  <c r="E20" i="31"/>
  <c r="S20" i="31"/>
  <c r="J21" i="31"/>
  <c r="Y21" i="31"/>
  <c r="O22" i="31"/>
  <c r="E23" i="31"/>
  <c r="S23" i="31"/>
  <c r="J24" i="31"/>
  <c r="Y24" i="31"/>
  <c r="O25" i="31"/>
  <c r="E26" i="31"/>
  <c r="S26" i="31"/>
  <c r="J27" i="31"/>
  <c r="Y27" i="31"/>
  <c r="O28" i="31"/>
  <c r="E29" i="31"/>
  <c r="S29" i="31"/>
  <c r="J30" i="31"/>
  <c r="Y30" i="31"/>
  <c r="O31" i="31"/>
  <c r="E32" i="31"/>
  <c r="R32" i="31"/>
  <c r="F33" i="31"/>
  <c r="R33" i="31"/>
  <c r="F34" i="31"/>
  <c r="R34" i="31"/>
  <c r="F35" i="31"/>
  <c r="R35" i="31"/>
  <c r="F36" i="31"/>
  <c r="R36" i="31"/>
  <c r="F37" i="31"/>
  <c r="R37" i="31"/>
  <c r="F38" i="31"/>
  <c r="R38" i="31"/>
  <c r="F39" i="31"/>
  <c r="R39" i="31"/>
  <c r="F40" i="31"/>
  <c r="R40" i="31"/>
  <c r="F41" i="31"/>
  <c r="R41" i="31"/>
  <c r="F42" i="31"/>
  <c r="R42" i="31"/>
  <c r="F43" i="31"/>
  <c r="R43" i="31"/>
  <c r="G2" i="31"/>
  <c r="S2" i="31"/>
  <c r="F3" i="30"/>
  <c r="R3" i="30"/>
  <c r="F4" i="30"/>
  <c r="R4" i="30"/>
  <c r="F5" i="30"/>
  <c r="R5" i="30"/>
  <c r="F6" i="30"/>
  <c r="R6" i="30"/>
  <c r="F7" i="30"/>
  <c r="R7" i="30"/>
  <c r="F8" i="30"/>
  <c r="R8" i="30"/>
  <c r="F9" i="30"/>
  <c r="R9" i="30"/>
  <c r="F10" i="30"/>
  <c r="R10" i="30"/>
  <c r="F11" i="30"/>
  <c r="R11" i="30"/>
  <c r="F12" i="30"/>
  <c r="R12" i="30"/>
  <c r="F13" i="30"/>
  <c r="R13" i="30"/>
  <c r="F14" i="30"/>
  <c r="R14" i="30"/>
  <c r="F15" i="30"/>
  <c r="R15" i="30"/>
  <c r="F16" i="30"/>
  <c r="R16" i="30"/>
  <c r="F17" i="30"/>
  <c r="R3" i="32"/>
  <c r="V4" i="32"/>
  <c r="H6" i="32"/>
  <c r="K7" i="32"/>
  <c r="U8" i="32"/>
  <c r="X9" i="32"/>
  <c r="J11" i="32"/>
  <c r="N12" i="32"/>
  <c r="W13" i="32"/>
  <c r="F15" i="32"/>
  <c r="L16" i="32"/>
  <c r="T17" i="32"/>
  <c r="B19" i="32"/>
  <c r="I20" i="32"/>
  <c r="R21" i="32"/>
  <c r="T22" i="32"/>
  <c r="U23" i="32"/>
  <c r="T24" i="32"/>
  <c r="U25" i="32"/>
  <c r="S26" i="32"/>
  <c r="R27" i="32"/>
  <c r="M28" i="32"/>
  <c r="L29" i="32"/>
  <c r="I30" i="32"/>
  <c r="H31" i="32"/>
  <c r="C32" i="32"/>
  <c r="B33" i="32"/>
  <c r="W33" i="32"/>
  <c r="V34" i="32"/>
  <c r="S35" i="32"/>
  <c r="R36" i="32"/>
  <c r="M37" i="32"/>
  <c r="L38" i="32"/>
  <c r="I39" i="32"/>
  <c r="H40" i="32"/>
  <c r="C41" i="32"/>
  <c r="B42" i="32"/>
  <c r="W42" i="32"/>
  <c r="V43" i="32"/>
  <c r="T2" i="32"/>
  <c r="R3" i="31"/>
  <c r="M4" i="31"/>
  <c r="L5" i="31"/>
  <c r="E6" i="31"/>
  <c r="X6" i="31"/>
  <c r="Q7" i="31"/>
  <c r="L8" i="31"/>
  <c r="E9" i="31"/>
  <c r="X9" i="31"/>
  <c r="P10" i="31"/>
  <c r="F11" i="31"/>
  <c r="T11" i="31"/>
  <c r="L12" i="31"/>
  <c r="B13" i="31"/>
  <c r="P13" i="31"/>
  <c r="F14" i="31"/>
  <c r="T14" i="31"/>
  <c r="L15" i="31"/>
  <c r="B16" i="31"/>
  <c r="P16" i="31"/>
  <c r="F17" i="31"/>
  <c r="T17" i="31"/>
  <c r="L18" i="31"/>
  <c r="B19" i="31"/>
  <c r="P19" i="31"/>
  <c r="F20" i="31"/>
  <c r="T20" i="31"/>
  <c r="L21" i="31"/>
  <c r="B22" i="31"/>
  <c r="P22" i="31"/>
  <c r="F23" i="31"/>
  <c r="T23" i="31"/>
  <c r="L24" i="31"/>
  <c r="B25" i="31"/>
  <c r="P25" i="31"/>
  <c r="F26" i="31"/>
  <c r="T26" i="31"/>
  <c r="L27" i="31"/>
  <c r="B28" i="31"/>
  <c r="P28" i="31"/>
  <c r="F29" i="31"/>
  <c r="T29" i="31"/>
  <c r="L30" i="31"/>
  <c r="B31" i="31"/>
  <c r="P31" i="31"/>
  <c r="F32" i="31"/>
  <c r="S32" i="31"/>
  <c r="G33" i="31"/>
  <c r="S33" i="31"/>
  <c r="G34" i="31"/>
  <c r="S34" i="31"/>
  <c r="G35" i="31"/>
  <c r="S35" i="31"/>
  <c r="G36" i="31"/>
  <c r="S36" i="31"/>
  <c r="G37" i="31"/>
  <c r="S37" i="31"/>
  <c r="G38" i="31"/>
  <c r="S38" i="31"/>
  <c r="G39" i="31"/>
  <c r="S39" i="31"/>
  <c r="G40" i="31"/>
  <c r="S40" i="31"/>
  <c r="G41" i="31"/>
  <c r="S41" i="31"/>
  <c r="G42" i="31"/>
  <c r="S42" i="31"/>
  <c r="G43" i="31"/>
  <c r="S43" i="31"/>
  <c r="H2" i="31"/>
  <c r="T2" i="31"/>
  <c r="G3" i="30"/>
  <c r="S3" i="30"/>
  <c r="G4" i="30"/>
  <c r="S4" i="30"/>
  <c r="G5" i="30"/>
  <c r="S5" i="30"/>
  <c r="G6" i="30"/>
  <c r="S6" i="30"/>
  <c r="G7" i="30"/>
  <c r="S7" i="30"/>
  <c r="G8" i="30"/>
  <c r="S8" i="30"/>
  <c r="G9" i="30"/>
  <c r="S9" i="30"/>
  <c r="G10" i="30"/>
  <c r="S10" i="30"/>
  <c r="G11" i="30"/>
  <c r="S11" i="30"/>
  <c r="G12" i="30"/>
  <c r="S12" i="30"/>
  <c r="G13" i="30"/>
  <c r="S13" i="30"/>
  <c r="G14" i="30"/>
  <c r="S14" i="30"/>
  <c r="G15" i="30"/>
  <c r="S15" i="30"/>
  <c r="G16" i="30"/>
  <c r="S16" i="30"/>
  <c r="G17" i="30"/>
  <c r="U3" i="32"/>
  <c r="W4" i="32"/>
  <c r="J6" i="32"/>
  <c r="L7" i="32"/>
  <c r="W8" i="32"/>
  <c r="B10" i="32"/>
  <c r="L11" i="32"/>
  <c r="R12" i="32"/>
  <c r="B14" i="32"/>
  <c r="H15" i="32"/>
  <c r="R16" i="32"/>
  <c r="U17" i="32"/>
  <c r="H19" i="32"/>
  <c r="J20" i="32"/>
  <c r="U21" i="32"/>
  <c r="U22" i="32"/>
  <c r="W23" i="32"/>
  <c r="U24" i="32"/>
  <c r="W25" i="32"/>
  <c r="T26" i="32"/>
  <c r="T27" i="32"/>
  <c r="N28" i="32"/>
  <c r="N29" i="32"/>
  <c r="J30" i="32"/>
  <c r="J31" i="32"/>
  <c r="F32" i="32"/>
  <c r="F33" i="32"/>
  <c r="X33" i="32"/>
  <c r="X34" i="32"/>
  <c r="T35" i="32"/>
  <c r="T36" i="32"/>
  <c r="N37" i="32"/>
  <c r="N38" i="32"/>
  <c r="J39" i="32"/>
  <c r="J40" i="32"/>
  <c r="F41" i="32"/>
  <c r="F42" i="32"/>
  <c r="X42" i="32"/>
  <c r="X43" i="32"/>
  <c r="U2" i="32"/>
  <c r="T3" i="31"/>
  <c r="N4" i="31"/>
  <c r="N5" i="31"/>
  <c r="F6" i="31"/>
  <c r="B7" i="31"/>
  <c r="R7" i="31"/>
  <c r="N8" i="31"/>
  <c r="F9" i="31"/>
  <c r="B10" i="31"/>
  <c r="Q10" i="31"/>
  <c r="G11" i="31"/>
  <c r="V11" i="31"/>
  <c r="M12" i="31"/>
  <c r="C13" i="31"/>
  <c r="Q13" i="31"/>
  <c r="G14" i="31"/>
  <c r="V14" i="31"/>
  <c r="M15" i="31"/>
  <c r="C16" i="31"/>
  <c r="Q16" i="31"/>
  <c r="G17" i="31"/>
  <c r="V17" i="31"/>
  <c r="M18" i="31"/>
  <c r="C19" i="31"/>
  <c r="Q19" i="31"/>
  <c r="G20" i="31"/>
  <c r="V20" i="31"/>
  <c r="M21" i="31"/>
  <c r="C22" i="31"/>
  <c r="Q22" i="31"/>
  <c r="G23" i="31"/>
  <c r="V23" i="31"/>
  <c r="M24" i="31"/>
  <c r="C25" i="31"/>
  <c r="Q25" i="31"/>
  <c r="G26" i="31"/>
  <c r="V26" i="31"/>
  <c r="M27" i="31"/>
  <c r="C28" i="31"/>
  <c r="Q28" i="31"/>
  <c r="G29" i="31"/>
  <c r="V29" i="31"/>
  <c r="M30" i="31"/>
  <c r="C31" i="31"/>
  <c r="Q31" i="31"/>
  <c r="G32" i="31"/>
  <c r="T32" i="31"/>
  <c r="H33" i="31"/>
  <c r="T33" i="31"/>
  <c r="H34" i="31"/>
  <c r="T34" i="31"/>
  <c r="H35" i="31"/>
  <c r="T35" i="31"/>
  <c r="H36" i="31"/>
  <c r="T36" i="31"/>
  <c r="H37" i="31"/>
  <c r="T37" i="31"/>
  <c r="H38" i="31"/>
  <c r="T38" i="31"/>
  <c r="H39" i="31"/>
  <c r="T39" i="31"/>
  <c r="H40" i="31"/>
  <c r="T40" i="31"/>
  <c r="H41" i="31"/>
  <c r="T41" i="31"/>
  <c r="H42" i="31"/>
  <c r="T42" i="31"/>
  <c r="H43" i="31"/>
  <c r="T43" i="31"/>
  <c r="I2" i="31"/>
  <c r="U2" i="31"/>
  <c r="H3" i="30"/>
  <c r="T3" i="30"/>
  <c r="H4" i="30"/>
  <c r="T4" i="30"/>
  <c r="H5" i="30"/>
  <c r="T5" i="30"/>
  <c r="H6" i="30"/>
  <c r="T6" i="30"/>
  <c r="H7" i="30"/>
  <c r="T7" i="30"/>
  <c r="H8" i="30"/>
  <c r="T8" i="30"/>
  <c r="H9" i="30"/>
  <c r="T9" i="30"/>
  <c r="H10" i="30"/>
  <c r="T10" i="30"/>
  <c r="H11" i="30"/>
  <c r="V3" i="32"/>
  <c r="X4" i="32"/>
  <c r="K6" i="32"/>
  <c r="N7" i="32"/>
  <c r="X8" i="32"/>
  <c r="F10" i="32"/>
  <c r="N11" i="32"/>
  <c r="T12" i="32"/>
  <c r="F14" i="32"/>
  <c r="I15" i="32"/>
  <c r="T16" i="32"/>
  <c r="V17" i="32"/>
  <c r="I19" i="32"/>
  <c r="K20" i="32"/>
  <c r="V21" i="32"/>
  <c r="V22" i="32"/>
  <c r="X23" i="32"/>
  <c r="V24" i="32"/>
  <c r="X25" i="32"/>
  <c r="U26" i="32"/>
  <c r="U27" i="32"/>
  <c r="O28" i="32"/>
  <c r="O29" i="32"/>
  <c r="K30" i="32"/>
  <c r="K31" i="32"/>
  <c r="G32" i="32"/>
  <c r="G33" i="32"/>
  <c r="Y33" i="32"/>
  <c r="Y34" i="32"/>
  <c r="U35" i="32"/>
  <c r="U36" i="32"/>
  <c r="O37" i="32"/>
  <c r="O38" i="32"/>
  <c r="K39" i="32"/>
  <c r="K40" i="32"/>
  <c r="G41" i="32"/>
  <c r="G42" i="32"/>
  <c r="Y42" i="32"/>
  <c r="Y43" i="32"/>
  <c r="V2" i="32"/>
  <c r="U3" i="31"/>
  <c r="O4" i="31"/>
  <c r="O5" i="31"/>
  <c r="G6" i="31"/>
  <c r="C7" i="31"/>
  <c r="S7" i="31"/>
  <c r="O8" i="31"/>
  <c r="G9" i="31"/>
  <c r="C10" i="31"/>
  <c r="R10" i="31"/>
  <c r="H11" i="31"/>
  <c r="X11" i="31"/>
  <c r="N12" i="31"/>
  <c r="D13" i="31"/>
  <c r="R13" i="31"/>
  <c r="H14" i="31"/>
  <c r="X14" i="31"/>
  <c r="N15" i="31"/>
  <c r="D16" i="31"/>
  <c r="R16" i="31"/>
  <c r="H17" i="31"/>
  <c r="X17" i="31"/>
  <c r="N18" i="31"/>
  <c r="D19" i="31"/>
  <c r="R19" i="31"/>
  <c r="H20" i="31"/>
  <c r="X20" i="31"/>
  <c r="N21" i="31"/>
  <c r="D22" i="31"/>
  <c r="R22" i="31"/>
  <c r="H23" i="31"/>
  <c r="X23" i="31"/>
  <c r="N24" i="31"/>
  <c r="D25" i="31"/>
  <c r="R25" i="31"/>
  <c r="H26" i="31"/>
  <c r="X26" i="31"/>
  <c r="N27" i="31"/>
  <c r="D28" i="31"/>
  <c r="W3" i="32"/>
  <c r="B5" i="32"/>
  <c r="L6" i="32"/>
  <c r="R7" i="32"/>
  <c r="B9" i="32"/>
  <c r="H10" i="32"/>
  <c r="R11" i="32"/>
  <c r="U12" i="32"/>
  <c r="H14" i="32"/>
  <c r="J15" i="32"/>
  <c r="U16" i="32"/>
  <c r="W17" i="32"/>
  <c r="J19" i="32"/>
  <c r="L20" i="32"/>
  <c r="W21" i="32"/>
  <c r="W22" i="32"/>
  <c r="Y23" i="32"/>
  <c r="W24" i="32"/>
  <c r="Y25" i="32"/>
  <c r="V26" i="32"/>
  <c r="V27" i="32"/>
  <c r="R28" i="32"/>
  <c r="R29" i="32"/>
  <c r="L30" i="32"/>
  <c r="L31" i="32"/>
  <c r="H32" i="32"/>
  <c r="H33" i="32"/>
  <c r="B34" i="32"/>
  <c r="B35" i="32"/>
  <c r="V35" i="32"/>
  <c r="V36" i="32"/>
  <c r="R37" i="32"/>
  <c r="R38" i="32"/>
  <c r="L39" i="32"/>
  <c r="L40" i="32"/>
  <c r="H41" i="32"/>
  <c r="H42" i="32"/>
  <c r="B43" i="32"/>
  <c r="C2" i="32"/>
  <c r="W2" i="32"/>
  <c r="V3" i="31"/>
  <c r="R4" i="31"/>
  <c r="P5" i="31"/>
  <c r="H6" i="31"/>
  <c r="D7" i="31"/>
  <c r="T7" i="31"/>
  <c r="P8" i="31"/>
  <c r="H9" i="31"/>
  <c r="D10" i="31"/>
  <c r="S10" i="31"/>
  <c r="J11" i="31"/>
  <c r="Y11" i="31"/>
  <c r="O12" i="31"/>
  <c r="E13" i="31"/>
  <c r="S13" i="31"/>
  <c r="J14" i="31"/>
  <c r="Y14" i="31"/>
  <c r="O15" i="31"/>
  <c r="E16" i="31"/>
  <c r="S16" i="31"/>
  <c r="J17" i="31"/>
  <c r="Y17" i="31"/>
  <c r="O18" i="31"/>
  <c r="E19" i="31"/>
  <c r="S19" i="31"/>
  <c r="J20" i="31"/>
  <c r="Y20" i="31"/>
  <c r="O21" i="31"/>
  <c r="E22" i="31"/>
  <c r="S22" i="31"/>
  <c r="J23" i="31"/>
  <c r="Y23" i="31"/>
  <c r="O24" i="31"/>
  <c r="E25" i="31"/>
  <c r="S25" i="31"/>
  <c r="J26" i="31"/>
  <c r="Y26" i="31"/>
  <c r="O27" i="31"/>
  <c r="E28" i="31"/>
  <c r="S28" i="31"/>
  <c r="J29" i="31"/>
  <c r="Y29" i="31"/>
  <c r="O30" i="31"/>
  <c r="E31" i="31"/>
  <c r="S31" i="31"/>
  <c r="I32" i="31"/>
  <c r="V32" i="31"/>
  <c r="J33" i="31"/>
  <c r="V33" i="31"/>
  <c r="J34" i="31"/>
  <c r="V34" i="31"/>
  <c r="J35" i="31"/>
  <c r="V35" i="31"/>
  <c r="J36" i="31"/>
  <c r="V36" i="31"/>
  <c r="J37" i="31"/>
  <c r="V37" i="31"/>
  <c r="J38" i="31"/>
  <c r="V38" i="31"/>
  <c r="J39" i="31"/>
  <c r="V39" i="31"/>
  <c r="J40" i="31"/>
  <c r="V40" i="31"/>
  <c r="J41" i="31"/>
  <c r="V41" i="31"/>
  <c r="J42" i="31"/>
  <c r="V42" i="31"/>
  <c r="J43" i="31"/>
  <c r="V43" i="31"/>
  <c r="K2" i="31"/>
  <c r="W2" i="31"/>
  <c r="J3" i="30"/>
  <c r="V3" i="30"/>
  <c r="J4" i="30"/>
  <c r="V4" i="30"/>
  <c r="J5" i="30"/>
  <c r="V5" i="30"/>
  <c r="J6" i="30"/>
  <c r="V6" i="30"/>
  <c r="J7" i="30"/>
  <c r="V7" i="30"/>
  <c r="J8" i="30"/>
  <c r="V8" i="30"/>
  <c r="J9" i="30"/>
  <c r="V9" i="30"/>
  <c r="J10" i="30"/>
  <c r="X3" i="32"/>
  <c r="J5" i="32"/>
  <c r="N6" i="32"/>
  <c r="W7" i="32"/>
  <c r="F9" i="32"/>
  <c r="L10" i="32"/>
  <c r="T11" i="32"/>
  <c r="B13" i="32"/>
  <c r="I14" i="32"/>
  <c r="R15" i="32"/>
  <c r="V16" i="32"/>
  <c r="H18" i="32"/>
  <c r="K19" i="32"/>
  <c r="U20" i="32"/>
  <c r="X21" i="32"/>
  <c r="C23" i="32"/>
  <c r="B24" i="32"/>
  <c r="C25" i="32"/>
  <c r="B26" i="32"/>
  <c r="B27" i="32"/>
  <c r="W27" i="32"/>
  <c r="V28" i="32"/>
  <c r="S29" i="32"/>
  <c r="R30" i="32"/>
  <c r="M31" i="32"/>
  <c r="L32" i="32"/>
  <c r="I33" i="32"/>
  <c r="H34" i="32"/>
  <c r="C35" i="32"/>
  <c r="B36" i="32"/>
  <c r="W36" i="32"/>
  <c r="V37" i="32"/>
  <c r="S38" i="32"/>
  <c r="R39" i="32"/>
  <c r="M40" i="32"/>
  <c r="L41" i="32"/>
  <c r="I42" i="32"/>
  <c r="H43" i="32"/>
  <c r="D2" i="32"/>
  <c r="B3" i="31"/>
  <c r="W3" i="31"/>
  <c r="V4" i="31"/>
  <c r="Q5" i="31"/>
  <c r="L6" i="31"/>
  <c r="E7" i="31"/>
  <c r="X7" i="31"/>
  <c r="Q8" i="31"/>
  <c r="L9" i="31"/>
  <c r="E10" i="31"/>
  <c r="T10" i="31"/>
  <c r="L11" i="31"/>
  <c r="B12" i="31"/>
  <c r="P12" i="31"/>
  <c r="F13" i="31"/>
  <c r="T13" i="31"/>
  <c r="L14" i="31"/>
  <c r="B15" i="31"/>
  <c r="P15" i="31"/>
  <c r="F16" i="31"/>
  <c r="T16" i="31"/>
  <c r="L17" i="31"/>
  <c r="B18" i="31"/>
  <c r="P18" i="31"/>
  <c r="F19" i="31"/>
  <c r="T19" i="31"/>
  <c r="L20" i="31"/>
  <c r="B21" i="31"/>
  <c r="P21" i="31"/>
  <c r="F22" i="31"/>
  <c r="T22" i="31"/>
  <c r="L23" i="31"/>
  <c r="B24" i="31"/>
  <c r="P24" i="31"/>
  <c r="F25" i="31"/>
  <c r="T25" i="31"/>
  <c r="L26" i="31"/>
  <c r="B27" i="31"/>
  <c r="P27" i="31"/>
  <c r="F28" i="31"/>
  <c r="T28" i="31"/>
  <c r="L29" i="31"/>
  <c r="B30" i="31"/>
  <c r="P30" i="31"/>
  <c r="F31" i="31"/>
  <c r="T31" i="31"/>
  <c r="J32" i="31"/>
  <c r="W32" i="31"/>
  <c r="K33" i="31"/>
  <c r="W33" i="31"/>
  <c r="K34" i="31"/>
  <c r="W34" i="31"/>
  <c r="K35" i="31"/>
  <c r="W35" i="31"/>
  <c r="K36" i="31"/>
  <c r="W36" i="31"/>
  <c r="K37" i="31"/>
  <c r="W37" i="31"/>
  <c r="K38" i="31"/>
  <c r="W38" i="31"/>
  <c r="K39" i="31"/>
  <c r="W39" i="31"/>
  <c r="K40" i="31"/>
  <c r="W40" i="31"/>
  <c r="K41" i="31"/>
  <c r="W41" i="31"/>
  <c r="K42" i="31"/>
  <c r="W42" i="31"/>
  <c r="K43" i="31"/>
  <c r="W43" i="31"/>
  <c r="L2" i="31"/>
  <c r="X2" i="31"/>
  <c r="K3" i="30"/>
  <c r="W3" i="30"/>
  <c r="K4" i="30"/>
  <c r="W4" i="30"/>
  <c r="K5" i="30"/>
  <c r="W5" i="30"/>
  <c r="K6" i="30"/>
  <c r="W6" i="30"/>
  <c r="K7" i="30"/>
  <c r="W7" i="30"/>
  <c r="K8" i="30"/>
  <c r="W8" i="30"/>
  <c r="K9" i="30"/>
  <c r="W9" i="30"/>
  <c r="K10" i="30"/>
  <c r="W10" i="30"/>
  <c r="K11" i="30"/>
  <c r="W11" i="30"/>
  <c r="K12" i="30"/>
  <c r="W12" i="30"/>
  <c r="K13" i="30"/>
  <c r="B4" i="32"/>
  <c r="L5" i="32"/>
  <c r="R6" i="32"/>
  <c r="B8" i="32"/>
  <c r="H9" i="32"/>
  <c r="R10" i="32"/>
  <c r="U11" i="32"/>
  <c r="H13" i="32"/>
  <c r="J14" i="32"/>
  <c r="U15" i="32"/>
  <c r="W16" i="32"/>
  <c r="J18" i="32"/>
  <c r="L19" i="32"/>
  <c r="W20" i="32"/>
  <c r="B22" i="32"/>
  <c r="H23" i="32"/>
  <c r="C24" i="32"/>
  <c r="H25" i="32"/>
  <c r="C26" i="32"/>
  <c r="F27" i="32"/>
  <c r="X27" i="32"/>
  <c r="X28" i="32"/>
  <c r="T29" i="32"/>
  <c r="T30" i="32"/>
  <c r="N31" i="32"/>
  <c r="N32" i="32"/>
  <c r="J33" i="32"/>
  <c r="J34" i="32"/>
  <c r="F35" i="32"/>
  <c r="F36" i="32"/>
  <c r="X36" i="32"/>
  <c r="X37" i="32"/>
  <c r="T38" i="32"/>
  <c r="T39" i="32"/>
  <c r="N40" i="32"/>
  <c r="N41" i="32"/>
  <c r="J42" i="32"/>
  <c r="J43" i="32"/>
  <c r="G2" i="32"/>
  <c r="F3" i="31"/>
  <c r="X3" i="31"/>
  <c r="X4" i="31"/>
  <c r="R5" i="31"/>
  <c r="N6" i="31"/>
  <c r="F7" i="31"/>
  <c r="B8" i="31"/>
  <c r="R8" i="31"/>
  <c r="N9" i="31"/>
  <c r="F10" i="31"/>
  <c r="V10" i="31"/>
  <c r="M11" i="31"/>
  <c r="C12" i="31"/>
  <c r="Q12" i="31"/>
  <c r="G13" i="31"/>
  <c r="V13" i="31"/>
  <c r="M14" i="31"/>
  <c r="C15" i="31"/>
  <c r="Q15" i="31"/>
  <c r="G16" i="31"/>
  <c r="V16" i="31"/>
  <c r="M17" i="31"/>
  <c r="C18" i="31"/>
  <c r="Q18" i="31"/>
  <c r="G19" i="31"/>
  <c r="V19" i="31"/>
  <c r="M20" i="31"/>
  <c r="C21" i="31"/>
  <c r="Q21" i="31"/>
  <c r="G22" i="31"/>
  <c r="V22" i="31"/>
  <c r="M23" i="31"/>
  <c r="C24" i="31"/>
  <c r="Q24" i="31"/>
  <c r="G25" i="31"/>
  <c r="V25" i="31"/>
  <c r="M26" i="31"/>
  <c r="C27" i="31"/>
  <c r="Q27" i="31"/>
  <c r="G28" i="31"/>
  <c r="V28" i="31"/>
  <c r="M29" i="31"/>
  <c r="C30" i="31"/>
  <c r="Q30" i="31"/>
  <c r="F4" i="32"/>
  <c r="B7" i="32"/>
  <c r="V9" i="32"/>
  <c r="J13" i="32"/>
  <c r="B16" i="32"/>
  <c r="N19" i="32"/>
  <c r="L22" i="32"/>
  <c r="O24" i="32"/>
  <c r="H27" i="32"/>
  <c r="F29" i="32"/>
  <c r="O31" i="32"/>
  <c r="R33" i="32"/>
  <c r="O35" i="32"/>
  <c r="B38" i="32"/>
  <c r="X39" i="32"/>
  <c r="K42" i="32"/>
  <c r="M2" i="32"/>
  <c r="K4" i="31"/>
  <c r="P6" i="31"/>
  <c r="F8" i="31"/>
  <c r="G10" i="31"/>
  <c r="P11" i="31"/>
  <c r="X12" i="31"/>
  <c r="O14" i="31"/>
  <c r="V15" i="31"/>
  <c r="N17" i="31"/>
  <c r="T18" i="31"/>
  <c r="D20" i="31"/>
  <c r="S21" i="31"/>
  <c r="C23" i="31"/>
  <c r="R24" i="31"/>
  <c r="B26" i="31"/>
  <c r="H27" i="31"/>
  <c r="X28" i="31"/>
  <c r="D30" i="31"/>
  <c r="G31" i="31"/>
  <c r="D32" i="31"/>
  <c r="C33" i="31"/>
  <c r="Y33" i="31"/>
  <c r="U34" i="31"/>
  <c r="P35" i="31"/>
  <c r="N36" i="31"/>
  <c r="L37" i="31"/>
  <c r="E38" i="31"/>
  <c r="C39" i="31"/>
  <c r="Y39" i="31"/>
  <c r="U40" i="31"/>
  <c r="P41" i="31"/>
  <c r="N42" i="31"/>
  <c r="L43" i="31"/>
  <c r="F2" i="31"/>
  <c r="C3" i="30"/>
  <c r="Y3" i="30"/>
  <c r="U4" i="30"/>
  <c r="P5" i="30"/>
  <c r="N6" i="30"/>
  <c r="L7" i="30"/>
  <c r="E8" i="30"/>
  <c r="C9" i="30"/>
  <c r="Y9" i="30"/>
  <c r="U10" i="30"/>
  <c r="N11" i="30"/>
  <c r="E12" i="30"/>
  <c r="V12" i="30"/>
  <c r="N13" i="30"/>
  <c r="D14" i="30"/>
  <c r="T14" i="30"/>
  <c r="J15" i="30"/>
  <c r="X15" i="30"/>
  <c r="N16" i="30"/>
  <c r="D17" i="30"/>
  <c r="R17" i="30"/>
  <c r="F18" i="30"/>
  <c r="R18" i="30"/>
  <c r="F19" i="30"/>
  <c r="R19" i="30"/>
  <c r="F20" i="30"/>
  <c r="R20" i="30"/>
  <c r="F21" i="30"/>
  <c r="R21" i="30"/>
  <c r="F22" i="30"/>
  <c r="R22" i="30"/>
  <c r="F23" i="30"/>
  <c r="R23" i="30"/>
  <c r="F24" i="30"/>
  <c r="R24" i="30"/>
  <c r="F25" i="30"/>
  <c r="R25" i="30"/>
  <c r="F26" i="30"/>
  <c r="R26" i="30"/>
  <c r="F27" i="30"/>
  <c r="R27" i="30"/>
  <c r="F28" i="30"/>
  <c r="R28" i="30"/>
  <c r="F29" i="30"/>
  <c r="R29" i="30"/>
  <c r="F30" i="30"/>
  <c r="R30" i="30"/>
  <c r="F31" i="30"/>
  <c r="R31" i="30"/>
  <c r="F32" i="30"/>
  <c r="R32" i="30"/>
  <c r="F33" i="30"/>
  <c r="R33" i="30"/>
  <c r="F34" i="30"/>
  <c r="R34" i="30"/>
  <c r="F35" i="30"/>
  <c r="R35" i="30"/>
  <c r="F36" i="30"/>
  <c r="R36" i="30"/>
  <c r="F37" i="30"/>
  <c r="R37" i="30"/>
  <c r="F38" i="30"/>
  <c r="R38" i="30"/>
  <c r="F39" i="30"/>
  <c r="R39" i="30"/>
  <c r="F40" i="30"/>
  <c r="R40" i="30"/>
  <c r="F41" i="30"/>
  <c r="R41" i="30"/>
  <c r="F42" i="30"/>
  <c r="R42" i="30"/>
  <c r="F43" i="30"/>
  <c r="R43" i="30"/>
  <c r="G2" i="30"/>
  <c r="S2" i="30"/>
  <c r="F3" i="29"/>
  <c r="R3" i="29"/>
  <c r="F4" i="29"/>
  <c r="R4" i="29"/>
  <c r="F5" i="29"/>
  <c r="R5" i="29"/>
  <c r="F6" i="29"/>
  <c r="R6" i="29"/>
  <c r="F7" i="29"/>
  <c r="R7" i="29"/>
  <c r="F8" i="29"/>
  <c r="R8" i="29"/>
  <c r="F9" i="29"/>
  <c r="R9" i="29"/>
  <c r="F10" i="29"/>
  <c r="R10" i="29"/>
  <c r="F11" i="29"/>
  <c r="R11" i="29"/>
  <c r="F12" i="29"/>
  <c r="R12" i="29"/>
  <c r="F13" i="29"/>
  <c r="R13" i="29"/>
  <c r="F14" i="29"/>
  <c r="R14" i="29"/>
  <c r="F15" i="29"/>
  <c r="R15" i="29"/>
  <c r="F16" i="29"/>
  <c r="R16" i="29"/>
  <c r="F17" i="29"/>
  <c r="R17" i="29"/>
  <c r="F18" i="29"/>
  <c r="R18" i="29"/>
  <c r="F19" i="29"/>
  <c r="R19" i="29"/>
  <c r="F20" i="29"/>
  <c r="R20" i="29"/>
  <c r="F21" i="29"/>
  <c r="H4" i="32"/>
  <c r="H7" i="32"/>
  <c r="T10" i="32"/>
  <c r="K13" i="32"/>
  <c r="F16" i="32"/>
  <c r="R19" i="32"/>
  <c r="N22" i="32"/>
  <c r="I25" i="32"/>
  <c r="I27" i="32"/>
  <c r="G29" i="32"/>
  <c r="R31" i="32"/>
  <c r="T33" i="32"/>
  <c r="G36" i="32"/>
  <c r="C38" i="32"/>
  <c r="Y39" i="32"/>
  <c r="L42" i="32"/>
  <c r="O2" i="32"/>
  <c r="Y4" i="31"/>
  <c r="Q6" i="31"/>
  <c r="G8" i="31"/>
  <c r="H10" i="31"/>
  <c r="Q11" i="31"/>
  <c r="H13" i="31"/>
  <c r="P14" i="31"/>
  <c r="X15" i="31"/>
  <c r="O17" i="31"/>
  <c r="V18" i="31"/>
  <c r="N20" i="31"/>
  <c r="T21" i="31"/>
  <c r="D23" i="31"/>
  <c r="S24" i="31"/>
  <c r="C26" i="31"/>
  <c r="R27" i="31"/>
  <c r="Y28" i="31"/>
  <c r="E30" i="31"/>
  <c r="H31" i="31"/>
  <c r="H32" i="31"/>
  <c r="D33" i="31"/>
  <c r="B34" i="31"/>
  <c r="X34" i="31"/>
  <c r="Q35" i="31"/>
  <c r="O36" i="31"/>
  <c r="M37" i="31"/>
  <c r="I38" i="31"/>
  <c r="D39" i="31"/>
  <c r="B40" i="31"/>
  <c r="X40" i="31"/>
  <c r="Q41" i="31"/>
  <c r="O42" i="31"/>
  <c r="M43" i="31"/>
  <c r="J2" i="31"/>
  <c r="D3" i="30"/>
  <c r="B4" i="30"/>
  <c r="X4" i="30"/>
  <c r="Q5" i="30"/>
  <c r="O6" i="30"/>
  <c r="M7" i="30"/>
  <c r="I8" i="30"/>
  <c r="D9" i="30"/>
  <c r="B10" i="30"/>
  <c r="V10" i="30"/>
  <c r="O11" i="30"/>
  <c r="H12" i="30"/>
  <c r="X12" i="30"/>
  <c r="O13" i="30"/>
  <c r="E14" i="30"/>
  <c r="U14" i="30"/>
  <c r="K15" i="30"/>
  <c r="Y15" i="30"/>
  <c r="O16" i="30"/>
  <c r="E17" i="30"/>
  <c r="S17" i="30"/>
  <c r="G18" i="30"/>
  <c r="S18" i="30"/>
  <c r="G19" i="30"/>
  <c r="S19" i="30"/>
  <c r="G20" i="30"/>
  <c r="S20" i="30"/>
  <c r="G21" i="30"/>
  <c r="S21" i="30"/>
  <c r="G22" i="30"/>
  <c r="S22" i="30"/>
  <c r="G23" i="30"/>
  <c r="S23" i="30"/>
  <c r="G24" i="30"/>
  <c r="S24" i="30"/>
  <c r="G25" i="30"/>
  <c r="S25" i="30"/>
  <c r="G26" i="30"/>
  <c r="S26" i="30"/>
  <c r="G27" i="30"/>
  <c r="S27" i="30"/>
  <c r="G28" i="30"/>
  <c r="S28" i="30"/>
  <c r="G29" i="30"/>
  <c r="S29" i="30"/>
  <c r="G30" i="30"/>
  <c r="S30" i="30"/>
  <c r="G31" i="30"/>
  <c r="S31" i="30"/>
  <c r="G32" i="30"/>
  <c r="S32" i="30"/>
  <c r="G33" i="30"/>
  <c r="S33" i="30"/>
  <c r="G34" i="30"/>
  <c r="S34" i="30"/>
  <c r="G35" i="30"/>
  <c r="S35" i="30"/>
  <c r="G36" i="30"/>
  <c r="S36" i="30"/>
  <c r="G37" i="30"/>
  <c r="S37" i="30"/>
  <c r="G38" i="30"/>
  <c r="S38" i="30"/>
  <c r="G39" i="30"/>
  <c r="S39" i="30"/>
  <c r="G40" i="30"/>
  <c r="S40" i="30"/>
  <c r="G41" i="30"/>
  <c r="S41" i="30"/>
  <c r="G42" i="30"/>
  <c r="S42" i="30"/>
  <c r="G43" i="30"/>
  <c r="S43" i="30"/>
  <c r="H2" i="30"/>
  <c r="T2" i="30"/>
  <c r="G3" i="29"/>
  <c r="S3" i="29"/>
  <c r="G4" i="29"/>
  <c r="S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S12" i="29"/>
  <c r="G13" i="29"/>
  <c r="S13" i="29"/>
  <c r="G14" i="29"/>
  <c r="S14" i="29"/>
  <c r="G15" i="29"/>
  <c r="S15" i="29"/>
  <c r="G16" i="29"/>
  <c r="S16" i="29"/>
  <c r="G17" i="29"/>
  <c r="S17" i="29"/>
  <c r="G18" i="29"/>
  <c r="S18" i="29"/>
  <c r="G19" i="29"/>
  <c r="S19" i="29"/>
  <c r="G20" i="29"/>
  <c r="S20" i="29"/>
  <c r="G21" i="29"/>
  <c r="S21" i="29"/>
  <c r="G22" i="29"/>
  <c r="S22" i="29"/>
  <c r="G23" i="29"/>
  <c r="S23" i="29"/>
  <c r="L4" i="32"/>
  <c r="I7" i="32"/>
  <c r="U10" i="32"/>
  <c r="L13" i="32"/>
  <c r="X16" i="32"/>
  <c r="W19" i="32"/>
  <c r="O22" i="32"/>
  <c r="J25" i="32"/>
  <c r="J27" i="32"/>
  <c r="U29" i="32"/>
  <c r="V31" i="32"/>
  <c r="U33" i="32"/>
  <c r="H36" i="32"/>
  <c r="F38" i="32"/>
  <c r="O40" i="32"/>
  <c r="R42" i="32"/>
  <c r="P2" i="32"/>
  <c r="B5" i="31"/>
  <c r="R6" i="31"/>
  <c r="S8" i="31"/>
  <c r="L10" i="31"/>
  <c r="R11" i="31"/>
  <c r="J13" i="31"/>
  <c r="Q14" i="31"/>
  <c r="H16" i="31"/>
  <c r="P17" i="31"/>
  <c r="X18" i="31"/>
  <c r="O20" i="31"/>
  <c r="V21" i="31"/>
  <c r="N23" i="31"/>
  <c r="T24" i="31"/>
  <c r="D26" i="31"/>
  <c r="S27" i="31"/>
  <c r="B29" i="31"/>
  <c r="F30" i="31"/>
  <c r="J31" i="31"/>
  <c r="L32" i="31"/>
  <c r="E33" i="31"/>
  <c r="C34" i="31"/>
  <c r="Y34" i="31"/>
  <c r="U35" i="31"/>
  <c r="P36" i="31"/>
  <c r="N37" i="31"/>
  <c r="L38" i="31"/>
  <c r="E39" i="31"/>
  <c r="C40" i="31"/>
  <c r="Y40" i="31"/>
  <c r="U41" i="31"/>
  <c r="P42" i="31"/>
  <c r="N43" i="31"/>
  <c r="M2" i="31"/>
  <c r="E3" i="30"/>
  <c r="C4" i="30"/>
  <c r="Y4" i="30"/>
  <c r="U5" i="30"/>
  <c r="P6" i="30"/>
  <c r="N7" i="30"/>
  <c r="L8" i="30"/>
  <c r="E9" i="30"/>
  <c r="C10" i="30"/>
  <c r="X10" i="30"/>
  <c r="P11" i="30"/>
  <c r="I12" i="30"/>
  <c r="Y12" i="30"/>
  <c r="P13" i="30"/>
  <c r="H14" i="30"/>
  <c r="V14" i="30"/>
  <c r="L15" i="30"/>
  <c r="B16" i="30"/>
  <c r="P16" i="30"/>
  <c r="H17" i="30"/>
  <c r="T17" i="30"/>
  <c r="H18" i="30"/>
  <c r="T18" i="30"/>
  <c r="H19" i="30"/>
  <c r="T19" i="30"/>
  <c r="H20" i="30"/>
  <c r="T20" i="30"/>
  <c r="H21" i="30"/>
  <c r="T21" i="30"/>
  <c r="H22" i="30"/>
  <c r="T22" i="30"/>
  <c r="H23" i="30"/>
  <c r="T23" i="30"/>
  <c r="H24" i="30"/>
  <c r="T24" i="30"/>
  <c r="H25" i="30"/>
  <c r="T25" i="30"/>
  <c r="H26" i="30"/>
  <c r="T26" i="30"/>
  <c r="H27" i="30"/>
  <c r="T27" i="30"/>
  <c r="H28" i="30"/>
  <c r="T28" i="30"/>
  <c r="H29" i="30"/>
  <c r="T29" i="30"/>
  <c r="H30" i="30"/>
  <c r="T30" i="30"/>
  <c r="H31" i="30"/>
  <c r="T31" i="30"/>
  <c r="H32" i="30"/>
  <c r="T32" i="30"/>
  <c r="H33" i="30"/>
  <c r="T33" i="30"/>
  <c r="H34" i="30"/>
  <c r="T34" i="30"/>
  <c r="H35" i="30"/>
  <c r="T35" i="30"/>
  <c r="H36" i="30"/>
  <c r="T36" i="30"/>
  <c r="H37" i="30"/>
  <c r="T37" i="30"/>
  <c r="H38" i="30"/>
  <c r="T38" i="30"/>
  <c r="H39" i="30"/>
  <c r="T39" i="30"/>
  <c r="H40" i="30"/>
  <c r="T40" i="30"/>
  <c r="H41" i="30"/>
  <c r="T41" i="30"/>
  <c r="H42" i="30"/>
  <c r="T42" i="30"/>
  <c r="H43" i="30"/>
  <c r="T43" i="30"/>
  <c r="I2" i="30"/>
  <c r="U2" i="30"/>
  <c r="H3" i="29"/>
  <c r="T3" i="29"/>
  <c r="H4" i="29"/>
  <c r="T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H16" i="29"/>
  <c r="T16" i="29"/>
  <c r="H17" i="29"/>
  <c r="T17" i="29"/>
  <c r="H18" i="29"/>
  <c r="T18" i="29"/>
  <c r="H19" i="29"/>
  <c r="T19" i="29"/>
  <c r="H20" i="29"/>
  <c r="T20" i="29"/>
  <c r="H21" i="29"/>
  <c r="T21" i="29"/>
  <c r="H22" i="29"/>
  <c r="T22" i="29"/>
  <c r="H23" i="29"/>
  <c r="R4" i="32"/>
  <c r="F8" i="32"/>
  <c r="V10" i="32"/>
  <c r="N13" i="32"/>
  <c r="B17" i="32"/>
  <c r="B20" i="32"/>
  <c r="I23" i="32"/>
  <c r="K25" i="32"/>
  <c r="K27" i="32"/>
  <c r="V29" i="32"/>
  <c r="X31" i="32"/>
  <c r="K34" i="32"/>
  <c r="I36" i="32"/>
  <c r="G38" i="32"/>
  <c r="R40" i="32"/>
  <c r="T42" i="32"/>
  <c r="G3" i="31"/>
  <c r="C5" i="31"/>
  <c r="S6" i="31"/>
  <c r="T8" i="31"/>
  <c r="M10" i="31"/>
  <c r="D12" i="31"/>
  <c r="L13" i="31"/>
  <c r="R14" i="31"/>
  <c r="J16" i="31"/>
  <c r="Q17" i="31"/>
  <c r="H19" i="31"/>
  <c r="P20" i="31"/>
  <c r="X21" i="31"/>
  <c r="O23" i="31"/>
  <c r="V24" i="31"/>
  <c r="N26" i="31"/>
  <c r="T27" i="31"/>
  <c r="C29" i="31"/>
  <c r="G30" i="31"/>
  <c r="L31" i="31"/>
  <c r="M32" i="31"/>
  <c r="I33" i="31"/>
  <c r="D34" i="31"/>
  <c r="B35" i="31"/>
  <c r="X35" i="31"/>
  <c r="Q36" i="31"/>
  <c r="O37" i="31"/>
  <c r="M38" i="31"/>
  <c r="I39" i="31"/>
  <c r="D40" i="31"/>
  <c r="B41" i="31"/>
  <c r="X41" i="31"/>
  <c r="Q42" i="31"/>
  <c r="O43" i="31"/>
  <c r="N2" i="31"/>
  <c r="I3" i="30"/>
  <c r="D4" i="30"/>
  <c r="B5" i="30"/>
  <c r="X5" i="30"/>
  <c r="Q6" i="30"/>
  <c r="O7" i="30"/>
  <c r="M8" i="30"/>
  <c r="I9" i="30"/>
  <c r="D10" i="30"/>
  <c r="Y10" i="30"/>
  <c r="Q11" i="30"/>
  <c r="J12" i="30"/>
  <c r="B13" i="30"/>
  <c r="Q13" i="30"/>
  <c r="I14" i="30"/>
  <c r="W14" i="30"/>
  <c r="M15" i="30"/>
  <c r="C16" i="30"/>
  <c r="Q16" i="30"/>
  <c r="I17" i="30"/>
  <c r="U17" i="30"/>
  <c r="I18" i="30"/>
  <c r="U18" i="30"/>
  <c r="T4" i="32"/>
  <c r="H8" i="32"/>
  <c r="W10" i="32"/>
  <c r="K14" i="32"/>
  <c r="J17" i="32"/>
  <c r="F20" i="32"/>
  <c r="J23" i="32"/>
  <c r="L25" i="32"/>
  <c r="Y27" i="32"/>
  <c r="B30" i="32"/>
  <c r="Y31" i="32"/>
  <c r="L34" i="32"/>
  <c r="J36" i="32"/>
  <c r="U38" i="32"/>
  <c r="V40" i="32"/>
  <c r="U42" i="32"/>
  <c r="H3" i="31"/>
  <c r="F5" i="31"/>
  <c r="G7" i="31"/>
  <c r="X8" i="31"/>
  <c r="N10" i="31"/>
  <c r="E12" i="31"/>
  <c r="M13" i="31"/>
  <c r="D15" i="31"/>
  <c r="L16" i="31"/>
  <c r="R17" i="31"/>
  <c r="J19" i="31"/>
  <c r="Q20" i="31"/>
  <c r="H22" i="31"/>
  <c r="P23" i="31"/>
  <c r="X24" i="31"/>
  <c r="O26" i="31"/>
  <c r="V27" i="31"/>
  <c r="D29" i="31"/>
  <c r="H30" i="31"/>
  <c r="M31" i="31"/>
  <c r="N32" i="31"/>
  <c r="L33" i="31"/>
  <c r="E34" i="31"/>
  <c r="C35" i="31"/>
  <c r="Y35" i="31"/>
  <c r="U36" i="31"/>
  <c r="P37" i="31"/>
  <c r="N38" i="31"/>
  <c r="L39" i="31"/>
  <c r="E40" i="31"/>
  <c r="C41" i="31"/>
  <c r="Y41" i="31"/>
  <c r="U42" i="31"/>
  <c r="P43" i="31"/>
  <c r="O2" i="31"/>
  <c r="L3" i="30"/>
  <c r="E4" i="30"/>
  <c r="C5" i="30"/>
  <c r="Y5" i="30"/>
  <c r="U6" i="30"/>
  <c r="P7" i="30"/>
  <c r="N8" i="30"/>
  <c r="L9" i="30"/>
  <c r="E10" i="30"/>
  <c r="B11" i="30"/>
  <c r="T11" i="30"/>
  <c r="L12" i="30"/>
  <c r="C13" i="30"/>
  <c r="T13" i="30"/>
  <c r="J14" i="30"/>
  <c r="X14" i="30"/>
  <c r="N15" i="30"/>
  <c r="D16" i="30"/>
  <c r="T16" i="30"/>
  <c r="J17" i="30"/>
  <c r="V17" i="30"/>
  <c r="J18" i="30"/>
  <c r="V18" i="30"/>
  <c r="R5" i="32"/>
  <c r="J8" i="32"/>
  <c r="V11" i="32"/>
  <c r="U14" i="32"/>
  <c r="N17" i="32"/>
  <c r="B21" i="32"/>
  <c r="L23" i="32"/>
  <c r="F26" i="32"/>
  <c r="H28" i="32"/>
  <c r="G30" i="32"/>
  <c r="R32" i="32"/>
  <c r="N34" i="32"/>
  <c r="Y36" i="32"/>
  <c r="B39" i="32"/>
  <c r="Y40" i="32"/>
  <c r="L43" i="32"/>
  <c r="J3" i="31"/>
  <c r="S5" i="31"/>
  <c r="L7" i="31"/>
  <c r="C9" i="31"/>
  <c r="Y10" i="31"/>
  <c r="G12" i="31"/>
  <c r="X13" i="31"/>
  <c r="F15" i="31"/>
  <c r="N16" i="31"/>
  <c r="E18" i="31"/>
  <c r="M19" i="31"/>
  <c r="D21" i="31"/>
  <c r="L22" i="31"/>
  <c r="R23" i="31"/>
  <c r="J25" i="31"/>
  <c r="Q26" i="31"/>
  <c r="H28" i="31"/>
  <c r="N29" i="31"/>
  <c r="R30" i="31"/>
  <c r="R31" i="31"/>
  <c r="P32" i="31"/>
  <c r="N33" i="31"/>
  <c r="L34" i="31"/>
  <c r="E35" i="31"/>
  <c r="C36" i="31"/>
  <c r="Y36" i="31"/>
  <c r="U37" i="31"/>
  <c r="P38" i="31"/>
  <c r="N39" i="31"/>
  <c r="L40" i="31"/>
  <c r="E41" i="31"/>
  <c r="C42" i="31"/>
  <c r="Y42" i="31"/>
  <c r="U43" i="31"/>
  <c r="Q2" i="31"/>
  <c r="N3" i="30"/>
  <c r="L4" i="30"/>
  <c r="E5" i="30"/>
  <c r="C6" i="30"/>
  <c r="Y6" i="30"/>
  <c r="U7" i="30"/>
  <c r="P8" i="30"/>
  <c r="N9" i="30"/>
  <c r="L10" i="30"/>
  <c r="D11" i="30"/>
  <c r="V11" i="30"/>
  <c r="N12" i="30"/>
  <c r="E13" i="30"/>
  <c r="V13" i="30"/>
  <c r="L14" i="30"/>
  <c r="B15" i="30"/>
  <c r="P15" i="30"/>
  <c r="H16" i="30"/>
  <c r="V16" i="30"/>
  <c r="L17" i="30"/>
  <c r="X17" i="30"/>
  <c r="L18" i="30"/>
  <c r="X18" i="30"/>
  <c r="L19" i="30"/>
  <c r="X19" i="30"/>
  <c r="L20" i="30"/>
  <c r="X20" i="30"/>
  <c r="L21" i="30"/>
  <c r="X21" i="30"/>
  <c r="L22" i="30"/>
  <c r="X22" i="30"/>
  <c r="L23" i="30"/>
  <c r="X23" i="30"/>
  <c r="L24" i="30"/>
  <c r="X24" i="30"/>
  <c r="L25" i="30"/>
  <c r="X25" i="30"/>
  <c r="L26" i="30"/>
  <c r="X26" i="30"/>
  <c r="L27" i="30"/>
  <c r="X27" i="30"/>
  <c r="L28" i="30"/>
  <c r="X28" i="30"/>
  <c r="L29" i="30"/>
  <c r="X29" i="30"/>
  <c r="L30" i="30"/>
  <c r="X30" i="30"/>
  <c r="L31" i="30"/>
  <c r="X31" i="30"/>
  <c r="L32" i="30"/>
  <c r="X32" i="30"/>
  <c r="L33" i="30"/>
  <c r="X33" i="30"/>
  <c r="L34" i="30"/>
  <c r="X34" i="30"/>
  <c r="L35" i="30"/>
  <c r="X35" i="30"/>
  <c r="L36" i="30"/>
  <c r="X36" i="30"/>
  <c r="L37" i="30"/>
  <c r="X37" i="30"/>
  <c r="L38" i="30"/>
  <c r="X38" i="30"/>
  <c r="L39" i="30"/>
  <c r="X39" i="30"/>
  <c r="L40" i="30"/>
  <c r="X40" i="30"/>
  <c r="L41" i="30"/>
  <c r="X41" i="30"/>
  <c r="L42" i="30"/>
  <c r="X42" i="30"/>
  <c r="L43" i="30"/>
  <c r="X43" i="30"/>
  <c r="M2" i="30"/>
  <c r="Y2" i="30"/>
  <c r="L3" i="29"/>
  <c r="X3" i="29"/>
  <c r="L4" i="29"/>
  <c r="X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L14" i="29"/>
  <c r="X14" i="29"/>
  <c r="L15" i="29"/>
  <c r="X15" i="29"/>
  <c r="L16" i="29"/>
  <c r="X16" i="29"/>
  <c r="L17" i="29"/>
  <c r="X17" i="29"/>
  <c r="L18" i="29"/>
  <c r="X18" i="29"/>
  <c r="L19" i="29"/>
  <c r="X19" i="29"/>
  <c r="L20" i="29"/>
  <c r="X20" i="29"/>
  <c r="L21" i="29"/>
  <c r="X21" i="29"/>
  <c r="L22" i="29"/>
  <c r="X22" i="29"/>
  <c r="L23" i="29"/>
  <c r="V5" i="32"/>
  <c r="J12" i="32"/>
  <c r="N18" i="32"/>
  <c r="H24" i="32"/>
  <c r="Y28" i="32"/>
  <c r="U32" i="32"/>
  <c r="J37" i="32"/>
  <c r="S41" i="32"/>
  <c r="B4" i="31"/>
  <c r="C8" i="31"/>
  <c r="D11" i="31"/>
  <c r="C14" i="31"/>
  <c r="B17" i="31"/>
  <c r="Y19" i="31"/>
  <c r="X22" i="31"/>
  <c r="N25" i="31"/>
  <c r="M28" i="31"/>
  <c r="V30" i="31"/>
  <c r="X32" i="31"/>
  <c r="O34" i="31"/>
  <c r="I36" i="31"/>
  <c r="B38" i="31"/>
  <c r="Q39" i="31"/>
  <c r="M41" i="31"/>
  <c r="D43" i="31"/>
  <c r="Y2" i="31"/>
  <c r="O4" i="30"/>
  <c r="I6" i="30"/>
  <c r="B8" i="30"/>
  <c r="Q9" i="30"/>
  <c r="J11" i="30"/>
  <c r="Q12" i="30"/>
  <c r="Y13" i="30"/>
  <c r="E15" i="30"/>
  <c r="K16" i="30"/>
  <c r="O17" i="30"/>
  <c r="O18" i="30"/>
  <c r="M19" i="30"/>
  <c r="E20" i="30"/>
  <c r="Y20" i="30"/>
  <c r="Q21" i="30"/>
  <c r="M22" i="30"/>
  <c r="E23" i="30"/>
  <c r="Y23" i="30"/>
  <c r="Q24" i="30"/>
  <c r="M25" i="30"/>
  <c r="E26" i="30"/>
  <c r="Y26" i="30"/>
  <c r="Q27" i="30"/>
  <c r="M28" i="30"/>
  <c r="E29" i="30"/>
  <c r="Y29" i="30"/>
  <c r="Q30" i="30"/>
  <c r="M31" i="30"/>
  <c r="E32" i="30"/>
  <c r="Y32" i="30"/>
  <c r="Q33" i="30"/>
  <c r="M34" i="30"/>
  <c r="E35" i="30"/>
  <c r="Y35" i="30"/>
  <c r="Q36" i="30"/>
  <c r="M37" i="30"/>
  <c r="E38" i="30"/>
  <c r="Y38" i="30"/>
  <c r="Q39" i="30"/>
  <c r="M40" i="30"/>
  <c r="E41" i="30"/>
  <c r="Y41" i="30"/>
  <c r="Q42" i="30"/>
  <c r="M43" i="30"/>
  <c r="F2" i="30"/>
  <c r="B2" i="30"/>
  <c r="Q3" i="29"/>
  <c r="M4" i="29"/>
  <c r="E5" i="29"/>
  <c r="Y5" i="29"/>
  <c r="Q6" i="29"/>
  <c r="M7" i="29"/>
  <c r="E8" i="29"/>
  <c r="Y8" i="29"/>
  <c r="Q9" i="29"/>
  <c r="M10" i="29"/>
  <c r="E11" i="29"/>
  <c r="Y11" i="29"/>
  <c r="Q12" i="29"/>
  <c r="M13" i="29"/>
  <c r="E14" i="29"/>
  <c r="Y14" i="29"/>
  <c r="Q15" i="29"/>
  <c r="M16" i="29"/>
  <c r="E17" i="29"/>
  <c r="Y17" i="29"/>
  <c r="Q18" i="29"/>
  <c r="M19" i="29"/>
  <c r="E20" i="29"/>
  <c r="Y20" i="29"/>
  <c r="Q21" i="29"/>
  <c r="J22" i="29"/>
  <c r="B23" i="29"/>
  <c r="Q23" i="29"/>
  <c r="F24" i="29"/>
  <c r="R24" i="29"/>
  <c r="F25" i="29"/>
  <c r="R25" i="29"/>
  <c r="F26" i="29"/>
  <c r="R26" i="29"/>
  <c r="F27" i="29"/>
  <c r="R27" i="29"/>
  <c r="F28" i="29"/>
  <c r="R28" i="29"/>
  <c r="F29" i="29"/>
  <c r="R29" i="29"/>
  <c r="F30" i="29"/>
  <c r="R30" i="29"/>
  <c r="F31" i="29"/>
  <c r="R31" i="29"/>
  <c r="F32" i="29"/>
  <c r="R32" i="29"/>
  <c r="F33" i="29"/>
  <c r="R33" i="29"/>
  <c r="F34" i="29"/>
  <c r="R34" i="29"/>
  <c r="F35" i="29"/>
  <c r="R35" i="29"/>
  <c r="F36" i="29"/>
  <c r="R36" i="29"/>
  <c r="F37" i="29"/>
  <c r="R37" i="29"/>
  <c r="F38" i="29"/>
  <c r="R38" i="29"/>
  <c r="F39" i="29"/>
  <c r="R39" i="29"/>
  <c r="F40" i="29"/>
  <c r="R40" i="29"/>
  <c r="F41" i="29"/>
  <c r="R41" i="29"/>
  <c r="F42" i="29"/>
  <c r="R42" i="29"/>
  <c r="F43" i="29"/>
  <c r="R43" i="29"/>
  <c r="G2" i="29"/>
  <c r="S2" i="2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T6" i="32"/>
  <c r="K12" i="32"/>
  <c r="R18" i="32"/>
  <c r="L24" i="32"/>
  <c r="B29" i="32"/>
  <c r="K33" i="32"/>
  <c r="K37" i="32"/>
  <c r="T41" i="32"/>
  <c r="H4" i="31"/>
  <c r="D8" i="31"/>
  <c r="N11" i="31"/>
  <c r="D14" i="31"/>
  <c r="C17" i="31"/>
  <c r="B20" i="31"/>
  <c r="Y22" i="31"/>
  <c r="X25" i="31"/>
  <c r="N28" i="31"/>
  <c r="X30" i="31"/>
  <c r="Y32" i="31"/>
  <c r="P34" i="31"/>
  <c r="L36" i="31"/>
  <c r="C38" i="31"/>
  <c r="U39" i="31"/>
  <c r="N41" i="31"/>
  <c r="E43" i="31"/>
  <c r="B2" i="31"/>
  <c r="P4" i="30"/>
  <c r="L6" i="30"/>
  <c r="C8" i="30"/>
  <c r="U9" i="30"/>
  <c r="L11" i="30"/>
  <c r="T12" i="30"/>
  <c r="B14" i="30"/>
  <c r="H15" i="30"/>
  <c r="L16" i="30"/>
  <c r="P17" i="30"/>
  <c r="P18" i="30"/>
  <c r="N19" i="30"/>
  <c r="I20" i="30"/>
  <c r="B21" i="30"/>
  <c r="U21" i="30"/>
  <c r="N22" i="30"/>
  <c r="I23" i="30"/>
  <c r="B24" i="30"/>
  <c r="U24" i="30"/>
  <c r="N25" i="30"/>
  <c r="I26" i="30"/>
  <c r="B27" i="30"/>
  <c r="U27" i="30"/>
  <c r="N28" i="30"/>
  <c r="I29" i="30"/>
  <c r="B30" i="30"/>
  <c r="U30" i="30"/>
  <c r="N31" i="30"/>
  <c r="I32" i="30"/>
  <c r="B33" i="30"/>
  <c r="U33" i="30"/>
  <c r="N34" i="30"/>
  <c r="I35" i="30"/>
  <c r="B36" i="30"/>
  <c r="U36" i="30"/>
  <c r="N37" i="30"/>
  <c r="I38" i="30"/>
  <c r="B39" i="30"/>
  <c r="U39" i="30"/>
  <c r="N40" i="30"/>
  <c r="I41" i="30"/>
  <c r="B42" i="30"/>
  <c r="U42" i="30"/>
  <c r="N43" i="30"/>
  <c r="J2" i="30"/>
  <c r="B3" i="29"/>
  <c r="U3" i="29"/>
  <c r="N4" i="29"/>
  <c r="I5" i="29"/>
  <c r="B6" i="29"/>
  <c r="U6" i="29"/>
  <c r="N7" i="29"/>
  <c r="I8" i="29"/>
  <c r="B9" i="29"/>
  <c r="U9" i="29"/>
  <c r="N10" i="29"/>
  <c r="I11" i="29"/>
  <c r="B12" i="29"/>
  <c r="U12" i="29"/>
  <c r="N13" i="29"/>
  <c r="I14" i="29"/>
  <c r="B15" i="29"/>
  <c r="U15" i="29"/>
  <c r="N16" i="29"/>
  <c r="I17" i="29"/>
  <c r="B18" i="29"/>
  <c r="U18" i="29"/>
  <c r="N19" i="29"/>
  <c r="I20" i="29"/>
  <c r="B21" i="29"/>
  <c r="R21" i="29"/>
  <c r="K22" i="29"/>
  <c r="C23" i="29"/>
  <c r="R23" i="29"/>
  <c r="G24" i="29"/>
  <c r="S24" i="29"/>
  <c r="G25" i="29"/>
  <c r="S25" i="29"/>
  <c r="G26" i="29"/>
  <c r="S26" i="29"/>
  <c r="G27" i="29"/>
  <c r="S27" i="29"/>
  <c r="G28" i="29"/>
  <c r="S28" i="29"/>
  <c r="G29" i="29"/>
  <c r="S29" i="29"/>
  <c r="G30" i="29"/>
  <c r="S30" i="29"/>
  <c r="G31" i="29"/>
  <c r="S31" i="29"/>
  <c r="G32" i="29"/>
  <c r="S32" i="29"/>
  <c r="G33" i="29"/>
  <c r="S33" i="29"/>
  <c r="G34" i="29"/>
  <c r="S34" i="29"/>
  <c r="G35" i="29"/>
  <c r="S35" i="29"/>
  <c r="G36" i="29"/>
  <c r="S36" i="29"/>
  <c r="G37" i="29"/>
  <c r="S37" i="29"/>
  <c r="G38" i="29"/>
  <c r="S38" i="29"/>
  <c r="G39" i="29"/>
  <c r="S39" i="29"/>
  <c r="G40" i="29"/>
  <c r="S40" i="29"/>
  <c r="G41" i="29"/>
  <c r="S41" i="29"/>
  <c r="G42" i="29"/>
  <c r="S42" i="29"/>
  <c r="G43" i="29"/>
  <c r="S43" i="29"/>
  <c r="H2" i="29"/>
  <c r="T2" i="2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U6" i="32"/>
  <c r="I13" i="32"/>
  <c r="T18" i="32"/>
  <c r="N24" i="32"/>
  <c r="C29" i="32"/>
  <c r="L33" i="32"/>
  <c r="Y37" i="32"/>
  <c r="U41" i="32"/>
  <c r="J4" i="31"/>
  <c r="E8" i="31"/>
  <c r="O11" i="31"/>
  <c r="N14" i="31"/>
  <c r="D17" i="31"/>
  <c r="C20" i="31"/>
  <c r="B23" i="31"/>
  <c r="Y25" i="31"/>
  <c r="R28" i="31"/>
  <c r="D31" i="31"/>
  <c r="B33" i="31"/>
  <c r="Q34" i="31"/>
  <c r="M36" i="31"/>
  <c r="D38" i="31"/>
  <c r="X39" i="31"/>
  <c r="O41" i="31"/>
  <c r="I43" i="31"/>
  <c r="B3" i="30"/>
  <c r="Q4" i="30"/>
  <c r="M6" i="30"/>
  <c r="D8" i="30"/>
  <c r="X9" i="30"/>
  <c r="M11" i="30"/>
  <c r="U12" i="30"/>
  <c r="C14" i="30"/>
  <c r="I15" i="30"/>
  <c r="M16" i="30"/>
  <c r="Q17" i="30"/>
  <c r="Q18" i="30"/>
  <c r="O19" i="30"/>
  <c r="J20" i="30"/>
  <c r="C21" i="30"/>
  <c r="V21" i="30"/>
  <c r="O22" i="30"/>
  <c r="J23" i="30"/>
  <c r="C24" i="30"/>
  <c r="V24" i="30"/>
  <c r="O25" i="30"/>
  <c r="J26" i="30"/>
  <c r="C27" i="30"/>
  <c r="V27" i="30"/>
  <c r="O28" i="30"/>
  <c r="J29" i="30"/>
  <c r="C30" i="30"/>
  <c r="V30" i="30"/>
  <c r="O31" i="30"/>
  <c r="J32" i="30"/>
  <c r="C33" i="30"/>
  <c r="V33" i="30"/>
  <c r="O34" i="30"/>
  <c r="J35" i="30"/>
  <c r="C36" i="30"/>
  <c r="V36" i="30"/>
  <c r="O37" i="30"/>
  <c r="J38" i="30"/>
  <c r="C39" i="30"/>
  <c r="V39" i="30"/>
  <c r="O40" i="30"/>
  <c r="J41" i="30"/>
  <c r="C42" i="30"/>
  <c r="V42" i="30"/>
  <c r="O43" i="30"/>
  <c r="K2" i="30"/>
  <c r="C3" i="29"/>
  <c r="V3" i="29"/>
  <c r="O4" i="29"/>
  <c r="J5" i="29"/>
  <c r="C6" i="29"/>
  <c r="V6" i="29"/>
  <c r="O7" i="29"/>
  <c r="J8" i="29"/>
  <c r="C9" i="29"/>
  <c r="V9" i="29"/>
  <c r="O10" i="29"/>
  <c r="J11" i="29"/>
  <c r="C12" i="29"/>
  <c r="V12" i="29"/>
  <c r="O13" i="29"/>
  <c r="J14" i="29"/>
  <c r="C15" i="29"/>
  <c r="V15" i="29"/>
  <c r="O16" i="29"/>
  <c r="J17" i="29"/>
  <c r="C18" i="29"/>
  <c r="V18" i="29"/>
  <c r="O19" i="29"/>
  <c r="J20" i="29"/>
  <c r="C21" i="29"/>
  <c r="U21" i="29"/>
  <c r="M22" i="29"/>
  <c r="D23" i="29"/>
  <c r="T23" i="29"/>
  <c r="H24" i="29"/>
  <c r="T24" i="29"/>
  <c r="H25" i="29"/>
  <c r="T25" i="29"/>
  <c r="H26" i="29"/>
  <c r="T26" i="29"/>
  <c r="H27" i="29"/>
  <c r="T27" i="29"/>
  <c r="H28" i="29"/>
  <c r="T28" i="29"/>
  <c r="H29" i="29"/>
  <c r="T29" i="29"/>
  <c r="H30" i="29"/>
  <c r="T30" i="29"/>
  <c r="H31" i="29"/>
  <c r="T31" i="29"/>
  <c r="H32" i="29"/>
  <c r="T32" i="29"/>
  <c r="H33" i="29"/>
  <c r="T33" i="29"/>
  <c r="H34" i="29"/>
  <c r="T34" i="29"/>
  <c r="H35" i="29"/>
  <c r="T35" i="29"/>
  <c r="H36" i="29"/>
  <c r="T36" i="29"/>
  <c r="H37" i="29"/>
  <c r="T37" i="29"/>
  <c r="H38" i="29"/>
  <c r="T38" i="29"/>
  <c r="H39" i="29"/>
  <c r="T39" i="29"/>
  <c r="H40" i="29"/>
  <c r="T40" i="29"/>
  <c r="H41" i="29"/>
  <c r="T41" i="29"/>
  <c r="H42" i="29"/>
  <c r="T42" i="29"/>
  <c r="H43" i="29"/>
  <c r="T43" i="29"/>
  <c r="I2" i="29"/>
  <c r="U2" i="2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I8" i="32"/>
  <c r="L14" i="32"/>
  <c r="X20" i="32"/>
  <c r="M25" i="32"/>
  <c r="F30" i="32"/>
  <c r="M34" i="32"/>
  <c r="V38" i="32"/>
  <c r="K43" i="32"/>
  <c r="G5" i="31"/>
  <c r="B9" i="31"/>
  <c r="F12" i="31"/>
  <c r="E15" i="31"/>
  <c r="D18" i="31"/>
  <c r="R20" i="31"/>
  <c r="Q23" i="31"/>
  <c r="P26" i="31"/>
  <c r="H29" i="31"/>
  <c r="N31" i="31"/>
  <c r="M33" i="31"/>
  <c r="D35" i="31"/>
  <c r="X36" i="31"/>
  <c r="O38" i="31"/>
  <c r="I40" i="31"/>
  <c r="B42" i="31"/>
  <c r="Q43" i="31"/>
  <c r="M3" i="30"/>
  <c r="D5" i="30"/>
  <c r="X6" i="30"/>
  <c r="O8" i="30"/>
  <c r="I10" i="30"/>
  <c r="U11" i="30"/>
  <c r="D13" i="30"/>
  <c r="K14" i="30"/>
  <c r="O15" i="30"/>
  <c r="U16" i="30"/>
  <c r="W17" i="30"/>
  <c r="W18" i="30"/>
  <c r="P19" i="30"/>
  <c r="K20" i="30"/>
  <c r="D21" i="30"/>
  <c r="W21" i="30"/>
  <c r="P22" i="30"/>
  <c r="K23" i="30"/>
  <c r="D24" i="30"/>
  <c r="W24" i="30"/>
  <c r="P25" i="30"/>
  <c r="K26" i="30"/>
  <c r="D27" i="30"/>
  <c r="W27" i="30"/>
  <c r="P28" i="30"/>
  <c r="K29" i="30"/>
  <c r="D30" i="30"/>
  <c r="W30" i="30"/>
  <c r="P31" i="30"/>
  <c r="K32" i="30"/>
  <c r="D33" i="30"/>
  <c r="W33" i="30"/>
  <c r="P34" i="30"/>
  <c r="K35" i="30"/>
  <c r="D36" i="30"/>
  <c r="W36" i="30"/>
  <c r="P37" i="30"/>
  <c r="K38" i="30"/>
  <c r="D39" i="30"/>
  <c r="W39" i="30"/>
  <c r="P40" i="30"/>
  <c r="K41" i="30"/>
  <c r="D42" i="30"/>
  <c r="W42" i="30"/>
  <c r="P43" i="30"/>
  <c r="L2" i="30"/>
  <c r="D3" i="29"/>
  <c r="W3" i="29"/>
  <c r="P4" i="29"/>
  <c r="K5" i="29"/>
  <c r="D6" i="29"/>
  <c r="W6" i="29"/>
  <c r="P7" i="29"/>
  <c r="K8" i="29"/>
  <c r="D9" i="29"/>
  <c r="W9" i="29"/>
  <c r="P10" i="29"/>
  <c r="K11" i="29"/>
  <c r="D12" i="29"/>
  <c r="W12" i="29"/>
  <c r="P13" i="29"/>
  <c r="K14" i="29"/>
  <c r="D15" i="29"/>
  <c r="W15" i="29"/>
  <c r="P16" i="29"/>
  <c r="K17" i="29"/>
  <c r="D18" i="29"/>
  <c r="W18" i="29"/>
  <c r="P19" i="29"/>
  <c r="K20" i="29"/>
  <c r="D21" i="29"/>
  <c r="V21" i="29"/>
  <c r="N22" i="29"/>
  <c r="E23" i="29"/>
  <c r="U23" i="29"/>
  <c r="I24" i="29"/>
  <c r="U24" i="29"/>
  <c r="I25" i="29"/>
  <c r="U25" i="29"/>
  <c r="I26" i="29"/>
  <c r="U26" i="29"/>
  <c r="I27" i="29"/>
  <c r="U27" i="29"/>
  <c r="I28" i="29"/>
  <c r="K8" i="32"/>
  <c r="W14" i="32"/>
  <c r="F21" i="32"/>
  <c r="H26" i="32"/>
  <c r="U30" i="32"/>
  <c r="O34" i="32"/>
  <c r="F39" i="32"/>
  <c r="M43" i="32"/>
  <c r="T5" i="31"/>
  <c r="O9" i="31"/>
  <c r="H12" i="31"/>
  <c r="G15" i="31"/>
  <c r="F18" i="31"/>
  <c r="E21" i="31"/>
  <c r="D24" i="31"/>
  <c r="R26" i="31"/>
  <c r="O29" i="31"/>
  <c r="V31" i="31"/>
  <c r="O33" i="31"/>
  <c r="I35" i="31"/>
  <c r="B37" i="31"/>
  <c r="Q38" i="31"/>
  <c r="M40" i="31"/>
  <c r="D42" i="31"/>
  <c r="X43" i="31"/>
  <c r="O3" i="30"/>
  <c r="I5" i="30"/>
  <c r="B7" i="30"/>
  <c r="Q8" i="30"/>
  <c r="M10" i="30"/>
  <c r="X11" i="30"/>
  <c r="H13" i="30"/>
  <c r="M14" i="30"/>
  <c r="Q15" i="30"/>
  <c r="W16" i="30"/>
  <c r="Y17" i="30"/>
  <c r="Y18" i="30"/>
  <c r="Q19" i="30"/>
  <c r="M20" i="30"/>
  <c r="E21" i="30"/>
  <c r="Y21" i="30"/>
  <c r="Q22" i="30"/>
  <c r="M23" i="30"/>
  <c r="E24" i="30"/>
  <c r="Y24" i="30"/>
  <c r="Q25" i="30"/>
  <c r="M26" i="30"/>
  <c r="E27" i="30"/>
  <c r="Y27" i="30"/>
  <c r="Q28" i="30"/>
  <c r="M29" i="30"/>
  <c r="E30" i="30"/>
  <c r="Y30" i="30"/>
  <c r="Q31" i="30"/>
  <c r="M32" i="30"/>
  <c r="E33" i="30"/>
  <c r="Y33" i="30"/>
  <c r="Q34" i="30"/>
  <c r="M35" i="30"/>
  <c r="E36" i="30"/>
  <c r="Y36" i="30"/>
  <c r="Q37" i="30"/>
  <c r="M38" i="30"/>
  <c r="E39" i="30"/>
  <c r="Y39" i="30"/>
  <c r="Q40" i="30"/>
  <c r="M41" i="30"/>
  <c r="E42" i="30"/>
  <c r="Y42" i="30"/>
  <c r="Q43" i="30"/>
  <c r="N2" i="30"/>
  <c r="E3" i="29"/>
  <c r="Y3" i="29"/>
  <c r="Q4" i="29"/>
  <c r="M5" i="29"/>
  <c r="E6" i="29"/>
  <c r="Y6" i="29"/>
  <c r="Q7" i="29"/>
  <c r="M8" i="29"/>
  <c r="E9" i="29"/>
  <c r="Y9" i="29"/>
  <c r="Q10" i="29"/>
  <c r="M11" i="29"/>
  <c r="E12" i="29"/>
  <c r="Y12" i="29"/>
  <c r="Q13" i="29"/>
  <c r="M14" i="29"/>
  <c r="E15" i="29"/>
  <c r="Y15" i="29"/>
  <c r="Q16" i="29"/>
  <c r="M17" i="29"/>
  <c r="E18" i="29"/>
  <c r="Y18" i="29"/>
  <c r="Q19" i="29"/>
  <c r="M20" i="29"/>
  <c r="E21" i="29"/>
  <c r="W21" i="29"/>
  <c r="O22" i="29"/>
  <c r="F23" i="29"/>
  <c r="V23" i="29"/>
  <c r="J24" i="29"/>
  <c r="V24" i="29"/>
  <c r="J25" i="29"/>
  <c r="V25" i="29"/>
  <c r="J26" i="29"/>
  <c r="B3" i="32"/>
  <c r="I9" i="32"/>
  <c r="X14" i="32"/>
  <c r="H21" i="32"/>
  <c r="L26" i="32"/>
  <c r="V30" i="32"/>
  <c r="G35" i="32"/>
  <c r="G39" i="32"/>
  <c r="N43" i="32"/>
  <c r="X5" i="31"/>
  <c r="P9" i="31"/>
  <c r="R12" i="31"/>
  <c r="H15" i="31"/>
  <c r="G18" i="31"/>
  <c r="F21" i="31"/>
  <c r="E24" i="31"/>
  <c r="D27" i="31"/>
  <c r="P29" i="31"/>
  <c r="X31" i="31"/>
  <c r="P33" i="31"/>
  <c r="L35" i="31"/>
  <c r="C37" i="31"/>
  <c r="U38" i="31"/>
  <c r="N40" i="31"/>
  <c r="E42" i="31"/>
  <c r="Y43" i="31"/>
  <c r="P3" i="30"/>
  <c r="L5" i="30"/>
  <c r="C7" i="30"/>
  <c r="U8" i="30"/>
  <c r="N10" i="30"/>
  <c r="Y11" i="30"/>
  <c r="I13" i="30"/>
  <c r="N14" i="30"/>
  <c r="T15" i="30"/>
  <c r="X16" i="30"/>
  <c r="B18" i="30"/>
  <c r="B19" i="30"/>
  <c r="U19" i="30"/>
  <c r="N20" i="30"/>
  <c r="I21" i="30"/>
  <c r="B22" i="30"/>
  <c r="U22" i="30"/>
  <c r="N23" i="30"/>
  <c r="I24" i="30"/>
  <c r="B25" i="30"/>
  <c r="U25" i="30"/>
  <c r="N26" i="30"/>
  <c r="I27" i="30"/>
  <c r="B28" i="30"/>
  <c r="U28" i="30"/>
  <c r="N29" i="30"/>
  <c r="I30" i="30"/>
  <c r="B31" i="30"/>
  <c r="U31" i="30"/>
  <c r="N32" i="30"/>
  <c r="I33" i="30"/>
  <c r="B34" i="30"/>
  <c r="U34" i="30"/>
  <c r="N35" i="30"/>
  <c r="I36" i="30"/>
  <c r="B37" i="30"/>
  <c r="U37" i="30"/>
  <c r="N38" i="30"/>
  <c r="I39" i="30"/>
  <c r="B40" i="30"/>
  <c r="U40" i="30"/>
  <c r="N41" i="30"/>
  <c r="I42" i="30"/>
  <c r="B43" i="30"/>
  <c r="U43" i="30"/>
  <c r="O2" i="30"/>
  <c r="I3" i="29"/>
  <c r="B4" i="29"/>
  <c r="U4" i="29"/>
  <c r="N5" i="29"/>
  <c r="I6" i="29"/>
  <c r="B7" i="29"/>
  <c r="U7" i="29"/>
  <c r="N8" i="29"/>
  <c r="I9" i="29"/>
  <c r="B10" i="29"/>
  <c r="U10" i="29"/>
  <c r="N11" i="29"/>
  <c r="I12" i="29"/>
  <c r="B13" i="29"/>
  <c r="U13" i="29"/>
  <c r="N14" i="29"/>
  <c r="I15" i="29"/>
  <c r="B16" i="29"/>
  <c r="U16" i="29"/>
  <c r="N17" i="29"/>
  <c r="I18" i="29"/>
  <c r="B19" i="29"/>
  <c r="U19" i="29"/>
  <c r="N20" i="29"/>
  <c r="I21" i="29"/>
  <c r="Y21" i="29"/>
  <c r="P22" i="29"/>
  <c r="I23" i="29"/>
  <c r="W23" i="29"/>
  <c r="K24" i="29"/>
  <c r="W24" i="29"/>
  <c r="K25" i="29"/>
  <c r="W25" i="29"/>
  <c r="K26" i="29"/>
  <c r="W26" i="29"/>
  <c r="K27" i="29"/>
  <c r="W27" i="29"/>
  <c r="F3" i="32"/>
  <c r="J9" i="32"/>
  <c r="V15" i="32"/>
  <c r="I21" i="32"/>
  <c r="N26" i="32"/>
  <c r="W30" i="32"/>
  <c r="H35" i="32"/>
  <c r="U39" i="32"/>
  <c r="O43" i="32"/>
  <c r="B6" i="31"/>
  <c r="Q9" i="31"/>
  <c r="S12" i="31"/>
  <c r="R15" i="31"/>
  <c r="H18" i="31"/>
  <c r="G21" i="31"/>
  <c r="F24" i="31"/>
  <c r="E27" i="31"/>
  <c r="Q29" i="31"/>
  <c r="Y31" i="31"/>
  <c r="Q33" i="31"/>
  <c r="M35" i="31"/>
  <c r="D37" i="31"/>
  <c r="X38" i="31"/>
  <c r="O40" i="31"/>
  <c r="I42" i="31"/>
  <c r="C2" i="31"/>
  <c r="Q3" i="30"/>
  <c r="M5" i="30"/>
  <c r="D7" i="30"/>
  <c r="X8" i="30"/>
  <c r="O10" i="30"/>
  <c r="B12" i="30"/>
  <c r="J13" i="30"/>
  <c r="O14" i="30"/>
  <c r="U15" i="30"/>
  <c r="Y16" i="30"/>
  <c r="C18" i="30"/>
  <c r="C19" i="30"/>
  <c r="V19" i="30"/>
  <c r="O20" i="30"/>
  <c r="J21" i="30"/>
  <c r="C22" i="30"/>
  <c r="V22" i="30"/>
  <c r="O23" i="30"/>
  <c r="J24" i="30"/>
  <c r="C25" i="30"/>
  <c r="V25" i="30"/>
  <c r="O26" i="30"/>
  <c r="J27" i="30"/>
  <c r="C28" i="30"/>
  <c r="V28" i="30"/>
  <c r="O29" i="30"/>
  <c r="J30" i="30"/>
  <c r="C31" i="30"/>
  <c r="V31" i="30"/>
  <c r="O32" i="30"/>
  <c r="J33" i="30"/>
  <c r="C34" i="30"/>
  <c r="V34" i="30"/>
  <c r="O35" i="30"/>
  <c r="J36" i="30"/>
  <c r="C37" i="30"/>
  <c r="V37" i="30"/>
  <c r="O38" i="30"/>
  <c r="J39" i="30"/>
  <c r="C40" i="30"/>
  <c r="V40" i="30"/>
  <c r="O41" i="30"/>
  <c r="J42" i="30"/>
  <c r="C43" i="30"/>
  <c r="V43" i="30"/>
  <c r="P2" i="30"/>
  <c r="J3" i="29"/>
  <c r="C4" i="29"/>
  <c r="V4" i="29"/>
  <c r="O5" i="29"/>
  <c r="J6" i="29"/>
  <c r="C7" i="29"/>
  <c r="V7" i="29"/>
  <c r="O8" i="29"/>
  <c r="J9" i="29"/>
  <c r="C10" i="29"/>
  <c r="V10" i="29"/>
  <c r="O11" i="29"/>
  <c r="J12" i="29"/>
  <c r="C13" i="29"/>
  <c r="V13" i="29"/>
  <c r="O14" i="29"/>
  <c r="J15" i="29"/>
  <c r="C16" i="29"/>
  <c r="V16" i="29"/>
  <c r="O17" i="29"/>
  <c r="J18" i="29"/>
  <c r="C19" i="29"/>
  <c r="V19" i="29"/>
  <c r="O20" i="29"/>
  <c r="J21" i="29"/>
  <c r="B22" i="29"/>
  <c r="Q22" i="29"/>
  <c r="J23" i="29"/>
  <c r="X23" i="29"/>
  <c r="L24" i="29"/>
  <c r="X24" i="29"/>
  <c r="L25" i="29"/>
  <c r="X25" i="29"/>
  <c r="L26" i="29"/>
  <c r="X26" i="29"/>
  <c r="L27" i="29"/>
  <c r="X27" i="29"/>
  <c r="L28" i="29"/>
  <c r="X28" i="29"/>
  <c r="L29" i="29"/>
  <c r="X29" i="29"/>
  <c r="L30" i="29"/>
  <c r="X30" i="29"/>
  <c r="L31" i="29"/>
  <c r="X31" i="29"/>
  <c r="L32" i="29"/>
  <c r="X32" i="29"/>
  <c r="L33" i="29"/>
  <c r="X33" i="29"/>
  <c r="L34" i="29"/>
  <c r="X34" i="29"/>
  <c r="L35" i="29"/>
  <c r="X35" i="29"/>
  <c r="L36" i="29"/>
  <c r="X36" i="29"/>
  <c r="L37" i="29"/>
  <c r="X37" i="29"/>
  <c r="L38" i="29"/>
  <c r="X38" i="29"/>
  <c r="L39" i="29"/>
  <c r="X39" i="29"/>
  <c r="L40" i="29"/>
  <c r="X40" i="29"/>
  <c r="L41" i="29"/>
  <c r="X41" i="29"/>
  <c r="L42" i="29"/>
  <c r="X42" i="29"/>
  <c r="L43" i="29"/>
  <c r="X43" i="29"/>
  <c r="M2" i="29"/>
  <c r="Y2" i="2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I3" i="32"/>
  <c r="K18" i="32"/>
  <c r="X30" i="32"/>
  <c r="X40" i="32"/>
  <c r="O7" i="31"/>
  <c r="T15" i="31"/>
  <c r="M22" i="31"/>
  <c r="R29" i="31"/>
  <c r="I34" i="31"/>
  <c r="Y37" i="31"/>
  <c r="M42" i="31"/>
  <c r="M4" i="30"/>
  <c r="Y8" i="30"/>
  <c r="M12" i="30"/>
  <c r="D15" i="30"/>
  <c r="E18" i="30"/>
  <c r="C20" i="30"/>
  <c r="D22" i="30"/>
  <c r="U23" i="30"/>
  <c r="K25" i="30"/>
  <c r="M27" i="30"/>
  <c r="C29" i="30"/>
  <c r="D31" i="30"/>
  <c r="U32" i="30"/>
  <c r="K34" i="30"/>
  <c r="M36" i="30"/>
  <c r="C38" i="30"/>
  <c r="D40" i="30"/>
  <c r="U41" i="30"/>
  <c r="K43" i="30"/>
  <c r="M3" i="29"/>
  <c r="C5" i="29"/>
  <c r="D7" i="29"/>
  <c r="U8" i="29"/>
  <c r="K10" i="29"/>
  <c r="M12" i="29"/>
  <c r="C14" i="29"/>
  <c r="D16" i="29"/>
  <c r="U17" i="29"/>
  <c r="K19" i="29"/>
  <c r="M21" i="29"/>
  <c r="W22" i="29"/>
  <c r="M24" i="29"/>
  <c r="O25" i="29"/>
  <c r="Q26" i="29"/>
  <c r="Q27" i="29"/>
  <c r="P28" i="29"/>
  <c r="K29" i="29"/>
  <c r="D30" i="29"/>
  <c r="W30" i="29"/>
  <c r="P31" i="29"/>
  <c r="K32" i="29"/>
  <c r="D33" i="29"/>
  <c r="W33" i="29"/>
  <c r="P34" i="29"/>
  <c r="K35" i="29"/>
  <c r="D36" i="29"/>
  <c r="W36" i="29"/>
  <c r="P37" i="29"/>
  <c r="K38" i="29"/>
  <c r="D39" i="29"/>
  <c r="W39" i="29"/>
  <c r="P40" i="29"/>
  <c r="K41" i="29"/>
  <c r="D42" i="29"/>
  <c r="W42" i="29"/>
  <c r="P43" i="29"/>
  <c r="L2" i="29"/>
  <c r="D3" i="9"/>
  <c r="W3" i="9"/>
  <c r="P4" i="9"/>
  <c r="K5" i="9"/>
  <c r="D6" i="9"/>
  <c r="W6" i="9"/>
  <c r="P7" i="9"/>
  <c r="K8" i="9"/>
  <c r="D9" i="9"/>
  <c r="W9" i="9"/>
  <c r="P10" i="9"/>
  <c r="K11" i="9"/>
  <c r="D12" i="9"/>
  <c r="W12" i="9"/>
  <c r="P13" i="9"/>
  <c r="K14" i="9"/>
  <c r="D15" i="9"/>
  <c r="W15" i="9"/>
  <c r="P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F30" i="9"/>
  <c r="R30" i="9"/>
  <c r="F31" i="9"/>
  <c r="R31" i="9"/>
  <c r="F32" i="9"/>
  <c r="R32" i="9"/>
  <c r="F33" i="9"/>
  <c r="R33" i="9"/>
  <c r="F34" i="9"/>
  <c r="R34" i="9"/>
  <c r="F35" i="9"/>
  <c r="R35" i="9"/>
  <c r="F36" i="9"/>
  <c r="R36" i="9"/>
  <c r="F37" i="9"/>
  <c r="R37" i="9"/>
  <c r="F38" i="9"/>
  <c r="R38" i="9"/>
  <c r="F39" i="9"/>
  <c r="R39" i="9"/>
  <c r="F40" i="9"/>
  <c r="R40" i="9"/>
  <c r="F41" i="9"/>
  <c r="R41" i="9"/>
  <c r="F42" i="9"/>
  <c r="R42" i="9"/>
  <c r="F43" i="9"/>
  <c r="R43" i="9"/>
  <c r="G2" i="9"/>
  <c r="S2" i="9"/>
  <c r="F3" i="8"/>
  <c r="F3" i="22" s="1"/>
  <c r="R3" i="8"/>
  <c r="R3" i="22" s="1"/>
  <c r="F4" i="8"/>
  <c r="F4" i="22" s="1"/>
  <c r="R4" i="8"/>
  <c r="R4" i="22" s="1"/>
  <c r="F5" i="8"/>
  <c r="F5" i="22" s="1"/>
  <c r="R5" i="8"/>
  <c r="R5" i="22" s="1"/>
  <c r="F6" i="8"/>
  <c r="F6" i="22" s="1"/>
  <c r="R6" i="8"/>
  <c r="R6" i="22" s="1"/>
  <c r="F7" i="8"/>
  <c r="F7" i="22" s="1"/>
  <c r="R7" i="8"/>
  <c r="R7" i="22" s="1"/>
  <c r="F8" i="8"/>
  <c r="F8" i="22" s="1"/>
  <c r="R8" i="8"/>
  <c r="R8" i="22" s="1"/>
  <c r="F9" i="8"/>
  <c r="F9" i="22" s="1"/>
  <c r="R9" i="8"/>
  <c r="R9" i="22" s="1"/>
  <c r="F10" i="8"/>
  <c r="F10" i="22" s="1"/>
  <c r="R10" i="8"/>
  <c r="R10" i="22" s="1"/>
  <c r="F11" i="8"/>
  <c r="F11" i="22" s="1"/>
  <c r="R11" i="8"/>
  <c r="R11" i="22" s="1"/>
  <c r="F12" i="8"/>
  <c r="F12" i="22" s="1"/>
  <c r="R12" i="8"/>
  <c r="R12" i="22" s="1"/>
  <c r="F13" i="8"/>
  <c r="F13" i="22" s="1"/>
  <c r="R13" i="8"/>
  <c r="R13" i="22" s="1"/>
  <c r="F14" i="8"/>
  <c r="F14" i="22" s="1"/>
  <c r="R14" i="8"/>
  <c r="R14" i="22" s="1"/>
  <c r="F15" i="8"/>
  <c r="F15" i="22" s="1"/>
  <c r="R15" i="8"/>
  <c r="R15" i="22" s="1"/>
  <c r="F16" i="8"/>
  <c r="F16" i="22" s="1"/>
  <c r="R16" i="8"/>
  <c r="R16" i="22" s="1"/>
  <c r="F17" i="8"/>
  <c r="F17" i="22" s="1"/>
  <c r="R17" i="8"/>
  <c r="R17" i="22" s="1"/>
  <c r="F18" i="8"/>
  <c r="F18" i="22" s="1"/>
  <c r="R18" i="8"/>
  <c r="R18" i="22" s="1"/>
  <c r="F19" i="8"/>
  <c r="F19" i="22" s="1"/>
  <c r="R19" i="8"/>
  <c r="R19" i="22" s="1"/>
  <c r="F20" i="8"/>
  <c r="F20" i="22" s="1"/>
  <c r="R20" i="8"/>
  <c r="R20" i="22" s="1"/>
  <c r="F21" i="8"/>
  <c r="F21" i="22" s="1"/>
  <c r="R21" i="8"/>
  <c r="R21" i="22" s="1"/>
  <c r="F22" i="8"/>
  <c r="F22" i="22" s="1"/>
  <c r="R22" i="8"/>
  <c r="R22" i="22" s="1"/>
  <c r="F23" i="8"/>
  <c r="F23" i="22" s="1"/>
  <c r="R23" i="8"/>
  <c r="R23" i="22" s="1"/>
  <c r="F24" i="8"/>
  <c r="F24" i="22" s="1"/>
  <c r="R24" i="8"/>
  <c r="R24" i="22" s="1"/>
  <c r="F25" i="8"/>
  <c r="F25" i="22" s="1"/>
  <c r="R25" i="8"/>
  <c r="R25" i="22" s="1"/>
  <c r="F26" i="8"/>
  <c r="F26" i="22" s="1"/>
  <c r="R26" i="8"/>
  <c r="R26" i="22" s="1"/>
  <c r="F27" i="8"/>
  <c r="F27" i="22" s="1"/>
  <c r="R27" i="8"/>
  <c r="R27" i="22" s="1"/>
  <c r="F28" i="8"/>
  <c r="F28" i="22" s="1"/>
  <c r="R28" i="8"/>
  <c r="R28" i="22" s="1"/>
  <c r="F29" i="8"/>
  <c r="F29" i="22" s="1"/>
  <c r="R29" i="8"/>
  <c r="R29" i="22" s="1"/>
  <c r="F30" i="8"/>
  <c r="F30" i="22" s="1"/>
  <c r="R30" i="8"/>
  <c r="R30" i="22" s="1"/>
  <c r="F31" i="8"/>
  <c r="F31" i="22" s="1"/>
  <c r="R31" i="8"/>
  <c r="R31" i="22" s="1"/>
  <c r="F32" i="8"/>
  <c r="F32" i="22" s="1"/>
  <c r="R32" i="8"/>
  <c r="R32" i="22" s="1"/>
  <c r="F33" i="8"/>
  <c r="F33" i="22" s="1"/>
  <c r="R33" i="8"/>
  <c r="R33" i="22" s="1"/>
  <c r="F34" i="8"/>
  <c r="F34" i="22" s="1"/>
  <c r="R34" i="8"/>
  <c r="R34" i="22" s="1"/>
  <c r="F35" i="8"/>
  <c r="F35" i="22" s="1"/>
  <c r="R35" i="8"/>
  <c r="R35" i="22" s="1"/>
  <c r="F36" i="8"/>
  <c r="F36" i="22" s="1"/>
  <c r="R36" i="8"/>
  <c r="R36" i="22" s="1"/>
  <c r="F37" i="8"/>
  <c r="F37" i="22" s="1"/>
  <c r="R37" i="8"/>
  <c r="R37" i="22" s="1"/>
  <c r="F38" i="8"/>
  <c r="F38" i="22" s="1"/>
  <c r="R38" i="8"/>
  <c r="R38" i="22" s="1"/>
  <c r="F39" i="8"/>
  <c r="F39" i="22" s="1"/>
  <c r="R39" i="8"/>
  <c r="R39" i="22" s="1"/>
  <c r="F40" i="8"/>
  <c r="F40" i="22" s="1"/>
  <c r="R40" i="8"/>
  <c r="R40" i="22" s="1"/>
  <c r="F41" i="8"/>
  <c r="F41" i="22" s="1"/>
  <c r="R41" i="8"/>
  <c r="R41" i="22" s="1"/>
  <c r="F42" i="8"/>
  <c r="F42" i="22" s="1"/>
  <c r="R42" i="8"/>
  <c r="R42" i="22" s="1"/>
  <c r="F43" i="8"/>
  <c r="F43" i="22" s="1"/>
  <c r="R43" i="8"/>
  <c r="R43" i="22" s="1"/>
  <c r="G2" i="8"/>
  <c r="G2" i="22" s="1"/>
  <c r="S2" i="8"/>
  <c r="S2" i="22" s="1"/>
  <c r="I40" i="9"/>
  <c r="U3" i="8"/>
  <c r="U3" i="22" s="1"/>
  <c r="U6" i="8"/>
  <c r="U6" i="22" s="1"/>
  <c r="U9" i="8"/>
  <c r="U9" i="22" s="1"/>
  <c r="I12" i="8"/>
  <c r="I12" i="22" s="1"/>
  <c r="I14" i="8"/>
  <c r="I14" i="22" s="1"/>
  <c r="U16" i="8"/>
  <c r="U16" i="22" s="1"/>
  <c r="I18" i="8"/>
  <c r="I18" i="22" s="1"/>
  <c r="I21" i="8"/>
  <c r="I21" i="22" s="1"/>
  <c r="U23" i="8"/>
  <c r="U23" i="22" s="1"/>
  <c r="I26" i="8"/>
  <c r="I26" i="22" s="1"/>
  <c r="U27" i="8"/>
  <c r="U27" i="22" s="1"/>
  <c r="I29" i="8"/>
  <c r="I29" i="22" s="1"/>
  <c r="U31" i="8"/>
  <c r="U31" i="22" s="1"/>
  <c r="U33" i="8"/>
  <c r="U33" i="22" s="1"/>
  <c r="I36" i="8"/>
  <c r="I36" i="22" s="1"/>
  <c r="I38" i="8"/>
  <c r="I38" i="22" s="1"/>
  <c r="I40" i="8"/>
  <c r="I40" i="22" s="1"/>
  <c r="U41" i="8"/>
  <c r="U41" i="22" s="1"/>
  <c r="U43" i="8"/>
  <c r="U43" i="22" s="1"/>
  <c r="N5" i="32"/>
  <c r="L18" i="32"/>
  <c r="Y30" i="32"/>
  <c r="O41" i="32"/>
  <c r="R9" i="31"/>
  <c r="M16" i="31"/>
  <c r="N22" i="31"/>
  <c r="X29" i="31"/>
  <c r="M34" i="31"/>
  <c r="Y38" i="31"/>
  <c r="X42" i="31"/>
  <c r="N4" i="30"/>
  <c r="B9" i="30"/>
  <c r="O12" i="30"/>
  <c r="V15" i="30"/>
  <c r="K18" i="30"/>
  <c r="D20" i="30"/>
  <c r="E22" i="30"/>
  <c r="V23" i="30"/>
  <c r="W25" i="30"/>
  <c r="N27" i="30"/>
  <c r="D29" i="30"/>
  <c r="E31" i="30"/>
  <c r="V32" i="30"/>
  <c r="W34" i="30"/>
  <c r="N36" i="30"/>
  <c r="D38" i="30"/>
  <c r="E40" i="30"/>
  <c r="V41" i="30"/>
  <c r="W43" i="30"/>
  <c r="N3" i="29"/>
  <c r="D5" i="29"/>
  <c r="E7" i="29"/>
  <c r="V8" i="29"/>
  <c r="W10" i="29"/>
  <c r="N12" i="29"/>
  <c r="D14" i="29"/>
  <c r="E16" i="29"/>
  <c r="V17" i="29"/>
  <c r="W19" i="29"/>
  <c r="N21" i="29"/>
  <c r="Y22" i="29"/>
  <c r="N24" i="29"/>
  <c r="P25" i="29"/>
  <c r="V26" i="29"/>
  <c r="V27" i="29"/>
  <c r="Q28" i="29"/>
  <c r="M29" i="29"/>
  <c r="E30" i="29"/>
  <c r="Y30" i="29"/>
  <c r="Q31" i="29"/>
  <c r="M32" i="29"/>
  <c r="E33" i="29"/>
  <c r="Y33" i="29"/>
  <c r="Q34" i="29"/>
  <c r="M35" i="29"/>
  <c r="E36" i="29"/>
  <c r="Y36" i="29"/>
  <c r="Q37" i="29"/>
  <c r="M38" i="29"/>
  <c r="E39" i="29"/>
  <c r="Y39" i="29"/>
  <c r="Q40" i="29"/>
  <c r="M41" i="29"/>
  <c r="E42" i="29"/>
  <c r="Y42" i="29"/>
  <c r="Q43" i="29"/>
  <c r="N2" i="29"/>
  <c r="E3" i="9"/>
  <c r="Y3" i="9"/>
  <c r="Q4" i="9"/>
  <c r="M5" i="9"/>
  <c r="E6" i="9"/>
  <c r="Y6" i="9"/>
  <c r="Q7" i="9"/>
  <c r="M8" i="9"/>
  <c r="E9" i="9"/>
  <c r="Y9" i="9"/>
  <c r="Q10" i="9"/>
  <c r="M11" i="9"/>
  <c r="E12" i="9"/>
  <c r="Y12" i="9"/>
  <c r="Q13" i="9"/>
  <c r="M14" i="9"/>
  <c r="E15" i="9"/>
  <c r="Y15" i="9"/>
  <c r="Q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G33" i="9"/>
  <c r="S33" i="9"/>
  <c r="G34" i="9"/>
  <c r="S34" i="9"/>
  <c r="G35" i="9"/>
  <c r="S35" i="9"/>
  <c r="G36" i="9"/>
  <c r="S36" i="9"/>
  <c r="G37" i="9"/>
  <c r="S37" i="9"/>
  <c r="G38" i="9"/>
  <c r="S38" i="9"/>
  <c r="G39" i="9"/>
  <c r="S39" i="9"/>
  <c r="G40" i="9"/>
  <c r="S40" i="9"/>
  <c r="G41" i="9"/>
  <c r="S41" i="9"/>
  <c r="G42" i="9"/>
  <c r="S42" i="9"/>
  <c r="G43" i="9"/>
  <c r="S43" i="9"/>
  <c r="H2" i="9"/>
  <c r="T2" i="9"/>
  <c r="G3" i="8"/>
  <c r="G3" i="22" s="1"/>
  <c r="S3" i="8"/>
  <c r="S3" i="22" s="1"/>
  <c r="G4" i="8"/>
  <c r="G4" i="22" s="1"/>
  <c r="S4" i="8"/>
  <c r="S4" i="22" s="1"/>
  <c r="G5" i="8"/>
  <c r="G5" i="22" s="1"/>
  <c r="S5" i="8"/>
  <c r="S5" i="22" s="1"/>
  <c r="G6" i="8"/>
  <c r="G6" i="22" s="1"/>
  <c r="S6" i="8"/>
  <c r="S6" i="22" s="1"/>
  <c r="G7" i="8"/>
  <c r="G7" i="22" s="1"/>
  <c r="S7" i="8"/>
  <c r="S7" i="22" s="1"/>
  <c r="G8" i="8"/>
  <c r="G8" i="22" s="1"/>
  <c r="S8" i="8"/>
  <c r="S8" i="22" s="1"/>
  <c r="G9" i="8"/>
  <c r="G9" i="22" s="1"/>
  <c r="S9" i="8"/>
  <c r="S9" i="22" s="1"/>
  <c r="G10" i="8"/>
  <c r="G10" i="22" s="1"/>
  <c r="S10" i="8"/>
  <c r="S10" i="22" s="1"/>
  <c r="G11" i="8"/>
  <c r="G11" i="22" s="1"/>
  <c r="S11" i="8"/>
  <c r="S11" i="22" s="1"/>
  <c r="G12" i="8"/>
  <c r="G12" i="22" s="1"/>
  <c r="S12" i="8"/>
  <c r="S12" i="22" s="1"/>
  <c r="G13" i="8"/>
  <c r="G13" i="22" s="1"/>
  <c r="S13" i="8"/>
  <c r="S13" i="22" s="1"/>
  <c r="G14" i="8"/>
  <c r="G14" i="22" s="1"/>
  <c r="S14" i="8"/>
  <c r="S14" i="22" s="1"/>
  <c r="G15" i="8"/>
  <c r="G15" i="22" s="1"/>
  <c r="S15" i="8"/>
  <c r="S15" i="22" s="1"/>
  <c r="G16" i="8"/>
  <c r="G16" i="22" s="1"/>
  <c r="S16" i="8"/>
  <c r="S16" i="22" s="1"/>
  <c r="G17" i="8"/>
  <c r="G17" i="22" s="1"/>
  <c r="S17" i="8"/>
  <c r="S17" i="22" s="1"/>
  <c r="G18" i="8"/>
  <c r="G18" i="22" s="1"/>
  <c r="S18" i="8"/>
  <c r="S18" i="22" s="1"/>
  <c r="G19" i="8"/>
  <c r="G19" i="22" s="1"/>
  <c r="S19" i="8"/>
  <c r="S19" i="22" s="1"/>
  <c r="G20" i="8"/>
  <c r="G20" i="22" s="1"/>
  <c r="S20" i="8"/>
  <c r="S20" i="22" s="1"/>
  <c r="G21" i="8"/>
  <c r="G21" i="22" s="1"/>
  <c r="S21" i="8"/>
  <c r="S21" i="22" s="1"/>
  <c r="G22" i="8"/>
  <c r="G22" i="22" s="1"/>
  <c r="S22" i="8"/>
  <c r="S22" i="22" s="1"/>
  <c r="G23" i="8"/>
  <c r="G23" i="22" s="1"/>
  <c r="S23" i="8"/>
  <c r="S23" i="22" s="1"/>
  <c r="G24" i="8"/>
  <c r="G24" i="22" s="1"/>
  <c r="S24" i="8"/>
  <c r="S24" i="22" s="1"/>
  <c r="G25" i="8"/>
  <c r="G25" i="22" s="1"/>
  <c r="S25" i="8"/>
  <c r="S25" i="22" s="1"/>
  <c r="G26" i="8"/>
  <c r="G26" i="22" s="1"/>
  <c r="S26" i="8"/>
  <c r="S26" i="22" s="1"/>
  <c r="G27" i="8"/>
  <c r="G27" i="22" s="1"/>
  <c r="S27" i="8"/>
  <c r="S27" i="22" s="1"/>
  <c r="G28" i="8"/>
  <c r="G28" i="22" s="1"/>
  <c r="S28" i="8"/>
  <c r="S28" i="22" s="1"/>
  <c r="G29" i="8"/>
  <c r="G29" i="22" s="1"/>
  <c r="S29" i="8"/>
  <c r="S29" i="22" s="1"/>
  <c r="G30" i="8"/>
  <c r="G30" i="22" s="1"/>
  <c r="S30" i="8"/>
  <c r="S30" i="22" s="1"/>
  <c r="G31" i="8"/>
  <c r="G31" i="22" s="1"/>
  <c r="S31" i="8"/>
  <c r="S31" i="22" s="1"/>
  <c r="G32" i="8"/>
  <c r="G32" i="22" s="1"/>
  <c r="S32" i="8"/>
  <c r="S32" i="22" s="1"/>
  <c r="G33" i="8"/>
  <c r="G33" i="22" s="1"/>
  <c r="S33" i="8"/>
  <c r="S33" i="22" s="1"/>
  <c r="G34" i="8"/>
  <c r="G34" i="22" s="1"/>
  <c r="S34" i="8"/>
  <c r="S34" i="22" s="1"/>
  <c r="G35" i="8"/>
  <c r="G35" i="22" s="1"/>
  <c r="S35" i="8"/>
  <c r="S35" i="22" s="1"/>
  <c r="G36" i="8"/>
  <c r="G36" i="22" s="1"/>
  <c r="S36" i="8"/>
  <c r="S36" i="22" s="1"/>
  <c r="G37" i="8"/>
  <c r="G37" i="22" s="1"/>
  <c r="S37" i="8"/>
  <c r="S37" i="22" s="1"/>
  <c r="G38" i="8"/>
  <c r="G38" i="22" s="1"/>
  <c r="S38" i="8"/>
  <c r="S38" i="22" s="1"/>
  <c r="G39" i="8"/>
  <c r="G39" i="22" s="1"/>
  <c r="S39" i="8"/>
  <c r="S39" i="22" s="1"/>
  <c r="G40" i="8"/>
  <c r="G40" i="22" s="1"/>
  <c r="S40" i="8"/>
  <c r="S40" i="22" s="1"/>
  <c r="G41" i="8"/>
  <c r="G41" i="22" s="1"/>
  <c r="S41" i="8"/>
  <c r="S41" i="22" s="1"/>
  <c r="G42" i="8"/>
  <c r="G42" i="22" s="1"/>
  <c r="S42" i="8"/>
  <c r="S42" i="22" s="1"/>
  <c r="G43" i="8"/>
  <c r="G43" i="22" s="1"/>
  <c r="S43" i="8"/>
  <c r="S43" i="22" s="1"/>
  <c r="H2" i="8"/>
  <c r="H2" i="22" s="1"/>
  <c r="T2" i="8"/>
  <c r="T2" i="22" s="1"/>
  <c r="I37" i="9"/>
  <c r="I42" i="9"/>
  <c r="U43" i="9"/>
  <c r="I4" i="8"/>
  <c r="I4" i="22" s="1"/>
  <c r="I6" i="8"/>
  <c r="I6" i="22" s="1"/>
  <c r="U7" i="8"/>
  <c r="U7" i="22" s="1"/>
  <c r="U8" i="8"/>
  <c r="U8" i="22" s="1"/>
  <c r="U10" i="8"/>
  <c r="U10" i="22" s="1"/>
  <c r="U11" i="8"/>
  <c r="U11" i="22" s="1"/>
  <c r="I13" i="8"/>
  <c r="I13" i="22" s="1"/>
  <c r="U14" i="8"/>
  <c r="U14" i="22" s="1"/>
  <c r="U15" i="8"/>
  <c r="U15" i="22" s="1"/>
  <c r="I17" i="8"/>
  <c r="I17" i="22" s="1"/>
  <c r="I19" i="8"/>
  <c r="I19" i="22" s="1"/>
  <c r="I20" i="8"/>
  <c r="I20" i="22" s="1"/>
  <c r="U20" i="8"/>
  <c r="U20" i="22" s="1"/>
  <c r="I22" i="8"/>
  <c r="I22" i="22" s="1"/>
  <c r="U24" i="8"/>
  <c r="U24" i="22" s="1"/>
  <c r="U25" i="8"/>
  <c r="U25" i="22" s="1"/>
  <c r="I27" i="8"/>
  <c r="I27" i="22" s="1"/>
  <c r="U28" i="8"/>
  <c r="U28" i="22" s="1"/>
  <c r="I30" i="8"/>
  <c r="I30" i="22" s="1"/>
  <c r="I31" i="8"/>
  <c r="I31" i="22" s="1"/>
  <c r="U32" i="8"/>
  <c r="U32" i="22" s="1"/>
  <c r="I34" i="8"/>
  <c r="I34" i="22" s="1"/>
  <c r="I35" i="8"/>
  <c r="I35" i="22" s="1"/>
  <c r="U36" i="8"/>
  <c r="U36" i="22" s="1"/>
  <c r="U37" i="8"/>
  <c r="U37" i="22" s="1"/>
  <c r="I39" i="8"/>
  <c r="I39" i="22" s="1"/>
  <c r="I41" i="8"/>
  <c r="I41" i="22" s="1"/>
  <c r="U42" i="8"/>
  <c r="U42" i="22" s="1"/>
  <c r="J2" i="8"/>
  <c r="J2" i="22" s="1"/>
  <c r="T5" i="32"/>
  <c r="F22" i="32"/>
  <c r="O32" i="32"/>
  <c r="R41" i="32"/>
  <c r="S9" i="31"/>
  <c r="X16" i="31"/>
  <c r="G24" i="31"/>
  <c r="N30" i="31"/>
  <c r="N34" i="31"/>
  <c r="B39" i="31"/>
  <c r="B43" i="31"/>
  <c r="N5" i="30"/>
  <c r="M9" i="30"/>
  <c r="P12" i="30"/>
  <c r="W15" i="30"/>
  <c r="M18" i="30"/>
  <c r="P20" i="30"/>
  <c r="I22" i="30"/>
  <c r="W23" i="30"/>
  <c r="Y25" i="30"/>
  <c r="O27" i="30"/>
  <c r="P29" i="30"/>
  <c r="I31" i="30"/>
  <c r="W32" i="30"/>
  <c r="Y34" i="30"/>
  <c r="O36" i="30"/>
  <c r="P38" i="30"/>
  <c r="I40" i="30"/>
  <c r="W41" i="30"/>
  <c r="Y43" i="30"/>
  <c r="O3" i="29"/>
  <c r="P5" i="29"/>
  <c r="I7" i="29"/>
  <c r="W8" i="29"/>
  <c r="Y10" i="29"/>
  <c r="O12" i="29"/>
  <c r="P14" i="29"/>
  <c r="I16" i="29"/>
  <c r="W17" i="29"/>
  <c r="Y19" i="29"/>
  <c r="O21" i="29"/>
  <c r="K23" i="29"/>
  <c r="O24" i="29"/>
  <c r="Q25" i="29"/>
  <c r="Y26" i="29"/>
  <c r="Y27" i="29"/>
  <c r="U28" i="29"/>
  <c r="N29" i="29"/>
  <c r="I30" i="29"/>
  <c r="B31" i="29"/>
  <c r="U31" i="29"/>
  <c r="N32" i="29"/>
  <c r="I33" i="29"/>
  <c r="B34" i="29"/>
  <c r="U34" i="29"/>
  <c r="N35" i="29"/>
  <c r="I36" i="29"/>
  <c r="B37" i="29"/>
  <c r="U37" i="29"/>
  <c r="N38" i="29"/>
  <c r="I39" i="29"/>
  <c r="B40" i="29"/>
  <c r="U40" i="29"/>
  <c r="N41" i="29"/>
  <c r="I42" i="29"/>
  <c r="B43" i="29"/>
  <c r="U43" i="29"/>
  <c r="O2" i="29"/>
  <c r="I3" i="9"/>
  <c r="B4" i="9"/>
  <c r="U4" i="9"/>
  <c r="N5" i="9"/>
  <c r="I6" i="9"/>
  <c r="B7" i="9"/>
  <c r="U7" i="9"/>
  <c r="N8" i="9"/>
  <c r="I9" i="9"/>
  <c r="B10" i="9"/>
  <c r="U10" i="9"/>
  <c r="N11" i="9"/>
  <c r="I12" i="9"/>
  <c r="B13" i="9"/>
  <c r="U13" i="9"/>
  <c r="N14" i="9"/>
  <c r="I15" i="9"/>
  <c r="B16" i="9"/>
  <c r="R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I2" i="9"/>
  <c r="U2" i="9"/>
  <c r="H3" i="8"/>
  <c r="H3" i="22" s="1"/>
  <c r="T3" i="8"/>
  <c r="T3" i="22" s="1"/>
  <c r="H4" i="8"/>
  <c r="H4" i="22" s="1"/>
  <c r="T4" i="8"/>
  <c r="T4" i="22" s="1"/>
  <c r="H5" i="8"/>
  <c r="H5" i="22" s="1"/>
  <c r="T5" i="8"/>
  <c r="T5" i="22" s="1"/>
  <c r="H6" i="8"/>
  <c r="H6" i="22" s="1"/>
  <c r="T6" i="8"/>
  <c r="T6" i="22" s="1"/>
  <c r="H7" i="8"/>
  <c r="H7" i="22" s="1"/>
  <c r="T7" i="8"/>
  <c r="T7" i="22" s="1"/>
  <c r="H8" i="8"/>
  <c r="H8" i="22" s="1"/>
  <c r="T8" i="8"/>
  <c r="T8" i="22" s="1"/>
  <c r="H9" i="8"/>
  <c r="H9" i="22" s="1"/>
  <c r="T9" i="8"/>
  <c r="T9" i="22" s="1"/>
  <c r="H10" i="8"/>
  <c r="H10" i="22" s="1"/>
  <c r="T10" i="8"/>
  <c r="T10" i="22" s="1"/>
  <c r="H11" i="8"/>
  <c r="H11" i="22" s="1"/>
  <c r="T11" i="8"/>
  <c r="T11" i="22" s="1"/>
  <c r="H12" i="8"/>
  <c r="H12" i="22" s="1"/>
  <c r="T12" i="8"/>
  <c r="T12" i="22" s="1"/>
  <c r="H13" i="8"/>
  <c r="H13" i="22" s="1"/>
  <c r="T13" i="8"/>
  <c r="T13" i="22" s="1"/>
  <c r="H14" i="8"/>
  <c r="H14" i="22" s="1"/>
  <c r="T14" i="8"/>
  <c r="T14" i="22" s="1"/>
  <c r="H15" i="8"/>
  <c r="H15" i="22" s="1"/>
  <c r="T15" i="8"/>
  <c r="T15" i="22" s="1"/>
  <c r="H16" i="8"/>
  <c r="H16" i="22" s="1"/>
  <c r="T16" i="8"/>
  <c r="T16" i="22" s="1"/>
  <c r="H17" i="8"/>
  <c r="H17" i="22" s="1"/>
  <c r="T17" i="8"/>
  <c r="T17" i="22" s="1"/>
  <c r="H18" i="8"/>
  <c r="H18" i="22" s="1"/>
  <c r="T18" i="8"/>
  <c r="T18" i="22" s="1"/>
  <c r="H19" i="8"/>
  <c r="H19" i="22" s="1"/>
  <c r="T19" i="8"/>
  <c r="T19" i="22" s="1"/>
  <c r="H20" i="8"/>
  <c r="H20" i="22" s="1"/>
  <c r="T20" i="8"/>
  <c r="T20" i="22" s="1"/>
  <c r="H21" i="8"/>
  <c r="H21" i="22" s="1"/>
  <c r="T21" i="8"/>
  <c r="T21" i="22" s="1"/>
  <c r="H22" i="8"/>
  <c r="H22" i="22" s="1"/>
  <c r="T22" i="8"/>
  <c r="T22" i="22" s="1"/>
  <c r="H23" i="8"/>
  <c r="H23" i="22" s="1"/>
  <c r="T23" i="8"/>
  <c r="T23" i="22" s="1"/>
  <c r="H24" i="8"/>
  <c r="H24" i="22" s="1"/>
  <c r="T24" i="8"/>
  <c r="T24" i="22" s="1"/>
  <c r="H25" i="8"/>
  <c r="H25" i="22" s="1"/>
  <c r="T25" i="8"/>
  <c r="T25" i="22" s="1"/>
  <c r="H26" i="8"/>
  <c r="H26" i="22" s="1"/>
  <c r="T26" i="8"/>
  <c r="T26" i="22" s="1"/>
  <c r="H27" i="8"/>
  <c r="H27" i="22" s="1"/>
  <c r="T27" i="8"/>
  <c r="T27" i="22" s="1"/>
  <c r="H28" i="8"/>
  <c r="H28" i="22" s="1"/>
  <c r="T28" i="8"/>
  <c r="T28" i="22" s="1"/>
  <c r="H29" i="8"/>
  <c r="H29" i="22" s="1"/>
  <c r="T29" i="8"/>
  <c r="T29" i="22" s="1"/>
  <c r="H30" i="8"/>
  <c r="H30" i="22" s="1"/>
  <c r="T30" i="8"/>
  <c r="T30" i="22" s="1"/>
  <c r="H31" i="8"/>
  <c r="H31" i="22" s="1"/>
  <c r="T31" i="8"/>
  <c r="T31" i="22" s="1"/>
  <c r="H32" i="8"/>
  <c r="H32" i="22" s="1"/>
  <c r="T32" i="8"/>
  <c r="T32" i="22" s="1"/>
  <c r="H33" i="8"/>
  <c r="H33" i="22" s="1"/>
  <c r="T33" i="8"/>
  <c r="T33" i="22" s="1"/>
  <c r="H34" i="8"/>
  <c r="H34" i="22" s="1"/>
  <c r="T34" i="8"/>
  <c r="T34" i="22" s="1"/>
  <c r="H35" i="8"/>
  <c r="H35" i="22" s="1"/>
  <c r="T35" i="8"/>
  <c r="T35" i="22" s="1"/>
  <c r="H36" i="8"/>
  <c r="H36" i="22" s="1"/>
  <c r="T36" i="8"/>
  <c r="T36" i="22" s="1"/>
  <c r="H37" i="8"/>
  <c r="H37" i="22" s="1"/>
  <c r="T37" i="8"/>
  <c r="T37" i="22" s="1"/>
  <c r="H38" i="8"/>
  <c r="H38" i="22" s="1"/>
  <c r="T38" i="8"/>
  <c r="T38" i="22" s="1"/>
  <c r="H39" i="8"/>
  <c r="H39" i="22" s="1"/>
  <c r="T39" i="8"/>
  <c r="T39" i="22" s="1"/>
  <c r="H40" i="8"/>
  <c r="H40" i="22" s="1"/>
  <c r="T40" i="8"/>
  <c r="T40" i="22" s="1"/>
  <c r="H41" i="8"/>
  <c r="H41" i="22" s="1"/>
  <c r="T41" i="8"/>
  <c r="T41" i="22" s="1"/>
  <c r="H42" i="8"/>
  <c r="H42" i="22" s="1"/>
  <c r="T42" i="8"/>
  <c r="T42" i="22" s="1"/>
  <c r="H43" i="8"/>
  <c r="H43" i="22" s="1"/>
  <c r="T43" i="8"/>
  <c r="T43" i="22" s="1"/>
  <c r="I2" i="8"/>
  <c r="I2" i="22" s="1"/>
  <c r="U2" i="8"/>
  <c r="U2" i="22" s="1"/>
  <c r="U36" i="9"/>
  <c r="U42" i="9"/>
  <c r="J2" i="9"/>
  <c r="I3" i="8"/>
  <c r="I3" i="22" s="1"/>
  <c r="U4" i="8"/>
  <c r="U4" i="22" s="1"/>
  <c r="U5" i="8"/>
  <c r="U5" i="22" s="1"/>
  <c r="I7" i="8"/>
  <c r="I7" i="22" s="1"/>
  <c r="I8" i="8"/>
  <c r="I8" i="22" s="1"/>
  <c r="I10" i="8"/>
  <c r="I10" i="22" s="1"/>
  <c r="I11" i="8"/>
  <c r="I11" i="22" s="1"/>
  <c r="U12" i="8"/>
  <c r="U12" i="22" s="1"/>
  <c r="U13" i="8"/>
  <c r="U13" i="22" s="1"/>
  <c r="I16" i="8"/>
  <c r="I16" i="22" s="1"/>
  <c r="U17" i="8"/>
  <c r="U17" i="22" s="1"/>
  <c r="U18" i="8"/>
  <c r="U18" i="22" s="1"/>
  <c r="U19" i="8"/>
  <c r="U19" i="22" s="1"/>
  <c r="U21" i="8"/>
  <c r="U21" i="22" s="1"/>
  <c r="U22" i="8"/>
  <c r="U22" i="22" s="1"/>
  <c r="I24" i="8"/>
  <c r="I24" i="22" s="1"/>
  <c r="I25" i="8"/>
  <c r="I25" i="22" s="1"/>
  <c r="U26" i="8"/>
  <c r="U26" i="22" s="1"/>
  <c r="I28" i="8"/>
  <c r="I28" i="22" s="1"/>
  <c r="U29" i="8"/>
  <c r="U29" i="22" s="1"/>
  <c r="U30" i="8"/>
  <c r="U30" i="22" s="1"/>
  <c r="I33" i="8"/>
  <c r="I33" i="22" s="1"/>
  <c r="U34" i="8"/>
  <c r="U34" i="22" s="1"/>
  <c r="U35" i="8"/>
  <c r="U35" i="22" s="1"/>
  <c r="I37" i="8"/>
  <c r="I37" i="22" s="1"/>
  <c r="U38" i="8"/>
  <c r="U38" i="22" s="1"/>
  <c r="U39" i="8"/>
  <c r="U39" i="22" s="1"/>
  <c r="I42" i="8"/>
  <c r="I42" i="22" s="1"/>
  <c r="I43" i="8"/>
  <c r="I43" i="22" s="1"/>
  <c r="V2" i="8"/>
  <c r="V2" i="22" s="1"/>
  <c r="U5" i="32"/>
  <c r="H22" i="32"/>
  <c r="S32" i="32"/>
  <c r="H2" i="32"/>
  <c r="X10" i="31"/>
  <c r="Y16" i="31"/>
  <c r="H24" i="31"/>
  <c r="S30" i="31"/>
  <c r="N35" i="31"/>
  <c r="M39" i="31"/>
  <c r="C43" i="31"/>
  <c r="O5" i="30"/>
  <c r="O9" i="30"/>
  <c r="L13" i="30"/>
  <c r="E16" i="30"/>
  <c r="N18" i="30"/>
  <c r="Q20" i="30"/>
  <c r="J22" i="30"/>
  <c r="K24" i="30"/>
  <c r="B26" i="30"/>
  <c r="P27" i="30"/>
  <c r="Q29" i="30"/>
  <c r="J31" i="30"/>
  <c r="K33" i="30"/>
  <c r="B35" i="30"/>
  <c r="P36" i="30"/>
  <c r="Q38" i="30"/>
  <c r="J40" i="30"/>
  <c r="K42" i="30"/>
  <c r="C2" i="30"/>
  <c r="P3" i="29"/>
  <c r="Q5" i="29"/>
  <c r="J7" i="29"/>
  <c r="K9" i="29"/>
  <c r="B11" i="29"/>
  <c r="P12" i="29"/>
  <c r="Q14" i="29"/>
  <c r="J16" i="29"/>
  <c r="K18" i="29"/>
  <c r="B20" i="29"/>
  <c r="P21" i="29"/>
  <c r="M23" i="29"/>
  <c r="P24" i="29"/>
  <c r="Y25" i="29"/>
  <c r="B27" i="29"/>
  <c r="B28" i="29"/>
  <c r="V28" i="29"/>
  <c r="O29" i="29"/>
  <c r="J30" i="29"/>
  <c r="C31" i="29"/>
  <c r="V31" i="29"/>
  <c r="O32" i="29"/>
  <c r="J33" i="29"/>
  <c r="C34" i="29"/>
  <c r="V34" i="29"/>
  <c r="O35" i="29"/>
  <c r="J36" i="29"/>
  <c r="C37" i="29"/>
  <c r="V37" i="29"/>
  <c r="O38" i="29"/>
  <c r="J39" i="29"/>
  <c r="C40" i="29"/>
  <c r="V40" i="29"/>
  <c r="O41" i="29"/>
  <c r="J42" i="29"/>
  <c r="C43" i="29"/>
  <c r="V43" i="29"/>
  <c r="P2" i="29"/>
  <c r="J3" i="9"/>
  <c r="C4" i="9"/>
  <c r="V4" i="9"/>
  <c r="O5" i="9"/>
  <c r="J6" i="9"/>
  <c r="C7" i="9"/>
  <c r="V7" i="9"/>
  <c r="O8" i="9"/>
  <c r="J9" i="9"/>
  <c r="C10" i="9"/>
  <c r="V10" i="9"/>
  <c r="O11" i="9"/>
  <c r="J12" i="9"/>
  <c r="C13" i="9"/>
  <c r="V13" i="9"/>
  <c r="O14" i="9"/>
  <c r="J15" i="9"/>
  <c r="C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7" i="9"/>
  <c r="I38" i="9"/>
  <c r="U38" i="9"/>
  <c r="I39" i="9"/>
  <c r="U39" i="9"/>
  <c r="U40" i="9"/>
  <c r="I41" i="9"/>
  <c r="U41" i="9"/>
  <c r="I43" i="9"/>
  <c r="V2" i="9"/>
  <c r="I5" i="8"/>
  <c r="I5" i="22" s="1"/>
  <c r="I9" i="8"/>
  <c r="I9" i="22" s="1"/>
  <c r="I15" i="8"/>
  <c r="I15" i="22" s="1"/>
  <c r="I23" i="8"/>
  <c r="I23" i="22" s="1"/>
  <c r="I32" i="8"/>
  <c r="I32" i="22" s="1"/>
  <c r="U40" i="8"/>
  <c r="U40" i="22" s="1"/>
  <c r="R9" i="32"/>
  <c r="K23" i="32"/>
  <c r="T32" i="32"/>
  <c r="I2" i="32"/>
  <c r="B11" i="31"/>
  <c r="R18" i="31"/>
  <c r="H25" i="31"/>
  <c r="T30" i="31"/>
  <c r="O35" i="31"/>
  <c r="O39" i="31"/>
  <c r="D2" i="31"/>
  <c r="B6" i="30"/>
  <c r="P9" i="30"/>
  <c r="M13" i="30"/>
  <c r="I16" i="30"/>
  <c r="D19" i="30"/>
  <c r="U20" i="30"/>
  <c r="K22" i="30"/>
  <c r="M24" i="30"/>
  <c r="C26" i="30"/>
  <c r="D28" i="30"/>
  <c r="U29" i="30"/>
  <c r="K31" i="30"/>
  <c r="M33" i="30"/>
  <c r="C35" i="30"/>
  <c r="D37" i="30"/>
  <c r="U38" i="30"/>
  <c r="K40" i="30"/>
  <c r="M42" i="30"/>
  <c r="D2" i="30"/>
  <c r="D4" i="29"/>
  <c r="U5" i="29"/>
  <c r="K7" i="29"/>
  <c r="M9" i="29"/>
  <c r="C11" i="29"/>
  <c r="D13" i="29"/>
  <c r="U14" i="29"/>
  <c r="K16" i="29"/>
  <c r="M18" i="29"/>
  <c r="C20" i="29"/>
  <c r="C22" i="29"/>
  <c r="N23" i="29"/>
  <c r="Q24" i="29"/>
  <c r="B26" i="29"/>
  <c r="C27" i="29"/>
  <c r="C28" i="29"/>
  <c r="W28" i="29"/>
  <c r="P29" i="29"/>
  <c r="K30" i="29"/>
  <c r="D31" i="29"/>
  <c r="W31" i="29"/>
  <c r="P32" i="29"/>
  <c r="K33" i="29"/>
  <c r="D34" i="29"/>
  <c r="W34" i="29"/>
  <c r="P35" i="29"/>
  <c r="K36" i="29"/>
  <c r="D37" i="29"/>
  <c r="W37" i="29"/>
  <c r="P38" i="29"/>
  <c r="K39" i="29"/>
  <c r="D40" i="29"/>
  <c r="W40" i="29"/>
  <c r="P41" i="29"/>
  <c r="K42" i="29"/>
  <c r="K3" i="9"/>
  <c r="D4" i="9"/>
  <c r="W4" i="9"/>
  <c r="P5" i="9"/>
  <c r="K6" i="9"/>
  <c r="U9" i="32"/>
  <c r="M23" i="32"/>
  <c r="L35" i="32"/>
  <c r="I3" i="31"/>
  <c r="C11" i="31"/>
  <c r="S18" i="31"/>
  <c r="L25" i="31"/>
  <c r="B32" i="31"/>
  <c r="B36" i="31"/>
  <c r="P39" i="31"/>
  <c r="E2" i="31"/>
  <c r="D6" i="30"/>
  <c r="P10" i="30"/>
  <c r="U13" i="30"/>
  <c r="J16" i="30"/>
  <c r="E19" i="30"/>
  <c r="V20" i="30"/>
  <c r="W22" i="30"/>
  <c r="N24" i="30"/>
  <c r="D26" i="30"/>
  <c r="E28" i="30"/>
  <c r="V29" i="30"/>
  <c r="W31" i="30"/>
  <c r="N33" i="30"/>
  <c r="D35" i="30"/>
  <c r="E37" i="30"/>
  <c r="V38" i="30"/>
  <c r="W40" i="30"/>
  <c r="N42" i="30"/>
  <c r="E2" i="30"/>
  <c r="E4" i="29"/>
  <c r="V5" i="29"/>
  <c r="W7" i="29"/>
  <c r="N9" i="29"/>
  <c r="D11" i="29"/>
  <c r="E13" i="29"/>
  <c r="V14" i="29"/>
  <c r="W16" i="29"/>
  <c r="N18" i="29"/>
  <c r="D20" i="29"/>
  <c r="D22" i="29"/>
  <c r="O23" i="29"/>
  <c r="Y24" i="29"/>
  <c r="C26" i="29"/>
  <c r="D27" i="29"/>
  <c r="D28" i="29"/>
  <c r="Y28" i="29"/>
  <c r="Q29" i="29"/>
  <c r="M30" i="29"/>
  <c r="E31" i="29"/>
  <c r="Y31" i="29"/>
  <c r="Q32" i="29"/>
  <c r="M33" i="29"/>
  <c r="E34" i="29"/>
  <c r="Y34" i="29"/>
  <c r="Q35" i="29"/>
  <c r="M36" i="29"/>
  <c r="E37" i="29"/>
  <c r="Y37" i="29"/>
  <c r="Q38" i="29"/>
  <c r="M39" i="29"/>
  <c r="E40" i="29"/>
  <c r="Y40" i="29"/>
  <c r="Q41" i="29"/>
  <c r="M42" i="29"/>
  <c r="E43" i="29"/>
  <c r="Y43" i="29"/>
  <c r="R2" i="29"/>
  <c r="M3" i="9"/>
  <c r="E4" i="9"/>
  <c r="Y4" i="9"/>
  <c r="Q5" i="9"/>
  <c r="M6" i="9"/>
  <c r="E7" i="9"/>
  <c r="Y7" i="9"/>
  <c r="Q8" i="9"/>
  <c r="M9" i="9"/>
  <c r="E10" i="9"/>
  <c r="Y10" i="9"/>
  <c r="Q11" i="9"/>
  <c r="M12" i="9"/>
  <c r="E13" i="9"/>
  <c r="Y13" i="9"/>
  <c r="Q14" i="9"/>
  <c r="M15" i="9"/>
  <c r="E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L2" i="9"/>
  <c r="X2" i="9"/>
  <c r="K3" i="8"/>
  <c r="K3" i="22" s="1"/>
  <c r="W3" i="8"/>
  <c r="W3" i="22" s="1"/>
  <c r="K4" i="8"/>
  <c r="K4" i="22" s="1"/>
  <c r="W4" i="8"/>
  <c r="W4" i="22" s="1"/>
  <c r="K5" i="8"/>
  <c r="K5" i="22" s="1"/>
  <c r="W5" i="8"/>
  <c r="W5" i="22" s="1"/>
  <c r="K6" i="8"/>
  <c r="K6" i="22" s="1"/>
  <c r="W6" i="8"/>
  <c r="W6" i="22" s="1"/>
  <c r="K7" i="8"/>
  <c r="K7" i="22" s="1"/>
  <c r="W7" i="8"/>
  <c r="W7" i="22" s="1"/>
  <c r="K8" i="8"/>
  <c r="K8" i="22" s="1"/>
  <c r="W8" i="8"/>
  <c r="W8" i="22" s="1"/>
  <c r="K9" i="8"/>
  <c r="K9" i="22" s="1"/>
  <c r="W9" i="8"/>
  <c r="W9" i="22" s="1"/>
  <c r="K10" i="8"/>
  <c r="K10" i="22" s="1"/>
  <c r="W10" i="8"/>
  <c r="W10" i="22" s="1"/>
  <c r="K11" i="8"/>
  <c r="K11" i="22" s="1"/>
  <c r="W11" i="8"/>
  <c r="W11" i="22" s="1"/>
  <c r="K12" i="8"/>
  <c r="K12" i="22" s="1"/>
  <c r="W12" i="8"/>
  <c r="W12" i="22" s="1"/>
  <c r="K13" i="8"/>
  <c r="K13" i="22" s="1"/>
  <c r="W13" i="8"/>
  <c r="W13" i="22" s="1"/>
  <c r="K14" i="8"/>
  <c r="K14" i="22" s="1"/>
  <c r="W14" i="8"/>
  <c r="W14" i="22" s="1"/>
  <c r="K15" i="8"/>
  <c r="K15" i="22" s="1"/>
  <c r="W15" i="8"/>
  <c r="W15" i="22" s="1"/>
  <c r="K16" i="8"/>
  <c r="K16" i="22" s="1"/>
  <c r="X10" i="32"/>
  <c r="F24" i="32"/>
  <c r="N35" i="32"/>
  <c r="K3" i="31"/>
  <c r="T12" i="31"/>
  <c r="L19" i="31"/>
  <c r="M25" i="31"/>
  <c r="C32" i="31"/>
  <c r="D36" i="31"/>
  <c r="P40" i="31"/>
  <c r="P2" i="31"/>
  <c r="E6" i="30"/>
  <c r="Q10" i="30"/>
  <c r="W13" i="30"/>
  <c r="B17" i="30"/>
  <c r="I19" i="30"/>
  <c r="W20" i="30"/>
  <c r="Y22" i="30"/>
  <c r="O24" i="30"/>
  <c r="P26" i="30"/>
  <c r="I28" i="30"/>
  <c r="W29" i="30"/>
  <c r="Y31" i="30"/>
  <c r="O33" i="30"/>
  <c r="P35" i="30"/>
  <c r="I37" i="30"/>
  <c r="W38" i="30"/>
  <c r="Y40" i="30"/>
  <c r="O42" i="30"/>
  <c r="Q2" i="30"/>
  <c r="I4" i="29"/>
  <c r="W5" i="29"/>
  <c r="Y7" i="29"/>
  <c r="O9" i="29"/>
  <c r="P11" i="29"/>
  <c r="I13" i="29"/>
  <c r="W14" i="29"/>
  <c r="Y16" i="29"/>
  <c r="O18" i="29"/>
  <c r="P20" i="29"/>
  <c r="E22" i="29"/>
  <c r="P23" i="29"/>
  <c r="B25" i="29"/>
  <c r="D26" i="29"/>
  <c r="E27" i="29"/>
  <c r="E28" i="29"/>
  <c r="B29" i="29"/>
  <c r="U29" i="29"/>
  <c r="N30" i="29"/>
  <c r="I31" i="29"/>
  <c r="B32" i="29"/>
  <c r="U32" i="29"/>
  <c r="N33" i="29"/>
  <c r="I34" i="29"/>
  <c r="B35" i="29"/>
  <c r="U35" i="29"/>
  <c r="N36" i="29"/>
  <c r="I37" i="29"/>
  <c r="B38" i="29"/>
  <c r="U38" i="29"/>
  <c r="N39" i="29"/>
  <c r="I40" i="29"/>
  <c r="B41" i="29"/>
  <c r="U41" i="29"/>
  <c r="N42" i="29"/>
  <c r="I43" i="29"/>
  <c r="C2" i="29"/>
  <c r="V2" i="29"/>
  <c r="N3" i="9"/>
  <c r="I4" i="9"/>
  <c r="B5" i="9"/>
  <c r="U5" i="9"/>
  <c r="N6" i="9"/>
  <c r="I7" i="9"/>
  <c r="B8" i="9"/>
  <c r="U8" i="9"/>
  <c r="N9" i="9"/>
  <c r="I10" i="9"/>
  <c r="B11" i="9"/>
  <c r="U11" i="9"/>
  <c r="N12" i="9"/>
  <c r="I13" i="9"/>
  <c r="B14" i="9"/>
  <c r="U14" i="9"/>
  <c r="N15" i="9"/>
  <c r="I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L24" i="9"/>
  <c r="X24" i="9"/>
  <c r="L25" i="9"/>
  <c r="X25" i="9"/>
  <c r="L26" i="9"/>
  <c r="X26" i="9"/>
  <c r="L27" i="9"/>
  <c r="X27" i="9"/>
  <c r="L28" i="9"/>
  <c r="X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X39" i="9"/>
  <c r="L40" i="9"/>
  <c r="X40" i="9"/>
  <c r="L41" i="9"/>
  <c r="X41" i="9"/>
  <c r="L42" i="9"/>
  <c r="X42" i="9"/>
  <c r="L43" i="9"/>
  <c r="X43" i="9"/>
  <c r="M2" i="9"/>
  <c r="Y2" i="9"/>
  <c r="L3" i="8"/>
  <c r="L3" i="22" s="1"/>
  <c r="X3" i="8"/>
  <c r="X3" i="22" s="1"/>
  <c r="L4" i="8"/>
  <c r="L4" i="22" s="1"/>
  <c r="X4" i="8"/>
  <c r="X4" i="22" s="1"/>
  <c r="L5" i="8"/>
  <c r="L5" i="22" s="1"/>
  <c r="X5" i="8"/>
  <c r="X5" i="22" s="1"/>
  <c r="L6" i="8"/>
  <c r="L6" i="22" s="1"/>
  <c r="X6" i="8"/>
  <c r="X6" i="22" s="1"/>
  <c r="L7" i="8"/>
  <c r="L7" i="22" s="1"/>
  <c r="X7" i="8"/>
  <c r="X7" i="22" s="1"/>
  <c r="L8" i="8"/>
  <c r="L8" i="22" s="1"/>
  <c r="X8" i="8"/>
  <c r="X8" i="22" s="1"/>
  <c r="L9" i="8"/>
  <c r="L9" i="22" s="1"/>
  <c r="X9" i="8"/>
  <c r="X9" i="22" s="1"/>
  <c r="L10" i="8"/>
  <c r="L10" i="22" s="1"/>
  <c r="X10" i="8"/>
  <c r="X10" i="22" s="1"/>
  <c r="L11" i="8"/>
  <c r="L11" i="22" s="1"/>
  <c r="X11" i="8"/>
  <c r="X11" i="22" s="1"/>
  <c r="L12" i="8"/>
  <c r="L12" i="22" s="1"/>
  <c r="X12" i="8"/>
  <c r="X12" i="22" s="1"/>
  <c r="L13" i="8"/>
  <c r="L13" i="22" s="1"/>
  <c r="X13" i="8"/>
  <c r="X13" i="22" s="1"/>
  <c r="L14" i="8"/>
  <c r="L14" i="22" s="1"/>
  <c r="X14" i="8"/>
  <c r="X14" i="22" s="1"/>
  <c r="L15" i="8"/>
  <c r="L15" i="22" s="1"/>
  <c r="X15" i="8"/>
  <c r="X15" i="22" s="1"/>
  <c r="L16" i="8"/>
  <c r="L16" i="22" s="1"/>
  <c r="X16" i="8"/>
  <c r="X16" i="22" s="1"/>
  <c r="L17" i="8"/>
  <c r="L17" i="22" s="1"/>
  <c r="X17" i="8"/>
  <c r="X17" i="22" s="1"/>
  <c r="L18" i="8"/>
  <c r="L18" i="22" s="1"/>
  <c r="X18" i="8"/>
  <c r="X18" i="22" s="1"/>
  <c r="L19" i="8"/>
  <c r="L19" i="22" s="1"/>
  <c r="X19" i="8"/>
  <c r="X19" i="22" s="1"/>
  <c r="L20" i="8"/>
  <c r="L20" i="22" s="1"/>
  <c r="X20" i="8"/>
  <c r="X20" i="22" s="1"/>
  <c r="L21" i="8"/>
  <c r="L21" i="22" s="1"/>
  <c r="X21" i="8"/>
  <c r="X21" i="22" s="1"/>
  <c r="L22" i="8"/>
  <c r="L22" i="22" s="1"/>
  <c r="X22" i="8"/>
  <c r="X22" i="22" s="1"/>
  <c r="L23" i="8"/>
  <c r="L23" i="22" s="1"/>
  <c r="X23" i="8"/>
  <c r="X23" i="22" s="1"/>
  <c r="L24" i="8"/>
  <c r="L24" i="22" s="1"/>
  <c r="X24" i="8"/>
  <c r="X24" i="22" s="1"/>
  <c r="L25" i="8"/>
  <c r="L25" i="22" s="1"/>
  <c r="X25" i="8"/>
  <c r="X25" i="22" s="1"/>
  <c r="L26" i="8"/>
  <c r="L26" i="22" s="1"/>
  <c r="X26" i="8"/>
  <c r="X26" i="22" s="1"/>
  <c r="L27" i="8"/>
  <c r="L27" i="22" s="1"/>
  <c r="X27" i="8"/>
  <c r="X27" i="22" s="1"/>
  <c r="L28" i="8"/>
  <c r="L28" i="22" s="1"/>
  <c r="X28" i="8"/>
  <c r="X28" i="22" s="1"/>
  <c r="L29" i="8"/>
  <c r="L29" i="22" s="1"/>
  <c r="X29" i="8"/>
  <c r="X29" i="22" s="1"/>
  <c r="L30" i="8"/>
  <c r="L30" i="22" s="1"/>
  <c r="X30" i="8"/>
  <c r="X30" i="22" s="1"/>
  <c r="L31" i="8"/>
  <c r="L31" i="22" s="1"/>
  <c r="X31" i="8"/>
  <c r="X31" i="22" s="1"/>
  <c r="L32" i="8"/>
  <c r="L32" i="22" s="1"/>
  <c r="X32" i="8"/>
  <c r="X32" i="22" s="1"/>
  <c r="L33" i="8"/>
  <c r="L33" i="22" s="1"/>
  <c r="X33" i="8"/>
  <c r="X33" i="22" s="1"/>
  <c r="L34" i="8"/>
  <c r="L34" i="22" s="1"/>
  <c r="X34" i="8"/>
  <c r="X34" i="22" s="1"/>
  <c r="L35" i="8"/>
  <c r="L35" i="22" s="1"/>
  <c r="X35" i="8"/>
  <c r="X35" i="22" s="1"/>
  <c r="L36" i="8"/>
  <c r="L36" i="22" s="1"/>
  <c r="X36" i="8"/>
  <c r="X36" i="22" s="1"/>
  <c r="L37" i="8"/>
  <c r="L37" i="22" s="1"/>
  <c r="X37" i="8"/>
  <c r="X37" i="22" s="1"/>
  <c r="L38" i="8"/>
  <c r="L38" i="22" s="1"/>
  <c r="X38" i="8"/>
  <c r="X38" i="22" s="1"/>
  <c r="L39" i="8"/>
  <c r="L39" i="22" s="1"/>
  <c r="X39" i="8"/>
  <c r="X39" i="22" s="1"/>
  <c r="L40" i="8"/>
  <c r="L40" i="22" s="1"/>
  <c r="X40" i="8"/>
  <c r="X40" i="22" s="1"/>
  <c r="L41" i="8"/>
  <c r="L41" i="22" s="1"/>
  <c r="X41" i="8"/>
  <c r="X41" i="22" s="1"/>
  <c r="L42" i="8"/>
  <c r="L42" i="22" s="1"/>
  <c r="X42" i="8"/>
  <c r="X42" i="22" s="1"/>
  <c r="L43" i="8"/>
  <c r="L43" i="22" s="1"/>
  <c r="X43" i="8"/>
  <c r="X43" i="22" s="1"/>
  <c r="M2" i="8"/>
  <c r="M2" i="22" s="1"/>
  <c r="Y2" i="8"/>
  <c r="Y2" i="22" s="1"/>
  <c r="O42" i="8"/>
  <c r="O42" i="22" s="1"/>
  <c r="W40" i="8"/>
  <c r="W40" i="22" s="1"/>
  <c r="O36" i="8"/>
  <c r="O36" i="22" s="1"/>
  <c r="F2" i="8"/>
  <c r="F2" i="22" s="1"/>
  <c r="K43" i="8"/>
  <c r="K43" i="22" s="1"/>
  <c r="N42" i="8"/>
  <c r="N42" i="22" s="1"/>
  <c r="P41" i="8"/>
  <c r="P41" i="22" s="1"/>
  <c r="V40" i="8"/>
  <c r="V40" i="22" s="1"/>
  <c r="Y39" i="8"/>
  <c r="Y39" i="22" s="1"/>
  <c r="C39" i="8"/>
  <c r="C39" i="22" s="1"/>
  <c r="E38" i="8"/>
  <c r="E38" i="22" s="1"/>
  <c r="K37" i="8"/>
  <c r="K37" i="22" s="1"/>
  <c r="N36" i="8"/>
  <c r="N36" i="22" s="1"/>
  <c r="P35" i="8"/>
  <c r="P35" i="22" s="1"/>
  <c r="V34" i="8"/>
  <c r="V34" i="22" s="1"/>
  <c r="Y33" i="8"/>
  <c r="Y33" i="22" s="1"/>
  <c r="C33" i="8"/>
  <c r="C33" i="22" s="1"/>
  <c r="E32" i="8"/>
  <c r="E32" i="22" s="1"/>
  <c r="K31" i="8"/>
  <c r="K31" i="22" s="1"/>
  <c r="N30" i="8"/>
  <c r="N30" i="22" s="1"/>
  <c r="P29" i="8"/>
  <c r="P29" i="22" s="1"/>
  <c r="V28" i="8"/>
  <c r="V28" i="22" s="1"/>
  <c r="Y27" i="8"/>
  <c r="Y27" i="22" s="1"/>
  <c r="C27" i="8"/>
  <c r="C27" i="22" s="1"/>
  <c r="E26" i="8"/>
  <c r="E26" i="22" s="1"/>
  <c r="K25" i="8"/>
  <c r="K25" i="22" s="1"/>
  <c r="N24" i="8"/>
  <c r="N24" i="22" s="1"/>
  <c r="P23" i="8"/>
  <c r="P23" i="22" s="1"/>
  <c r="V22" i="8"/>
  <c r="V22" i="22" s="1"/>
  <c r="Y21" i="8"/>
  <c r="Y21" i="22" s="1"/>
  <c r="C21" i="8"/>
  <c r="C21" i="22" s="1"/>
  <c r="E20" i="8"/>
  <c r="E20" i="22" s="1"/>
  <c r="K19" i="8"/>
  <c r="K19" i="22" s="1"/>
  <c r="N18" i="8"/>
  <c r="N18" i="22" s="1"/>
  <c r="P17" i="8"/>
  <c r="P17" i="22" s="1"/>
  <c r="V16" i="8"/>
  <c r="V16" i="22" s="1"/>
  <c r="V15" i="8"/>
  <c r="V15" i="22" s="1"/>
  <c r="V14" i="8"/>
  <c r="V14" i="22" s="1"/>
  <c r="V13" i="8"/>
  <c r="V13" i="22" s="1"/>
  <c r="V12" i="8"/>
  <c r="V12" i="22" s="1"/>
  <c r="V11" i="8"/>
  <c r="V11" i="22" s="1"/>
  <c r="V10" i="8"/>
  <c r="V10" i="22" s="1"/>
  <c r="V9" i="8"/>
  <c r="V9" i="22" s="1"/>
  <c r="V8" i="8"/>
  <c r="V8" i="22" s="1"/>
  <c r="V7" i="8"/>
  <c r="V7" i="22" s="1"/>
  <c r="V6" i="8"/>
  <c r="V6" i="22" s="1"/>
  <c r="V5" i="8"/>
  <c r="V5" i="22" s="1"/>
  <c r="V4" i="8"/>
  <c r="V4" i="22" s="1"/>
  <c r="V3" i="8"/>
  <c r="V3" i="22" s="1"/>
  <c r="W2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K15" i="9"/>
  <c r="W13" i="9"/>
  <c r="K12" i="9"/>
  <c r="W10" i="9"/>
  <c r="K9" i="9"/>
  <c r="W7" i="9"/>
  <c r="C6" i="9"/>
  <c r="M4" i="9"/>
  <c r="W2" i="29"/>
  <c r="J43" i="29"/>
  <c r="J41" i="29"/>
  <c r="Q39" i="29"/>
  <c r="C38" i="29"/>
  <c r="B36" i="29"/>
  <c r="K34" i="29"/>
  <c r="J32" i="29"/>
  <c r="Q30" i="29"/>
  <c r="C29" i="29"/>
  <c r="O26" i="29"/>
  <c r="B24" i="29"/>
  <c r="J19" i="29"/>
  <c r="N15" i="29"/>
  <c r="Q11" i="29"/>
  <c r="O6" i="29"/>
  <c r="V2" i="30"/>
  <c r="P39" i="30"/>
  <c r="V35" i="30"/>
  <c r="B32" i="30"/>
  <c r="W26" i="30"/>
  <c r="C23" i="30"/>
  <c r="D18" i="30"/>
  <c r="I11" i="30"/>
  <c r="R2" i="31"/>
  <c r="U33" i="31"/>
  <c r="X19" i="31"/>
  <c r="W39" i="32"/>
  <c r="W15" i="32"/>
  <c r="M43" i="8"/>
  <c r="M43" i="22" s="1"/>
  <c r="D39" i="8"/>
  <c r="D39" i="22" s="1"/>
  <c r="E2" i="8"/>
  <c r="E2" i="22" s="1"/>
  <c r="J43" i="8"/>
  <c r="J43" i="22" s="1"/>
  <c r="M42" i="8"/>
  <c r="M42" i="22" s="1"/>
  <c r="O41" i="8"/>
  <c r="O41" i="22" s="1"/>
  <c r="Q40" i="8"/>
  <c r="Q40" i="22" s="1"/>
  <c r="W39" i="8"/>
  <c r="W39" i="22" s="1"/>
  <c r="B39" i="8"/>
  <c r="B39" i="22" s="1"/>
  <c r="D38" i="8"/>
  <c r="D38" i="22" s="1"/>
  <c r="J37" i="8"/>
  <c r="J37" i="22" s="1"/>
  <c r="M36" i="8"/>
  <c r="M36" i="22" s="1"/>
  <c r="O35" i="8"/>
  <c r="O35" i="22" s="1"/>
  <c r="Q34" i="8"/>
  <c r="Q34" i="22" s="1"/>
  <c r="W33" i="8"/>
  <c r="W33" i="22" s="1"/>
  <c r="B33" i="8"/>
  <c r="B33" i="22" s="1"/>
  <c r="D32" i="8"/>
  <c r="D32" i="22" s="1"/>
  <c r="J31" i="8"/>
  <c r="J31" i="22" s="1"/>
  <c r="M30" i="8"/>
  <c r="M30" i="22" s="1"/>
  <c r="O29" i="8"/>
  <c r="O29" i="22" s="1"/>
  <c r="Q28" i="8"/>
  <c r="Q28" i="22" s="1"/>
  <c r="W27" i="8"/>
  <c r="W27" i="22" s="1"/>
  <c r="B27" i="8"/>
  <c r="B27" i="22" s="1"/>
  <c r="D26" i="8"/>
  <c r="D26" i="22" s="1"/>
  <c r="J25" i="8"/>
  <c r="J25" i="22" s="1"/>
  <c r="M24" i="8"/>
  <c r="M24" i="22" s="1"/>
  <c r="O23" i="8"/>
  <c r="O23" i="22" s="1"/>
  <c r="Q22" i="8"/>
  <c r="Q22" i="22" s="1"/>
  <c r="W21" i="8"/>
  <c r="W21" i="22" s="1"/>
  <c r="B21" i="8"/>
  <c r="B21" i="22" s="1"/>
  <c r="D20" i="8"/>
  <c r="D20" i="22" s="1"/>
  <c r="J19" i="8"/>
  <c r="J19" i="22" s="1"/>
  <c r="M18" i="8"/>
  <c r="M18" i="22" s="1"/>
  <c r="O17" i="8"/>
  <c r="O17" i="22" s="1"/>
  <c r="Q16" i="8"/>
  <c r="Q16" i="22" s="1"/>
  <c r="Q15" i="8"/>
  <c r="Q15" i="22" s="1"/>
  <c r="Q14" i="8"/>
  <c r="Q14" i="22" s="1"/>
  <c r="Q13" i="8"/>
  <c r="Q13" i="22" s="1"/>
  <c r="Q12" i="8"/>
  <c r="Q12" i="22" s="1"/>
  <c r="Q11" i="8"/>
  <c r="Q11" i="22" s="1"/>
  <c r="Q10" i="8"/>
  <c r="Q10" i="22" s="1"/>
  <c r="Q9" i="8"/>
  <c r="Q9" i="22" s="1"/>
  <c r="Q8" i="8"/>
  <c r="Q8" i="22" s="1"/>
  <c r="Q7" i="8"/>
  <c r="Q7" i="22" s="1"/>
  <c r="Q6" i="8"/>
  <c r="Q6" i="22" s="1"/>
  <c r="Q5" i="8"/>
  <c r="Q5" i="22" s="1"/>
  <c r="Q4" i="8"/>
  <c r="Q4" i="22" s="1"/>
  <c r="Q3" i="8"/>
  <c r="Q3" i="22" s="1"/>
  <c r="R2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O16" i="9"/>
  <c r="C15" i="9"/>
  <c r="O13" i="9"/>
  <c r="C12" i="9"/>
  <c r="O10" i="9"/>
  <c r="C9" i="9"/>
  <c r="O7" i="9"/>
  <c r="B6" i="9"/>
  <c r="K4" i="9"/>
  <c r="Q2" i="29"/>
  <c r="D43" i="29"/>
  <c r="I41" i="29"/>
  <c r="P39" i="29"/>
  <c r="O37" i="29"/>
  <c r="Y35" i="29"/>
  <c r="J34" i="29"/>
  <c r="I32" i="29"/>
  <c r="P30" i="29"/>
  <c r="O28" i="29"/>
  <c r="N26" i="29"/>
  <c r="Y23" i="29"/>
  <c r="I19" i="29"/>
  <c r="M15" i="29"/>
  <c r="J10" i="29"/>
  <c r="N6" i="29"/>
  <c r="R2" i="30"/>
  <c r="O39" i="30"/>
  <c r="U35" i="30"/>
  <c r="P30" i="30"/>
  <c r="V26" i="30"/>
  <c r="B23" i="30"/>
  <c r="N17" i="30"/>
  <c r="E11" i="30"/>
  <c r="L42" i="31"/>
  <c r="U32" i="31"/>
  <c r="N19" i="31"/>
  <c r="V39" i="32"/>
  <c r="H12" i="32"/>
  <c r="P3" i="8"/>
  <c r="P3" i="22" s="1"/>
  <c r="Q2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N16" i="9"/>
  <c r="B15" i="9"/>
  <c r="N13" i="9"/>
  <c r="B12" i="9"/>
  <c r="N10" i="9"/>
  <c r="B9" i="9"/>
  <c r="N7" i="9"/>
  <c r="Y5" i="9"/>
  <c r="J4" i="9"/>
  <c r="K2" i="29"/>
  <c r="V42" i="29"/>
  <c r="E41" i="29"/>
  <c r="O39" i="29"/>
  <c r="N37" i="29"/>
  <c r="W35" i="29"/>
  <c r="V33" i="29"/>
  <c r="E32" i="29"/>
  <c r="O30" i="29"/>
  <c r="N28" i="29"/>
  <c r="M26" i="29"/>
  <c r="V22" i="29"/>
  <c r="E19" i="29"/>
  <c r="K15" i="29"/>
  <c r="I10" i="29"/>
  <c r="M6" i="29"/>
  <c r="J43" i="30"/>
  <c r="N39" i="30"/>
  <c r="Q35" i="30"/>
  <c r="O30" i="30"/>
  <c r="U26" i="30"/>
  <c r="P21" i="30"/>
  <c r="M17" i="30"/>
  <c r="C11" i="30"/>
  <c r="L41" i="31"/>
  <c r="Q32" i="31"/>
  <c r="S15" i="31"/>
  <c r="H37" i="32"/>
  <c r="W11" i="32"/>
  <c r="Q29" i="21"/>
  <c r="F32" i="21"/>
  <c r="W23" i="21"/>
  <c r="B36" i="21"/>
  <c r="D22" i="21"/>
  <c r="E10" i="21"/>
  <c r="H10" i="21"/>
  <c r="H13" i="21"/>
  <c r="H37" i="21"/>
  <c r="D28" i="21"/>
  <c r="V34" i="21"/>
  <c r="U23" i="21"/>
  <c r="F28" i="21"/>
  <c r="E23" i="21"/>
  <c r="P38" i="21"/>
  <c r="F4" i="21"/>
  <c r="R26" i="21"/>
  <c r="U11" i="21"/>
  <c r="D31" i="21"/>
  <c r="J29" i="21"/>
  <c r="X43" i="21"/>
  <c r="P23" i="21"/>
  <c r="R40" i="21"/>
  <c r="D16" i="21"/>
  <c r="R31" i="21"/>
  <c r="P26" i="21"/>
  <c r="R41" i="21"/>
  <c r="B2" i="5"/>
  <c r="B3" i="5"/>
  <c r="K41" i="21"/>
  <c r="B3" i="6"/>
  <c r="B3" i="7" s="1"/>
  <c r="C3" i="7" s="1"/>
  <c r="D3" i="7" s="1"/>
  <c r="B2" i="6"/>
  <c r="B2" i="7" s="1"/>
  <c r="C2" i="7" s="1"/>
  <c r="D2" i="7" s="1"/>
  <c r="G37" i="21"/>
  <c r="T6" i="21"/>
  <c r="T14" i="21"/>
  <c r="M6" i="21"/>
  <c r="R33" i="21"/>
  <c r="M38" i="21"/>
  <c r="X41" i="21"/>
  <c r="T39" i="21"/>
  <c r="J32" i="21"/>
  <c r="W20" i="21"/>
  <c r="W14" i="21"/>
  <c r="E5" i="21"/>
  <c r="J3" i="21"/>
  <c r="X2" i="21"/>
  <c r="I37" i="21"/>
  <c r="V23" i="21"/>
  <c r="V17" i="21"/>
  <c r="W2" i="21"/>
  <c r="V43" i="21"/>
  <c r="U42" i="21"/>
  <c r="U34" i="21"/>
  <c r="P29" i="21"/>
  <c r="T20" i="21"/>
  <c r="F3" i="21"/>
  <c r="I28" i="21"/>
  <c r="V41" i="21"/>
  <c r="R11" i="21"/>
  <c r="Q33" i="21"/>
  <c r="P39" i="21"/>
  <c r="J38" i="21"/>
  <c r="R17" i="21"/>
  <c r="R14" i="21"/>
  <c r="D13" i="21"/>
  <c r="E8" i="21"/>
  <c r="J6" i="21"/>
  <c r="R4" i="21"/>
  <c r="W30" i="21"/>
  <c r="I22" i="21"/>
  <c r="T40" i="21"/>
  <c r="I40" i="21"/>
  <c r="E39" i="21"/>
  <c r="Q21" i="21"/>
  <c r="E20" i="21"/>
  <c r="I9" i="21"/>
  <c r="R6" i="21" l="1"/>
  <c r="Q7" i="21"/>
  <c r="S39" i="21"/>
  <c r="V5" i="21"/>
  <c r="U41" i="21"/>
  <c r="W7" i="34"/>
  <c r="U7" i="34"/>
  <c r="S7" i="34"/>
  <c r="R7" i="34"/>
  <c r="Q7" i="34"/>
  <c r="O7" i="34"/>
  <c r="X7" i="34"/>
  <c r="N7" i="34"/>
  <c r="B7" i="34"/>
  <c r="N7" i="33"/>
  <c r="B7" i="33"/>
  <c r="L7" i="34"/>
  <c r="X7" i="33"/>
  <c r="L7" i="33"/>
  <c r="K7" i="34"/>
  <c r="W7" i="33"/>
  <c r="K7" i="33"/>
  <c r="J7" i="34"/>
  <c r="V7" i="33"/>
  <c r="J7" i="33"/>
  <c r="H7" i="34"/>
  <c r="T7" i="33"/>
  <c r="H7" i="33"/>
  <c r="G7" i="34"/>
  <c r="M7" i="33"/>
  <c r="F7" i="34"/>
  <c r="I7" i="33"/>
  <c r="E7" i="34"/>
  <c r="G7" i="33"/>
  <c r="C7" i="34"/>
  <c r="E7" i="33"/>
  <c r="S7" i="33"/>
  <c r="R7" i="33"/>
  <c r="Q7" i="33"/>
  <c r="Y7" i="34"/>
  <c r="P7" i="33"/>
  <c r="V7" i="34"/>
  <c r="O7" i="33"/>
  <c r="T7" i="34"/>
  <c r="F7" i="33"/>
  <c r="P7" i="34"/>
  <c r="D7" i="33"/>
  <c r="M7" i="34"/>
  <c r="I7" i="34"/>
  <c r="D7" i="34"/>
  <c r="Y7" i="33"/>
  <c r="U7" i="33"/>
  <c r="C7" i="33"/>
  <c r="F36" i="21"/>
  <c r="U43" i="21"/>
  <c r="I19" i="21"/>
  <c r="D32" i="21"/>
  <c r="I32" i="21"/>
  <c r="F19" i="21"/>
  <c r="T11" i="21"/>
  <c r="R42" i="21"/>
  <c r="W9" i="21"/>
  <c r="Q15" i="21"/>
  <c r="U4" i="21"/>
  <c r="E14" i="21"/>
  <c r="F13" i="21"/>
  <c r="U40" i="21"/>
  <c r="S33" i="21"/>
  <c r="W8" i="34"/>
  <c r="K8" i="34"/>
  <c r="W8" i="33"/>
  <c r="K8" i="33"/>
  <c r="V8" i="34"/>
  <c r="J8" i="34"/>
  <c r="V8" i="33"/>
  <c r="J8" i="33"/>
  <c r="U8" i="34"/>
  <c r="I8" i="34"/>
  <c r="U8" i="33"/>
  <c r="I8" i="33"/>
  <c r="T8" i="34"/>
  <c r="H8" i="34"/>
  <c r="T8" i="33"/>
  <c r="H8" i="33"/>
  <c r="S8" i="34"/>
  <c r="G8" i="34"/>
  <c r="S8" i="33"/>
  <c r="G8" i="33"/>
  <c r="R8" i="34"/>
  <c r="F8" i="34"/>
  <c r="R8" i="33"/>
  <c r="F8" i="33"/>
  <c r="Q8" i="34"/>
  <c r="E8" i="34"/>
  <c r="Q8" i="33"/>
  <c r="E8" i="33"/>
  <c r="P8" i="34"/>
  <c r="D8" i="34"/>
  <c r="P8" i="33"/>
  <c r="D8" i="33"/>
  <c r="O8" i="34"/>
  <c r="C8" i="34"/>
  <c r="O8" i="33"/>
  <c r="C8" i="33"/>
  <c r="N8" i="34"/>
  <c r="B8" i="34"/>
  <c r="N8" i="33"/>
  <c r="B8" i="33"/>
  <c r="Y8" i="34"/>
  <c r="M8" i="34"/>
  <c r="Y8" i="33"/>
  <c r="M8" i="33"/>
  <c r="X8" i="34"/>
  <c r="L8" i="34"/>
  <c r="X8" i="33"/>
  <c r="L8" i="33"/>
  <c r="D36" i="21"/>
  <c r="E17" i="21"/>
  <c r="V11" i="21"/>
  <c r="G28" i="21"/>
  <c r="K43" i="21"/>
  <c r="K19" i="21"/>
  <c r="E26" i="21"/>
  <c r="Y9" i="21"/>
  <c r="F16" i="21"/>
  <c r="T41" i="21"/>
  <c r="N35" i="21"/>
  <c r="M39" i="21"/>
  <c r="S29" i="21"/>
  <c r="I25" i="21"/>
  <c r="W43" i="21"/>
  <c r="K8" i="21"/>
  <c r="I34" i="21"/>
  <c r="P17" i="21"/>
  <c r="X42" i="21"/>
  <c r="Q18" i="21"/>
  <c r="E36" i="21"/>
  <c r="L7" i="14"/>
  <c r="C7" i="14"/>
  <c r="I7" i="14"/>
  <c r="V7" i="14"/>
  <c r="J7" i="14"/>
  <c r="W7" i="14"/>
  <c r="K7" i="14"/>
  <c r="X7" i="14"/>
  <c r="T7" i="14"/>
  <c r="H7" i="14"/>
  <c r="M7" i="14"/>
  <c r="Y7" i="14"/>
  <c r="U7" i="14"/>
  <c r="N7" i="14"/>
  <c r="O7" i="14"/>
  <c r="B7" i="14"/>
  <c r="P7" i="14"/>
  <c r="D7" i="14"/>
  <c r="Q7" i="14"/>
  <c r="F7" i="14"/>
  <c r="G7" i="14"/>
  <c r="E7" i="14"/>
  <c r="R7" i="14"/>
  <c r="S7" i="14"/>
  <c r="D37" i="21"/>
  <c r="W40" i="21"/>
  <c r="V20" i="21"/>
  <c r="E3" i="21"/>
  <c r="X40" i="21"/>
  <c r="H16" i="21"/>
  <c r="J8" i="14"/>
  <c r="V8" i="14"/>
  <c r="T8" i="14"/>
  <c r="K8" i="14"/>
  <c r="W8" i="14"/>
  <c r="L8" i="14"/>
  <c r="X8" i="14"/>
  <c r="G8" i="14"/>
  <c r="M8" i="14"/>
  <c r="Y8" i="14"/>
  <c r="B8" i="14"/>
  <c r="N8" i="14"/>
  <c r="H8" i="14"/>
  <c r="C8" i="14"/>
  <c r="O8" i="14"/>
  <c r="U8" i="14"/>
  <c r="D8" i="14"/>
  <c r="P8" i="14"/>
  <c r="S8" i="14"/>
  <c r="I8" i="14"/>
  <c r="E8" i="14"/>
  <c r="Q8" i="14"/>
  <c r="F8" i="14"/>
  <c r="R8" i="14"/>
  <c r="J28" i="21"/>
  <c r="K13" i="21"/>
  <c r="H38" i="21"/>
  <c r="H8" i="21"/>
  <c r="W11" i="21"/>
  <c r="R29" i="21"/>
  <c r="S36" i="21"/>
  <c r="Q6" i="21"/>
  <c r="V14" i="21"/>
  <c r="P20" i="21"/>
  <c r="W4" i="21"/>
  <c r="W42" i="21"/>
  <c r="Q24" i="21"/>
  <c r="T42" i="21"/>
  <c r="W17" i="21"/>
  <c r="S2" i="21"/>
  <c r="J33" i="21"/>
  <c r="F22" i="21"/>
  <c r="H3" i="21"/>
  <c r="U30" i="21"/>
  <c r="G32" i="21"/>
  <c r="P33" i="21"/>
  <c r="V2" i="21"/>
  <c r="Y34" i="21"/>
  <c r="J8" i="21"/>
  <c r="M33" i="21"/>
  <c r="M11" i="21"/>
  <c r="R34" i="21"/>
  <c r="R43" i="21"/>
  <c r="I16" i="21"/>
  <c r="W34" i="21"/>
  <c r="D25" i="21"/>
  <c r="U20" i="21"/>
  <c r="J37" i="21"/>
  <c r="T17" i="21"/>
  <c r="H19" i="21"/>
  <c r="M29" i="21"/>
  <c r="Q39" i="21"/>
  <c r="Y30" i="21"/>
  <c r="Y35" i="21"/>
  <c r="Y32" i="21"/>
  <c r="V35" i="21"/>
  <c r="V4" i="21"/>
  <c r="W26" i="21"/>
  <c r="R39" i="21"/>
  <c r="Y10" i="21"/>
  <c r="F10" i="21"/>
  <c r="U9" i="21"/>
  <c r="S30" i="21"/>
  <c r="R23" i="21"/>
  <c r="U6" i="21"/>
  <c r="V26" i="21"/>
  <c r="L2" i="21"/>
  <c r="U14" i="21"/>
  <c r="N38" i="21"/>
  <c r="K22" i="21"/>
  <c r="T43" i="21"/>
  <c r="U2" i="21"/>
  <c r="J25" i="21"/>
  <c r="V30" i="21"/>
  <c r="H28" i="21"/>
  <c r="J13" i="21"/>
  <c r="Q27" i="21"/>
  <c r="U17" i="21"/>
  <c r="V40" i="21"/>
  <c r="I3" i="21"/>
  <c r="I13" i="21"/>
  <c r="I8" i="21"/>
  <c r="H32" i="21"/>
  <c r="Y28" i="21"/>
  <c r="W37" i="21"/>
  <c r="U26" i="21"/>
  <c r="P14" i="21"/>
  <c r="T34" i="21"/>
  <c r="Y4" i="21"/>
  <c r="K25" i="21"/>
  <c r="R20" i="21"/>
  <c r="W41" i="21"/>
  <c r="J16" i="21"/>
  <c r="K16" i="21"/>
  <c r="H22" i="21"/>
  <c r="Q12" i="21"/>
  <c r="F25" i="21"/>
  <c r="T23" i="21"/>
  <c r="J19" i="21"/>
  <c r="K38" i="21"/>
  <c r="K42" i="21"/>
  <c r="H25" i="21"/>
  <c r="F37" i="21"/>
  <c r="T26" i="21"/>
  <c r="I30" i="21"/>
  <c r="J22" i="21"/>
  <c r="V42" i="21"/>
  <c r="D19" i="21"/>
  <c r="M8" i="21"/>
  <c r="Y2" i="21"/>
  <c r="T30" i="21"/>
  <c r="K26" i="21"/>
  <c r="C42" i="21"/>
  <c r="F29" i="21"/>
  <c r="N26" i="21"/>
  <c r="L16" i="21"/>
  <c r="S37" i="21"/>
  <c r="H21" i="21"/>
  <c r="P19" i="21"/>
  <c r="T28" i="21"/>
  <c r="T32" i="21"/>
  <c r="Q5" i="21"/>
  <c r="I18" i="21"/>
  <c r="E32" i="21"/>
  <c r="Q14" i="21"/>
  <c r="T4" i="21"/>
  <c r="K39" i="21"/>
  <c r="M23" i="21"/>
  <c r="Q4" i="21"/>
  <c r="F12" i="21"/>
  <c r="P40" i="21"/>
  <c r="R3" i="21"/>
  <c r="I36" i="21"/>
  <c r="P28" i="21"/>
  <c r="K10" i="21"/>
  <c r="D38" i="21"/>
  <c r="U21" i="21"/>
  <c r="U19" i="21"/>
  <c r="M36" i="21"/>
  <c r="K2" i="21"/>
  <c r="W38" i="21"/>
  <c r="K31" i="21"/>
  <c r="V22" i="21"/>
  <c r="V13" i="21"/>
  <c r="V3" i="21"/>
  <c r="U38" i="21"/>
  <c r="I31" i="21"/>
  <c r="T22" i="21"/>
  <c r="T13" i="21"/>
  <c r="T3" i="21"/>
  <c r="P43" i="21"/>
  <c r="F27" i="21"/>
  <c r="M10" i="21"/>
  <c r="J39" i="21"/>
  <c r="R19" i="21"/>
  <c r="O42" i="21"/>
  <c r="S35" i="21"/>
  <c r="V27" i="21"/>
  <c r="V18" i="21"/>
  <c r="Q9" i="21"/>
  <c r="M37" i="21"/>
  <c r="U29" i="21"/>
  <c r="D21" i="21"/>
  <c r="D12" i="21"/>
  <c r="C2" i="21"/>
  <c r="Q38" i="21"/>
  <c r="E31" i="21"/>
  <c r="M22" i="21"/>
  <c r="M13" i="21"/>
  <c r="K3" i="21"/>
  <c r="S24" i="21"/>
  <c r="S18" i="21"/>
  <c r="S12" i="21"/>
  <c r="S6" i="21"/>
  <c r="P9" i="21"/>
  <c r="P3" i="21"/>
  <c r="O36" i="21"/>
  <c r="O30" i="21"/>
  <c r="O24" i="21"/>
  <c r="O18" i="21"/>
  <c r="O12" i="21"/>
  <c r="O6" i="21"/>
  <c r="B33" i="21"/>
  <c r="B27" i="21"/>
  <c r="B21" i="21"/>
  <c r="B15" i="21"/>
  <c r="B9" i="21"/>
  <c r="B3" i="21"/>
  <c r="X34" i="21"/>
  <c r="X28" i="21"/>
  <c r="X22" i="21"/>
  <c r="X16" i="21"/>
  <c r="X10" i="21"/>
  <c r="X4" i="21"/>
  <c r="K18" i="21"/>
  <c r="J35" i="21"/>
  <c r="M15" i="21"/>
  <c r="V32" i="21"/>
  <c r="M7" i="21"/>
  <c r="D26" i="21"/>
  <c r="J41" i="21"/>
  <c r="R18" i="21"/>
  <c r="P35" i="21"/>
  <c r="E22" i="21"/>
  <c r="Y12" i="21"/>
  <c r="N43" i="21"/>
  <c r="D3" i="21"/>
  <c r="L10" i="21"/>
  <c r="V7" i="21"/>
  <c r="S5" i="21"/>
  <c r="O29" i="21"/>
  <c r="X33" i="21"/>
  <c r="K21" i="21"/>
  <c r="T37" i="21"/>
  <c r="M18" i="21"/>
  <c r="K35" i="21"/>
  <c r="W10" i="21"/>
  <c r="J43" i="21"/>
  <c r="R21" i="21"/>
  <c r="Y37" i="21"/>
  <c r="M5" i="21"/>
  <c r="I24" i="21"/>
  <c r="D40" i="21"/>
  <c r="S43" i="21"/>
  <c r="E37" i="21"/>
  <c r="K29" i="21"/>
  <c r="Q20" i="21"/>
  <c r="Q11" i="21"/>
  <c r="Q43" i="21"/>
  <c r="B37" i="21"/>
  <c r="I29" i="21"/>
  <c r="M20" i="21"/>
  <c r="K11" i="21"/>
  <c r="Y39" i="21"/>
  <c r="W24" i="21"/>
  <c r="M4" i="21"/>
  <c r="P34" i="21"/>
  <c r="F15" i="21"/>
  <c r="D2" i="21"/>
  <c r="C41" i="21"/>
  <c r="V33" i="21"/>
  <c r="Q25" i="21"/>
  <c r="Q16" i="21"/>
  <c r="Y6" i="21"/>
  <c r="N42" i="21"/>
  <c r="R35" i="21"/>
  <c r="U27" i="21"/>
  <c r="U18" i="21"/>
  <c r="M9" i="21"/>
  <c r="M43" i="21"/>
  <c r="U36" i="21"/>
  <c r="E29" i="21"/>
  <c r="H20" i="21"/>
  <c r="F11" i="21"/>
  <c r="G23" i="21"/>
  <c r="G17" i="21"/>
  <c r="G11" i="21"/>
  <c r="G5" i="21"/>
  <c r="D8" i="21"/>
  <c r="C35" i="21"/>
  <c r="C29" i="21"/>
  <c r="C23" i="21"/>
  <c r="C17" i="21"/>
  <c r="C11" i="21"/>
  <c r="C5" i="21"/>
  <c r="N31" i="21"/>
  <c r="N25" i="21"/>
  <c r="N19" i="21"/>
  <c r="N13" i="21"/>
  <c r="N7" i="21"/>
  <c r="L39" i="21"/>
  <c r="L33" i="21"/>
  <c r="L27" i="21"/>
  <c r="L21" i="21"/>
  <c r="L15" i="21"/>
  <c r="L9" i="21"/>
  <c r="L3" i="21"/>
  <c r="W3" i="21"/>
  <c r="W22" i="21"/>
  <c r="Y38" i="21"/>
  <c r="Y19" i="21"/>
  <c r="Q36" i="21"/>
  <c r="P12" i="21"/>
  <c r="H30" i="21"/>
  <c r="H4" i="21"/>
  <c r="F23" i="21"/>
  <c r="F39" i="21"/>
  <c r="I21" i="21"/>
  <c r="P42" i="21"/>
  <c r="E35" i="21"/>
  <c r="I20" i="21"/>
  <c r="T12" i="21"/>
  <c r="G12" i="21"/>
  <c r="C30" i="21"/>
  <c r="N8" i="21"/>
  <c r="J42" i="21"/>
  <c r="F20" i="21"/>
  <c r="J12" i="21"/>
  <c r="Y29" i="21"/>
  <c r="R16" i="21"/>
  <c r="J26" i="21"/>
  <c r="Y43" i="21"/>
  <c r="S17" i="21"/>
  <c r="O5" i="21"/>
  <c r="B20" i="21"/>
  <c r="X21" i="21"/>
  <c r="V19" i="21"/>
  <c r="Q10" i="21"/>
  <c r="Q2" i="21"/>
  <c r="M19" i="21"/>
  <c r="S16" i="21"/>
  <c r="O40" i="21"/>
  <c r="O10" i="21"/>
  <c r="B31" i="21"/>
  <c r="X32" i="21"/>
  <c r="F40" i="21"/>
  <c r="I27" i="21"/>
  <c r="B2" i="22"/>
  <c r="B2" i="21"/>
  <c r="W35" i="21"/>
  <c r="E19" i="21"/>
  <c r="Q42" i="21"/>
  <c r="Y27" i="21"/>
  <c r="T9" i="21"/>
  <c r="Y36" i="21"/>
  <c r="W31" i="21"/>
  <c r="W39" i="21"/>
  <c r="E24" i="21"/>
  <c r="I5" i="21"/>
  <c r="N41" i="21"/>
  <c r="I17" i="21"/>
  <c r="M42" i="21"/>
  <c r="Q35" i="21"/>
  <c r="T27" i="21"/>
  <c r="T18" i="21"/>
  <c r="K9" i="21"/>
  <c r="G22" i="21"/>
  <c r="G16" i="21"/>
  <c r="G10" i="21"/>
  <c r="G4" i="21"/>
  <c r="D7" i="21"/>
  <c r="C40" i="21"/>
  <c r="C34" i="21"/>
  <c r="C28" i="21"/>
  <c r="C22" i="21"/>
  <c r="C16" i="21"/>
  <c r="C10" i="21"/>
  <c r="C4" i="21"/>
  <c r="N30" i="21"/>
  <c r="N24" i="21"/>
  <c r="N18" i="21"/>
  <c r="N12" i="21"/>
  <c r="N6" i="21"/>
  <c r="L38" i="21"/>
  <c r="L32" i="21"/>
  <c r="L26" i="21"/>
  <c r="L20" i="21"/>
  <c r="L14" i="21"/>
  <c r="L8" i="21"/>
  <c r="J7" i="21"/>
  <c r="W25" i="21"/>
  <c r="H41" i="21"/>
  <c r="Y3" i="21"/>
  <c r="Y22" i="21"/>
  <c r="B39" i="21"/>
  <c r="P15" i="21"/>
  <c r="W32" i="21"/>
  <c r="R7" i="21"/>
  <c r="F26" i="21"/>
  <c r="L41" i="21"/>
  <c r="M2" i="21"/>
  <c r="G38" i="21"/>
  <c r="E30" i="21"/>
  <c r="H12" i="21"/>
  <c r="R25" i="21"/>
  <c r="T35" i="21"/>
  <c r="T10" i="21"/>
  <c r="K23" i="21"/>
  <c r="N40" i="21"/>
  <c r="W8" i="21"/>
  <c r="F42" i="21"/>
  <c r="S42" i="21"/>
  <c r="E28" i="21"/>
  <c r="V9" i="21"/>
  <c r="U35" i="21"/>
  <c r="Y18" i="21"/>
  <c r="W21" i="21"/>
  <c r="W12" i="21"/>
  <c r="P32" i="21"/>
  <c r="E15" i="21"/>
  <c r="M34" i="21"/>
  <c r="I26" i="21"/>
  <c r="U7" i="21"/>
  <c r="R10" i="21"/>
  <c r="S28" i="21"/>
  <c r="F43" i="21"/>
  <c r="G42" i="21"/>
  <c r="I35" i="21"/>
  <c r="J27" i="21"/>
  <c r="J18" i="21"/>
  <c r="Y8" i="21"/>
  <c r="E42" i="21"/>
  <c r="G35" i="21"/>
  <c r="H27" i="21"/>
  <c r="H18" i="21"/>
  <c r="V8" i="21"/>
  <c r="F35" i="21"/>
  <c r="K20" i="21"/>
  <c r="H31" i="21"/>
  <c r="J11" i="21"/>
  <c r="I39" i="21"/>
  <c r="V31" i="21"/>
  <c r="J23" i="21"/>
  <c r="J14" i="21"/>
  <c r="K4" i="21"/>
  <c r="B41" i="21"/>
  <c r="U33" i="21"/>
  <c r="P25" i="21"/>
  <c r="P16" i="21"/>
  <c r="W6" i="21"/>
  <c r="Y41" i="21"/>
  <c r="B35" i="21"/>
  <c r="Y26" i="21"/>
  <c r="Y17" i="21"/>
  <c r="Q8" i="21"/>
  <c r="S27" i="21"/>
  <c r="S21" i="21"/>
  <c r="S15" i="21"/>
  <c r="S9" i="21"/>
  <c r="S3" i="21"/>
  <c r="P6" i="21"/>
  <c r="O39" i="21"/>
  <c r="O33" i="21"/>
  <c r="O27" i="21"/>
  <c r="O21" i="21"/>
  <c r="O15" i="21"/>
  <c r="O9" i="21"/>
  <c r="O3" i="21"/>
  <c r="B30" i="21"/>
  <c r="B24" i="21"/>
  <c r="B18" i="21"/>
  <c r="B12" i="21"/>
  <c r="B6" i="21"/>
  <c r="X37" i="21"/>
  <c r="X31" i="21"/>
  <c r="X25" i="21"/>
  <c r="X19" i="21"/>
  <c r="X13" i="21"/>
  <c r="X7" i="21"/>
  <c r="E9" i="21"/>
  <c r="K27" i="21"/>
  <c r="H42" i="21"/>
  <c r="T5" i="21"/>
  <c r="M24" i="21"/>
  <c r="G40" i="21"/>
  <c r="D17" i="21"/>
  <c r="H34" i="21"/>
  <c r="J9" i="21"/>
  <c r="R27" i="21"/>
  <c r="L42" i="21"/>
  <c r="E18" i="21"/>
  <c r="B38" i="21"/>
  <c r="G24" i="21"/>
  <c r="D9" i="21"/>
  <c r="C36" i="21"/>
  <c r="C12" i="21"/>
  <c r="N20" i="21"/>
  <c r="L28" i="21"/>
  <c r="L4" i="21"/>
  <c r="H9" i="21"/>
  <c r="V38" i="21"/>
  <c r="H6" i="21"/>
  <c r="N34" i="21"/>
  <c r="B43" i="21"/>
  <c r="K37" i="21"/>
  <c r="Y11" i="21"/>
  <c r="S11" i="21"/>
  <c r="O17" i="21"/>
  <c r="B32" i="21"/>
  <c r="X15" i="21"/>
  <c r="G43" i="21"/>
  <c r="T19" i="21"/>
  <c r="F38" i="21"/>
  <c r="V15" i="21"/>
  <c r="B42" i="21"/>
  <c r="R8" i="21"/>
  <c r="Y42" i="21"/>
  <c r="I10" i="21"/>
  <c r="S4" i="21"/>
  <c r="O28" i="21"/>
  <c r="B19" i="21"/>
  <c r="X38" i="21"/>
  <c r="X14" i="21"/>
  <c r="K24" i="21"/>
  <c r="M21" i="21"/>
  <c r="S41" i="21"/>
  <c r="Q26" i="21"/>
  <c r="F8" i="21"/>
  <c r="R2" i="21"/>
  <c r="Q41" i="21"/>
  <c r="Q34" i="21"/>
  <c r="M26" i="21"/>
  <c r="M17" i="21"/>
  <c r="Y7" i="21"/>
  <c r="W33" i="21"/>
  <c r="W18" i="21"/>
  <c r="W29" i="21"/>
  <c r="R9" i="21"/>
  <c r="S38" i="21"/>
  <c r="G31" i="21"/>
  <c r="Q22" i="21"/>
  <c r="Q13" i="21"/>
  <c r="Q3" i="21"/>
  <c r="M40" i="21"/>
  <c r="F33" i="21"/>
  <c r="U24" i="21"/>
  <c r="U15" i="21"/>
  <c r="E6" i="21"/>
  <c r="N2" i="21"/>
  <c r="M41" i="21"/>
  <c r="K34" i="21"/>
  <c r="H26" i="21"/>
  <c r="H17" i="21"/>
  <c r="T7" i="21"/>
  <c r="G27" i="21"/>
  <c r="G21" i="21"/>
  <c r="G15" i="21"/>
  <c r="G9" i="21"/>
  <c r="G3" i="21"/>
  <c r="D6" i="21"/>
  <c r="C39" i="21"/>
  <c r="C33" i="21"/>
  <c r="C27" i="21"/>
  <c r="C21" i="21"/>
  <c r="C15" i="21"/>
  <c r="C9" i="21"/>
  <c r="C3" i="21"/>
  <c r="N29" i="21"/>
  <c r="N23" i="21"/>
  <c r="N17" i="21"/>
  <c r="N11" i="21"/>
  <c r="N5" i="21"/>
  <c r="L37" i="21"/>
  <c r="L31" i="21"/>
  <c r="L25" i="21"/>
  <c r="L19" i="21"/>
  <c r="L13" i="21"/>
  <c r="L7" i="21"/>
  <c r="U10" i="21"/>
  <c r="U28" i="21"/>
  <c r="H43" i="21"/>
  <c r="K7" i="21"/>
  <c r="Y25" i="21"/>
  <c r="I41" i="21"/>
  <c r="J2" i="21"/>
  <c r="P18" i="21"/>
  <c r="M35" i="21"/>
  <c r="E11" i="21"/>
  <c r="D29" i="21"/>
  <c r="L43" i="21"/>
  <c r="E13" i="21"/>
  <c r="P37" i="21"/>
  <c r="T21" i="21"/>
  <c r="G6" i="21"/>
  <c r="C24" i="21"/>
  <c r="N14" i="21"/>
  <c r="L40" i="21"/>
  <c r="W19" i="21"/>
  <c r="Y16" i="21"/>
  <c r="P27" i="21"/>
  <c r="U3" i="21"/>
  <c r="J21" i="21"/>
  <c r="J17" i="21"/>
  <c r="T29" i="21"/>
  <c r="O11" i="21"/>
  <c r="B8" i="21"/>
  <c r="X39" i="21"/>
  <c r="U25" i="21"/>
  <c r="G2" i="21"/>
  <c r="N36" i="21"/>
  <c r="H33" i="21"/>
  <c r="F6" i="21"/>
  <c r="D35" i="21"/>
  <c r="S22" i="21"/>
  <c r="O16" i="21"/>
  <c r="B7" i="21"/>
  <c r="X8" i="21"/>
  <c r="R5" i="21"/>
  <c r="U37" i="21"/>
  <c r="D14" i="21"/>
  <c r="R24" i="21"/>
  <c r="I12" i="21"/>
  <c r="S34" i="21"/>
  <c r="J31" i="21"/>
  <c r="V25" i="21"/>
  <c r="F2" i="21"/>
  <c r="T25" i="21"/>
  <c r="Q32" i="21"/>
  <c r="D43" i="21"/>
  <c r="P30" i="21"/>
  <c r="V39" i="21"/>
  <c r="D15" i="21"/>
  <c r="Y40" i="21"/>
  <c r="T33" i="21"/>
  <c r="M25" i="21"/>
  <c r="M16" i="21"/>
  <c r="V6" i="21"/>
  <c r="S26" i="21"/>
  <c r="S20" i="21"/>
  <c r="S14" i="21"/>
  <c r="S8" i="21"/>
  <c r="P11" i="21"/>
  <c r="P5" i="21"/>
  <c r="O38" i="21"/>
  <c r="O32" i="21"/>
  <c r="O26" i="21"/>
  <c r="O20" i="21"/>
  <c r="O14" i="21"/>
  <c r="O8" i="21"/>
  <c r="B29" i="21"/>
  <c r="B23" i="21"/>
  <c r="B17" i="21"/>
  <c r="B11" i="21"/>
  <c r="B5" i="21"/>
  <c r="X36" i="21"/>
  <c r="X30" i="21"/>
  <c r="X24" i="21"/>
  <c r="X18" i="21"/>
  <c r="X12" i="21"/>
  <c r="X6" i="21"/>
  <c r="K12" i="21"/>
  <c r="F30" i="21"/>
  <c r="F9" i="21"/>
  <c r="M27" i="21"/>
  <c r="I42" i="21"/>
  <c r="D20" i="21"/>
  <c r="R36" i="21"/>
  <c r="R12" i="21"/>
  <c r="J30" i="21"/>
  <c r="R37" i="21"/>
  <c r="T8" i="21"/>
  <c r="K30" i="21"/>
  <c r="G18" i="21"/>
  <c r="P2" i="21"/>
  <c r="O41" i="21"/>
  <c r="H36" i="21"/>
  <c r="O35" i="21"/>
  <c r="B26" i="21"/>
  <c r="X27" i="21"/>
  <c r="W28" i="21"/>
  <c r="E43" i="21"/>
  <c r="D30" i="21"/>
  <c r="T2" i="21"/>
  <c r="Q17" i="21"/>
  <c r="U13" i="21"/>
  <c r="H2" i="21"/>
  <c r="G41" i="21"/>
  <c r="E34" i="21"/>
  <c r="V16" i="21"/>
  <c r="I7" i="21"/>
  <c r="E41" i="21"/>
  <c r="Y33" i="21"/>
  <c r="T16" i="21"/>
  <c r="F7" i="21"/>
  <c r="K17" i="21"/>
  <c r="W27" i="21"/>
  <c r="U8" i="21"/>
  <c r="E38" i="21"/>
  <c r="V21" i="21"/>
  <c r="V12" i="21"/>
  <c r="M32" i="21"/>
  <c r="D24" i="21"/>
  <c r="H5" i="21"/>
  <c r="I15" i="21"/>
  <c r="S32" i="21"/>
  <c r="S40" i="21"/>
  <c r="K33" i="21"/>
  <c r="E25" i="21"/>
  <c r="E16" i="21"/>
  <c r="K6" i="21"/>
  <c r="Q40" i="21"/>
  <c r="I33" i="21"/>
  <c r="Y24" i="21"/>
  <c r="Y15" i="21"/>
  <c r="I6" i="21"/>
  <c r="Q30" i="21"/>
  <c r="W15" i="21"/>
  <c r="D42" i="21"/>
  <c r="F24" i="21"/>
  <c r="E7" i="21"/>
  <c r="N37" i="21"/>
  <c r="V29" i="21"/>
  <c r="E21" i="21"/>
  <c r="E12" i="21"/>
  <c r="H39" i="21"/>
  <c r="U31" i="21"/>
  <c r="I23" i="21"/>
  <c r="I14" i="21"/>
  <c r="J4" i="21"/>
  <c r="K40" i="21"/>
  <c r="E33" i="21"/>
  <c r="T24" i="21"/>
  <c r="T15" i="21"/>
  <c r="Y5" i="21"/>
  <c r="G26" i="21"/>
  <c r="G20" i="21"/>
  <c r="G14" i="21"/>
  <c r="G8" i="21"/>
  <c r="D11" i="21"/>
  <c r="D5" i="21"/>
  <c r="C38" i="21"/>
  <c r="C32" i="21"/>
  <c r="C26" i="21"/>
  <c r="C20" i="21"/>
  <c r="C14" i="21"/>
  <c r="C8" i="21"/>
  <c r="N28" i="21"/>
  <c r="N22" i="21"/>
  <c r="N16" i="21"/>
  <c r="N10" i="21"/>
  <c r="N4" i="21"/>
  <c r="L36" i="21"/>
  <c r="L30" i="21"/>
  <c r="L24" i="21"/>
  <c r="L18" i="21"/>
  <c r="L12" i="21"/>
  <c r="L6" i="21"/>
  <c r="W13" i="21"/>
  <c r="M31" i="21"/>
  <c r="V10" i="21"/>
  <c r="V28" i="21"/>
  <c r="I43" i="21"/>
  <c r="P21" i="21"/>
  <c r="V37" i="21"/>
  <c r="F14" i="21"/>
  <c r="S31" i="21"/>
  <c r="I38" i="21"/>
  <c r="Y21" i="21"/>
  <c r="W7" i="21"/>
  <c r="H11" i="21"/>
  <c r="C18" i="21"/>
  <c r="N32" i="21"/>
  <c r="L34" i="21"/>
  <c r="P36" i="21"/>
  <c r="G34" i="21"/>
  <c r="T36" i="21"/>
  <c r="U22" i="21"/>
  <c r="Q37" i="21"/>
  <c r="P41" i="21"/>
  <c r="M28" i="21"/>
  <c r="Y20" i="21"/>
  <c r="X9" i="21"/>
  <c r="F41" i="21"/>
  <c r="R28" i="21"/>
  <c r="V24" i="21"/>
  <c r="D27" i="21"/>
  <c r="G36" i="21"/>
  <c r="S10" i="21"/>
  <c r="O22" i="21"/>
  <c r="B13" i="21"/>
  <c r="X20" i="21"/>
  <c r="J40" i="21"/>
  <c r="U16" i="21"/>
  <c r="I2" i="21"/>
  <c r="E40" i="21"/>
  <c r="J15" i="21"/>
  <c r="B40" i="21"/>
  <c r="R32" i="21"/>
  <c r="H24" i="21"/>
  <c r="H15" i="21"/>
  <c r="K5" i="21"/>
  <c r="H29" i="21"/>
  <c r="K14" i="21"/>
  <c r="D41" i="21"/>
  <c r="R22" i="21"/>
  <c r="J5" i="21"/>
  <c r="O43" i="21"/>
  <c r="W36" i="21"/>
  <c r="G29" i="21"/>
  <c r="J20" i="21"/>
  <c r="I11" i="21"/>
  <c r="T38" i="21"/>
  <c r="R38" i="21"/>
  <c r="F31" i="21"/>
  <c r="P22" i="21"/>
  <c r="P13" i="21"/>
  <c r="M3" i="21"/>
  <c r="J36" i="21"/>
  <c r="U39" i="21"/>
  <c r="K32" i="21"/>
  <c r="Y23" i="21"/>
  <c r="Y14" i="21"/>
  <c r="F5" i="21"/>
  <c r="S25" i="21"/>
  <c r="S19" i="21"/>
  <c r="S13" i="21"/>
  <c r="S7" i="21"/>
  <c r="P10" i="21"/>
  <c r="P4" i="21"/>
  <c r="O37" i="21"/>
  <c r="O31" i="21"/>
  <c r="O25" i="21"/>
  <c r="O19" i="21"/>
  <c r="O13" i="21"/>
  <c r="O7" i="21"/>
  <c r="B34" i="21"/>
  <c r="B28" i="21"/>
  <c r="B22" i="21"/>
  <c r="B16" i="21"/>
  <c r="B10" i="21"/>
  <c r="B4" i="21"/>
  <c r="X35" i="21"/>
  <c r="X29" i="21"/>
  <c r="X23" i="21"/>
  <c r="X17" i="21"/>
  <c r="X11" i="21"/>
  <c r="X5" i="21"/>
  <c r="K15" i="21"/>
  <c r="U32" i="21"/>
  <c r="M12" i="21"/>
  <c r="G30" i="21"/>
  <c r="E4" i="21"/>
  <c r="D23" i="21"/>
  <c r="D39" i="21"/>
  <c r="R15" i="21"/>
  <c r="D33" i="21"/>
  <c r="R30" i="21"/>
  <c r="F18" i="21"/>
  <c r="E27" i="21"/>
  <c r="E2" i="21"/>
  <c r="V36" i="21"/>
  <c r="C6" i="21"/>
  <c r="L22" i="21"/>
  <c r="J10" i="21"/>
  <c r="S23" i="21"/>
  <c r="P8" i="21"/>
  <c r="O23" i="21"/>
  <c r="B14" i="21"/>
  <c r="X3" i="21"/>
  <c r="H7" i="21"/>
  <c r="K36" i="21"/>
  <c r="R13" i="21"/>
  <c r="G33" i="21"/>
  <c r="D18" i="21"/>
  <c r="K28" i="21"/>
  <c r="P7" i="21"/>
  <c r="O34" i="21"/>
  <c r="O4" i="21"/>
  <c r="B25" i="21"/>
  <c r="X26" i="21"/>
  <c r="Q31" i="21"/>
  <c r="W5" i="21"/>
  <c r="D34" i="21"/>
  <c r="J24" i="21"/>
  <c r="H35" i="21"/>
  <c r="N39" i="21"/>
  <c r="Q23" i="21"/>
  <c r="Y31" i="21"/>
  <c r="M14" i="21"/>
  <c r="Q28" i="21"/>
  <c r="F21" i="21"/>
  <c r="C43" i="21"/>
  <c r="Q19" i="21"/>
  <c r="O2" i="21"/>
  <c r="M30" i="21"/>
  <c r="U12" i="21"/>
  <c r="G39" i="21"/>
  <c r="T31" i="21"/>
  <c r="H23" i="21"/>
  <c r="H14" i="21"/>
  <c r="I4" i="21"/>
  <c r="G25" i="21"/>
  <c r="G19" i="21"/>
  <c r="G13" i="21"/>
  <c r="G7" i="21"/>
  <c r="D10" i="21"/>
  <c r="D4" i="21"/>
  <c r="C37" i="21"/>
  <c r="C31" i="21"/>
  <c r="C25" i="21"/>
  <c r="C19" i="21"/>
  <c r="C13" i="21"/>
  <c r="C7" i="21"/>
  <c r="N33" i="21"/>
  <c r="N27" i="21"/>
  <c r="N21" i="21"/>
  <c r="N15" i="21"/>
  <c r="N9" i="21"/>
  <c r="N3" i="21"/>
  <c r="L35" i="21"/>
  <c r="L29" i="21"/>
  <c r="L23" i="21"/>
  <c r="L17" i="21"/>
  <c r="L11" i="21"/>
  <c r="L5" i="21"/>
  <c r="W16" i="21"/>
  <c r="F34" i="21"/>
  <c r="Y13" i="21"/>
  <c r="P31" i="21"/>
  <c r="U5" i="21"/>
  <c r="P24" i="21"/>
  <c r="H40" i="21"/>
  <c r="F17" i="21"/>
  <c r="J34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<sst xmlns="http://schemas.openxmlformats.org/spreadsheetml/2006/main" count="48" uniqueCount="29">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</sst>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5\Distribution_Network_PT5_2020.xlsx" TargetMode="External"/><Relationship Id="rId1" Type="http://schemas.openxmlformats.org/officeDocument/2006/relationships/externalLinkPath" Target="Distribution_Network_PT5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/Projects/shared-resources-planning-v3/data/Simulations/PT1/Distribution_Network_PT3/Distribution_Network_PT3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5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L4">
            <v>1.1688498151207616</v>
          </cell>
          <cell r="M4">
            <v>1.4360986547085202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16.000000976999999</v>
          </cell>
          <cell r="C2">
            <v>16.000000976999999</v>
          </cell>
          <cell r="D2">
            <v>16.000000976999999</v>
          </cell>
          <cell r="E2">
            <v>16.000000976999999</v>
          </cell>
          <cell r="F2">
            <v>16.000000976999999</v>
          </cell>
          <cell r="G2">
            <v>16.000000976999999</v>
          </cell>
          <cell r="H2">
            <v>16.000000976999999</v>
          </cell>
          <cell r="I2">
            <v>16.000000976999999</v>
          </cell>
          <cell r="J2">
            <v>16.000000976999999</v>
          </cell>
          <cell r="K2">
            <v>16.000000976999999</v>
          </cell>
          <cell r="L2">
            <v>16.000000976999999</v>
          </cell>
          <cell r="M2">
            <v>16.000000976999999</v>
          </cell>
          <cell r="N2">
            <v>16.000000976999999</v>
          </cell>
          <cell r="O2">
            <v>16.000000976999999</v>
          </cell>
          <cell r="P2">
            <v>16.000000976999999</v>
          </cell>
          <cell r="Q2">
            <v>16.000000976999999</v>
          </cell>
          <cell r="R2">
            <v>16.000000976999999</v>
          </cell>
          <cell r="S2">
            <v>16.000000976999999</v>
          </cell>
          <cell r="T2">
            <v>16.000000976999999</v>
          </cell>
          <cell r="U2">
            <v>16.000000976999999</v>
          </cell>
          <cell r="V2">
            <v>16.000000976999999</v>
          </cell>
          <cell r="W2">
            <v>16.000000976999999</v>
          </cell>
          <cell r="X2">
            <v>16.000000976999999</v>
          </cell>
          <cell r="Y2">
            <v>16.000000976999999</v>
          </cell>
        </row>
        <row r="3">
          <cell r="B3">
            <v>2.0000001219999999</v>
          </cell>
          <cell r="C3">
            <v>2.0000001219999999</v>
          </cell>
          <cell r="D3">
            <v>2.0000001219999999</v>
          </cell>
          <cell r="E3">
            <v>2.0000001219999999</v>
          </cell>
          <cell r="F3">
            <v>2.0000001219999999</v>
          </cell>
          <cell r="G3">
            <v>2.0000001219999999</v>
          </cell>
          <cell r="H3">
            <v>2.0000001219999999</v>
          </cell>
          <cell r="I3">
            <v>2.0000001219999999</v>
          </cell>
          <cell r="J3">
            <v>2.0000001219999999</v>
          </cell>
          <cell r="K3">
            <v>2.0000001219999999</v>
          </cell>
          <cell r="L3">
            <v>2.0000001219999999</v>
          </cell>
          <cell r="M3">
            <v>2.0000001219999999</v>
          </cell>
          <cell r="N3">
            <v>2.0000001219999999</v>
          </cell>
          <cell r="O3">
            <v>2.0000001219999999</v>
          </cell>
          <cell r="P3">
            <v>2.0000001219999999</v>
          </cell>
          <cell r="Q3">
            <v>2.0000001219999999</v>
          </cell>
          <cell r="R3">
            <v>2.0000001219999999</v>
          </cell>
          <cell r="S3">
            <v>2.0000001219999999</v>
          </cell>
          <cell r="T3">
            <v>2.0000001219999999</v>
          </cell>
          <cell r="U3">
            <v>2.0000001219999999</v>
          </cell>
          <cell r="V3">
            <v>2.0000001219999999</v>
          </cell>
          <cell r="W3">
            <v>2.0000001219999999</v>
          </cell>
          <cell r="X3">
            <v>2.0000001219999999</v>
          </cell>
          <cell r="Y3">
            <v>2.0000001219999999</v>
          </cell>
        </row>
        <row r="4">
          <cell r="B4">
            <v>2.0000001219999999</v>
          </cell>
          <cell r="C4">
            <v>2.0000001219999999</v>
          </cell>
          <cell r="D4">
            <v>2.0000001219999999</v>
          </cell>
          <cell r="E4">
            <v>2.0000001219999999</v>
          </cell>
          <cell r="F4">
            <v>2.0000001219999999</v>
          </cell>
          <cell r="G4">
            <v>2.0000001219999999</v>
          </cell>
          <cell r="H4">
            <v>2.0000001219999999</v>
          </cell>
          <cell r="I4">
            <v>2.0000001219999999</v>
          </cell>
          <cell r="J4">
            <v>2.0000001219999999</v>
          </cell>
          <cell r="K4">
            <v>2.0000001219999999</v>
          </cell>
          <cell r="L4">
            <v>2.0000001219999999</v>
          </cell>
          <cell r="M4">
            <v>2.0000001219999999</v>
          </cell>
          <cell r="N4">
            <v>2.0000001219999999</v>
          </cell>
          <cell r="O4">
            <v>2.0000001219999999</v>
          </cell>
          <cell r="P4">
            <v>2.0000001219999999</v>
          </cell>
          <cell r="Q4">
            <v>2.0000001219999999</v>
          </cell>
          <cell r="R4">
            <v>2.0000001219999999</v>
          </cell>
          <cell r="S4">
            <v>2.0000001219999999</v>
          </cell>
          <cell r="T4">
            <v>2.0000001219999999</v>
          </cell>
          <cell r="U4">
            <v>2.0000001219999999</v>
          </cell>
          <cell r="V4">
            <v>2.0000001219999999</v>
          </cell>
          <cell r="W4">
            <v>2.0000001219999999</v>
          </cell>
          <cell r="X4">
            <v>2.0000001219999999</v>
          </cell>
          <cell r="Y4">
            <v>2.0000001219999999</v>
          </cell>
        </row>
        <row r="5">
          <cell r="B5">
            <v>6.7779942499999997E-3</v>
          </cell>
          <cell r="C5">
            <v>3.3072550000000003E-3</v>
          </cell>
          <cell r="D5">
            <v>2.852364E-3</v>
          </cell>
          <cell r="E5">
            <v>4.3126699999999994E-3</v>
          </cell>
          <cell r="F5">
            <v>3.8712384999999997E-3</v>
          </cell>
          <cell r="G5">
            <v>3.90143325E-3</v>
          </cell>
          <cell r="H5">
            <v>2.6727210000000003E-3</v>
          </cell>
          <cell r="I5">
            <v>3.19154025E-3</v>
          </cell>
          <cell r="J5">
            <v>8.4576752500000012E-3</v>
          </cell>
          <cell r="K5">
            <v>1.5364316249999999E-2</v>
          </cell>
          <cell r="L5">
            <v>1.83985495E-2</v>
          </cell>
          <cell r="M5">
            <v>1.8106758249999997E-2</v>
          </cell>
          <cell r="N5">
            <v>9.3050920000000027E-3</v>
          </cell>
          <cell r="O5">
            <v>9.6313419999999993E-3</v>
          </cell>
          <cell r="P5">
            <v>1.47288175E-2</v>
          </cell>
          <cell r="Q5">
            <v>1.5688529E-2</v>
          </cell>
          <cell r="R5">
            <v>1.5187395000000001E-2</v>
          </cell>
          <cell r="S5">
            <v>9.1007512499999988E-3</v>
          </cell>
          <cell r="T5">
            <v>6.6962080000000004E-3</v>
          </cell>
          <cell r="U5">
            <v>4.4572019999999995E-3</v>
          </cell>
          <cell r="V5">
            <v>3.4901067499999998E-3</v>
          </cell>
          <cell r="W5">
            <v>3.1883677500000001E-3</v>
          </cell>
          <cell r="X5">
            <v>3.92815675E-3</v>
          </cell>
          <cell r="Y5">
            <v>3.2382837499999994E-3</v>
          </cell>
        </row>
        <row r="6">
          <cell r="B6">
            <v>1.8644879499999999E-2</v>
          </cell>
          <cell r="C6">
            <v>1.1500810000000002E-2</v>
          </cell>
          <cell r="D6">
            <v>5.6729522500000001E-3</v>
          </cell>
          <cell r="E6">
            <v>1.0535635000000002E-3</v>
          </cell>
          <cell r="F6">
            <v>2.9133907500000005E-3</v>
          </cell>
          <cell r="G6">
            <v>3.1837885000000001E-3</v>
          </cell>
          <cell r="H6">
            <v>2.3854265000000001E-3</v>
          </cell>
          <cell r="I6">
            <v>3.6035560000000004E-3</v>
          </cell>
          <cell r="J6">
            <v>4.0973139999999995E-3</v>
          </cell>
          <cell r="K6">
            <v>2.4449067499999998E-3</v>
          </cell>
          <cell r="L6">
            <v>2.7344324999999999E-3</v>
          </cell>
          <cell r="M6">
            <v>4.1055359999999999E-3</v>
          </cell>
          <cell r="N6">
            <v>2.6199477500000001E-3</v>
          </cell>
          <cell r="O6">
            <v>1.9154707499999999E-3</v>
          </cell>
          <cell r="P6">
            <v>2.9291237500000001E-3</v>
          </cell>
          <cell r="Q6">
            <v>2.1584165E-3</v>
          </cell>
          <cell r="R6">
            <v>4.1602455000000005E-3</v>
          </cell>
          <cell r="S6">
            <v>4.9466355000000002E-3</v>
          </cell>
          <cell r="T6">
            <v>1.1571972499999999E-3</v>
          </cell>
          <cell r="U6">
            <v>2.4035855000000004E-3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1.8829511E-2</v>
          </cell>
          <cell r="C7">
            <v>1.8802220000000001E-2</v>
          </cell>
          <cell r="D7">
            <v>1.86796945E-2</v>
          </cell>
          <cell r="E7">
            <v>1.8688614000000003E-2</v>
          </cell>
          <cell r="F7">
            <v>1.885271375E-2</v>
          </cell>
          <cell r="G7">
            <v>1.909326075E-2</v>
          </cell>
          <cell r="H7">
            <v>2.010972125E-2</v>
          </cell>
          <cell r="I7">
            <v>2.0991586249999996E-2</v>
          </cell>
          <cell r="J7">
            <v>2.1750614750000001E-2</v>
          </cell>
          <cell r="K7">
            <v>2.2061678000000001E-2</v>
          </cell>
          <cell r="L7">
            <v>2.194587475E-2</v>
          </cell>
          <cell r="M7">
            <v>2.2205336500000002E-2</v>
          </cell>
          <cell r="N7">
            <v>2.1778706499999998E-2</v>
          </cell>
          <cell r="O7">
            <v>2.1950911750000003E-2</v>
          </cell>
          <cell r="P7">
            <v>2.2052002250000001E-2</v>
          </cell>
          <cell r="Q7">
            <v>2.2190155249999999E-2</v>
          </cell>
          <cell r="R7">
            <v>2.209999075E-2</v>
          </cell>
          <cell r="S7">
            <v>2.2195801249999998E-2</v>
          </cell>
          <cell r="T7">
            <v>2.1383351999999998E-2</v>
          </cell>
          <cell r="U7">
            <v>2.036172E-2</v>
          </cell>
          <cell r="V7">
            <v>2.0367773249999999E-2</v>
          </cell>
          <cell r="W7">
            <v>2.0160453749999998E-2</v>
          </cell>
          <cell r="X7">
            <v>1.97214065E-2</v>
          </cell>
          <cell r="Y7">
            <v>1.9018862250000001E-2</v>
          </cell>
        </row>
        <row r="8">
          <cell r="B8">
            <v>1.3176412500000001E-3</v>
          </cell>
          <cell r="C8">
            <v>9.6243425000000005E-4</v>
          </cell>
          <cell r="D8">
            <v>1.15904175E-3</v>
          </cell>
          <cell r="E8">
            <v>1.68052E-3</v>
          </cell>
          <cell r="F8">
            <v>1.5210027500000001E-3</v>
          </cell>
          <cell r="G8">
            <v>1.7524892500000002E-3</v>
          </cell>
          <cell r="H8">
            <v>9.2543874999999993E-4</v>
          </cell>
          <cell r="I8">
            <v>1.49147525E-3</v>
          </cell>
          <cell r="J8">
            <v>2.01065675E-3</v>
          </cell>
          <cell r="K8">
            <v>4.2999377499999998E-3</v>
          </cell>
          <cell r="L8">
            <v>4.5583359999999996E-3</v>
          </cell>
          <cell r="M8">
            <v>4.7241172499999998E-3</v>
          </cell>
          <cell r="N8">
            <v>8.8023092499999993E-3</v>
          </cell>
          <cell r="O8">
            <v>1.0006748249999999E-2</v>
          </cell>
          <cell r="P8">
            <v>9.6103904999999996E-3</v>
          </cell>
          <cell r="Q8">
            <v>9.5865619999999999E-3</v>
          </cell>
          <cell r="R8">
            <v>7.7446204999999995E-3</v>
          </cell>
          <cell r="S8">
            <v>4.3694340000000002E-3</v>
          </cell>
          <cell r="T8">
            <v>3.3742199999999998E-3</v>
          </cell>
          <cell r="U8">
            <v>1.4589697500000001E-3</v>
          </cell>
          <cell r="V8">
            <v>8.8367274999999999E-4</v>
          </cell>
          <cell r="W8">
            <v>6.2139025000000007E-4</v>
          </cell>
          <cell r="X8">
            <v>1.3088489999999999E-3</v>
          </cell>
          <cell r="Y8">
            <v>1.5005752499999997E-3</v>
          </cell>
        </row>
        <row r="9">
          <cell r="B9">
            <v>2.815044425E-2</v>
          </cell>
          <cell r="C9">
            <v>2.8509688999999998E-2</v>
          </cell>
          <cell r="D9">
            <v>3.0261703250000001E-2</v>
          </cell>
          <cell r="E9">
            <v>2.8546600499999998E-2</v>
          </cell>
          <cell r="F9">
            <v>3.0208432E-2</v>
          </cell>
          <cell r="G9">
            <v>2.72484775E-2</v>
          </cell>
          <cell r="H9">
            <v>3.0858129500000001E-2</v>
          </cell>
          <cell r="I9">
            <v>4.8395439999999998E-2</v>
          </cell>
          <cell r="J9">
            <v>5.7530163000000002E-2</v>
          </cell>
          <cell r="K9">
            <v>6.2521387999999997E-2</v>
          </cell>
          <cell r="L9">
            <v>6.6148588000000008E-2</v>
          </cell>
          <cell r="M9">
            <v>6.4035167000000004E-2</v>
          </cell>
          <cell r="N9">
            <v>5.6079956E-2</v>
          </cell>
          <cell r="O9">
            <v>5.3909434999999999E-2</v>
          </cell>
          <cell r="P9">
            <v>5.3942967249999994E-2</v>
          </cell>
          <cell r="Q9">
            <v>5.4428291500000003E-2</v>
          </cell>
          <cell r="R9">
            <v>5.4729466749999997E-2</v>
          </cell>
          <cell r="S9">
            <v>5.5288480750000001E-2</v>
          </cell>
          <cell r="T9">
            <v>5.4337637000000001E-2</v>
          </cell>
          <cell r="U9">
            <v>5.4579928499999993E-2</v>
          </cell>
          <cell r="V9">
            <v>5.325455975E-2</v>
          </cell>
          <cell r="W9">
            <v>5.144896425E-2</v>
          </cell>
          <cell r="X9">
            <v>3.6198033500000004E-2</v>
          </cell>
          <cell r="Y9">
            <v>2.9620483499999999E-2</v>
          </cell>
        </row>
        <row r="10">
          <cell r="B10">
            <v>3.22E-7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6.5213999999999989E-5</v>
          </cell>
          <cell r="U10">
            <v>1.6357749999999999E-4</v>
          </cell>
          <cell r="V10">
            <v>1.9999525000000002E-4</v>
          </cell>
          <cell r="W10">
            <v>1.7837500000000001E-4</v>
          </cell>
          <cell r="X10">
            <v>1.0860075E-4</v>
          </cell>
          <cell r="Y10">
            <v>5.6448750000000004E-5</v>
          </cell>
        </row>
        <row r="11">
          <cell r="B11">
            <v>5.2428060749999998E-2</v>
          </cell>
          <cell r="C11">
            <v>3.7602704250000001E-2</v>
          </cell>
          <cell r="D11">
            <v>3.4519476E-2</v>
          </cell>
          <cell r="E11">
            <v>3.7242775249999992E-2</v>
          </cell>
          <cell r="F11">
            <v>3.2093825249999999E-2</v>
          </cell>
          <cell r="G11">
            <v>3.6658249749999997E-2</v>
          </cell>
          <cell r="H11">
            <v>5.2065918749999995E-2</v>
          </cell>
          <cell r="I11">
            <v>7.5360122999999987E-2</v>
          </cell>
          <cell r="J11">
            <v>7.9088359750000004E-2</v>
          </cell>
          <cell r="K11">
            <v>9.0254379250000002E-2</v>
          </cell>
          <cell r="L11">
            <v>9.213100225000001E-2</v>
          </cell>
          <cell r="M11">
            <v>9.1527334249999995E-2</v>
          </cell>
          <cell r="N11">
            <v>8.1198511249999994E-2</v>
          </cell>
          <cell r="O11">
            <v>8.1502924000000004E-2</v>
          </cell>
          <cell r="P11">
            <v>7.5051359250000005E-2</v>
          </cell>
          <cell r="Q11">
            <v>7.4756742500000001E-2</v>
          </cell>
          <cell r="R11">
            <v>7.618067575000001E-2</v>
          </cell>
          <cell r="S11">
            <v>7.9124126749999996E-2</v>
          </cell>
          <cell r="T11">
            <v>7.9111683000000002E-2</v>
          </cell>
          <cell r="U11">
            <v>7.7727908999999998E-2</v>
          </cell>
          <cell r="V11">
            <v>7.4915429749999998E-2</v>
          </cell>
          <cell r="W11">
            <v>6.8390312249999988E-2</v>
          </cell>
          <cell r="X11">
            <v>5.7436257499999997E-2</v>
          </cell>
          <cell r="Y11">
            <v>4.8209711999999995E-2</v>
          </cell>
        </row>
        <row r="12">
          <cell r="B12">
            <v>2.7907675E-2</v>
          </cell>
          <cell r="C12">
            <v>2.8884403500000003E-2</v>
          </cell>
          <cell r="D12">
            <v>3.0116511499999998E-2</v>
          </cell>
          <cell r="E12">
            <v>2.8529299500000001E-2</v>
          </cell>
          <cell r="F12">
            <v>3.2077946750000003E-2</v>
          </cell>
          <cell r="G12">
            <v>4.1142675249999996E-2</v>
          </cell>
          <cell r="H12">
            <v>5.1436243E-2</v>
          </cell>
          <cell r="I12">
            <v>7.2664344750000012E-2</v>
          </cell>
          <cell r="J12">
            <v>9.0958210000000012E-2</v>
          </cell>
          <cell r="K12">
            <v>9.8238039250000006E-2</v>
          </cell>
          <cell r="L12">
            <v>0.10196888725</v>
          </cell>
          <cell r="M12">
            <v>0.10080999175000001</v>
          </cell>
          <cell r="N12">
            <v>9.1077564249999993E-2</v>
          </cell>
          <cell r="O12">
            <v>8.1242155249999989E-2</v>
          </cell>
          <cell r="P12">
            <v>7.9143140750000007E-2</v>
          </cell>
          <cell r="Q12">
            <v>7.7787788250000003E-2</v>
          </cell>
          <cell r="R12">
            <v>6.9583053500000006E-2</v>
          </cell>
          <cell r="S12">
            <v>6.5486111499999999E-2</v>
          </cell>
          <cell r="T12">
            <v>6.3363700999999995E-2</v>
          </cell>
          <cell r="U12">
            <v>4.8194025250000001E-2</v>
          </cell>
          <cell r="V12">
            <v>4.2554933500000003E-2</v>
          </cell>
          <cell r="W12">
            <v>4.1966953500000001E-2</v>
          </cell>
          <cell r="X12">
            <v>3.6309248000000002E-2</v>
          </cell>
          <cell r="Y12">
            <v>2.4266135250000001E-2</v>
          </cell>
        </row>
        <row r="13">
          <cell r="B13">
            <v>9.7422112500000005E-3</v>
          </cell>
          <cell r="C13">
            <v>9.6048525000000003E-3</v>
          </cell>
          <cell r="D13">
            <v>9.8208607500000003E-3</v>
          </cell>
          <cell r="E13">
            <v>9.8771380000000006E-3</v>
          </cell>
          <cell r="F13">
            <v>9.9070830000000006E-3</v>
          </cell>
          <cell r="G13">
            <v>1.0725257750000002E-2</v>
          </cell>
          <cell r="H13">
            <v>8.1715875000000007E-3</v>
          </cell>
          <cell r="I13">
            <v>2.0007255999999998E-2</v>
          </cell>
          <cell r="J13">
            <v>3.8768034E-2</v>
          </cell>
          <cell r="K13">
            <v>4.5799785749999995E-2</v>
          </cell>
          <cell r="L13">
            <v>4.5861829E-2</v>
          </cell>
          <cell r="M13">
            <v>4.5135435250000001E-2</v>
          </cell>
          <cell r="N13">
            <v>4.5647906499999995E-2</v>
          </cell>
          <cell r="O13">
            <v>4.5839595750000003E-2</v>
          </cell>
          <cell r="P13">
            <v>4.6290092499999998E-2</v>
          </cell>
          <cell r="Q13">
            <v>4.7478655000000002E-2</v>
          </cell>
          <cell r="R13">
            <v>4.6403481249999996E-2</v>
          </cell>
          <cell r="S13">
            <v>3.5118124000000001E-2</v>
          </cell>
          <cell r="T13">
            <v>1.5756289499999999E-2</v>
          </cell>
          <cell r="U13">
            <v>1.072623025E-2</v>
          </cell>
          <cell r="V13">
            <v>8.0774450000000008E-3</v>
          </cell>
          <cell r="W13">
            <v>1.1184090999999998E-2</v>
          </cell>
          <cell r="X13">
            <v>9.4298375000000014E-3</v>
          </cell>
          <cell r="Y13">
            <v>1.287157725E-2</v>
          </cell>
        </row>
        <row r="14">
          <cell r="B14">
            <v>4.4013950000000004E-4</v>
          </cell>
          <cell r="C14">
            <v>1.8024450000000001E-4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4.9155800000000001E-4</v>
          </cell>
          <cell r="M14">
            <v>1.35967425E-3</v>
          </cell>
          <cell r="N14">
            <v>1.20786375E-3</v>
          </cell>
          <cell r="O14">
            <v>1.1245492499999997E-3</v>
          </cell>
          <cell r="P14">
            <v>1.21211275E-3</v>
          </cell>
          <cell r="Q14">
            <v>1.2316545000000002E-3</v>
          </cell>
          <cell r="R14">
            <v>7.8845149999999986E-4</v>
          </cell>
          <cell r="S14">
            <v>2.1071075000000001E-4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2.23246E-4</v>
          </cell>
        </row>
        <row r="15">
          <cell r="B15">
            <v>8.8684925250000005E-2</v>
          </cell>
          <cell r="C15">
            <v>8.6501386500000013E-2</v>
          </cell>
          <cell r="D15">
            <v>7.7682068000000007E-2</v>
          </cell>
          <cell r="E15">
            <v>7.182608800000001E-2</v>
          </cell>
          <cell r="F15">
            <v>7.298893175E-2</v>
          </cell>
          <cell r="G15">
            <v>7.3169868500000013E-2</v>
          </cell>
          <cell r="H15">
            <v>9.3750969000000003E-2</v>
          </cell>
          <cell r="I15">
            <v>0.13384582149999999</v>
          </cell>
          <cell r="J15">
            <v>0.14390161499999998</v>
          </cell>
          <cell r="K15">
            <v>0.15832994450000001</v>
          </cell>
          <cell r="L15">
            <v>0.16007307450000002</v>
          </cell>
          <cell r="M15">
            <v>0.1578600885</v>
          </cell>
          <cell r="N15">
            <v>0.1452532195</v>
          </cell>
          <cell r="O15">
            <v>0.13885419474999999</v>
          </cell>
          <cell r="P15">
            <v>0.14228990550000001</v>
          </cell>
          <cell r="Q15">
            <v>0.14326924150000003</v>
          </cell>
          <cell r="R15">
            <v>0.1404184835</v>
          </cell>
          <cell r="S15">
            <v>0.14599316425</v>
          </cell>
          <cell r="T15">
            <v>0.15834971249999999</v>
          </cell>
          <cell r="U15">
            <v>0.17919818124999998</v>
          </cell>
          <cell r="V15">
            <v>0.19215526225000001</v>
          </cell>
          <cell r="W15">
            <v>0.16457865900000002</v>
          </cell>
          <cell r="X15">
            <v>0.12965830049999999</v>
          </cell>
          <cell r="Y15">
            <v>8.2700714000000008E-2</v>
          </cell>
        </row>
        <row r="16">
          <cell r="B16">
            <v>0.31477664949999995</v>
          </cell>
          <cell r="C16">
            <v>0.31275371549999997</v>
          </cell>
          <cell r="D16">
            <v>0.31670552824999998</v>
          </cell>
          <cell r="E16">
            <v>0.32751866150000003</v>
          </cell>
          <cell r="F16">
            <v>0.31660267624999999</v>
          </cell>
          <cell r="G16">
            <v>0.30945276649999992</v>
          </cell>
          <cell r="H16">
            <v>0.32933500674999999</v>
          </cell>
          <cell r="I16">
            <v>0.35973107125000003</v>
          </cell>
          <cell r="J16">
            <v>0.36036118325000005</v>
          </cell>
          <cell r="K16">
            <v>0.33871834550000002</v>
          </cell>
          <cell r="L16">
            <v>0.34083806625000002</v>
          </cell>
          <cell r="M16">
            <v>0.31510909274999999</v>
          </cell>
          <cell r="N16">
            <v>0.29355771649999995</v>
          </cell>
          <cell r="O16">
            <v>0.29106712325</v>
          </cell>
          <cell r="P16">
            <v>0.29177793899999999</v>
          </cell>
          <cell r="Q16">
            <v>0.28974304949999996</v>
          </cell>
          <cell r="R16">
            <v>0.29328049449999999</v>
          </cell>
          <cell r="S16">
            <v>0.3114043735</v>
          </cell>
          <cell r="T16">
            <v>0.3202752915</v>
          </cell>
          <cell r="U16">
            <v>0.33700647750000001</v>
          </cell>
          <cell r="V16">
            <v>0.34229065674999998</v>
          </cell>
          <cell r="W16">
            <v>0.34321189099999999</v>
          </cell>
          <cell r="X16">
            <v>0.31301333599999998</v>
          </cell>
          <cell r="Y16">
            <v>0.320971222</v>
          </cell>
        </row>
        <row r="17">
          <cell r="B17">
            <v>7.1594480500000002E-2</v>
          </cell>
          <cell r="C17">
            <v>6.7595821249999993E-2</v>
          </cell>
          <cell r="D17">
            <v>6.577662175E-2</v>
          </cell>
          <cell r="E17">
            <v>6.4089076750000001E-2</v>
          </cell>
          <cell r="F17">
            <v>6.5561280999999999E-2</v>
          </cell>
          <cell r="G17">
            <v>6.5129226999999998E-2</v>
          </cell>
          <cell r="H17">
            <v>5.5264626249999997E-2</v>
          </cell>
          <cell r="I17">
            <v>4.9506046249999998E-2</v>
          </cell>
          <cell r="J17">
            <v>4.5574845500000002E-2</v>
          </cell>
          <cell r="K17">
            <v>4.5471579500000005E-2</v>
          </cell>
          <cell r="L17">
            <v>4.4662627250000003E-2</v>
          </cell>
          <cell r="M17">
            <v>4.4697718749999997E-2</v>
          </cell>
          <cell r="N17">
            <v>4.5375996500000002E-2</v>
          </cell>
          <cell r="O17">
            <v>4.6375623750000004E-2</v>
          </cell>
          <cell r="P17">
            <v>4.3268874500000006E-2</v>
          </cell>
          <cell r="Q17">
            <v>4.5188551000000007E-2</v>
          </cell>
          <cell r="R17">
            <v>4.6787613000000006E-2</v>
          </cell>
          <cell r="S17">
            <v>4.5905444250000003E-2</v>
          </cell>
          <cell r="T17">
            <v>4.4934417750000011E-2</v>
          </cell>
          <cell r="U17">
            <v>3.852386075E-2</v>
          </cell>
          <cell r="V17">
            <v>3.904885575E-2</v>
          </cell>
          <cell r="W17">
            <v>3.7560108250000002E-2</v>
          </cell>
          <cell r="X17">
            <v>3.9384056000000001E-2</v>
          </cell>
          <cell r="Y17">
            <v>3.9551875249999993E-2</v>
          </cell>
        </row>
        <row r="18">
          <cell r="B18">
            <v>5.5559870000000004E-2</v>
          </cell>
          <cell r="C18">
            <v>5.0258420999999998E-2</v>
          </cell>
          <cell r="D18">
            <v>4.9393336249999996E-2</v>
          </cell>
          <cell r="E18">
            <v>4.8394258250000002E-2</v>
          </cell>
          <cell r="F18">
            <v>4.6330457749999998E-2</v>
          </cell>
          <cell r="G18">
            <v>4.5580022249999998E-2</v>
          </cell>
          <cell r="H18">
            <v>4.1530812250000007E-2</v>
          </cell>
          <cell r="I18">
            <v>3.3016465250000002E-2</v>
          </cell>
          <cell r="J18">
            <v>3.063870875E-2</v>
          </cell>
          <cell r="K18">
            <v>3.0595445249999999E-2</v>
          </cell>
          <cell r="L18">
            <v>3.1471838499999995E-2</v>
          </cell>
          <cell r="M18">
            <v>3.0585875999999998E-2</v>
          </cell>
          <cell r="N18">
            <v>3.0631922750000002E-2</v>
          </cell>
          <cell r="O18">
            <v>2.6526886E-2</v>
          </cell>
          <cell r="P18">
            <v>2.613811575E-2</v>
          </cell>
          <cell r="Q18">
            <v>2.69245335E-2</v>
          </cell>
          <cell r="R18">
            <v>2.9246731750000001E-2</v>
          </cell>
          <cell r="S18">
            <v>3.1992712249999999E-2</v>
          </cell>
          <cell r="T18">
            <v>3.7514454999999995E-2</v>
          </cell>
          <cell r="U18">
            <v>4.4841157749999999E-2</v>
          </cell>
          <cell r="V18">
            <v>5.4308890250000005E-2</v>
          </cell>
          <cell r="W18">
            <v>5.5955789750000005E-2</v>
          </cell>
          <cell r="X18">
            <v>5.6538845250000004E-2</v>
          </cell>
          <cell r="Y18">
            <v>5.0684622000000006E-2</v>
          </cell>
        </row>
        <row r="19">
          <cell r="B19">
            <v>3.9015895750000001E-2</v>
          </cell>
          <cell r="C19">
            <v>3.087395075E-2</v>
          </cell>
          <cell r="D19">
            <v>2.3937618000000001E-2</v>
          </cell>
          <cell r="E19">
            <v>1.9193788749999999E-2</v>
          </cell>
          <cell r="F19">
            <v>1.8569514500000002E-2</v>
          </cell>
          <cell r="G19">
            <v>1.8075687999999999E-2</v>
          </cell>
          <cell r="H19">
            <v>1.755191E-2</v>
          </cell>
          <cell r="I19">
            <v>1.8556970749999999E-2</v>
          </cell>
          <cell r="J19">
            <v>2.1305286E-2</v>
          </cell>
          <cell r="K19">
            <v>2.6132024E-2</v>
          </cell>
          <cell r="L19">
            <v>2.7625117750000001E-2</v>
          </cell>
          <cell r="M19">
            <v>3.2661340750000004E-2</v>
          </cell>
          <cell r="N19">
            <v>3.712213525E-2</v>
          </cell>
          <cell r="O19">
            <v>3.6022515249999998E-2</v>
          </cell>
          <cell r="P19">
            <v>2.7850476500000002E-2</v>
          </cell>
          <cell r="Q19">
            <v>2.385092175E-2</v>
          </cell>
          <cell r="R19">
            <v>2.407255975E-2</v>
          </cell>
          <cell r="S19">
            <v>3.3120423750000003E-2</v>
          </cell>
          <cell r="T19">
            <v>4.2815176999999996E-2</v>
          </cell>
          <cell r="U19">
            <v>6.0492049249999992E-2</v>
          </cell>
          <cell r="V19">
            <v>6.7145561249999999E-2</v>
          </cell>
          <cell r="W19">
            <v>6.3861845E-2</v>
          </cell>
          <cell r="X19">
            <v>5.6262060999999995E-2</v>
          </cell>
          <cell r="Y19">
            <v>4.7240115000000006E-2</v>
          </cell>
        </row>
        <row r="20">
          <cell r="B20">
            <v>2.3628591250000004E-2</v>
          </cell>
          <cell r="C20">
            <v>2.0351295000000002E-2</v>
          </cell>
          <cell r="D20">
            <v>1.9211246250000001E-2</v>
          </cell>
          <cell r="E20">
            <v>1.9040277000000001E-2</v>
          </cell>
          <cell r="F20">
            <v>1.969502675E-2</v>
          </cell>
          <cell r="G20">
            <v>1.8737780249999999E-2</v>
          </cell>
          <cell r="H20">
            <v>1.8971763500000002E-2</v>
          </cell>
          <cell r="I20">
            <v>2.3682936750000001E-2</v>
          </cell>
          <cell r="J20">
            <v>2.6716813500000002E-2</v>
          </cell>
          <cell r="K20">
            <v>2.6058818499999997E-2</v>
          </cell>
          <cell r="L20">
            <v>2.6053812499999999E-2</v>
          </cell>
          <cell r="M20">
            <v>2.8869899750000001E-2</v>
          </cell>
          <cell r="N20">
            <v>2.9882963249999998E-2</v>
          </cell>
          <cell r="O20">
            <v>2.8848092000000002E-2</v>
          </cell>
          <cell r="P20">
            <v>2.39137725E-2</v>
          </cell>
          <cell r="Q20">
            <v>2.2237145000000003E-2</v>
          </cell>
          <cell r="R20">
            <v>1.8977896250000001E-2</v>
          </cell>
          <cell r="S20">
            <v>2.3183337499999998E-2</v>
          </cell>
          <cell r="T20">
            <v>3.7074736999999997E-2</v>
          </cell>
          <cell r="U20">
            <v>4.7397963499999994E-2</v>
          </cell>
          <cell r="V20">
            <v>4.9239072000000002E-2</v>
          </cell>
          <cell r="W20">
            <v>4.5076072500000001E-2</v>
          </cell>
          <cell r="X20">
            <v>4.3351999250000002E-2</v>
          </cell>
          <cell r="Y20">
            <v>3.5582183999999996E-2</v>
          </cell>
        </row>
        <row r="21">
          <cell r="B21">
            <v>9.1035735E-3</v>
          </cell>
          <cell r="C21">
            <v>7.6414274999999999E-3</v>
          </cell>
          <cell r="D21">
            <v>6.9350047500000003E-3</v>
          </cell>
          <cell r="E21">
            <v>6.8742632500000001E-3</v>
          </cell>
          <cell r="F21">
            <v>6.4244440000000005E-3</v>
          </cell>
          <cell r="G21">
            <v>7.2248655000000002E-3</v>
          </cell>
          <cell r="H21">
            <v>8.0648747499999993E-3</v>
          </cell>
          <cell r="I21">
            <v>9.0651252500000001E-3</v>
          </cell>
          <cell r="J21">
            <v>1.00788695E-2</v>
          </cell>
          <cell r="K21">
            <v>9.9758327500000001E-3</v>
          </cell>
          <cell r="L21">
            <v>1.019858125E-2</v>
          </cell>
          <cell r="M21">
            <v>1.0086120000000001E-2</v>
          </cell>
          <cell r="N21">
            <v>1.0263053999999999E-2</v>
          </cell>
          <cell r="O21">
            <v>8.3956062499999998E-3</v>
          </cell>
          <cell r="P21">
            <v>6.8649465E-3</v>
          </cell>
          <cell r="Q21">
            <v>6.5705480000000007E-3</v>
          </cell>
          <cell r="R21">
            <v>7.2549812500000005E-3</v>
          </cell>
          <cell r="S21">
            <v>9.0816539999999998E-3</v>
          </cell>
          <cell r="T21">
            <v>1.015414525E-2</v>
          </cell>
          <cell r="U21">
            <v>1.4298680750000001E-2</v>
          </cell>
          <cell r="V21">
            <v>1.6421878249999997E-2</v>
          </cell>
          <cell r="W21">
            <v>1.498593675E-2</v>
          </cell>
          <cell r="X21">
            <v>1.309623075E-2</v>
          </cell>
          <cell r="Y21">
            <v>1.1450239999999999E-2</v>
          </cell>
        </row>
        <row r="22">
          <cell r="B22">
            <v>6.6456210249999995E-2</v>
          </cell>
          <cell r="C22">
            <v>5.1073750750000001E-2</v>
          </cell>
          <cell r="D22">
            <v>4.9777124249999999E-2</v>
          </cell>
          <cell r="E22">
            <v>4.8849898500000002E-2</v>
          </cell>
          <cell r="F22">
            <v>4.8883325749999998E-2</v>
          </cell>
          <cell r="G22">
            <v>4.9938057000000001E-2</v>
          </cell>
          <cell r="H22">
            <v>4.9756023499999996E-2</v>
          </cell>
          <cell r="I22">
            <v>5.3348438249999998E-2</v>
          </cell>
          <cell r="J22">
            <v>5.9368919749999999E-2</v>
          </cell>
          <cell r="K22">
            <v>6.331995E-2</v>
          </cell>
          <cell r="L22">
            <v>6.2020175000000004E-2</v>
          </cell>
          <cell r="M22">
            <v>7.2542211500000009E-2</v>
          </cell>
          <cell r="N22">
            <v>8.0403268749999993E-2</v>
          </cell>
          <cell r="O22">
            <v>7.7204265749999987E-2</v>
          </cell>
          <cell r="P22">
            <v>5.928681475E-2</v>
          </cell>
          <cell r="Q22">
            <v>5.5727684999999999E-2</v>
          </cell>
          <cell r="R22">
            <v>6.0588986499999997E-2</v>
          </cell>
          <cell r="S22">
            <v>6.570877E-2</v>
          </cell>
          <cell r="T22">
            <v>7.8239873749999994E-2</v>
          </cell>
          <cell r="U22">
            <v>9.5358922999999984E-2</v>
          </cell>
          <cell r="V22">
            <v>0.10120480525</v>
          </cell>
          <cell r="W22">
            <v>0.10228685174999999</v>
          </cell>
          <cell r="X22">
            <v>9.2342710500000008E-2</v>
          </cell>
          <cell r="Y22">
            <v>7.5044201000000005E-2</v>
          </cell>
        </row>
        <row r="23">
          <cell r="B23">
            <v>3.3922684500000001E-2</v>
          </cell>
          <cell r="C23">
            <v>2.9735863750000001E-2</v>
          </cell>
          <cell r="D23">
            <v>2.8636626000000002E-2</v>
          </cell>
          <cell r="E23">
            <v>2.6066153749999998E-2</v>
          </cell>
          <cell r="F23">
            <v>2.36203395E-2</v>
          </cell>
          <cell r="G23">
            <v>2.188183925E-2</v>
          </cell>
          <cell r="H23">
            <v>2.137410075E-2</v>
          </cell>
          <cell r="I23">
            <v>2.1315006000000001E-2</v>
          </cell>
          <cell r="J23">
            <v>2.1878087000000001E-2</v>
          </cell>
          <cell r="K23">
            <v>3.1664348500000002E-2</v>
          </cell>
          <cell r="L23">
            <v>3.6915697999999997E-2</v>
          </cell>
          <cell r="M23">
            <v>4.1195922749999996E-2</v>
          </cell>
          <cell r="N23">
            <v>4.3571044999999996E-2</v>
          </cell>
          <cell r="O23">
            <v>4.262480049999999E-2</v>
          </cell>
          <cell r="P23">
            <v>3.8125620750000005E-2</v>
          </cell>
          <cell r="Q23">
            <v>3.9202983000000004E-2</v>
          </cell>
          <cell r="R23">
            <v>3.8101922999999996E-2</v>
          </cell>
          <cell r="S23">
            <v>4.0747350749999994E-2</v>
          </cell>
          <cell r="T23">
            <v>4.6188876000000004E-2</v>
          </cell>
          <cell r="U23">
            <v>4.9563554000000003E-2</v>
          </cell>
          <cell r="V23">
            <v>5.7734625749999997E-2</v>
          </cell>
          <cell r="W23">
            <v>5.5947302749999997E-2</v>
          </cell>
          <cell r="X23">
            <v>4.9546951249999999E-2</v>
          </cell>
          <cell r="Y23">
            <v>4.2190505000000003E-2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2.5207757999999997E-2</v>
          </cell>
          <cell r="C25">
            <v>2.5174852500000001E-2</v>
          </cell>
          <cell r="D25">
            <v>2.4546786000000001E-2</v>
          </cell>
          <cell r="E25">
            <v>2.1670787750000003E-2</v>
          </cell>
          <cell r="F25">
            <v>2.1836167749999996E-2</v>
          </cell>
          <cell r="G25">
            <v>2.4692652750000002E-2</v>
          </cell>
          <cell r="H25">
            <v>2.578070725E-2</v>
          </cell>
          <cell r="I25">
            <v>3.2742774750000002E-2</v>
          </cell>
          <cell r="J25">
            <v>4.3472101249999999E-2</v>
          </cell>
          <cell r="K25">
            <v>5.1979866999999999E-2</v>
          </cell>
          <cell r="L25">
            <v>5.8249015750000008E-2</v>
          </cell>
          <cell r="M25">
            <v>5.9436420499999996E-2</v>
          </cell>
          <cell r="N25">
            <v>5.9242403749999999E-2</v>
          </cell>
          <cell r="O25">
            <v>5.9207948500000003E-2</v>
          </cell>
          <cell r="P25">
            <v>6.1044065749999994E-2</v>
          </cell>
          <cell r="Q25">
            <v>6.2993135749999998E-2</v>
          </cell>
          <cell r="R25">
            <v>6.109549425E-2</v>
          </cell>
          <cell r="S25">
            <v>6.0193935500000004E-2</v>
          </cell>
          <cell r="T25">
            <v>5.9698967000000006E-2</v>
          </cell>
          <cell r="U25">
            <v>5.9179049500000004E-2</v>
          </cell>
          <cell r="V25">
            <v>5.7097997749999997E-2</v>
          </cell>
          <cell r="W25">
            <v>4.9528720999999998E-2</v>
          </cell>
          <cell r="X25">
            <v>4.1505618999999994E-2</v>
          </cell>
          <cell r="Y25">
            <v>3.4443048250000004E-2</v>
          </cell>
        </row>
        <row r="26">
          <cell r="B26">
            <v>6.6442489999999996E-3</v>
          </cell>
          <cell r="C26">
            <v>7.2146992499999996E-3</v>
          </cell>
          <cell r="D26">
            <v>4.4620072500000003E-3</v>
          </cell>
          <cell r="E26">
            <v>8.9057725000000001E-4</v>
          </cell>
          <cell r="F26">
            <v>1.4036710000000002E-3</v>
          </cell>
          <cell r="G26">
            <v>3.49785375E-3</v>
          </cell>
          <cell r="H26">
            <v>5.4087544999999997E-3</v>
          </cell>
          <cell r="I26">
            <v>1.1764396000000002E-2</v>
          </cell>
          <cell r="J26">
            <v>1.796082375E-2</v>
          </cell>
          <cell r="K26">
            <v>2.0540092999999999E-2</v>
          </cell>
          <cell r="L26">
            <v>2.3743001E-2</v>
          </cell>
          <cell r="M26">
            <v>2.36566E-2</v>
          </cell>
          <cell r="N26">
            <v>2.2859367499999998E-2</v>
          </cell>
          <cell r="O26">
            <v>2.0432145749999998E-2</v>
          </cell>
          <cell r="P26">
            <v>2.3205060499999999E-2</v>
          </cell>
          <cell r="Q26">
            <v>2.310637225E-2</v>
          </cell>
          <cell r="R26">
            <v>2.3529412749999999E-2</v>
          </cell>
          <cell r="S26">
            <v>2.178439725E-2</v>
          </cell>
          <cell r="T26">
            <v>2.0605996750000001E-2</v>
          </cell>
          <cell r="U26">
            <v>2.0999817749999997E-2</v>
          </cell>
          <cell r="V26">
            <v>1.9827319750000003E-2</v>
          </cell>
          <cell r="W26">
            <v>1.2373058000000001E-2</v>
          </cell>
          <cell r="X26">
            <v>8.0560595000000006E-3</v>
          </cell>
          <cell r="Y26">
            <v>7.5414232500000001E-3</v>
          </cell>
        </row>
        <row r="27">
          <cell r="B27">
            <v>7.5642253750000013E-2</v>
          </cell>
          <cell r="C27">
            <v>6.6139769749999994E-2</v>
          </cell>
          <cell r="D27">
            <v>6.0438767249999997E-2</v>
          </cell>
          <cell r="E27">
            <v>5.4946553249999995E-2</v>
          </cell>
          <cell r="F27">
            <v>5.0873368250000002E-2</v>
          </cell>
          <cell r="G27">
            <v>5.1829888249999997E-2</v>
          </cell>
          <cell r="H27">
            <v>5.0957712250000002E-2</v>
          </cell>
          <cell r="I27">
            <v>6.0612318999999998E-2</v>
          </cell>
          <cell r="J27">
            <v>6.0109854750000004E-2</v>
          </cell>
          <cell r="K27">
            <v>6.8242383749999996E-2</v>
          </cell>
          <cell r="L27">
            <v>6.8790271749999993E-2</v>
          </cell>
          <cell r="M27">
            <v>7.227283100000001E-2</v>
          </cell>
          <cell r="N27">
            <v>7.6393018500000007E-2</v>
          </cell>
          <cell r="O27">
            <v>7.8532720749999993E-2</v>
          </cell>
          <cell r="P27">
            <v>7.7538660249999988E-2</v>
          </cell>
          <cell r="Q27">
            <v>7.8631625999999996E-2</v>
          </cell>
          <cell r="R27">
            <v>7.6773237249999987E-2</v>
          </cell>
          <cell r="S27">
            <v>8.5666479250000011E-2</v>
          </cell>
          <cell r="T27">
            <v>0.11907648850000001</v>
          </cell>
          <cell r="U27">
            <v>0.14316902549999999</v>
          </cell>
          <cell r="V27">
            <v>0.14459069425000001</v>
          </cell>
          <cell r="W27">
            <v>0.14332284525</v>
          </cell>
          <cell r="X27">
            <v>0.12645487024999999</v>
          </cell>
          <cell r="Y27">
            <v>9.523859975E-2</v>
          </cell>
        </row>
        <row r="28">
          <cell r="B28">
            <v>1.484975E-5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1.3028955E-3</v>
          </cell>
          <cell r="I28">
            <v>5.1721989999999997E-3</v>
          </cell>
          <cell r="J28">
            <v>1.064771225E-2</v>
          </cell>
          <cell r="K28">
            <v>2.0248565249999999E-2</v>
          </cell>
          <cell r="L28">
            <v>2.067731125E-2</v>
          </cell>
          <cell r="M28">
            <v>2.1104125250000001E-2</v>
          </cell>
          <cell r="N28">
            <v>2.036981375E-2</v>
          </cell>
          <cell r="O28">
            <v>1.569952925E-2</v>
          </cell>
          <cell r="P28">
            <v>1.517215775E-2</v>
          </cell>
          <cell r="Q28">
            <v>1.5608546000000001E-2</v>
          </cell>
          <cell r="R28">
            <v>1.5643275750000001E-2</v>
          </cell>
          <cell r="S28">
            <v>1.3641642999999998E-2</v>
          </cell>
          <cell r="T28">
            <v>1.3988308E-2</v>
          </cell>
          <cell r="U28">
            <v>1.2927514999999999E-2</v>
          </cell>
          <cell r="V28">
            <v>1.171582675E-2</v>
          </cell>
          <cell r="W28">
            <v>9.463186749999998E-3</v>
          </cell>
          <cell r="X28">
            <v>7.1015849999999997E-3</v>
          </cell>
          <cell r="Y28">
            <v>5.7661355000000001E-3</v>
          </cell>
        </row>
        <row r="29">
          <cell r="B29">
            <v>2.4808322499999995E-3</v>
          </cell>
          <cell r="C29">
            <v>2.4659542500000001E-3</v>
          </cell>
          <cell r="D29">
            <v>2.4356187500000001E-3</v>
          </cell>
          <cell r="E29">
            <v>2.4276732500000003E-3</v>
          </cell>
          <cell r="F29">
            <v>2.4324659999999999E-3</v>
          </cell>
          <cell r="G29">
            <v>2.4318895000000002E-3</v>
          </cell>
          <cell r="H29">
            <v>2.4288592500000001E-3</v>
          </cell>
          <cell r="I29">
            <v>2.4371017499999997E-3</v>
          </cell>
          <cell r="J29">
            <v>2.4567740000000001E-3</v>
          </cell>
          <cell r="K29">
            <v>2.4671745000000001E-3</v>
          </cell>
          <cell r="L29">
            <v>2.46416075E-3</v>
          </cell>
          <cell r="M29">
            <v>2.497576E-3</v>
          </cell>
          <cell r="N29">
            <v>2.5032995000000002E-3</v>
          </cell>
          <cell r="O29">
            <v>2.5090997499999999E-3</v>
          </cell>
          <cell r="P29">
            <v>2.4693162500000003E-3</v>
          </cell>
          <cell r="Q29">
            <v>2.4684447499999998E-3</v>
          </cell>
          <cell r="R29">
            <v>2.4797845000000002E-3</v>
          </cell>
          <cell r="S29">
            <v>2.4887264999999999E-3</v>
          </cell>
          <cell r="T29">
            <v>2.6133394999999999E-3</v>
          </cell>
          <cell r="U29">
            <v>2.737265E-3</v>
          </cell>
          <cell r="V29">
            <v>2.7535792499999998E-3</v>
          </cell>
          <cell r="W29">
            <v>2.6835640000000003E-3</v>
          </cell>
          <cell r="X29">
            <v>2.6569322500000002E-3</v>
          </cell>
          <cell r="Y29">
            <v>2.5757965000000002E-3</v>
          </cell>
        </row>
        <row r="30">
          <cell r="B30">
            <v>6.2696734250000011E-2</v>
          </cell>
          <cell r="C30">
            <v>5.5526330999999998E-2</v>
          </cell>
          <cell r="D30">
            <v>5.2859589499999998E-2</v>
          </cell>
          <cell r="E30">
            <v>4.5923553499999999E-2</v>
          </cell>
          <cell r="F30">
            <v>4.5641597499999999E-2</v>
          </cell>
          <cell r="G30">
            <v>4.6140102250000002E-2</v>
          </cell>
          <cell r="H30">
            <v>4.1829917750000001E-2</v>
          </cell>
          <cell r="I30">
            <v>3.9209780499999999E-2</v>
          </cell>
          <cell r="J30">
            <v>5.5194305249999999E-2</v>
          </cell>
          <cell r="K30">
            <v>5.8925774749999993E-2</v>
          </cell>
          <cell r="L30">
            <v>6.2022433500000002E-2</v>
          </cell>
          <cell r="M30">
            <v>6.6555486750000004E-2</v>
          </cell>
          <cell r="N30">
            <v>7.4565881750000007E-2</v>
          </cell>
          <cell r="O30">
            <v>6.9842067500000007E-2</v>
          </cell>
          <cell r="P30">
            <v>6.0725605000000002E-2</v>
          </cell>
          <cell r="Q30">
            <v>5.6318673999999999E-2</v>
          </cell>
          <cell r="R30">
            <v>5.5840492249999998E-2</v>
          </cell>
          <cell r="S30">
            <v>5.8932857749999998E-2</v>
          </cell>
          <cell r="T30">
            <v>5.9734761250000004E-2</v>
          </cell>
          <cell r="U30">
            <v>7.0339604249999993E-2</v>
          </cell>
          <cell r="V30">
            <v>8.5318092250000005E-2</v>
          </cell>
          <cell r="W30">
            <v>9.1489787999999989E-2</v>
          </cell>
          <cell r="X30">
            <v>9.0484060500000005E-2</v>
          </cell>
          <cell r="Y30">
            <v>7.9164893999999986E-2</v>
          </cell>
        </row>
        <row r="31">
          <cell r="B31">
            <v>4.8507611250000006E-2</v>
          </cell>
          <cell r="C31">
            <v>3.7280281249999998E-2</v>
          </cell>
          <cell r="D31">
            <v>3.2787667999999999E-2</v>
          </cell>
          <cell r="E31">
            <v>3.1527491749999997E-2</v>
          </cell>
          <cell r="F31">
            <v>3.2776063750000001E-2</v>
          </cell>
          <cell r="G31">
            <v>3.3477589500000002E-2</v>
          </cell>
          <cell r="H31">
            <v>3.7627744499999997E-2</v>
          </cell>
          <cell r="I31">
            <v>4.1031981750000002E-2</v>
          </cell>
          <cell r="J31">
            <v>4.2581814750000002E-2</v>
          </cell>
          <cell r="K31">
            <v>4.4834423749999998E-2</v>
          </cell>
          <cell r="L31">
            <v>4.4976696000000004E-2</v>
          </cell>
          <cell r="M31">
            <v>4.7478783500000003E-2</v>
          </cell>
          <cell r="N31">
            <v>4.9048802499999995E-2</v>
          </cell>
          <cell r="O31">
            <v>4.9303641000000002E-2</v>
          </cell>
          <cell r="P31">
            <v>4.1214838749999996E-2</v>
          </cell>
          <cell r="Q31">
            <v>4.1444952E-2</v>
          </cell>
          <cell r="R31">
            <v>4.0001726250000001E-2</v>
          </cell>
          <cell r="S31">
            <v>4.5147853749999994E-2</v>
          </cell>
          <cell r="T31">
            <v>6.1944601249999995E-2</v>
          </cell>
          <cell r="U31">
            <v>7.7127324999999997E-2</v>
          </cell>
          <cell r="V31">
            <v>7.784796699999999E-2</v>
          </cell>
          <cell r="W31">
            <v>7.3484222500000002E-2</v>
          </cell>
          <cell r="X31">
            <v>6.6841489749999997E-2</v>
          </cell>
          <cell r="Y31">
            <v>5.3119036500000001E-2</v>
          </cell>
        </row>
        <row r="32">
          <cell r="B32">
            <v>2.9302790749999998E-2</v>
          </cell>
          <cell r="C32">
            <v>2.7336858749999998E-2</v>
          </cell>
          <cell r="D32">
            <v>2.5546818249999999E-2</v>
          </cell>
          <cell r="E32">
            <v>2.4485166249999999E-2</v>
          </cell>
          <cell r="F32">
            <v>1.9914056749999999E-2</v>
          </cell>
          <cell r="G32">
            <v>1.9328165000000001E-2</v>
          </cell>
          <cell r="H32">
            <v>1.9867701000000005E-2</v>
          </cell>
          <cell r="I32">
            <v>1.95040015E-2</v>
          </cell>
          <cell r="J32">
            <v>2.06717415E-2</v>
          </cell>
          <cell r="K32">
            <v>2.5491034749999999E-2</v>
          </cell>
          <cell r="L32">
            <v>2.6020993249999999E-2</v>
          </cell>
          <cell r="M32">
            <v>2.845730925E-2</v>
          </cell>
          <cell r="N32">
            <v>2.8482183249999998E-2</v>
          </cell>
          <cell r="O32">
            <v>2.8651799749999998E-2</v>
          </cell>
          <cell r="P32">
            <v>2.8814238999999998E-2</v>
          </cell>
          <cell r="Q32">
            <v>2.8375529999999996E-2</v>
          </cell>
          <cell r="R32">
            <v>2.8533099249999999E-2</v>
          </cell>
          <cell r="S32">
            <v>3.3346934750000001E-2</v>
          </cell>
          <cell r="T32">
            <v>4.4330282000000006E-2</v>
          </cell>
          <cell r="U32">
            <v>5.2200079249999996E-2</v>
          </cell>
          <cell r="V32">
            <v>5.6014194500000003E-2</v>
          </cell>
          <cell r="W32">
            <v>5.589612175E-2</v>
          </cell>
          <cell r="X32">
            <v>5.1535748499999999E-2</v>
          </cell>
          <cell r="Y32">
            <v>4.5026177249999993E-2</v>
          </cell>
        </row>
        <row r="33">
          <cell r="B33">
            <v>6.6310380750000009E-2</v>
          </cell>
          <cell r="C33">
            <v>5.4405162749999993E-2</v>
          </cell>
          <cell r="D33">
            <v>5.0621201499999997E-2</v>
          </cell>
          <cell r="E33">
            <v>5.0565866500000001E-2</v>
          </cell>
          <cell r="F33">
            <v>4.6754749249999998E-2</v>
          </cell>
          <cell r="G33">
            <v>4.7949268500000003E-2</v>
          </cell>
          <cell r="H33">
            <v>4.5441906749999997E-2</v>
          </cell>
          <cell r="I33">
            <v>5.4729866000000002E-2</v>
          </cell>
          <cell r="J33">
            <v>6.0436543250000002E-2</v>
          </cell>
          <cell r="K33">
            <v>6.4147300749999997E-2</v>
          </cell>
          <cell r="L33">
            <v>7.1807304249999995E-2</v>
          </cell>
          <cell r="M33">
            <v>7.5623564000000004E-2</v>
          </cell>
          <cell r="N33">
            <v>7.9389120000000007E-2</v>
          </cell>
          <cell r="O33">
            <v>7.4059848999999997E-2</v>
          </cell>
          <cell r="P33">
            <v>7.0682069750000007E-2</v>
          </cell>
          <cell r="Q33">
            <v>6.8080369750000008E-2</v>
          </cell>
          <cell r="R33">
            <v>7.0121196749999989E-2</v>
          </cell>
          <cell r="S33">
            <v>7.0055275E-2</v>
          </cell>
          <cell r="T33">
            <v>7.1940358999999995E-2</v>
          </cell>
          <cell r="U33">
            <v>7.3545385249999998E-2</v>
          </cell>
          <cell r="V33">
            <v>7.2913707750000001E-2</v>
          </cell>
          <cell r="W33">
            <v>7.4143190250000005E-2</v>
          </cell>
          <cell r="X33">
            <v>7.1427493999999994E-2</v>
          </cell>
          <cell r="Y33">
            <v>6.4206213999999984E-2</v>
          </cell>
        </row>
        <row r="34">
          <cell r="B34">
            <v>3.2607164499999994E-2</v>
          </cell>
          <cell r="C34">
            <v>2.5928187999999998E-2</v>
          </cell>
          <cell r="D34">
            <v>2.1690015999999999E-2</v>
          </cell>
          <cell r="E34">
            <v>2.0330342250000001E-2</v>
          </cell>
          <cell r="F34">
            <v>1.9557341999999998E-2</v>
          </cell>
          <cell r="G34">
            <v>2.0554900250000001E-2</v>
          </cell>
          <cell r="H34">
            <v>2.0320499500000002E-2</v>
          </cell>
          <cell r="I34">
            <v>2.0737477500000004E-2</v>
          </cell>
          <cell r="J34">
            <v>2.7747715500000002E-2</v>
          </cell>
          <cell r="K34">
            <v>2.8991362749999999E-2</v>
          </cell>
          <cell r="L34">
            <v>2.9451871500000001E-2</v>
          </cell>
          <cell r="M34">
            <v>2.9498674000000003E-2</v>
          </cell>
          <cell r="N34">
            <v>3.1133951999999999E-2</v>
          </cell>
          <cell r="O34">
            <v>2.8504416750000001E-2</v>
          </cell>
          <cell r="P34">
            <v>2.8985862999999997E-2</v>
          </cell>
          <cell r="Q34">
            <v>2.8676601499999999E-2</v>
          </cell>
          <cell r="R34">
            <v>2.9781876499999999E-2</v>
          </cell>
          <cell r="S34">
            <v>3.5083577250000005E-2</v>
          </cell>
          <cell r="T34">
            <v>4.6256090999999999E-2</v>
          </cell>
          <cell r="U34">
            <v>5.6598170250000003E-2</v>
          </cell>
          <cell r="V34">
            <v>5.6476435750000005E-2</v>
          </cell>
          <cell r="W34">
            <v>4.9474927000000002E-2</v>
          </cell>
          <cell r="X34">
            <v>4.4700394500000004E-2</v>
          </cell>
          <cell r="Y34">
            <v>3.7350814999999996E-2</v>
          </cell>
        </row>
        <row r="35">
          <cell r="B35">
            <v>3.79235505E-2</v>
          </cell>
          <cell r="C35">
            <v>3.0025070500000001E-2</v>
          </cell>
          <cell r="D35">
            <v>2.5979847E-2</v>
          </cell>
          <cell r="E35">
            <v>2.331758125E-2</v>
          </cell>
          <cell r="F35">
            <v>2.1901944749999999E-2</v>
          </cell>
          <cell r="G35">
            <v>2.1864297749999997E-2</v>
          </cell>
          <cell r="H35">
            <v>1.9912638749999999E-2</v>
          </cell>
          <cell r="I35">
            <v>1.98493065E-2</v>
          </cell>
          <cell r="J35">
            <v>2.4847171499999997E-2</v>
          </cell>
          <cell r="K35">
            <v>2.7942638750000005E-2</v>
          </cell>
          <cell r="L35">
            <v>3.3139191999999998E-2</v>
          </cell>
          <cell r="M35">
            <v>3.3604437000000001E-2</v>
          </cell>
          <cell r="N35">
            <v>3.5427242250000004E-2</v>
          </cell>
          <cell r="O35">
            <v>3.6628025000000002E-2</v>
          </cell>
          <cell r="P35">
            <v>3.4579991250000004E-2</v>
          </cell>
          <cell r="Q35">
            <v>3.4195791499999996E-2</v>
          </cell>
          <cell r="R35">
            <v>3.4029150000000001E-2</v>
          </cell>
          <cell r="S35">
            <v>3.6146517500000003E-2</v>
          </cell>
          <cell r="T35">
            <v>4.1378942249999995E-2</v>
          </cell>
          <cell r="U35">
            <v>4.4565694000000003E-2</v>
          </cell>
          <cell r="V35">
            <v>4.7573933499999999E-2</v>
          </cell>
          <cell r="W35">
            <v>4.6198438500000001E-2</v>
          </cell>
          <cell r="X35">
            <v>4.5294468999999997E-2</v>
          </cell>
          <cell r="Y35">
            <v>4.1382338499999997E-2</v>
          </cell>
        </row>
        <row r="36">
          <cell r="B36">
            <v>2.8180006499999997E-2</v>
          </cell>
          <cell r="C36">
            <v>2.2539627E-2</v>
          </cell>
          <cell r="D36">
            <v>2.0743582E-2</v>
          </cell>
          <cell r="E36">
            <v>2.1279523999999998E-2</v>
          </cell>
          <cell r="F36">
            <v>2.1153005749999999E-2</v>
          </cell>
          <cell r="G36">
            <v>2.1730411999999998E-2</v>
          </cell>
          <cell r="H36">
            <v>2.1254191999999998E-2</v>
          </cell>
          <cell r="I36">
            <v>2.134764825E-2</v>
          </cell>
          <cell r="J36">
            <v>2.3406771749999999E-2</v>
          </cell>
          <cell r="K36">
            <v>2.5375485499999996E-2</v>
          </cell>
          <cell r="L36">
            <v>2.6608428E-2</v>
          </cell>
          <cell r="M36">
            <v>2.8894778250000003E-2</v>
          </cell>
          <cell r="N36">
            <v>3.155333925E-2</v>
          </cell>
          <cell r="O36">
            <v>3.0160099250000003E-2</v>
          </cell>
          <cell r="P36">
            <v>2.9079139750000003E-2</v>
          </cell>
          <cell r="Q36">
            <v>2.9705027999999998E-2</v>
          </cell>
          <cell r="R36">
            <v>3.0102638250000001E-2</v>
          </cell>
          <cell r="S36">
            <v>3.3206073749999995E-2</v>
          </cell>
          <cell r="T36">
            <v>4.4852815499999997E-2</v>
          </cell>
          <cell r="U36">
            <v>5.2687133000000004E-2</v>
          </cell>
          <cell r="V36">
            <v>5.3000449000000005E-2</v>
          </cell>
          <cell r="W36">
            <v>5.1585616000000001E-2</v>
          </cell>
          <cell r="X36">
            <v>4.8683814249999999E-2</v>
          </cell>
          <cell r="Y36">
            <v>4.4097358749999996E-2</v>
          </cell>
        </row>
        <row r="37">
          <cell r="B37">
            <v>9.5597735000000003E-3</v>
          </cell>
          <cell r="C37">
            <v>9.6177752500000002E-3</v>
          </cell>
          <cell r="D37">
            <v>9.8890622500000004E-3</v>
          </cell>
          <cell r="E37">
            <v>9.4328867499999993E-3</v>
          </cell>
          <cell r="F37">
            <v>8.5710317500000011E-3</v>
          </cell>
          <cell r="G37">
            <v>7.8233762499999998E-3</v>
          </cell>
          <cell r="H37">
            <v>6.2251572499999993E-3</v>
          </cell>
          <cell r="I37">
            <v>6.0384034999999992E-3</v>
          </cell>
          <cell r="J37">
            <v>4.9509412499999994E-3</v>
          </cell>
          <cell r="K37">
            <v>4.8683714999999995E-3</v>
          </cell>
          <cell r="L37">
            <v>3.7110719999999997E-3</v>
          </cell>
          <cell r="M37">
            <v>3.6208307500000003E-3</v>
          </cell>
          <cell r="N37">
            <v>3.5353192500000006E-3</v>
          </cell>
          <cell r="O37">
            <v>3.4339564999999999E-3</v>
          </cell>
          <cell r="P37">
            <v>3.5050017499999998E-3</v>
          </cell>
          <cell r="Q37">
            <v>3.2422135E-3</v>
          </cell>
          <cell r="R37">
            <v>3.7197922499999994E-3</v>
          </cell>
          <cell r="S37">
            <v>6.2298384999999994E-3</v>
          </cell>
          <cell r="T37">
            <v>1.2588896E-2</v>
          </cell>
          <cell r="U37">
            <v>1.5507980499999999E-2</v>
          </cell>
          <cell r="V37">
            <v>1.5633675499999999E-2</v>
          </cell>
          <cell r="W37">
            <v>1.5292627000000001E-2</v>
          </cell>
          <cell r="X37">
            <v>1.354737975E-2</v>
          </cell>
          <cell r="Y37">
            <v>1.2015956E-2</v>
          </cell>
        </row>
        <row r="38">
          <cell r="B38">
            <v>2.5571292999999998E-2</v>
          </cell>
          <cell r="C38">
            <v>2.5565396499999997E-2</v>
          </cell>
          <cell r="D38">
            <v>2.2975676E-2</v>
          </cell>
          <cell r="E38">
            <v>2.1491675499999998E-2</v>
          </cell>
          <cell r="F38">
            <v>2.0974595499999998E-2</v>
          </cell>
          <cell r="G38">
            <v>2.174592975E-2</v>
          </cell>
          <cell r="H38">
            <v>2.1462436749999998E-2</v>
          </cell>
          <cell r="I38">
            <v>2.0424071749999998E-2</v>
          </cell>
          <cell r="J38">
            <v>1.8220819499999999E-2</v>
          </cell>
          <cell r="K38">
            <v>1.449023375E-2</v>
          </cell>
          <cell r="L38">
            <v>1.4503509249999999E-2</v>
          </cell>
          <cell r="M38">
            <v>1.4385367E-2</v>
          </cell>
          <cell r="N38">
            <v>1.4508022750000002E-2</v>
          </cell>
          <cell r="O38">
            <v>1.476195525E-2</v>
          </cell>
          <cell r="P38">
            <v>1.2960711250000001E-2</v>
          </cell>
          <cell r="Q38">
            <v>1.2634753749999998E-2</v>
          </cell>
          <cell r="R38">
            <v>1.2752183E-2</v>
          </cell>
          <cell r="S38">
            <v>1.5227050000000001E-2</v>
          </cell>
          <cell r="T38">
            <v>1.9472742499999997E-2</v>
          </cell>
          <cell r="U38">
            <v>2.2977888249999998E-2</v>
          </cell>
          <cell r="V38">
            <v>2.507761775E-2</v>
          </cell>
          <cell r="W38">
            <v>2.8204849000000001E-2</v>
          </cell>
          <cell r="X38">
            <v>2.7978729500000001E-2</v>
          </cell>
          <cell r="Y38">
            <v>2.6959185249999996E-2</v>
          </cell>
        </row>
        <row r="39">
          <cell r="B39">
            <v>3.3374174999999996E-4</v>
          </cell>
          <cell r="C39">
            <v>2.1765724999999998E-4</v>
          </cell>
          <cell r="D39">
            <v>1.9018675E-4</v>
          </cell>
          <cell r="E39">
            <v>1.040595E-4</v>
          </cell>
          <cell r="F39">
            <v>1.2390249999999999E-4</v>
          </cell>
          <cell r="G39">
            <v>1.3114500000000002E-4</v>
          </cell>
          <cell r="H39">
            <v>9.9098999999999994E-5</v>
          </cell>
          <cell r="I39">
            <v>1.2048250000000001E-4</v>
          </cell>
          <cell r="J39">
            <v>1.4591024999999999E-4</v>
          </cell>
          <cell r="K39">
            <v>1.49758E-4</v>
          </cell>
          <cell r="L39">
            <v>1.1681174999999999E-4</v>
          </cell>
          <cell r="M39">
            <v>2.2297300000000001E-4</v>
          </cell>
          <cell r="N39">
            <v>1.9748300000000001E-4</v>
          </cell>
          <cell r="O39">
            <v>1.2726949999999998E-4</v>
          </cell>
          <cell r="P39">
            <v>8.9492750000000001E-5</v>
          </cell>
          <cell r="Q39">
            <v>2.0103E-5</v>
          </cell>
          <cell r="R39">
            <v>2.0270250000000001E-5</v>
          </cell>
          <cell r="S39">
            <v>2.8022599999999996E-4</v>
          </cell>
          <cell r="T39">
            <v>5.1723450000000005E-4</v>
          </cell>
          <cell r="U39">
            <v>8.7510775000000001E-4</v>
          </cell>
          <cell r="V39">
            <v>1.0237515E-3</v>
          </cell>
          <cell r="W39">
            <v>9.7785074999999998E-4</v>
          </cell>
          <cell r="X39">
            <v>7.1241275000000009E-4</v>
          </cell>
          <cell r="Y39">
            <v>5.080432500000001E-4</v>
          </cell>
        </row>
        <row r="40">
          <cell r="B40">
            <v>4.2076435249999995E-2</v>
          </cell>
          <cell r="C40">
            <v>3.6427809749999998E-2</v>
          </cell>
          <cell r="D40">
            <v>3.296077025E-2</v>
          </cell>
          <cell r="E40">
            <v>3.1833054499999999E-2</v>
          </cell>
          <cell r="F40">
            <v>3.1639405500000002E-2</v>
          </cell>
          <cell r="G40">
            <v>3.2241382249999999E-2</v>
          </cell>
          <cell r="H40">
            <v>3.2473252500000001E-2</v>
          </cell>
          <cell r="I40">
            <v>3.1647133500000001E-2</v>
          </cell>
          <cell r="J40">
            <v>3.4501171999999997E-2</v>
          </cell>
          <cell r="K40">
            <v>3.7690963750000001E-2</v>
          </cell>
          <cell r="L40">
            <v>3.7544710250000002E-2</v>
          </cell>
          <cell r="M40">
            <v>4.0046597249999996E-2</v>
          </cell>
          <cell r="N40">
            <v>3.9938050250000003E-2</v>
          </cell>
          <cell r="O40">
            <v>3.9192987499999998E-2</v>
          </cell>
          <cell r="P40">
            <v>3.7553263500000003E-2</v>
          </cell>
          <cell r="Q40">
            <v>3.6549612249999995E-2</v>
          </cell>
          <cell r="R40">
            <v>3.6981016999999991E-2</v>
          </cell>
          <cell r="S40">
            <v>4.0463458000000001E-2</v>
          </cell>
          <cell r="T40">
            <v>5.0654606749999997E-2</v>
          </cell>
          <cell r="U40">
            <v>5.5534050000000008E-2</v>
          </cell>
          <cell r="V40">
            <v>5.6260473250000005E-2</v>
          </cell>
          <cell r="W40">
            <v>5.4044625249999999E-2</v>
          </cell>
          <cell r="X40">
            <v>4.6555781250000004E-2</v>
          </cell>
          <cell r="Y40">
            <v>4.0434158250000005E-2</v>
          </cell>
        </row>
        <row r="41">
          <cell r="B41">
            <v>1.2869510999999998E-2</v>
          </cell>
          <cell r="C41">
            <v>1.215742825E-2</v>
          </cell>
          <cell r="D41">
            <v>1.2495672999999999E-2</v>
          </cell>
          <cell r="E41">
            <v>1.0922445250000001E-2</v>
          </cell>
          <cell r="F41">
            <v>1.2250341500000001E-2</v>
          </cell>
          <cell r="G41">
            <v>1.5013158E-2</v>
          </cell>
          <cell r="H41">
            <v>1.8486880249999997E-2</v>
          </cell>
          <cell r="I41">
            <v>2.3276137249999999E-2</v>
          </cell>
          <cell r="J41">
            <v>4.5629702750000001E-2</v>
          </cell>
          <cell r="K41">
            <v>5.9394595999999994E-2</v>
          </cell>
          <cell r="L41">
            <v>5.8228958000000004E-2</v>
          </cell>
          <cell r="M41">
            <v>5.9346195999999997E-2</v>
          </cell>
          <cell r="N41">
            <v>5.9012341499999996E-2</v>
          </cell>
          <cell r="O41">
            <v>5.9569875500000001E-2</v>
          </cell>
          <cell r="P41">
            <v>6.4737720499999998E-2</v>
          </cell>
          <cell r="Q41">
            <v>6.4402005999999998E-2</v>
          </cell>
          <cell r="R41">
            <v>6.5939853749999999E-2</v>
          </cell>
          <cell r="S41">
            <v>6.0504908250000003E-2</v>
          </cell>
          <cell r="T41">
            <v>6.0420990000000001E-2</v>
          </cell>
          <cell r="U41">
            <v>5.8842663999999996E-2</v>
          </cell>
          <cell r="V41">
            <v>5.9988265249999999E-2</v>
          </cell>
          <cell r="W41">
            <v>5.0422922999999994E-2</v>
          </cell>
          <cell r="X41">
            <v>4.5328610500000005E-2</v>
          </cell>
          <cell r="Y41">
            <v>3.9135773749999998E-2</v>
          </cell>
        </row>
        <row r="42">
          <cell r="B42">
            <v>1.8667952250000001E-2</v>
          </cell>
          <cell r="C42">
            <v>1.2745317500000001E-2</v>
          </cell>
          <cell r="D42">
            <v>1.0564694000000001E-2</v>
          </cell>
          <cell r="E42">
            <v>7.6909512499999996E-3</v>
          </cell>
          <cell r="F42">
            <v>7.5119159999999996E-3</v>
          </cell>
          <cell r="G42">
            <v>7.1005307499999986E-3</v>
          </cell>
          <cell r="H42">
            <v>1.08287035E-2</v>
          </cell>
          <cell r="I42">
            <v>1.468190525E-2</v>
          </cell>
          <cell r="J42">
            <v>2.0104268999999998E-2</v>
          </cell>
          <cell r="K42">
            <v>2.0020000999999999E-2</v>
          </cell>
          <cell r="L42">
            <v>2.0760196499999998E-2</v>
          </cell>
          <cell r="M42">
            <v>2.0770530749999998E-2</v>
          </cell>
          <cell r="N42">
            <v>2.0893035500000004E-2</v>
          </cell>
          <cell r="O42">
            <v>2.0056445499999999E-2</v>
          </cell>
          <cell r="P42">
            <v>1.7880519500000001E-2</v>
          </cell>
          <cell r="Q42">
            <v>1.7659665500000001E-2</v>
          </cell>
          <cell r="R42">
            <v>1.8300433250000001E-2</v>
          </cell>
          <cell r="S42">
            <v>1.9443400499999999E-2</v>
          </cell>
          <cell r="T42">
            <v>2.2619918250000003E-2</v>
          </cell>
          <cell r="U42">
            <v>3.173056975E-2</v>
          </cell>
          <cell r="V42">
            <v>3.6840775499999999E-2</v>
          </cell>
          <cell r="W42">
            <v>3.3311457000000003E-2</v>
          </cell>
          <cell r="X42">
            <v>2.7158677749999999E-2</v>
          </cell>
          <cell r="Y42">
            <v>2.5814576249999999E-2</v>
          </cell>
        </row>
        <row r="43">
          <cell r="B43">
            <v>3.6870887750000005E-2</v>
          </cell>
          <cell r="C43">
            <v>3.4075487750000001E-2</v>
          </cell>
          <cell r="D43">
            <v>3.2526755499999997E-2</v>
          </cell>
          <cell r="E43">
            <v>3.2487262500000003E-2</v>
          </cell>
          <cell r="F43">
            <v>3.2733333250000003E-2</v>
          </cell>
          <cell r="G43">
            <v>3.2524094500000003E-2</v>
          </cell>
          <cell r="H43">
            <v>3.1875003499999999E-2</v>
          </cell>
          <cell r="I43">
            <v>3.3889510000000005E-2</v>
          </cell>
          <cell r="J43">
            <v>3.9265054500000007E-2</v>
          </cell>
          <cell r="K43">
            <v>4.0476696999999999E-2</v>
          </cell>
          <cell r="L43">
            <v>4.0397004E-2</v>
          </cell>
          <cell r="M43">
            <v>4.0205288999999991E-2</v>
          </cell>
          <cell r="N43">
            <v>4.4187651750000001E-2</v>
          </cell>
          <cell r="O43">
            <v>4.4459226750000004E-2</v>
          </cell>
          <cell r="P43">
            <v>3.9935934999999999E-2</v>
          </cell>
          <cell r="Q43">
            <v>3.843593025E-2</v>
          </cell>
          <cell r="R43">
            <v>3.6526327000000004E-2</v>
          </cell>
          <cell r="S43">
            <v>4.4671782500000007E-2</v>
          </cell>
          <cell r="T43">
            <v>5.7703191000000001E-2</v>
          </cell>
          <cell r="U43">
            <v>6.7996368250000008E-2</v>
          </cell>
          <cell r="V43">
            <v>6.8470236000000004E-2</v>
          </cell>
          <cell r="W43">
            <v>6.6591461249999997E-2</v>
          </cell>
          <cell r="X43">
            <v>5.721268275E-2</v>
          </cell>
          <cell r="Y43">
            <v>4.8072302999999997E-2</v>
          </cell>
        </row>
      </sheetData>
      <sheetData sheetId="2">
        <row r="2">
          <cell r="B2">
            <v>16.000000976999999</v>
          </cell>
          <cell r="C2">
            <v>16.000000976999999</v>
          </cell>
          <cell r="D2">
            <v>16.000000976999999</v>
          </cell>
          <cell r="E2">
            <v>16.000000976999999</v>
          </cell>
          <cell r="F2">
            <v>16.000000976999999</v>
          </cell>
          <cell r="G2">
            <v>16.000000976999999</v>
          </cell>
          <cell r="H2">
            <v>16.000000976999999</v>
          </cell>
          <cell r="I2">
            <v>16.000000976999999</v>
          </cell>
          <cell r="J2">
            <v>16.000000976999999</v>
          </cell>
          <cell r="K2">
            <v>16.000000976999999</v>
          </cell>
          <cell r="L2">
            <v>16.000000976999999</v>
          </cell>
          <cell r="M2">
            <v>16.000000976999999</v>
          </cell>
          <cell r="N2">
            <v>16.000000976999999</v>
          </cell>
          <cell r="O2">
            <v>16.000000976999999</v>
          </cell>
          <cell r="P2">
            <v>16.000000976999999</v>
          </cell>
          <cell r="Q2">
            <v>16.000000976999999</v>
          </cell>
          <cell r="R2">
            <v>16.000000976999999</v>
          </cell>
          <cell r="S2">
            <v>16.000000976999999</v>
          </cell>
          <cell r="T2">
            <v>16.000000976999999</v>
          </cell>
          <cell r="U2">
            <v>16.000000976999999</v>
          </cell>
          <cell r="V2">
            <v>16.000000976999999</v>
          </cell>
          <cell r="W2">
            <v>16.000000976999999</v>
          </cell>
          <cell r="X2">
            <v>16.000000976999999</v>
          </cell>
          <cell r="Y2">
            <v>16.000000976999999</v>
          </cell>
        </row>
        <row r="3">
          <cell r="B3">
            <v>2.0000001219999999</v>
          </cell>
          <cell r="C3">
            <v>2.0000001219999999</v>
          </cell>
          <cell r="D3">
            <v>2.0000001219999999</v>
          </cell>
          <cell r="E3">
            <v>2.0000001219999999</v>
          </cell>
          <cell r="F3">
            <v>2.0000001219999999</v>
          </cell>
          <cell r="G3">
            <v>2.0000001219999999</v>
          </cell>
          <cell r="H3">
            <v>2.0000001219999999</v>
          </cell>
          <cell r="I3">
            <v>2.0000001219999999</v>
          </cell>
          <cell r="J3">
            <v>2.0000001219999999</v>
          </cell>
          <cell r="K3">
            <v>2.0000001219999999</v>
          </cell>
          <cell r="L3">
            <v>2.0000001219999999</v>
          </cell>
          <cell r="M3">
            <v>2.0000001219999999</v>
          </cell>
          <cell r="N3">
            <v>2.0000001219999999</v>
          </cell>
          <cell r="O3">
            <v>2.0000001219999999</v>
          </cell>
          <cell r="P3">
            <v>2.0000001219999999</v>
          </cell>
          <cell r="Q3">
            <v>2.0000001219999999</v>
          </cell>
          <cell r="R3">
            <v>2.0000001219999999</v>
          </cell>
          <cell r="S3">
            <v>2.0000001219999999</v>
          </cell>
          <cell r="T3">
            <v>2.0000001219999999</v>
          </cell>
          <cell r="U3">
            <v>2.0000001219999999</v>
          </cell>
          <cell r="V3">
            <v>2.0000001219999999</v>
          </cell>
          <cell r="W3">
            <v>2.0000001219999999</v>
          </cell>
          <cell r="X3">
            <v>2.0000001219999999</v>
          </cell>
          <cell r="Y3">
            <v>2.0000001219999999</v>
          </cell>
        </row>
        <row r="4">
          <cell r="B4">
            <v>2.0000001219999999</v>
          </cell>
          <cell r="C4">
            <v>2.0000001219999999</v>
          </cell>
          <cell r="D4">
            <v>2.0000001219999999</v>
          </cell>
          <cell r="E4">
            <v>2.0000001219999999</v>
          </cell>
          <cell r="F4">
            <v>2.0000001219999999</v>
          </cell>
          <cell r="G4">
            <v>2.0000001219999999</v>
          </cell>
          <cell r="H4">
            <v>2.0000001219999999</v>
          </cell>
          <cell r="I4">
            <v>2.0000001219999999</v>
          </cell>
          <cell r="J4">
            <v>2.0000001219999999</v>
          </cell>
          <cell r="K4">
            <v>2.0000001219999999</v>
          </cell>
          <cell r="L4">
            <v>2.0000001219999999</v>
          </cell>
          <cell r="M4">
            <v>2.0000001219999999</v>
          </cell>
          <cell r="N4">
            <v>2.0000001219999999</v>
          </cell>
          <cell r="O4">
            <v>2.0000001219999999</v>
          </cell>
          <cell r="P4">
            <v>2.0000001219999999</v>
          </cell>
          <cell r="Q4">
            <v>2.0000001219999999</v>
          </cell>
          <cell r="R4">
            <v>2.0000001219999999</v>
          </cell>
          <cell r="S4">
            <v>2.0000001219999999</v>
          </cell>
          <cell r="T4">
            <v>2.0000001219999999</v>
          </cell>
          <cell r="U4">
            <v>2.0000001219999999</v>
          </cell>
          <cell r="V4">
            <v>2.0000001219999999</v>
          </cell>
          <cell r="W4">
            <v>2.0000001219999999</v>
          </cell>
          <cell r="X4">
            <v>2.0000001219999999</v>
          </cell>
          <cell r="Y4">
            <v>2.0000001219999999</v>
          </cell>
        </row>
        <row r="5">
          <cell r="B5">
            <v>2.1307884999999999E-3</v>
          </cell>
          <cell r="C5">
            <v>2.0116184999999999E-3</v>
          </cell>
          <cell r="D5">
            <v>1.9776992499999997E-3</v>
          </cell>
          <cell r="E5">
            <v>2.02759925E-3</v>
          </cell>
          <cell r="F5">
            <v>1.9792257499999999E-3</v>
          </cell>
          <cell r="G5">
            <v>2.0164919999999999E-3</v>
          </cell>
          <cell r="H5">
            <v>1.9623434999999998E-3</v>
          </cell>
          <cell r="I5">
            <v>1.9968162500000001E-3</v>
          </cell>
          <cell r="J5">
            <v>2.1799820000000004E-3</v>
          </cell>
          <cell r="K5">
            <v>2.1733187500000001E-3</v>
          </cell>
          <cell r="L5">
            <v>2.2032585000000006E-3</v>
          </cell>
          <cell r="M5">
            <v>2.3262852499999999E-3</v>
          </cell>
          <cell r="N5">
            <v>2.4916287500000001E-3</v>
          </cell>
          <cell r="O5">
            <v>2.3364104999999999E-3</v>
          </cell>
          <cell r="P5">
            <v>2.2108062499999995E-3</v>
          </cell>
          <cell r="Q5">
            <v>2.1714669999999998E-3</v>
          </cell>
          <cell r="R5">
            <v>2.17989725E-3</v>
          </cell>
          <cell r="S5">
            <v>2.4144287499999998E-3</v>
          </cell>
          <cell r="T5">
            <v>3.0170980000000002E-3</v>
          </cell>
          <cell r="U5">
            <v>3.2776699999999999E-3</v>
          </cell>
          <cell r="V5">
            <v>3.344138E-3</v>
          </cell>
          <cell r="W5">
            <v>3.2738182499999998E-3</v>
          </cell>
          <cell r="X5">
            <v>2.8435442499999998E-3</v>
          </cell>
          <cell r="Y5">
            <v>2.6153510000000001E-3</v>
          </cell>
        </row>
        <row r="6">
          <cell r="B6">
            <v>2.73491675E-3</v>
          </cell>
          <cell r="C6">
            <v>1.9794082500000001E-3</v>
          </cell>
          <cell r="D6">
            <v>1.1003370000000001E-3</v>
          </cell>
          <cell r="E6">
            <v>1.1657099999999999E-3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7.6540425E-4</v>
          </cell>
          <cell r="O6">
            <v>3.4761524999999999E-4</v>
          </cell>
          <cell r="P6">
            <v>1.0637365000000002E-3</v>
          </cell>
          <cell r="Q6">
            <v>6.8758050000000009E-4</v>
          </cell>
          <cell r="R6">
            <v>2.1444374999999999E-4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1.8638256499999999E-2</v>
          </cell>
          <cell r="C7">
            <v>1.8730897749999999E-2</v>
          </cell>
          <cell r="D7">
            <v>1.8775263E-2</v>
          </cell>
          <cell r="E7">
            <v>1.8737397249999999E-2</v>
          </cell>
          <cell r="F7">
            <v>1.878911175E-2</v>
          </cell>
          <cell r="G7">
            <v>1.89125905E-2</v>
          </cell>
          <cell r="H7">
            <v>1.997316E-2</v>
          </cell>
          <cell r="I7">
            <v>2.0637113499999998E-2</v>
          </cell>
          <cell r="J7">
            <v>2.1902367249999999E-2</v>
          </cell>
          <cell r="K7">
            <v>2.2475057750000003E-2</v>
          </cell>
          <cell r="L7">
            <v>2.2875359750000001E-2</v>
          </cell>
          <cell r="M7">
            <v>2.2614740750000004E-2</v>
          </cell>
          <cell r="N7">
            <v>2.2641393500000002E-2</v>
          </cell>
          <cell r="O7">
            <v>2.2929363750000001E-2</v>
          </cell>
          <cell r="P7">
            <v>2.2793839999999999E-2</v>
          </cell>
          <cell r="Q7">
            <v>2.2884701749999996E-2</v>
          </cell>
          <cell r="R7">
            <v>2.2701617499999997E-2</v>
          </cell>
          <cell r="S7">
            <v>2.2397846749999995E-2</v>
          </cell>
          <cell r="T7">
            <v>2.1840931500000001E-2</v>
          </cell>
          <cell r="U7">
            <v>2.2102564749999998E-2</v>
          </cell>
          <cell r="V7">
            <v>2.1109028999999998E-2</v>
          </cell>
          <cell r="W7">
            <v>2.0407837999999998E-2</v>
          </cell>
          <cell r="X7">
            <v>1.9439969999999997E-2</v>
          </cell>
          <cell r="Y7">
            <v>1.9623241750000003E-2</v>
          </cell>
        </row>
        <row r="8">
          <cell r="B8">
            <v>1.38783825E-3</v>
          </cell>
          <cell r="C8">
            <v>7.5370299999999988E-4</v>
          </cell>
          <cell r="D8">
            <v>8.0623899999999994E-4</v>
          </cell>
          <cell r="E8">
            <v>7.7993200000000011E-4</v>
          </cell>
          <cell r="F8">
            <v>8.5494049999999984E-4</v>
          </cell>
          <cell r="G8">
            <v>6.6494575000000005E-4</v>
          </cell>
          <cell r="H8">
            <v>5.7302549999999996E-4</v>
          </cell>
          <cell r="I8">
            <v>7.3518300000000004E-4</v>
          </cell>
          <cell r="J8">
            <v>7.6723450000000006E-4</v>
          </cell>
          <cell r="K8">
            <v>9.5362475000000007E-4</v>
          </cell>
          <cell r="L8">
            <v>8.4167450000000011E-4</v>
          </cell>
          <cell r="M8">
            <v>7.1859449999999998E-4</v>
          </cell>
          <cell r="N8">
            <v>7.4201649999999992E-4</v>
          </cell>
          <cell r="O8">
            <v>8.0803500000000002E-4</v>
          </cell>
          <cell r="P8">
            <v>7.5438650000000007E-4</v>
          </cell>
          <cell r="Q8">
            <v>7.6484525000000008E-4</v>
          </cell>
          <cell r="R8">
            <v>7.6789375E-4</v>
          </cell>
          <cell r="S8">
            <v>5.9707575000000001E-4</v>
          </cell>
          <cell r="T8">
            <v>2.1204150000000001E-4</v>
          </cell>
          <cell r="U8">
            <v>1.8796625E-4</v>
          </cell>
          <cell r="V8">
            <v>3.8096425E-4</v>
          </cell>
          <cell r="W8">
            <v>2.8031900000000001E-4</v>
          </cell>
          <cell r="X8">
            <v>2.5420575000000001E-4</v>
          </cell>
          <cell r="Y8">
            <v>2.6288875000000001E-4</v>
          </cell>
        </row>
        <row r="9">
          <cell r="B9">
            <v>3.2093229000000001E-2</v>
          </cell>
          <cell r="C9">
            <v>2.8812230000000001E-2</v>
          </cell>
          <cell r="D9">
            <v>2.8742774500000002E-2</v>
          </cell>
          <cell r="E9">
            <v>2.9664266250000002E-2</v>
          </cell>
          <cell r="F9">
            <v>2.6167790249999996E-2</v>
          </cell>
          <cell r="G9">
            <v>3.7820810999999996E-2</v>
          </cell>
          <cell r="H9">
            <v>3.6895156999999998E-2</v>
          </cell>
          <cell r="I9">
            <v>4.0147537249999997E-2</v>
          </cell>
          <cell r="J9">
            <v>6.2599046500000005E-2</v>
          </cell>
          <cell r="K9">
            <v>6.8148729249999998E-2</v>
          </cell>
          <cell r="L9">
            <v>6.9416350249999995E-2</v>
          </cell>
          <cell r="M9">
            <v>6.9105369750000006E-2</v>
          </cell>
          <cell r="N9">
            <v>6.8897611750000004E-2</v>
          </cell>
          <cell r="O9">
            <v>6.9033849750000001E-2</v>
          </cell>
          <cell r="P9">
            <v>6.710039525E-2</v>
          </cell>
          <cell r="Q9">
            <v>6.8083625750000015E-2</v>
          </cell>
          <cell r="R9">
            <v>7.0638513499999986E-2</v>
          </cell>
          <cell r="S9">
            <v>6.7127826749999994E-2</v>
          </cell>
          <cell r="T9">
            <v>6.4942527749999993E-2</v>
          </cell>
          <cell r="U9">
            <v>6.6511510750000002E-2</v>
          </cell>
          <cell r="V9">
            <v>6.0871971999999996E-2</v>
          </cell>
          <cell r="W9">
            <v>5.728894625E-2</v>
          </cell>
          <cell r="X9">
            <v>4.9454446750000006E-2</v>
          </cell>
          <cell r="Y9">
            <v>4.7511498499999999E-2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4.8143545000000003E-2</v>
          </cell>
          <cell r="C11">
            <v>3.3117730000000005E-2</v>
          </cell>
          <cell r="D11">
            <v>3.5027033000000006E-2</v>
          </cell>
          <cell r="E11">
            <v>3.5273362000000003E-2</v>
          </cell>
          <cell r="F11">
            <v>3.7166640250000001E-2</v>
          </cell>
          <cell r="G11">
            <v>3.62558755E-2</v>
          </cell>
          <cell r="H11">
            <v>5.5373573500000002E-2</v>
          </cell>
          <cell r="I11">
            <v>8.4401846000000003E-2</v>
          </cell>
          <cell r="J11">
            <v>8.9469244000000003E-2</v>
          </cell>
          <cell r="K11">
            <v>0.10094589424999999</v>
          </cell>
          <cell r="L11">
            <v>0.10208137499999999</v>
          </cell>
          <cell r="M11">
            <v>0.10120084</v>
          </cell>
          <cell r="N11">
            <v>0.10094589225</v>
          </cell>
          <cell r="O11">
            <v>0.10465098950000001</v>
          </cell>
          <cell r="P11">
            <v>9.8505212750000001E-2</v>
          </cell>
          <cell r="Q11">
            <v>9.9350784500000011E-2</v>
          </cell>
          <cell r="R11">
            <v>9.7063671000000018E-2</v>
          </cell>
          <cell r="S11">
            <v>9.837372975E-2</v>
          </cell>
          <cell r="T11">
            <v>0.10106996899999998</v>
          </cell>
          <cell r="U11">
            <v>9.4985260000000002E-2</v>
          </cell>
          <cell r="V11">
            <v>8.3303625249999999E-2</v>
          </cell>
          <cell r="W11">
            <v>8.0030036999999998E-2</v>
          </cell>
          <cell r="X11">
            <v>7.0403354749999994E-2</v>
          </cell>
          <cell r="Y11">
            <v>5.0218491749999997E-2</v>
          </cell>
        </row>
        <row r="12">
          <cell r="B12">
            <v>2.0654280749999997E-2</v>
          </cell>
          <cell r="C12">
            <v>2.2347648750000001E-2</v>
          </cell>
          <cell r="D12">
            <v>2.2605907749999998E-2</v>
          </cell>
          <cell r="E12">
            <v>1.9300993000000002E-2</v>
          </cell>
          <cell r="F12">
            <v>2.0913553499999998E-2</v>
          </cell>
          <cell r="G12">
            <v>2.7096457999999997E-2</v>
          </cell>
          <cell r="H12">
            <v>5.0082388249999991E-2</v>
          </cell>
          <cell r="I12">
            <v>7.1126155999999996E-2</v>
          </cell>
          <cell r="J12">
            <v>9.4112646250000001E-2</v>
          </cell>
          <cell r="K12">
            <v>0.11087722400000001</v>
          </cell>
          <cell r="L12">
            <v>0.11130609675</v>
          </cell>
          <cell r="M12">
            <v>9.8193735000000004E-2</v>
          </cell>
          <cell r="N12">
            <v>8.0550487500000004E-2</v>
          </cell>
          <cell r="O12">
            <v>6.4424210499999995E-2</v>
          </cell>
          <cell r="P12">
            <v>6.4498617250000001E-2</v>
          </cell>
          <cell r="Q12">
            <v>6.5133640249999999E-2</v>
          </cell>
          <cell r="R12">
            <v>6.3717588499999991E-2</v>
          </cell>
          <cell r="S12">
            <v>5.686928275E-2</v>
          </cell>
          <cell r="T12">
            <v>5.5443849749999996E-2</v>
          </cell>
          <cell r="U12">
            <v>5.0546649249999999E-2</v>
          </cell>
          <cell r="V12">
            <v>4.6449115000000006E-2</v>
          </cell>
          <cell r="W12">
            <v>4.7806868500000009E-2</v>
          </cell>
          <cell r="X12">
            <v>4.5561382250000004E-2</v>
          </cell>
          <cell r="Y12">
            <v>4.6956105249999998E-2</v>
          </cell>
        </row>
        <row r="13">
          <cell r="B13">
            <v>7.4787880000000001E-3</v>
          </cell>
          <cell r="C13">
            <v>7.7574332499999992E-3</v>
          </cell>
          <cell r="D13">
            <v>7.7132144999999992E-3</v>
          </cell>
          <cell r="E13">
            <v>7.647432E-3</v>
          </cell>
          <cell r="F13">
            <v>7.7198417499999995E-3</v>
          </cell>
          <cell r="G13">
            <v>7.3589455000000002E-3</v>
          </cell>
          <cell r="H13">
            <v>7.7350555E-3</v>
          </cell>
          <cell r="I13">
            <v>7.055983E-3</v>
          </cell>
          <cell r="J13">
            <v>7.015042E-3</v>
          </cell>
          <cell r="K13">
            <v>5.5947575000000003E-3</v>
          </cell>
          <cell r="L13">
            <v>3.5173432499999999E-3</v>
          </cell>
          <cell r="M13">
            <v>3.7390742499999997E-3</v>
          </cell>
          <cell r="N13">
            <v>3.5940259999999997E-3</v>
          </cell>
          <cell r="O13">
            <v>3.7097797499999995E-3</v>
          </cell>
          <cell r="P13">
            <v>3.6921117500000001E-3</v>
          </cell>
          <cell r="Q13">
            <v>3.7307709999999999E-3</v>
          </cell>
          <cell r="R13">
            <v>3.8737294999999995E-3</v>
          </cell>
          <cell r="S13">
            <v>4.7715817499999992E-3</v>
          </cell>
          <cell r="T13">
            <v>6.4704755000000004E-3</v>
          </cell>
          <cell r="U13">
            <v>6.7262357500000002E-3</v>
          </cell>
          <cell r="V13">
            <v>7.4918712499999988E-3</v>
          </cell>
          <cell r="W13">
            <v>7.3628047500000002E-3</v>
          </cell>
          <cell r="X13">
            <v>6.6764755E-3</v>
          </cell>
          <cell r="Y13">
            <v>6.6513542499999998E-3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3.5330638749999997E-2</v>
          </cell>
          <cell r="C15">
            <v>3.4049943000000006E-2</v>
          </cell>
          <cell r="D15">
            <v>3.3922214250000006E-2</v>
          </cell>
          <cell r="E15">
            <v>3.4162102500000006E-2</v>
          </cell>
          <cell r="F15">
            <v>3.4005664000000005E-2</v>
          </cell>
          <cell r="G15">
            <v>3.6448614250000004E-2</v>
          </cell>
          <cell r="H15">
            <v>4.0480852249999998E-2</v>
          </cell>
          <cell r="I15">
            <v>4.5767687750000008E-2</v>
          </cell>
          <cell r="J15">
            <v>4.8542921999999995E-2</v>
          </cell>
          <cell r="K15">
            <v>5.0432254999999995E-2</v>
          </cell>
          <cell r="L15">
            <v>4.9598407749999997E-2</v>
          </cell>
          <cell r="M15">
            <v>4.8976593999999998E-2</v>
          </cell>
          <cell r="N15">
            <v>4.2613258500000001E-2</v>
          </cell>
          <cell r="O15">
            <v>3.9348761499999996E-2</v>
          </cell>
          <cell r="P15">
            <v>3.7408500500000004E-2</v>
          </cell>
          <cell r="Q15">
            <v>3.6791412250000002E-2</v>
          </cell>
          <cell r="R15">
            <v>3.7321708750000002E-2</v>
          </cell>
          <cell r="S15">
            <v>3.6872197999999995E-2</v>
          </cell>
          <cell r="T15">
            <v>3.6343027000000007E-2</v>
          </cell>
          <cell r="U15">
            <v>3.6486423500000004E-2</v>
          </cell>
          <cell r="V15">
            <v>3.6219022750000003E-2</v>
          </cell>
          <cell r="W15">
            <v>2.9446890750000003E-2</v>
          </cell>
          <cell r="X15">
            <v>2.4937646500000001E-2</v>
          </cell>
          <cell r="Y15">
            <v>2.4281142249999998E-2</v>
          </cell>
        </row>
        <row r="16">
          <cell r="B16">
            <v>1.8518436749999999E-2</v>
          </cell>
          <cell r="C16">
            <v>5.5574627499999996E-3</v>
          </cell>
          <cell r="D16">
            <v>6.4319149999999999E-3</v>
          </cell>
          <cell r="E16">
            <v>7.3599125000000003E-3</v>
          </cell>
          <cell r="F16">
            <v>7.07202675E-3</v>
          </cell>
          <cell r="G16">
            <v>5.0647085E-3</v>
          </cell>
          <cell r="H16">
            <v>6.141606E-3</v>
          </cell>
          <cell r="I16">
            <v>7.80523625E-3</v>
          </cell>
          <cell r="J16">
            <v>6.6040072500000001E-3</v>
          </cell>
          <cell r="K16">
            <v>7.1853415000000002E-3</v>
          </cell>
          <cell r="L16">
            <v>7.808975499999999E-3</v>
          </cell>
          <cell r="M16">
            <v>1.2479210999999999E-2</v>
          </cell>
          <cell r="N16">
            <v>1.3083240750000001E-2</v>
          </cell>
          <cell r="O16">
            <v>1.3627115499999998E-2</v>
          </cell>
          <cell r="P16">
            <v>1.3646781999999998E-2</v>
          </cell>
          <cell r="Q16">
            <v>1.2823836E-2</v>
          </cell>
          <cell r="R16">
            <v>1.3721315000000001E-2</v>
          </cell>
          <cell r="S16">
            <v>1.2786156500000001E-2</v>
          </cell>
          <cell r="T16">
            <v>1.391544175E-2</v>
          </cell>
          <cell r="U16">
            <v>1.40446205E-2</v>
          </cell>
          <cell r="V16">
            <v>1.4748790999999999E-2</v>
          </cell>
          <cell r="W16">
            <v>2.2183085499999998E-2</v>
          </cell>
          <cell r="X16">
            <v>3.4285876749999999E-2</v>
          </cell>
          <cell r="Y16">
            <v>3.6902106000000004E-2</v>
          </cell>
        </row>
        <row r="17">
          <cell r="B17">
            <v>4.2936159000000002E-2</v>
          </cell>
          <cell r="C17">
            <v>4.3008263499999998E-2</v>
          </cell>
          <cell r="D17">
            <v>3.9162184000000003E-2</v>
          </cell>
          <cell r="E17">
            <v>3.9812642249999995E-2</v>
          </cell>
          <cell r="F17">
            <v>3.9335853499999997E-2</v>
          </cell>
          <cell r="G17">
            <v>3.9131428999999995E-2</v>
          </cell>
          <cell r="H17">
            <v>3.7552810749999999E-2</v>
          </cell>
          <cell r="I17">
            <v>3.1222259750000002E-2</v>
          </cell>
          <cell r="J17">
            <v>2.3662575249999998E-2</v>
          </cell>
          <cell r="K17">
            <v>2.2804511249999999E-2</v>
          </cell>
          <cell r="L17">
            <v>2.3914635750000003E-2</v>
          </cell>
          <cell r="M17">
            <v>2.3517884250000003E-2</v>
          </cell>
          <cell r="N17">
            <v>2.4228825999999998E-2</v>
          </cell>
          <cell r="O17">
            <v>2.3606341499999999E-2</v>
          </cell>
          <cell r="P17">
            <v>2.3631663250000004E-2</v>
          </cell>
          <cell r="Q17">
            <v>2.3751764500000001E-2</v>
          </cell>
          <cell r="R17">
            <v>2.3384803500000002E-2</v>
          </cell>
          <cell r="S17">
            <v>2.2931999500000001E-2</v>
          </cell>
          <cell r="T17">
            <v>2.3294917500000005E-2</v>
          </cell>
          <cell r="U17">
            <v>2.3898981250000003E-2</v>
          </cell>
          <cell r="V17">
            <v>2.4874259000000003E-2</v>
          </cell>
          <cell r="W17">
            <v>2.9214167500000002E-2</v>
          </cell>
          <cell r="X17">
            <v>3.200391725E-2</v>
          </cell>
          <cell r="Y17">
            <v>3.517388925E-2</v>
          </cell>
        </row>
        <row r="18">
          <cell r="B18">
            <v>5.8573642749999995E-2</v>
          </cell>
          <cell r="C18">
            <v>5.4746335E-2</v>
          </cell>
          <cell r="D18">
            <v>5.3688805499999999E-2</v>
          </cell>
          <cell r="E18">
            <v>5.3298483000000008E-2</v>
          </cell>
          <cell r="F18">
            <v>5.3327268749999997E-2</v>
          </cell>
          <cell r="G18">
            <v>5.3265973000000001E-2</v>
          </cell>
          <cell r="H18">
            <v>5.7319202500000006E-2</v>
          </cell>
          <cell r="I18">
            <v>5.9682391250000001E-2</v>
          </cell>
          <cell r="J18">
            <v>6.1961865750000004E-2</v>
          </cell>
          <cell r="K18">
            <v>5.9545885E-2</v>
          </cell>
          <cell r="L18">
            <v>5.9667407000000006E-2</v>
          </cell>
          <cell r="M18">
            <v>5.9866414999999999E-2</v>
          </cell>
          <cell r="N18">
            <v>5.9840282250000001E-2</v>
          </cell>
          <cell r="O18">
            <v>5.5734097250000003E-2</v>
          </cell>
          <cell r="P18">
            <v>5.2951485749999999E-2</v>
          </cell>
          <cell r="Q18">
            <v>5.0788418000000002E-2</v>
          </cell>
          <cell r="R18">
            <v>5.0650194249999995E-2</v>
          </cell>
          <cell r="S18">
            <v>5.5501111749999998E-2</v>
          </cell>
          <cell r="T18">
            <v>6.5642635249999998E-2</v>
          </cell>
          <cell r="U18">
            <v>7.5351610250000006E-2</v>
          </cell>
          <cell r="V18">
            <v>7.4940439249999991E-2</v>
          </cell>
          <cell r="W18">
            <v>6.9873033499999987E-2</v>
          </cell>
          <cell r="X18">
            <v>6.6090175500000001E-2</v>
          </cell>
          <cell r="Y18">
            <v>6.2568019000000002E-2</v>
          </cell>
        </row>
        <row r="19">
          <cell r="B19">
            <v>4.0399381750000005E-2</v>
          </cell>
          <cell r="C19">
            <v>3.4080589249999994E-2</v>
          </cell>
          <cell r="D19">
            <v>2.7223372500000002E-2</v>
          </cell>
          <cell r="E19">
            <v>2.50608225E-2</v>
          </cell>
          <cell r="F19">
            <v>2.4091420749999998E-2</v>
          </cell>
          <cell r="G19">
            <v>2.5135894249999999E-2</v>
          </cell>
          <cell r="H19">
            <v>2.4759342750000003E-2</v>
          </cell>
          <cell r="I19">
            <v>2.5091032999999999E-2</v>
          </cell>
          <cell r="J19">
            <v>3.423827275E-2</v>
          </cell>
          <cell r="K19">
            <v>3.9416311250000002E-2</v>
          </cell>
          <cell r="L19">
            <v>4.1324457250000002E-2</v>
          </cell>
          <cell r="M19">
            <v>4.3272613500000001E-2</v>
          </cell>
          <cell r="N19">
            <v>4.6925924500000001E-2</v>
          </cell>
          <cell r="O19">
            <v>4.488953675E-2</v>
          </cell>
          <cell r="P19">
            <v>4.362392725E-2</v>
          </cell>
          <cell r="Q19">
            <v>4.2224909749999998E-2</v>
          </cell>
          <cell r="R19">
            <v>4.1088995999999996E-2</v>
          </cell>
          <cell r="S19">
            <v>4.128876699999999E-2</v>
          </cell>
          <cell r="T19">
            <v>4.8071611250000007E-2</v>
          </cell>
          <cell r="U19">
            <v>5.3831920749999998E-2</v>
          </cell>
          <cell r="V19">
            <v>5.6566454999999995E-2</v>
          </cell>
          <cell r="W19">
            <v>5.3279401749999997E-2</v>
          </cell>
          <cell r="X19">
            <v>4.5515874000000005E-2</v>
          </cell>
          <cell r="Y19">
            <v>4.0483960000000006E-2</v>
          </cell>
        </row>
        <row r="20">
          <cell r="B20">
            <v>2.71714165E-2</v>
          </cell>
          <cell r="C20">
            <v>2.2992954249999999E-2</v>
          </cell>
          <cell r="D20">
            <v>1.8669637000000003E-2</v>
          </cell>
          <cell r="E20">
            <v>1.6429214500000001E-2</v>
          </cell>
          <cell r="F20">
            <v>1.7333774749999999E-2</v>
          </cell>
          <cell r="G20">
            <v>1.7126124749999999E-2</v>
          </cell>
          <cell r="H20">
            <v>1.8858866249999998E-2</v>
          </cell>
          <cell r="I20">
            <v>2.1141281750000001E-2</v>
          </cell>
          <cell r="J20">
            <v>2.0947463999999999E-2</v>
          </cell>
          <cell r="K20">
            <v>2.0468147749999999E-2</v>
          </cell>
          <cell r="L20">
            <v>2.077259E-2</v>
          </cell>
          <cell r="M20">
            <v>2.1105703E-2</v>
          </cell>
          <cell r="N20">
            <v>2.2966763250000001E-2</v>
          </cell>
          <cell r="O20">
            <v>2.45051625E-2</v>
          </cell>
          <cell r="P20">
            <v>2.4055886250000002E-2</v>
          </cell>
          <cell r="Q20">
            <v>2.0935085499999999E-2</v>
          </cell>
          <cell r="R20">
            <v>2.0598126000000001E-2</v>
          </cell>
          <cell r="S20">
            <v>2.7335600249999998E-2</v>
          </cell>
          <cell r="T20">
            <v>4.0490654999999993E-2</v>
          </cell>
          <cell r="U20">
            <v>4.8565584000000002E-2</v>
          </cell>
          <cell r="V20">
            <v>5.0944434250000004E-2</v>
          </cell>
          <cell r="W20">
            <v>4.818516925E-2</v>
          </cell>
          <cell r="X20">
            <v>4.0017007750000007E-2</v>
          </cell>
          <cell r="Y20">
            <v>3.2864542749999996E-2</v>
          </cell>
        </row>
        <row r="21">
          <cell r="B21">
            <v>1.0103372499999999E-2</v>
          </cell>
          <cell r="C21">
            <v>8.6883215000000003E-3</v>
          </cell>
          <cell r="D21">
            <v>7.6387460000000001E-3</v>
          </cell>
          <cell r="E21">
            <v>7.8893135000000017E-3</v>
          </cell>
          <cell r="F21">
            <v>7.8455999999999994E-3</v>
          </cell>
          <cell r="G21">
            <v>7.9069729999999994E-3</v>
          </cell>
          <cell r="H21">
            <v>8.5451857499999999E-3</v>
          </cell>
          <cell r="I21">
            <v>8.5121970000000009E-3</v>
          </cell>
          <cell r="J21">
            <v>8.41667875E-3</v>
          </cell>
          <cell r="K21">
            <v>9.0386765000000004E-3</v>
          </cell>
          <cell r="L21">
            <v>9.4457164999999996E-3</v>
          </cell>
          <cell r="M21">
            <v>9.9536034999999998E-3</v>
          </cell>
          <cell r="N21">
            <v>1.0570066249999999E-2</v>
          </cell>
          <cell r="O21">
            <v>1.0493104499999999E-2</v>
          </cell>
          <cell r="P21">
            <v>1.03698035E-2</v>
          </cell>
          <cell r="Q21">
            <v>1.0478357500000002E-2</v>
          </cell>
          <cell r="R21">
            <v>1.054177075E-2</v>
          </cell>
          <cell r="S21">
            <v>1.0988656499999999E-2</v>
          </cell>
          <cell r="T21">
            <v>1.3210008000000001E-2</v>
          </cell>
          <cell r="U21">
            <v>1.4675067999999998E-2</v>
          </cell>
          <cell r="V21">
            <v>1.587607475E-2</v>
          </cell>
          <cell r="W21">
            <v>1.560491575E-2</v>
          </cell>
          <cell r="X21">
            <v>1.4859102500000001E-2</v>
          </cell>
          <cell r="Y21">
            <v>1.2843944499999999E-2</v>
          </cell>
        </row>
        <row r="22">
          <cell r="B22">
            <v>7.4556301249999998E-2</v>
          </cell>
          <cell r="C22">
            <v>5.7965682249999997E-2</v>
          </cell>
          <cell r="D22">
            <v>5.4304838250000001E-2</v>
          </cell>
          <cell r="E22">
            <v>4.8615330499999998E-2</v>
          </cell>
          <cell r="F22">
            <v>4.2707492E-2</v>
          </cell>
          <cell r="G22">
            <v>4.2059928999999996E-2</v>
          </cell>
          <cell r="H22">
            <v>4.0532416499999994E-2</v>
          </cell>
          <cell r="I22">
            <v>4.2779562E-2</v>
          </cell>
          <cell r="J22">
            <v>4.2499562999999997E-2</v>
          </cell>
          <cell r="K22">
            <v>4.7647830999999995E-2</v>
          </cell>
          <cell r="L22">
            <v>5.0305543000000001E-2</v>
          </cell>
          <cell r="M22">
            <v>5.754420675E-2</v>
          </cell>
          <cell r="N22">
            <v>5.5507601499999996E-2</v>
          </cell>
          <cell r="O22">
            <v>5.6714094249999999E-2</v>
          </cell>
          <cell r="P22">
            <v>5.5504646249999998E-2</v>
          </cell>
          <cell r="Q22">
            <v>5.6862883750000003E-2</v>
          </cell>
          <cell r="R22">
            <v>5.8029137499999994E-2</v>
          </cell>
          <cell r="S22">
            <v>6.834061625E-2</v>
          </cell>
          <cell r="T22">
            <v>9.3172367249999999E-2</v>
          </cell>
          <cell r="U22">
            <v>0.11531593700000001</v>
          </cell>
          <cell r="V22">
            <v>0.11686655599999998</v>
          </cell>
          <cell r="W22">
            <v>0.1089115065</v>
          </cell>
          <cell r="X22">
            <v>9.717785050000001E-2</v>
          </cell>
          <cell r="Y22">
            <v>7.7099656999999988E-2</v>
          </cell>
        </row>
        <row r="23">
          <cell r="B23">
            <v>4.0260136750000002E-2</v>
          </cell>
          <cell r="C23">
            <v>3.7021884999999997E-2</v>
          </cell>
          <cell r="D23">
            <v>3.1612534749999997E-2</v>
          </cell>
          <cell r="E23">
            <v>2.5276865999999999E-2</v>
          </cell>
          <cell r="F23">
            <v>2.5458810750000001E-2</v>
          </cell>
          <cell r="G23">
            <v>2.2891617E-2</v>
          </cell>
          <cell r="H23">
            <v>2.2465983250000002E-2</v>
          </cell>
          <cell r="I23">
            <v>2.4765084999999999E-2</v>
          </cell>
          <cell r="J23">
            <v>2.862069125E-2</v>
          </cell>
          <cell r="K23">
            <v>3.7408516750000002E-2</v>
          </cell>
          <cell r="L23">
            <v>4.2979648500000002E-2</v>
          </cell>
          <cell r="M23">
            <v>5.0180927249999993E-2</v>
          </cell>
          <cell r="N23">
            <v>5.4873605749999999E-2</v>
          </cell>
          <cell r="O23">
            <v>5.3340464499999997E-2</v>
          </cell>
          <cell r="P23">
            <v>5.1913114499999996E-2</v>
          </cell>
          <cell r="Q23">
            <v>5.0231323250000001E-2</v>
          </cell>
          <cell r="R23">
            <v>4.62425645E-2</v>
          </cell>
          <cell r="S23">
            <v>4.9116162999999997E-2</v>
          </cell>
          <cell r="T23">
            <v>5.58669995E-2</v>
          </cell>
          <cell r="U23">
            <v>6.3676162500000008E-2</v>
          </cell>
          <cell r="V23">
            <v>6.4495561499999993E-2</v>
          </cell>
          <cell r="W23">
            <v>6.5620645500000005E-2</v>
          </cell>
          <cell r="X23">
            <v>5.9068053500000002E-2</v>
          </cell>
          <cell r="Y23">
            <v>5.3011514749999995E-2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2.1873917499999996E-2</v>
          </cell>
          <cell r="C25">
            <v>1.9631803499999999E-2</v>
          </cell>
          <cell r="D25">
            <v>1.8155311500000004E-2</v>
          </cell>
          <cell r="E25">
            <v>1.7549972500000004E-2</v>
          </cell>
          <cell r="F25">
            <v>1.5806444500000003E-2</v>
          </cell>
          <cell r="G25">
            <v>1.5274280750000001E-2</v>
          </cell>
          <cell r="H25">
            <v>1.5538663750000001E-2</v>
          </cell>
          <cell r="I25">
            <v>1.5330132750000001E-2</v>
          </cell>
          <cell r="J25">
            <v>1.6835117E-2</v>
          </cell>
          <cell r="K25">
            <v>1.8981981250000002E-2</v>
          </cell>
          <cell r="L25">
            <v>2.2422782999999998E-2</v>
          </cell>
          <cell r="M25">
            <v>2.8274261500000002E-2</v>
          </cell>
          <cell r="N25">
            <v>3.0345803250000001E-2</v>
          </cell>
          <cell r="O25">
            <v>2.8540470250000002E-2</v>
          </cell>
          <cell r="P25">
            <v>2.8336827750000002E-2</v>
          </cell>
          <cell r="Q25">
            <v>2.626830975E-2</v>
          </cell>
          <cell r="R25">
            <v>2.6568749999999999E-2</v>
          </cell>
          <cell r="S25">
            <v>2.8362506000000003E-2</v>
          </cell>
          <cell r="T25">
            <v>3.0633373499999998E-2</v>
          </cell>
          <cell r="U25">
            <v>3.3451516000000001E-2</v>
          </cell>
          <cell r="V25">
            <v>3.7604336750000002E-2</v>
          </cell>
          <cell r="W25">
            <v>3.5234112750000005E-2</v>
          </cell>
          <cell r="X25">
            <v>3.2709934250000003E-2</v>
          </cell>
          <cell r="Y25">
            <v>2.63138025E-2</v>
          </cell>
        </row>
        <row r="26">
          <cell r="B26">
            <v>6.9761924999999997E-3</v>
          </cell>
          <cell r="C26">
            <v>4.8394512499999997E-3</v>
          </cell>
          <cell r="D26">
            <v>5.7680677500000005E-3</v>
          </cell>
          <cell r="E26">
            <v>4.0600847499999999E-3</v>
          </cell>
          <cell r="F26">
            <v>3.6248405000000004E-3</v>
          </cell>
          <cell r="G26">
            <v>3.8595275000000004E-3</v>
          </cell>
          <cell r="H26">
            <v>5.7441945000000008E-3</v>
          </cell>
          <cell r="I26">
            <v>8.2667812500000007E-3</v>
          </cell>
          <cell r="J26">
            <v>1.6242920750000004E-2</v>
          </cell>
          <cell r="K26">
            <v>1.9837055999999999E-2</v>
          </cell>
          <cell r="L26">
            <v>2.0823805999999997E-2</v>
          </cell>
          <cell r="M26">
            <v>2.1303285000000002E-2</v>
          </cell>
          <cell r="N26">
            <v>2.0188947000000002E-2</v>
          </cell>
          <cell r="O26">
            <v>1.1429275499999999E-2</v>
          </cell>
          <cell r="P26">
            <v>1.1599941500000001E-2</v>
          </cell>
          <cell r="Q26">
            <v>1.0234944249999999E-2</v>
          </cell>
          <cell r="R26">
            <v>1.1372783000000001E-2</v>
          </cell>
          <cell r="S26">
            <v>9.4490865000000004E-3</v>
          </cell>
          <cell r="T26">
            <v>7.5663885E-3</v>
          </cell>
          <cell r="U26">
            <v>8.3651060000000006E-3</v>
          </cell>
          <cell r="V26">
            <v>7.8644579999999995E-3</v>
          </cell>
          <cell r="W26">
            <v>7.8739062499999998E-3</v>
          </cell>
          <cell r="X26">
            <v>7.9802604999999992E-3</v>
          </cell>
          <cell r="Y26">
            <v>8.8718422499999994E-3</v>
          </cell>
        </row>
        <row r="27">
          <cell r="B27">
            <v>7.6118778499999984E-2</v>
          </cell>
          <cell r="C27">
            <v>6.9618787749999994E-2</v>
          </cell>
          <cell r="D27">
            <v>6.9531595250000008E-2</v>
          </cell>
          <cell r="E27">
            <v>6.8741769750000001E-2</v>
          </cell>
          <cell r="F27">
            <v>6.2905589250000005E-2</v>
          </cell>
          <cell r="G27">
            <v>6.2384349749999998E-2</v>
          </cell>
          <cell r="H27">
            <v>6.4256469750000003E-2</v>
          </cell>
          <cell r="I27">
            <v>6.6260498000000001E-2</v>
          </cell>
          <cell r="J27">
            <v>7.4373517999999986E-2</v>
          </cell>
          <cell r="K27">
            <v>7.753065499999999E-2</v>
          </cell>
          <cell r="L27">
            <v>7.749378400000001E-2</v>
          </cell>
          <cell r="M27">
            <v>9.1139576E-2</v>
          </cell>
          <cell r="N27">
            <v>9.8918630500000007E-2</v>
          </cell>
          <cell r="O27">
            <v>9.0696771750000016E-2</v>
          </cell>
          <cell r="P27">
            <v>8.5737972250000002E-2</v>
          </cell>
          <cell r="Q27">
            <v>8.2670105249999987E-2</v>
          </cell>
          <cell r="R27">
            <v>7.7802938500000002E-2</v>
          </cell>
          <cell r="S27">
            <v>8.1889368249999983E-2</v>
          </cell>
          <cell r="T27">
            <v>0.106222025</v>
          </cell>
          <cell r="U27">
            <v>0.12725354375</v>
          </cell>
          <cell r="V27">
            <v>0.12759113699999999</v>
          </cell>
          <cell r="W27">
            <v>0.11311026749999999</v>
          </cell>
          <cell r="X27">
            <v>9.9477081250000002E-2</v>
          </cell>
          <cell r="Y27">
            <v>8.5559290250000003E-2</v>
          </cell>
        </row>
        <row r="28">
          <cell r="B28">
            <v>6.0983700000000012E-4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3.4737499999999997E-4</v>
          </cell>
          <cell r="J28">
            <v>5.6965595000000001E-3</v>
          </cell>
          <cell r="K28">
            <v>1.20944305E-2</v>
          </cell>
          <cell r="L28">
            <v>1.399604975E-2</v>
          </cell>
          <cell r="M28">
            <v>1.520143625E-2</v>
          </cell>
          <cell r="N28">
            <v>1.46722325E-2</v>
          </cell>
          <cell r="O28">
            <v>1.3833037499999999E-2</v>
          </cell>
          <cell r="P28">
            <v>1.3998839000000001E-2</v>
          </cell>
          <cell r="Q28">
            <v>1.2140748500000001E-2</v>
          </cell>
          <cell r="R28">
            <v>1.1985044000000002E-2</v>
          </cell>
          <cell r="S28">
            <v>1.1374847749999998E-2</v>
          </cell>
          <cell r="T28">
            <v>1.15760455E-2</v>
          </cell>
          <cell r="U28">
            <v>1.2015442500000001E-2</v>
          </cell>
          <cell r="V28">
            <v>1.1392144500000001E-2</v>
          </cell>
          <cell r="W28">
            <v>1.1655668000000001E-2</v>
          </cell>
          <cell r="X28">
            <v>1.0103062249999999E-2</v>
          </cell>
          <cell r="Y28">
            <v>6.7608544999999999E-3</v>
          </cell>
        </row>
        <row r="29">
          <cell r="B29">
            <v>2.46048775E-3</v>
          </cell>
          <cell r="C29">
            <v>2.4131697499999998E-3</v>
          </cell>
          <cell r="D29">
            <v>2.41966675E-3</v>
          </cell>
          <cell r="E29">
            <v>2.3884797500000002E-3</v>
          </cell>
          <cell r="F29">
            <v>2.373011E-3</v>
          </cell>
          <cell r="G29">
            <v>2.3850727499999998E-3</v>
          </cell>
          <cell r="H29">
            <v>2.4012822500000001E-3</v>
          </cell>
          <cell r="I29">
            <v>2.4461959999999994E-3</v>
          </cell>
          <cell r="J29">
            <v>2.4898864999999999E-3</v>
          </cell>
          <cell r="K29">
            <v>2.49582275E-3</v>
          </cell>
          <cell r="L29">
            <v>2.4829137500000003E-3</v>
          </cell>
          <cell r="M29">
            <v>2.4903042500000003E-3</v>
          </cell>
          <cell r="N29">
            <v>2.4816259999999998E-3</v>
          </cell>
          <cell r="O29">
            <v>2.4921907500000001E-3</v>
          </cell>
          <cell r="P29">
            <v>2.4958707499999999E-3</v>
          </cell>
          <cell r="Q29">
            <v>2.4625989999999998E-3</v>
          </cell>
          <cell r="R29">
            <v>2.4587462499999998E-3</v>
          </cell>
          <cell r="S29">
            <v>2.4884702499999999E-3</v>
          </cell>
          <cell r="T29">
            <v>2.57173325E-3</v>
          </cell>
          <cell r="U29">
            <v>2.6993489999999998E-3</v>
          </cell>
          <cell r="V29">
            <v>2.7448339999999998E-3</v>
          </cell>
          <cell r="W29">
            <v>2.6947797500000005E-3</v>
          </cell>
          <cell r="X29">
            <v>2.6393867499999997E-3</v>
          </cell>
          <cell r="Y29">
            <v>2.5349362500000005E-3</v>
          </cell>
        </row>
        <row r="30">
          <cell r="B30">
            <v>5.909770575E-2</v>
          </cell>
          <cell r="C30">
            <v>5.2444784000000001E-2</v>
          </cell>
          <cell r="D30">
            <v>5.1166869749999996E-2</v>
          </cell>
          <cell r="E30">
            <v>4.6692085000000008E-2</v>
          </cell>
          <cell r="F30">
            <v>4.7022605749999995E-2</v>
          </cell>
          <cell r="G30">
            <v>4.6941025000000004E-2</v>
          </cell>
          <cell r="H30">
            <v>4.8043409249999995E-2</v>
          </cell>
          <cell r="I30">
            <v>4.6788801500000005E-2</v>
          </cell>
          <cell r="J30">
            <v>4.8262853750000001E-2</v>
          </cell>
          <cell r="K30">
            <v>4.9745279249999996E-2</v>
          </cell>
          <cell r="L30">
            <v>5.1174631000000005E-2</v>
          </cell>
          <cell r="M30">
            <v>5.3520122500000003E-2</v>
          </cell>
          <cell r="N30">
            <v>5.5220558249999996E-2</v>
          </cell>
          <cell r="O30">
            <v>5.5567766249999997E-2</v>
          </cell>
          <cell r="P30">
            <v>5.5317988499999998E-2</v>
          </cell>
          <cell r="Q30">
            <v>5.1467782249999997E-2</v>
          </cell>
          <cell r="R30">
            <v>5.2929600750000007E-2</v>
          </cell>
          <cell r="S30">
            <v>6.1468517250000007E-2</v>
          </cell>
          <cell r="T30">
            <v>6.8667566999999999E-2</v>
          </cell>
          <cell r="U30">
            <v>8.2886087499999997E-2</v>
          </cell>
          <cell r="V30">
            <v>8.9794265749999991E-2</v>
          </cell>
          <cell r="W30">
            <v>8.7493179250000011E-2</v>
          </cell>
          <cell r="X30">
            <v>7.5391212749999992E-2</v>
          </cell>
          <cell r="Y30">
            <v>6.7216306749999996E-2</v>
          </cell>
        </row>
        <row r="31">
          <cell r="B31">
            <v>6.2118035500000002E-2</v>
          </cell>
          <cell r="C31">
            <v>5.7611237250000003E-2</v>
          </cell>
          <cell r="D31">
            <v>5.2721358499999996E-2</v>
          </cell>
          <cell r="E31">
            <v>5.0289832999999999E-2</v>
          </cell>
          <cell r="F31">
            <v>4.944050975E-2</v>
          </cell>
          <cell r="G31">
            <v>4.928608525E-2</v>
          </cell>
          <cell r="H31">
            <v>4.7468032E-2</v>
          </cell>
          <cell r="I31">
            <v>4.8254256000000002E-2</v>
          </cell>
          <cell r="J31">
            <v>5.1623751499999995E-2</v>
          </cell>
          <cell r="K31">
            <v>5.3336771750000005E-2</v>
          </cell>
          <cell r="L31">
            <v>5.3597243500000002E-2</v>
          </cell>
          <cell r="M31">
            <v>5.3056906749999994E-2</v>
          </cell>
          <cell r="N31">
            <v>5.3292799000000002E-2</v>
          </cell>
          <cell r="O31">
            <v>5.3744092E-2</v>
          </cell>
          <cell r="P31">
            <v>5.3273029249999992E-2</v>
          </cell>
          <cell r="Q31">
            <v>5.3271174500000004E-2</v>
          </cell>
          <cell r="R31">
            <v>5.4070191500000003E-2</v>
          </cell>
          <cell r="S31">
            <v>5.8157352250000002E-2</v>
          </cell>
          <cell r="T31">
            <v>6.9963867249999992E-2</v>
          </cell>
          <cell r="U31">
            <v>8.445646100000001E-2</v>
          </cell>
          <cell r="V31">
            <v>8.8318965999999999E-2</v>
          </cell>
          <cell r="W31">
            <v>8.3434621999999986E-2</v>
          </cell>
          <cell r="X31">
            <v>7.4188615749999992E-2</v>
          </cell>
          <cell r="Y31">
            <v>6.2824434999999998E-2</v>
          </cell>
        </row>
        <row r="32">
          <cell r="B32">
            <v>3.4969427499999997E-2</v>
          </cell>
          <cell r="C32">
            <v>2.9646282749999999E-2</v>
          </cell>
          <cell r="D32">
            <v>2.7946200500000004E-2</v>
          </cell>
          <cell r="E32">
            <v>2.5896614249999998E-2</v>
          </cell>
          <cell r="F32">
            <v>2.6388882249999999E-2</v>
          </cell>
          <cell r="G32">
            <v>2.5989513999999998E-2</v>
          </cell>
          <cell r="H32">
            <v>2.6453207249999999E-2</v>
          </cell>
          <cell r="I32">
            <v>2.5875762E-2</v>
          </cell>
          <cell r="J32">
            <v>2.5949447E-2</v>
          </cell>
          <cell r="K32">
            <v>2.7553968999999998E-2</v>
          </cell>
          <cell r="L32">
            <v>2.9451148500000003E-2</v>
          </cell>
          <cell r="M32">
            <v>3.0083950249999998E-2</v>
          </cell>
          <cell r="N32">
            <v>3.2907732249999995E-2</v>
          </cell>
          <cell r="O32">
            <v>3.3502474749999997E-2</v>
          </cell>
          <cell r="P32">
            <v>3.3279182250000004E-2</v>
          </cell>
          <cell r="Q32">
            <v>3.3203833750000002E-2</v>
          </cell>
          <cell r="R32">
            <v>3.2695548749999997E-2</v>
          </cell>
          <cell r="S32">
            <v>3.8318673000000004E-2</v>
          </cell>
          <cell r="T32">
            <v>5.3008132999999992E-2</v>
          </cell>
          <cell r="U32">
            <v>6.6514976500000003E-2</v>
          </cell>
          <cell r="V32">
            <v>6.7933582249999999E-2</v>
          </cell>
          <cell r="W32">
            <v>6.6633138499999994E-2</v>
          </cell>
          <cell r="X32">
            <v>5.9932006000000003E-2</v>
          </cell>
          <cell r="Y32">
            <v>5.1049177250000001E-2</v>
          </cell>
        </row>
        <row r="33">
          <cell r="B33">
            <v>3.8822179749999998E-2</v>
          </cell>
          <cell r="C33">
            <v>3.5775799750000004E-2</v>
          </cell>
          <cell r="D33">
            <v>3.4239126999999994E-2</v>
          </cell>
          <cell r="E33">
            <v>3.28100505E-2</v>
          </cell>
          <cell r="F33">
            <v>3.2783424749999998E-2</v>
          </cell>
          <cell r="G33">
            <v>3.6944800999999999E-2</v>
          </cell>
          <cell r="H33">
            <v>3.8680803499999999E-2</v>
          </cell>
          <cell r="I33">
            <v>4.5164154750000005E-2</v>
          </cell>
          <cell r="J33">
            <v>5.3997303000000003E-2</v>
          </cell>
          <cell r="K33">
            <v>6.09249745E-2</v>
          </cell>
          <cell r="L33">
            <v>6.5336484749999993E-2</v>
          </cell>
          <cell r="M33">
            <v>6.6598194250000006E-2</v>
          </cell>
          <cell r="N33">
            <v>6.7595992999999993E-2</v>
          </cell>
          <cell r="O33">
            <v>6.1241162000000002E-2</v>
          </cell>
          <cell r="P33">
            <v>6.2435906499999999E-2</v>
          </cell>
          <cell r="Q33">
            <v>6.3732767999999995E-2</v>
          </cell>
          <cell r="R33">
            <v>6.2799340999999995E-2</v>
          </cell>
          <cell r="S33">
            <v>6.3419821749999994E-2</v>
          </cell>
          <cell r="T33">
            <v>6.4009600750000006E-2</v>
          </cell>
          <cell r="U33">
            <v>6.3234470500000001E-2</v>
          </cell>
          <cell r="V33">
            <v>6.2555543000000005E-2</v>
          </cell>
          <cell r="W33">
            <v>5.9663983500000004E-2</v>
          </cell>
          <cell r="X33">
            <v>5.2476611249999999E-2</v>
          </cell>
          <cell r="Y33">
            <v>4.2428658500000001E-2</v>
          </cell>
        </row>
        <row r="34">
          <cell r="B34">
            <v>3.1467957999999997E-2</v>
          </cell>
          <cell r="C34">
            <v>3.1082592499999999E-2</v>
          </cell>
          <cell r="D34">
            <v>2.7369326999999999E-2</v>
          </cell>
          <cell r="E34">
            <v>2.564152225E-2</v>
          </cell>
          <cell r="F34">
            <v>2.5311707499999999E-2</v>
          </cell>
          <cell r="G34">
            <v>2.6324123749999997E-2</v>
          </cell>
          <cell r="H34">
            <v>2.7209103750000001E-2</v>
          </cell>
          <cell r="I34">
            <v>2.8260372499999999E-2</v>
          </cell>
          <cell r="J34">
            <v>3.0646768500000001E-2</v>
          </cell>
          <cell r="K34">
            <v>3.1111944000000002E-2</v>
          </cell>
          <cell r="L34">
            <v>3.1087014500000003E-2</v>
          </cell>
          <cell r="M34">
            <v>3.1844485249999999E-2</v>
          </cell>
          <cell r="N34">
            <v>3.289413075E-2</v>
          </cell>
          <cell r="O34">
            <v>2.9471056499999999E-2</v>
          </cell>
          <cell r="P34">
            <v>2.7415799249999998E-2</v>
          </cell>
          <cell r="Q34">
            <v>2.7505442249999998E-2</v>
          </cell>
          <cell r="R34">
            <v>2.7135565E-2</v>
          </cell>
          <cell r="S34">
            <v>3.0511564750000001E-2</v>
          </cell>
          <cell r="T34">
            <v>3.5258875000000002E-2</v>
          </cell>
          <cell r="U34">
            <v>4.16263095E-2</v>
          </cell>
          <cell r="V34">
            <v>4.5022836499999996E-2</v>
          </cell>
          <cell r="W34">
            <v>4.3399292749999999E-2</v>
          </cell>
          <cell r="X34">
            <v>4.0677596000000003E-2</v>
          </cell>
          <cell r="Y34">
            <v>3.8021814500000008E-2</v>
          </cell>
        </row>
        <row r="35">
          <cell r="B35">
            <v>3.3305884500000001E-2</v>
          </cell>
          <cell r="C35">
            <v>2.6698039E-2</v>
          </cell>
          <cell r="D35">
            <v>2.5557275250000001E-2</v>
          </cell>
          <cell r="E35">
            <v>2.633648475E-2</v>
          </cell>
          <cell r="F35">
            <v>2.6359029999999999E-2</v>
          </cell>
          <cell r="G35">
            <v>2.6139494000000003E-2</v>
          </cell>
          <cell r="H35">
            <v>2.5571943750000003E-2</v>
          </cell>
          <cell r="I35">
            <v>2.6345973500000001E-2</v>
          </cell>
          <cell r="J35">
            <v>3.0720427749999998E-2</v>
          </cell>
          <cell r="K35">
            <v>3.4080646999999999E-2</v>
          </cell>
          <cell r="L35">
            <v>3.8258394250000001E-2</v>
          </cell>
          <cell r="M35">
            <v>3.9993675249999992E-2</v>
          </cell>
          <cell r="N35">
            <v>4.0667111500000006E-2</v>
          </cell>
          <cell r="O35">
            <v>3.7947968499999998E-2</v>
          </cell>
          <cell r="P35">
            <v>3.6271212499999997E-2</v>
          </cell>
          <cell r="Q35">
            <v>3.5873218499999991E-2</v>
          </cell>
          <cell r="R35">
            <v>3.4248731499999997E-2</v>
          </cell>
          <cell r="S35">
            <v>3.733336625E-2</v>
          </cell>
          <cell r="T35">
            <v>4.0321493E-2</v>
          </cell>
          <cell r="U35">
            <v>4.3305908000000004E-2</v>
          </cell>
          <cell r="V35">
            <v>4.4529269999999996E-2</v>
          </cell>
          <cell r="W35">
            <v>4.4416516500000003E-2</v>
          </cell>
          <cell r="X35">
            <v>4.1917737249999996E-2</v>
          </cell>
          <cell r="Y35">
            <v>3.6823729749999999E-2</v>
          </cell>
        </row>
        <row r="36">
          <cell r="B36">
            <v>3.4507838500000006E-2</v>
          </cell>
          <cell r="C36">
            <v>3.2863183749999997E-2</v>
          </cell>
          <cell r="D36">
            <v>3.1948181749999999E-2</v>
          </cell>
          <cell r="E36">
            <v>3.1098703000000002E-2</v>
          </cell>
          <cell r="F36">
            <v>3.1211665249999999E-2</v>
          </cell>
          <cell r="G36">
            <v>3.1091899000000003E-2</v>
          </cell>
          <cell r="H36">
            <v>3.1273092500000002E-2</v>
          </cell>
          <cell r="I36">
            <v>3.1211655749999997E-2</v>
          </cell>
          <cell r="J36">
            <v>3.5165632499999995E-2</v>
          </cell>
          <cell r="K36">
            <v>3.5215227000000002E-2</v>
          </cell>
          <cell r="L36">
            <v>3.5722966250000002E-2</v>
          </cell>
          <cell r="M36">
            <v>3.644798875E-2</v>
          </cell>
          <cell r="N36">
            <v>3.7312604749999999E-2</v>
          </cell>
          <cell r="O36">
            <v>3.72813055E-2</v>
          </cell>
          <cell r="P36">
            <v>3.6640293999999997E-2</v>
          </cell>
          <cell r="Q36">
            <v>3.4873701E-2</v>
          </cell>
          <cell r="R36">
            <v>3.5441729499999998E-2</v>
          </cell>
          <cell r="S36">
            <v>3.6204179750000003E-2</v>
          </cell>
          <cell r="T36">
            <v>4.1435850250000003E-2</v>
          </cell>
          <cell r="U36">
            <v>4.8438744499999999E-2</v>
          </cell>
          <cell r="V36">
            <v>4.8299274249999996E-2</v>
          </cell>
          <cell r="W36">
            <v>4.5571862000000005E-2</v>
          </cell>
          <cell r="X36">
            <v>4.1500079250000002E-2</v>
          </cell>
          <cell r="Y36">
            <v>3.85873755E-2</v>
          </cell>
        </row>
        <row r="37">
          <cell r="B37">
            <v>1.0884524499999999E-2</v>
          </cell>
          <cell r="C37">
            <v>1.0596706999999999E-2</v>
          </cell>
          <cell r="D37">
            <v>1.0147877750000001E-2</v>
          </cell>
          <cell r="E37">
            <v>9.63730925E-3</v>
          </cell>
          <cell r="F37">
            <v>1.0075629250000001E-2</v>
          </cell>
          <cell r="G37">
            <v>9.5431372500000018E-3</v>
          </cell>
          <cell r="H37">
            <v>7.7462062500000001E-3</v>
          </cell>
          <cell r="I37">
            <v>6.3750169999999993E-3</v>
          </cell>
          <cell r="J37">
            <v>5.3434152499999997E-3</v>
          </cell>
          <cell r="K37">
            <v>5.3633697499999994E-3</v>
          </cell>
          <cell r="L37">
            <v>5.6386079999999998E-3</v>
          </cell>
          <cell r="M37">
            <v>5.3911157499999989E-3</v>
          </cell>
          <cell r="N37">
            <v>5.0633770000000008E-3</v>
          </cell>
          <cell r="O37">
            <v>4.2828267499999996E-3</v>
          </cell>
          <cell r="P37">
            <v>4.2898845000000005E-3</v>
          </cell>
          <cell r="Q37">
            <v>3.9760012500000006E-3</v>
          </cell>
          <cell r="R37">
            <v>4.7704204999999998E-3</v>
          </cell>
          <cell r="S37">
            <v>6.3697504999999993E-3</v>
          </cell>
          <cell r="T37">
            <v>7.3880262500000005E-3</v>
          </cell>
          <cell r="U37">
            <v>9.3656687499999985E-3</v>
          </cell>
          <cell r="V37">
            <v>1.203413425E-2</v>
          </cell>
          <cell r="W37">
            <v>1.4088854000000001E-2</v>
          </cell>
          <cell r="X37">
            <v>1.4160263750000001E-2</v>
          </cell>
          <cell r="Y37">
            <v>1.3290413750000001E-2</v>
          </cell>
        </row>
        <row r="38">
          <cell r="B38">
            <v>2.4987464000000004E-2</v>
          </cell>
          <cell r="C38">
            <v>2.4446308999999999E-2</v>
          </cell>
          <cell r="D38">
            <v>2.259037975E-2</v>
          </cell>
          <cell r="E38">
            <v>2.2892016250000001E-2</v>
          </cell>
          <cell r="F38">
            <v>2.3321564250000003E-2</v>
          </cell>
          <cell r="G38">
            <v>2.0081050499999999E-2</v>
          </cell>
          <cell r="H38">
            <v>1.7859044250000001E-2</v>
          </cell>
          <cell r="I38">
            <v>1.460299E-2</v>
          </cell>
          <cell r="J38">
            <v>1.4094498E-2</v>
          </cell>
          <cell r="K38">
            <v>1.4442376250000001E-2</v>
          </cell>
          <cell r="L38">
            <v>1.3855089750000001E-2</v>
          </cell>
          <cell r="M38">
            <v>1.40695205E-2</v>
          </cell>
          <cell r="N38">
            <v>1.4385083250000002E-2</v>
          </cell>
          <cell r="O38">
            <v>1.4487652500000002E-2</v>
          </cell>
          <cell r="P38">
            <v>1.4108638999999999E-2</v>
          </cell>
          <cell r="Q38">
            <v>1.37392595E-2</v>
          </cell>
          <cell r="R38">
            <v>1.4993098500000001E-2</v>
          </cell>
          <cell r="S38">
            <v>1.428880125E-2</v>
          </cell>
          <cell r="T38">
            <v>1.375977275E-2</v>
          </cell>
          <cell r="U38">
            <v>1.4936792250000001E-2</v>
          </cell>
          <cell r="V38">
            <v>1.6737810750000002E-2</v>
          </cell>
          <cell r="W38">
            <v>2.2409167999999997E-2</v>
          </cell>
          <cell r="X38">
            <v>2.6064122999999998E-2</v>
          </cell>
          <cell r="Y38">
            <v>2.6457214500000003E-2</v>
          </cell>
        </row>
        <row r="39">
          <cell r="B39">
            <v>4.4529224999999994E-4</v>
          </cell>
          <cell r="C39">
            <v>3.4264000000000001E-4</v>
          </cell>
          <cell r="D39">
            <v>1.6767099999999999E-4</v>
          </cell>
          <cell r="E39">
            <v>1.0532475000000001E-4</v>
          </cell>
          <cell r="F39">
            <v>1.1420474999999999E-4</v>
          </cell>
          <cell r="G39">
            <v>1.2319274999999998E-4</v>
          </cell>
          <cell r="H39">
            <v>1.26298E-4</v>
          </cell>
          <cell r="I39">
            <v>1.4977149999999999E-4</v>
          </cell>
          <cell r="J39">
            <v>2.3300999999999999E-4</v>
          </cell>
          <cell r="K39">
            <v>3.0020099999999999E-4</v>
          </cell>
          <cell r="L39">
            <v>3.1471724999999998E-4</v>
          </cell>
          <cell r="M39">
            <v>3.3923375000000002E-4</v>
          </cell>
          <cell r="N39">
            <v>3.6285800000000003E-4</v>
          </cell>
          <cell r="O39">
            <v>3.0938325000000002E-4</v>
          </cell>
          <cell r="P39">
            <v>2.4620524999999997E-4</v>
          </cell>
          <cell r="Q39">
            <v>2.2097224999999997E-4</v>
          </cell>
          <cell r="R39">
            <v>2.1956700000000002E-4</v>
          </cell>
          <cell r="S39">
            <v>3.5620924999999999E-4</v>
          </cell>
          <cell r="T39">
            <v>5.8441625000000001E-4</v>
          </cell>
          <cell r="U39">
            <v>9.6258750000000016E-4</v>
          </cell>
          <cell r="V39">
            <v>1.1821749999999999E-3</v>
          </cell>
          <cell r="W39">
            <v>9.2886824999999999E-4</v>
          </cell>
          <cell r="X39">
            <v>7.2276300000000007E-4</v>
          </cell>
          <cell r="Y39">
            <v>5.1610175000000008E-4</v>
          </cell>
        </row>
        <row r="40">
          <cell r="B40">
            <v>4.086899075E-2</v>
          </cell>
          <cell r="C40">
            <v>4.0172370499999999E-2</v>
          </cell>
          <cell r="D40">
            <v>3.7094244000000005E-2</v>
          </cell>
          <cell r="E40">
            <v>3.4111532000000007E-2</v>
          </cell>
          <cell r="F40">
            <v>3.4330122000000005E-2</v>
          </cell>
          <cell r="G40">
            <v>3.3732637249999996E-2</v>
          </cell>
          <cell r="H40">
            <v>3.4145589749999997E-2</v>
          </cell>
          <cell r="I40">
            <v>3.4193150499999998E-2</v>
          </cell>
          <cell r="J40">
            <v>3.5593054749999999E-2</v>
          </cell>
          <cell r="K40">
            <v>3.5654781249999996E-2</v>
          </cell>
          <cell r="L40">
            <v>3.6544402999999996E-2</v>
          </cell>
          <cell r="M40">
            <v>3.6948734250000004E-2</v>
          </cell>
          <cell r="N40">
            <v>3.8687966250000004E-2</v>
          </cell>
          <cell r="O40">
            <v>3.7712987750000003E-2</v>
          </cell>
          <cell r="P40">
            <v>3.6451860249999996E-2</v>
          </cell>
          <cell r="Q40">
            <v>3.6757559750000002E-2</v>
          </cell>
          <cell r="R40">
            <v>3.8134823750000005E-2</v>
          </cell>
          <cell r="S40">
            <v>4.0437509499999996E-2</v>
          </cell>
          <cell r="T40">
            <v>4.5726346000000001E-2</v>
          </cell>
          <cell r="U40">
            <v>5.3566458749999997E-2</v>
          </cell>
          <cell r="V40">
            <v>5.7829741499999997E-2</v>
          </cell>
          <cell r="W40">
            <v>5.6626538500000011E-2</v>
          </cell>
          <cell r="X40">
            <v>5.3709547999999996E-2</v>
          </cell>
          <cell r="Y40">
            <v>4.5949277000000004E-2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2.7233528999999999E-2</v>
          </cell>
          <cell r="K41">
            <v>3.4674068499999995E-2</v>
          </cell>
          <cell r="L41">
            <v>3.7780424000000007E-2</v>
          </cell>
          <cell r="M41">
            <v>3.8339058000000002E-2</v>
          </cell>
          <cell r="N41">
            <v>3.3728238000000001E-2</v>
          </cell>
          <cell r="O41">
            <v>2.7876539000000002E-2</v>
          </cell>
          <cell r="P41">
            <v>2.5474889750000004E-2</v>
          </cell>
          <cell r="Q41">
            <v>2.3905145499999999E-2</v>
          </cell>
          <cell r="R41">
            <v>1.8569560750000002E-2</v>
          </cell>
          <cell r="S41">
            <v>1.6994780500000001E-2</v>
          </cell>
          <cell r="T41">
            <v>1.6356079749999999E-2</v>
          </cell>
          <cell r="U41">
            <v>1.6825505249999997E-2</v>
          </cell>
          <cell r="V41">
            <v>1.7678687249999998E-2</v>
          </cell>
          <cell r="W41">
            <v>1.6904271500000002E-2</v>
          </cell>
          <cell r="X41">
            <v>1.4352897749999999E-2</v>
          </cell>
          <cell r="Y41">
            <v>1.1634448500000002E-2</v>
          </cell>
        </row>
        <row r="42">
          <cell r="B42">
            <v>2.1218084749999998E-2</v>
          </cell>
          <cell r="C42">
            <v>2.1968304750000001E-2</v>
          </cell>
          <cell r="D42">
            <v>1.826369425E-2</v>
          </cell>
          <cell r="E42">
            <v>1.9258057999999998E-2</v>
          </cell>
          <cell r="F42">
            <v>1.894244925E-2</v>
          </cell>
          <cell r="G42">
            <v>1.870652175E-2</v>
          </cell>
          <cell r="H42">
            <v>1.8897848249999998E-2</v>
          </cell>
          <cell r="I42">
            <v>1.8832456250000001E-2</v>
          </cell>
          <cell r="J42">
            <v>1.8475038000000003E-2</v>
          </cell>
          <cell r="K42">
            <v>1.911738675E-2</v>
          </cell>
          <cell r="L42">
            <v>1.9047163000000002E-2</v>
          </cell>
          <cell r="M42">
            <v>1.890194525E-2</v>
          </cell>
          <cell r="N42">
            <v>2.112570875E-2</v>
          </cell>
          <cell r="O42">
            <v>2.1727406750000001E-2</v>
          </cell>
          <cell r="P42">
            <v>2.2453797750000001E-2</v>
          </cell>
          <cell r="Q42">
            <v>2.2311068E-2</v>
          </cell>
          <cell r="R42">
            <v>2.2153619749999999E-2</v>
          </cell>
          <cell r="S42">
            <v>2.1929087500000003E-2</v>
          </cell>
          <cell r="T42">
            <v>2.7431525250000002E-2</v>
          </cell>
          <cell r="U42">
            <v>3.7596918E-2</v>
          </cell>
          <cell r="V42">
            <v>4.3161091749999998E-2</v>
          </cell>
          <cell r="W42">
            <v>3.9340691499999997E-2</v>
          </cell>
          <cell r="X42">
            <v>3.2412554499999996E-2</v>
          </cell>
          <cell r="Y42">
            <v>3.0716134499999999E-2</v>
          </cell>
        </row>
        <row r="43">
          <cell r="B43">
            <v>3.1317625000000002E-2</v>
          </cell>
          <cell r="C43">
            <v>2.6427572499999996E-2</v>
          </cell>
          <cell r="D43">
            <v>2.4701560999999997E-2</v>
          </cell>
          <cell r="E43">
            <v>2.2042385999999997E-2</v>
          </cell>
          <cell r="F43">
            <v>2.143398325E-2</v>
          </cell>
          <cell r="G43">
            <v>2.1489027500000004E-2</v>
          </cell>
          <cell r="H43">
            <v>2.0233421000000001E-2</v>
          </cell>
          <cell r="I43">
            <v>1.9540678749999998E-2</v>
          </cell>
          <cell r="J43">
            <v>2.5513003999999995E-2</v>
          </cell>
          <cell r="K43">
            <v>3.3091340000000004E-2</v>
          </cell>
          <cell r="L43">
            <v>3.5268609999999992E-2</v>
          </cell>
          <cell r="M43">
            <v>3.7404535249999996E-2</v>
          </cell>
          <cell r="N43">
            <v>3.935342E-2</v>
          </cell>
          <cell r="O43">
            <v>3.9465496000000003E-2</v>
          </cell>
          <cell r="P43">
            <v>3.9007763000000001E-2</v>
          </cell>
          <cell r="Q43">
            <v>3.8560861750000001E-2</v>
          </cell>
          <cell r="R43">
            <v>3.6809373749999999E-2</v>
          </cell>
          <cell r="S43">
            <v>4.0083644749999994E-2</v>
          </cell>
          <cell r="T43">
            <v>4.9038393249999999E-2</v>
          </cell>
          <cell r="U43">
            <v>5.3897015749999992E-2</v>
          </cell>
          <cell r="V43">
            <v>5.1673041000000003E-2</v>
          </cell>
          <cell r="W43">
            <v>4.7397354750000002E-2</v>
          </cell>
          <cell r="X43">
            <v>4.4227719249999999E-2</v>
          </cell>
          <cell r="Y43">
            <v>4.1256048249999996E-2</v>
          </cell>
        </row>
      </sheetData>
      <sheetData sheetId="3">
        <row r="2">
          <cell r="B2">
            <v>16.000000976999999</v>
          </cell>
          <cell r="C2">
            <v>16.000000976999999</v>
          </cell>
          <cell r="D2">
            <v>16.000000976999999</v>
          </cell>
          <cell r="E2">
            <v>16.000000976999999</v>
          </cell>
          <cell r="F2">
            <v>16.000000976999999</v>
          </cell>
          <cell r="G2">
            <v>16.000000976999999</v>
          </cell>
          <cell r="H2">
            <v>16.000000976999999</v>
          </cell>
          <cell r="I2">
            <v>16.000000976999999</v>
          </cell>
          <cell r="J2">
            <v>16.000000976999999</v>
          </cell>
          <cell r="K2">
            <v>16.000000976999999</v>
          </cell>
          <cell r="L2">
            <v>16.000000976999999</v>
          </cell>
          <cell r="M2">
            <v>16.000000976999999</v>
          </cell>
          <cell r="N2">
            <v>16.000000976999999</v>
          </cell>
          <cell r="O2">
            <v>16.000000976999999</v>
          </cell>
          <cell r="P2">
            <v>16.000000976999999</v>
          </cell>
          <cell r="Q2">
            <v>16.000000976999999</v>
          </cell>
          <cell r="R2">
            <v>16.000000976999999</v>
          </cell>
          <cell r="S2">
            <v>16.000000976999999</v>
          </cell>
          <cell r="T2">
            <v>16.000000976999999</v>
          </cell>
          <cell r="U2">
            <v>16.000000976999999</v>
          </cell>
          <cell r="V2">
            <v>16.000000976999999</v>
          </cell>
          <cell r="W2">
            <v>16.000000976999999</v>
          </cell>
          <cell r="X2">
            <v>16.000000976999999</v>
          </cell>
          <cell r="Y2">
            <v>16.000000976999999</v>
          </cell>
        </row>
        <row r="3">
          <cell r="B3">
            <v>2.0000001219999999</v>
          </cell>
          <cell r="C3">
            <v>2.0000001219999999</v>
          </cell>
          <cell r="D3">
            <v>2.0000001219999999</v>
          </cell>
          <cell r="E3">
            <v>2.0000001219999999</v>
          </cell>
          <cell r="F3">
            <v>2.0000001219999999</v>
          </cell>
          <cell r="G3">
            <v>2.0000001219999999</v>
          </cell>
          <cell r="H3">
            <v>2.0000001219999999</v>
          </cell>
          <cell r="I3">
            <v>2.0000001219999999</v>
          </cell>
          <cell r="J3">
            <v>2.0000001219999999</v>
          </cell>
          <cell r="K3">
            <v>2.0000001219999999</v>
          </cell>
          <cell r="L3">
            <v>2.0000001219999999</v>
          </cell>
          <cell r="M3">
            <v>2.0000001219999999</v>
          </cell>
          <cell r="N3">
            <v>2.0000001219999999</v>
          </cell>
          <cell r="O3">
            <v>2.0000001219999999</v>
          </cell>
          <cell r="P3">
            <v>2.0000001219999999</v>
          </cell>
          <cell r="Q3">
            <v>2.0000001219999999</v>
          </cell>
          <cell r="R3">
            <v>2.0000001219999999</v>
          </cell>
          <cell r="S3">
            <v>2.0000001219999999</v>
          </cell>
          <cell r="T3">
            <v>2.0000001219999999</v>
          </cell>
          <cell r="U3">
            <v>2.0000001219999999</v>
          </cell>
          <cell r="V3">
            <v>2.0000001219999999</v>
          </cell>
          <cell r="W3">
            <v>2.0000001219999999</v>
          </cell>
          <cell r="X3">
            <v>2.0000001219999999</v>
          </cell>
          <cell r="Y3">
            <v>2.0000001219999999</v>
          </cell>
        </row>
        <row r="4">
          <cell r="B4">
            <v>2.0000001219999999</v>
          </cell>
          <cell r="C4">
            <v>2.0000001219999999</v>
          </cell>
          <cell r="D4">
            <v>2.0000001219999999</v>
          </cell>
          <cell r="E4">
            <v>2.0000001219999999</v>
          </cell>
          <cell r="F4">
            <v>2.0000001219999999</v>
          </cell>
          <cell r="G4">
            <v>2.0000001219999999</v>
          </cell>
          <cell r="H4">
            <v>2.0000001219999999</v>
          </cell>
          <cell r="I4">
            <v>2.0000001219999999</v>
          </cell>
          <cell r="J4">
            <v>2.0000001219999999</v>
          </cell>
          <cell r="K4">
            <v>2.0000001219999999</v>
          </cell>
          <cell r="L4">
            <v>2.0000001219999999</v>
          </cell>
          <cell r="M4">
            <v>2.0000001219999999</v>
          </cell>
          <cell r="N4">
            <v>2.0000001219999999</v>
          </cell>
          <cell r="O4">
            <v>2.0000001219999999</v>
          </cell>
          <cell r="P4">
            <v>2.0000001219999999</v>
          </cell>
          <cell r="Q4">
            <v>2.0000001219999999</v>
          </cell>
          <cell r="R4">
            <v>2.0000001219999999</v>
          </cell>
          <cell r="S4">
            <v>2.0000001219999999</v>
          </cell>
          <cell r="T4">
            <v>2.0000001219999999</v>
          </cell>
          <cell r="U4">
            <v>2.0000001219999999</v>
          </cell>
          <cell r="V4">
            <v>2.0000001219999999</v>
          </cell>
          <cell r="W4">
            <v>2.0000001219999999</v>
          </cell>
          <cell r="X4">
            <v>2.0000001219999999</v>
          </cell>
          <cell r="Y4">
            <v>2.0000001219999999</v>
          </cell>
        </row>
        <row r="5">
          <cell r="B5">
            <v>2.1565414999999998E-3</v>
          </cell>
          <cell r="C5">
            <v>1.9711697500000001E-3</v>
          </cell>
          <cell r="D5">
            <v>1.7211295000000002E-3</v>
          </cell>
          <cell r="E5">
            <v>1.6665397500000001E-3</v>
          </cell>
          <cell r="F5">
            <v>1.6335807500000002E-3</v>
          </cell>
          <cell r="G5">
            <v>1.6184770000000001E-3</v>
          </cell>
          <cell r="H5">
            <v>1.60949175E-3</v>
          </cell>
          <cell r="I5">
            <v>1.6760295000000001E-3</v>
          </cell>
          <cell r="J5">
            <v>1.722045E-3</v>
          </cell>
          <cell r="K5">
            <v>1.7701635000000001E-3</v>
          </cell>
          <cell r="L5">
            <v>1.848894E-3</v>
          </cell>
          <cell r="M5">
            <v>1.9997917499999999E-3</v>
          </cell>
          <cell r="N5">
            <v>1.9852310000000001E-3</v>
          </cell>
          <cell r="O5">
            <v>1.9085445E-3</v>
          </cell>
          <cell r="P5">
            <v>1.8259945E-3</v>
          </cell>
          <cell r="Q5">
            <v>1.8404362500000001E-3</v>
          </cell>
          <cell r="R5">
            <v>1.8216305000000003E-3</v>
          </cell>
          <cell r="S5">
            <v>1.91358375E-3</v>
          </cell>
          <cell r="T5">
            <v>2.5237915000000002E-3</v>
          </cell>
          <cell r="U5">
            <v>3.2059487500000002E-3</v>
          </cell>
          <cell r="V5">
            <v>3.4193259999999999E-3</v>
          </cell>
          <cell r="W5">
            <v>3.2390670000000004E-3</v>
          </cell>
          <cell r="X5">
            <v>2.9246272499999998E-3</v>
          </cell>
          <cell r="Y5">
            <v>2.4515852499999999E-3</v>
          </cell>
        </row>
        <row r="6">
          <cell r="B6">
            <v>4.4101907500000001E-3</v>
          </cell>
          <cell r="C6">
            <v>2.6651115000000001E-3</v>
          </cell>
          <cell r="D6">
            <v>2.5640572499999997E-3</v>
          </cell>
          <cell r="E6">
            <v>8.4672799999999993E-4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3.4541500000000001E-4</v>
          </cell>
          <cell r="K6">
            <v>3.4390642500000002E-3</v>
          </cell>
          <cell r="L6">
            <v>5.2104710000000004E-3</v>
          </cell>
          <cell r="M6">
            <v>5.0147170000000001E-3</v>
          </cell>
          <cell r="N6">
            <v>1.0637735E-3</v>
          </cell>
          <cell r="O6">
            <v>3.3827325000000002E-4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5.3712075000000002E-4</v>
          </cell>
          <cell r="X6">
            <v>2.9972074999999999E-4</v>
          </cell>
          <cell r="Y6">
            <v>0</v>
          </cell>
        </row>
        <row r="7">
          <cell r="B7">
            <v>1.9594710499999998E-2</v>
          </cell>
          <cell r="C7">
            <v>1.8690376999999998E-2</v>
          </cell>
          <cell r="D7">
            <v>1.869650975E-2</v>
          </cell>
          <cell r="E7">
            <v>1.8607883499999998E-2</v>
          </cell>
          <cell r="F7">
            <v>1.8762556E-2</v>
          </cell>
          <cell r="G7">
            <v>1.902989725E-2</v>
          </cell>
          <cell r="H7">
            <v>2.021044525E-2</v>
          </cell>
          <cell r="I7">
            <v>2.0574185749999998E-2</v>
          </cell>
          <cell r="J7">
            <v>2.1001120749999998E-2</v>
          </cell>
          <cell r="K7">
            <v>2.1882113749999998E-2</v>
          </cell>
          <cell r="L7">
            <v>2.1974873999999998E-2</v>
          </cell>
          <cell r="M7">
            <v>2.2005345749999999E-2</v>
          </cell>
          <cell r="N7">
            <v>2.2068150250000002E-2</v>
          </cell>
          <cell r="O7">
            <v>2.2083548499999998E-2</v>
          </cell>
          <cell r="P7">
            <v>2.2116399250000002E-2</v>
          </cell>
          <cell r="Q7">
            <v>2.2169866999999999E-2</v>
          </cell>
          <cell r="R7">
            <v>2.20838745E-2</v>
          </cell>
          <cell r="S7">
            <v>2.1957556749999999E-2</v>
          </cell>
          <cell r="T7">
            <v>2.2257258749999998E-2</v>
          </cell>
          <cell r="U7">
            <v>2.1808618499999998E-2</v>
          </cell>
          <cell r="V7">
            <v>2.0575260249999998E-2</v>
          </cell>
          <cell r="W7">
            <v>2.0341757749999998E-2</v>
          </cell>
          <cell r="X7">
            <v>1.99146155E-2</v>
          </cell>
          <cell r="Y7">
            <v>1.936107125E-2</v>
          </cell>
        </row>
        <row r="8">
          <cell r="B8">
            <v>4.6282500000000001E-6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6.8612499999999997E-6</v>
          </cell>
          <cell r="T8">
            <v>9.2068000000000014E-5</v>
          </cell>
          <cell r="U8">
            <v>2.0360450000000001E-4</v>
          </cell>
          <cell r="V8">
            <v>3.0607925000000004E-4</v>
          </cell>
          <cell r="W8">
            <v>2.4322174999999999E-4</v>
          </cell>
          <cell r="X8">
            <v>1.3986625E-4</v>
          </cell>
          <cell r="Y8">
            <v>2.7974749999999998E-5</v>
          </cell>
        </row>
        <row r="9">
          <cell r="B9">
            <v>2.2727515750000003E-2</v>
          </cell>
          <cell r="C9">
            <v>2.5596585749999994E-2</v>
          </cell>
          <cell r="D9">
            <v>2.3395372500000001E-2</v>
          </cell>
          <cell r="E9">
            <v>2.7323694750000002E-2</v>
          </cell>
          <cell r="F9">
            <v>2.5910908999999999E-2</v>
          </cell>
          <cell r="G9">
            <v>2.4070056249999999E-2</v>
          </cell>
          <cell r="H9">
            <v>4.3211502999999998E-2</v>
          </cell>
          <cell r="I9">
            <v>5.7198425999999997E-2</v>
          </cell>
          <cell r="J9">
            <v>6.7049406000000006E-2</v>
          </cell>
          <cell r="K9">
            <v>6.7389471999999992E-2</v>
          </cell>
          <cell r="L9">
            <v>6.5764361500000007E-2</v>
          </cell>
          <cell r="M9">
            <v>6.7599657000000007E-2</v>
          </cell>
          <cell r="N9">
            <v>6.618941225000001E-2</v>
          </cell>
          <cell r="O9">
            <v>6.6335302500000012E-2</v>
          </cell>
          <cell r="P9">
            <v>6.7480835249999996E-2</v>
          </cell>
          <cell r="Q9">
            <v>6.8953705749999997E-2</v>
          </cell>
          <cell r="R9">
            <v>6.6105590499999992E-2</v>
          </cell>
          <cell r="S9">
            <v>6.5958114499999998E-2</v>
          </cell>
          <cell r="T9">
            <v>6.5135080499999998E-2</v>
          </cell>
          <cell r="U9">
            <v>6.5509649249999996E-2</v>
          </cell>
          <cell r="V9">
            <v>5.5062946500000001E-2</v>
          </cell>
          <cell r="W9">
            <v>4.5419456249999997E-2</v>
          </cell>
          <cell r="X9">
            <v>4.2498291999999993E-2</v>
          </cell>
          <cell r="Y9">
            <v>3.7133985250000001E-2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3.5514093250000003E-2</v>
          </cell>
          <cell r="C11">
            <v>3.0773407999999995E-2</v>
          </cell>
          <cell r="D11">
            <v>3.3858236250000007E-2</v>
          </cell>
          <cell r="E11">
            <v>3.122682475E-2</v>
          </cell>
          <cell r="F11">
            <v>3.6931928499999996E-2</v>
          </cell>
          <cell r="G11">
            <v>3.3833572249999999E-2</v>
          </cell>
          <cell r="H11">
            <v>3.4471369500000001E-2</v>
          </cell>
          <cell r="I11">
            <v>5.2865939000000001E-2</v>
          </cell>
          <cell r="J11">
            <v>7.6615482250000005E-2</v>
          </cell>
          <cell r="K11">
            <v>9.9068725999999996E-2</v>
          </cell>
          <cell r="L11">
            <v>0.10016448975</v>
          </cell>
          <cell r="M11">
            <v>9.5195720750000004E-2</v>
          </cell>
          <cell r="N11">
            <v>9.755630324999999E-2</v>
          </cell>
          <cell r="O11">
            <v>9.7784147250000009E-2</v>
          </cell>
          <cell r="P11">
            <v>9.3047775250000006E-2</v>
          </cell>
          <cell r="Q11">
            <v>9.897641774999999E-2</v>
          </cell>
          <cell r="R11">
            <v>9.6758186499999996E-2</v>
          </cell>
          <cell r="S11">
            <v>9.9895816999999998E-2</v>
          </cell>
          <cell r="T11">
            <v>0.10130515125</v>
          </cell>
          <cell r="U11">
            <v>9.3839002500000004E-2</v>
          </cell>
          <cell r="V11">
            <v>8.3766471749999988E-2</v>
          </cell>
          <cell r="W11">
            <v>6.5262166750000003E-2</v>
          </cell>
          <cell r="X11">
            <v>3.9231409250000002E-2</v>
          </cell>
          <cell r="Y11">
            <v>3.7062314999999998E-2</v>
          </cell>
        </row>
        <row r="12">
          <cell r="B12">
            <v>2.1127713250000003E-2</v>
          </cell>
          <cell r="C12">
            <v>2.4929392749999998E-2</v>
          </cell>
          <cell r="D12">
            <v>1.9319247250000001E-2</v>
          </cell>
          <cell r="E12">
            <v>1.8940907749999996E-2</v>
          </cell>
          <cell r="F12">
            <v>2.6012655749999999E-2</v>
          </cell>
          <cell r="G12">
            <v>2.2660056999999997E-2</v>
          </cell>
          <cell r="H12">
            <v>3.0223416250000003E-2</v>
          </cell>
          <cell r="I12">
            <v>4.1190639499999994E-2</v>
          </cell>
          <cell r="J12">
            <v>6.1590563500000001E-2</v>
          </cell>
          <cell r="K12">
            <v>7.8207181999999986E-2</v>
          </cell>
          <cell r="L12">
            <v>8.1297643499999989E-2</v>
          </cell>
          <cell r="M12">
            <v>8.7151724E-2</v>
          </cell>
          <cell r="N12">
            <v>8.3769178250000007E-2</v>
          </cell>
          <cell r="O12">
            <v>8.0153072500000005E-2</v>
          </cell>
          <cell r="P12">
            <v>8.3143363999999997E-2</v>
          </cell>
          <cell r="Q12">
            <v>8.5886186749999996E-2</v>
          </cell>
          <cell r="R12">
            <v>8.5279706999999982E-2</v>
          </cell>
          <cell r="S12">
            <v>8.2035225000000003E-2</v>
          </cell>
          <cell r="T12">
            <v>6.8320226750000004E-2</v>
          </cell>
          <cell r="U12">
            <v>6.1160765499999999E-2</v>
          </cell>
          <cell r="V12">
            <v>4.5089078249999998E-2</v>
          </cell>
          <cell r="W12">
            <v>3.5308348250000003E-2</v>
          </cell>
          <cell r="X12">
            <v>3.5839839999999998E-2</v>
          </cell>
          <cell r="Y12">
            <v>2.12892225E-2</v>
          </cell>
        </row>
        <row r="13">
          <cell r="B13">
            <v>5.6439159999999997E-3</v>
          </cell>
          <cell r="C13">
            <v>5.0988365000000004E-3</v>
          </cell>
          <cell r="D13">
            <v>4.8101037500000001E-3</v>
          </cell>
          <cell r="E13">
            <v>4.5780447500000003E-3</v>
          </cell>
          <cell r="F13">
            <v>4.4205252499999997E-3</v>
          </cell>
          <cell r="G13">
            <v>4.5420555000000003E-3</v>
          </cell>
          <cell r="H13">
            <v>5.1467500000000003E-3</v>
          </cell>
          <cell r="I13">
            <v>5.5522189999999997E-3</v>
          </cell>
          <cell r="J13">
            <v>5.8914355000000002E-3</v>
          </cell>
          <cell r="K13">
            <v>6.0355465000000007E-3</v>
          </cell>
          <cell r="L13">
            <v>6.006642500000001E-3</v>
          </cell>
          <cell r="M13">
            <v>6.1715812500000005E-3</v>
          </cell>
          <cell r="N13">
            <v>5.9632415000000008E-3</v>
          </cell>
          <cell r="O13">
            <v>5.9335187500000001E-3</v>
          </cell>
          <cell r="P13">
            <v>5.5585614999999998E-3</v>
          </cell>
          <cell r="Q13">
            <v>5.5424757499999994E-3</v>
          </cell>
          <cell r="R13">
            <v>5.4559549999999993E-3</v>
          </cell>
          <cell r="S13">
            <v>5.9189177499999997E-3</v>
          </cell>
          <cell r="T13">
            <v>7.5271057500000006E-3</v>
          </cell>
          <cell r="U13">
            <v>8.88847475E-3</v>
          </cell>
          <cell r="V13">
            <v>8.8344232500000008E-3</v>
          </cell>
          <cell r="W13">
            <v>9.0488759999999991E-3</v>
          </cell>
          <cell r="X13">
            <v>8.6269087500000004E-3</v>
          </cell>
          <cell r="Y13">
            <v>8.0517290000000005E-3</v>
          </cell>
        </row>
        <row r="14">
          <cell r="B14">
            <v>8.5025000000000003E-7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3.2425000000000001E-7</v>
          </cell>
          <cell r="K14">
            <v>2.0565000000000001E-6</v>
          </cell>
          <cell r="L14">
            <v>6.3950000000000008E-7</v>
          </cell>
          <cell r="M14">
            <v>1.9117499999999999E-6</v>
          </cell>
          <cell r="N14">
            <v>1.20175E-6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1.082E-6</v>
          </cell>
          <cell r="T14">
            <v>1.8542750000000001E-5</v>
          </cell>
          <cell r="U14">
            <v>3.9537249999999995E-5</v>
          </cell>
          <cell r="V14">
            <v>5.1643750000000005E-5</v>
          </cell>
          <cell r="W14">
            <v>4.2180499999999994E-5</v>
          </cell>
          <cell r="X14">
            <v>2.8680999999999999E-5</v>
          </cell>
          <cell r="Y14">
            <v>1.729075E-5</v>
          </cell>
        </row>
        <row r="15">
          <cell r="B15">
            <v>3.6456789999999996E-2</v>
          </cell>
          <cell r="C15">
            <v>3.5069104250000004E-2</v>
          </cell>
          <cell r="D15">
            <v>3.5660787499999999E-2</v>
          </cell>
          <cell r="E15">
            <v>3.5801376249999996E-2</v>
          </cell>
          <cell r="F15">
            <v>3.7005307249999994E-2</v>
          </cell>
          <cell r="G15">
            <v>3.7741304249999996E-2</v>
          </cell>
          <cell r="H15">
            <v>3.5732258750000002E-2</v>
          </cell>
          <cell r="I15">
            <v>3.6097753750000003E-2</v>
          </cell>
          <cell r="J15">
            <v>3.5917167750000006E-2</v>
          </cell>
          <cell r="K15">
            <v>3.5145105250000003E-2</v>
          </cell>
          <cell r="L15">
            <v>3.5325573749999999E-2</v>
          </cell>
          <cell r="M15">
            <v>3.4724084750000002E-2</v>
          </cell>
          <cell r="N15">
            <v>3.566764175E-2</v>
          </cell>
          <cell r="O15">
            <v>3.4793708E-2</v>
          </cell>
          <cell r="P15">
            <v>3.5273474499999999E-2</v>
          </cell>
          <cell r="Q15">
            <v>3.5107194999999994E-2</v>
          </cell>
          <cell r="R15">
            <v>3.5441215499999998E-2</v>
          </cell>
          <cell r="S15">
            <v>3.56998605E-2</v>
          </cell>
          <cell r="T15">
            <v>3.5065616749999994E-2</v>
          </cell>
          <cell r="U15">
            <v>3.6401105500000003E-2</v>
          </cell>
          <cell r="V15">
            <v>3.7877550249999996E-2</v>
          </cell>
          <cell r="W15">
            <v>4.5370655249999996E-2</v>
          </cell>
          <cell r="X15">
            <v>5.4293839499999996E-2</v>
          </cell>
          <cell r="Y15">
            <v>5.7940886750000004E-2</v>
          </cell>
        </row>
        <row r="16">
          <cell r="B16">
            <v>2.8876170249999996E-2</v>
          </cell>
          <cell r="C16">
            <v>2.3875973250000002E-2</v>
          </cell>
          <cell r="D16">
            <v>2.1002211250000003E-2</v>
          </cell>
          <cell r="E16">
            <v>2.2530697750000002E-2</v>
          </cell>
          <cell r="F16">
            <v>2.4224768000000001E-2</v>
          </cell>
          <cell r="G16">
            <v>1.9291055249999998E-2</v>
          </cell>
          <cell r="H16">
            <v>1.12586605E-2</v>
          </cell>
          <cell r="I16">
            <v>2.4282902499999999E-3</v>
          </cell>
          <cell r="J16">
            <v>6.5089122500000002E-3</v>
          </cell>
          <cell r="K16">
            <v>5.0315522499999998E-3</v>
          </cell>
          <cell r="L16">
            <v>2.7414500000000003E-3</v>
          </cell>
          <cell r="M16">
            <v>5.144366E-3</v>
          </cell>
          <cell r="N16">
            <v>7.5623487499999996E-3</v>
          </cell>
          <cell r="O16">
            <v>7.5199027499999998E-3</v>
          </cell>
          <cell r="P16">
            <v>2.9916555000000004E-3</v>
          </cell>
          <cell r="Q16">
            <v>9.7256214999999983E-3</v>
          </cell>
          <cell r="R16">
            <v>9.2329582499999993E-3</v>
          </cell>
          <cell r="S16">
            <v>7.0768572499999996E-3</v>
          </cell>
          <cell r="T16">
            <v>6.5292385000000003E-3</v>
          </cell>
          <cell r="U16">
            <v>7.93757275E-3</v>
          </cell>
          <cell r="V16">
            <v>1.687287925E-2</v>
          </cell>
          <cell r="W16">
            <v>6.3705062749999999E-2</v>
          </cell>
          <cell r="X16">
            <v>8.0004161749999997E-2</v>
          </cell>
          <cell r="Y16">
            <v>8.3630607750000002E-2</v>
          </cell>
        </row>
        <row r="17">
          <cell r="B17">
            <v>3.9316712499999996E-2</v>
          </cell>
          <cell r="C17">
            <v>3.7927632250000003E-2</v>
          </cell>
          <cell r="D17">
            <v>3.7793067999999999E-2</v>
          </cell>
          <cell r="E17">
            <v>3.8635744E-2</v>
          </cell>
          <cell r="F17">
            <v>3.8779122249999999E-2</v>
          </cell>
          <cell r="G17">
            <v>3.8616886999999996E-2</v>
          </cell>
          <cell r="H17">
            <v>3.785854525E-2</v>
          </cell>
          <cell r="I17">
            <v>2.9665723249999998E-2</v>
          </cell>
          <cell r="J17">
            <v>1.9087099249999996E-2</v>
          </cell>
          <cell r="K17">
            <v>1.4999259750000002E-2</v>
          </cell>
          <cell r="L17">
            <v>1.4692487750000002E-2</v>
          </cell>
          <cell r="M17">
            <v>1.6052070250000001E-2</v>
          </cell>
          <cell r="N17">
            <v>1.6057197000000002E-2</v>
          </cell>
          <cell r="O17">
            <v>1.505235525E-2</v>
          </cell>
          <cell r="P17">
            <v>1.5038660000000001E-2</v>
          </cell>
          <cell r="Q17">
            <v>1.5089507999999998E-2</v>
          </cell>
          <cell r="R17">
            <v>1.5395753750000001E-2</v>
          </cell>
          <cell r="S17">
            <v>1.914488525E-2</v>
          </cell>
          <cell r="T17">
            <v>2.7958248999999994E-2</v>
          </cell>
          <cell r="U17">
            <v>3.7523685250000001E-2</v>
          </cell>
          <cell r="V17">
            <v>3.7797913500000002E-2</v>
          </cell>
          <cell r="W17">
            <v>3.7740498500000004E-2</v>
          </cell>
          <cell r="X17">
            <v>3.8243989749999999E-2</v>
          </cell>
          <cell r="Y17">
            <v>3.862008275E-2</v>
          </cell>
        </row>
        <row r="18">
          <cell r="B18">
            <v>6.07309865E-2</v>
          </cell>
          <cell r="C18">
            <v>5.7004299250000001E-2</v>
          </cell>
          <cell r="D18">
            <v>5.6133916750000006E-2</v>
          </cell>
          <cell r="E18">
            <v>5.3948150749999993E-2</v>
          </cell>
          <cell r="F18">
            <v>5.41626365E-2</v>
          </cell>
          <cell r="G18">
            <v>5.3045194750000003E-2</v>
          </cell>
          <cell r="H18">
            <v>5.3895311999999994E-2</v>
          </cell>
          <cell r="I18">
            <v>5.6655097999999994E-2</v>
          </cell>
          <cell r="J18">
            <v>5.8435217999999997E-2</v>
          </cell>
          <cell r="K18">
            <v>6.3320875249999992E-2</v>
          </cell>
          <cell r="L18">
            <v>6.3758390499999998E-2</v>
          </cell>
          <cell r="M18">
            <v>6.4690983500000007E-2</v>
          </cell>
          <cell r="N18">
            <v>6.7249378249999991E-2</v>
          </cell>
          <cell r="O18">
            <v>6.5894706000000011E-2</v>
          </cell>
          <cell r="P18">
            <v>6.1305970000000001E-2</v>
          </cell>
          <cell r="Q18">
            <v>5.4327183500000001E-2</v>
          </cell>
          <cell r="R18">
            <v>5.5322841499999997E-2</v>
          </cell>
          <cell r="S18">
            <v>6.0807739500000006E-2</v>
          </cell>
          <cell r="T18">
            <v>6.6931554749999997E-2</v>
          </cell>
          <cell r="U18">
            <v>7.6278883000000006E-2</v>
          </cell>
          <cell r="V18">
            <v>8.5826992249999998E-2</v>
          </cell>
          <cell r="W18">
            <v>8.4882184999999999E-2</v>
          </cell>
          <cell r="X18">
            <v>7.5994884499999998E-2</v>
          </cell>
          <cell r="Y18">
            <v>6.8026443249999999E-2</v>
          </cell>
        </row>
        <row r="19">
          <cell r="B19">
            <v>5.6984238500000006E-2</v>
          </cell>
          <cell r="C19">
            <v>4.3665926999999993E-2</v>
          </cell>
          <cell r="D19">
            <v>3.3427735250000007E-2</v>
          </cell>
          <cell r="E19">
            <v>3.5013804250000002E-2</v>
          </cell>
          <cell r="F19">
            <v>3.3443161000000006E-2</v>
          </cell>
          <cell r="G19">
            <v>2.6852978749999999E-2</v>
          </cell>
          <cell r="H19">
            <v>2.5983228750000004E-2</v>
          </cell>
          <cell r="I19">
            <v>2.5476379499999997E-2</v>
          </cell>
          <cell r="J19">
            <v>3.1124119750000005E-2</v>
          </cell>
          <cell r="K19">
            <v>5.0331002E-2</v>
          </cell>
          <cell r="L19">
            <v>5.3593539499999988E-2</v>
          </cell>
          <cell r="M19">
            <v>6.3968750000000005E-2</v>
          </cell>
          <cell r="N19">
            <v>6.6242433249999996E-2</v>
          </cell>
          <cell r="O19">
            <v>5.9001834750000003E-2</v>
          </cell>
          <cell r="P19">
            <v>5.8519470499999997E-2</v>
          </cell>
          <cell r="Q19">
            <v>5.821648125E-2</v>
          </cell>
          <cell r="R19">
            <v>4.8118521000000004E-2</v>
          </cell>
          <cell r="S19">
            <v>5.8346571E-2</v>
          </cell>
          <cell r="T19">
            <v>6.4195693000000012E-2</v>
          </cell>
          <cell r="U19">
            <v>8.41103515E-2</v>
          </cell>
          <cell r="V19">
            <v>9.5208257500000004E-2</v>
          </cell>
          <cell r="W19">
            <v>8.7474656999999997E-2</v>
          </cell>
          <cell r="X19">
            <v>8.682474124999999E-2</v>
          </cell>
          <cell r="Y19">
            <v>7.3627524500000013E-2</v>
          </cell>
        </row>
        <row r="20">
          <cell r="B20">
            <v>2.8941035999999996E-2</v>
          </cell>
          <cell r="C20">
            <v>2.1378309250000001E-2</v>
          </cell>
          <cell r="D20">
            <v>1.9057702750000002E-2</v>
          </cell>
          <cell r="E20">
            <v>1.7826054249999997E-2</v>
          </cell>
          <cell r="F20">
            <v>1.7288177000000002E-2</v>
          </cell>
          <cell r="G20">
            <v>1.9396017749999998E-2</v>
          </cell>
          <cell r="H20">
            <v>2.8181288250000002E-2</v>
          </cell>
          <cell r="I20">
            <v>3.4671024750000001E-2</v>
          </cell>
          <cell r="J20">
            <v>3.7055001249999997E-2</v>
          </cell>
          <cell r="K20">
            <v>3.6662090250000008E-2</v>
          </cell>
          <cell r="L20">
            <v>3.6408090499999997E-2</v>
          </cell>
          <cell r="M20">
            <v>4.0542631999999995E-2</v>
          </cell>
          <cell r="N20">
            <v>4.3987925750000004E-2</v>
          </cell>
          <cell r="O20">
            <v>3.9935241749999996E-2</v>
          </cell>
          <cell r="P20">
            <v>3.4052622999999997E-2</v>
          </cell>
          <cell r="Q20">
            <v>3.2771707499999997E-2</v>
          </cell>
          <cell r="R20">
            <v>3.3974617999999998E-2</v>
          </cell>
          <cell r="S20">
            <v>3.4383510499999999E-2</v>
          </cell>
          <cell r="T20">
            <v>4.7996849249999994E-2</v>
          </cell>
          <cell r="U20">
            <v>6.1095483499999999E-2</v>
          </cell>
          <cell r="V20">
            <v>5.9608737750000002E-2</v>
          </cell>
          <cell r="W20">
            <v>5.1966236249999992E-2</v>
          </cell>
          <cell r="X20">
            <v>4.7533167000000008E-2</v>
          </cell>
          <cell r="Y20">
            <v>4.5203151500000004E-2</v>
          </cell>
        </row>
        <row r="21">
          <cell r="B21">
            <v>9.8951872499999996E-3</v>
          </cell>
          <cell r="C21">
            <v>8.6502639999999995E-3</v>
          </cell>
          <cell r="D21">
            <v>8.2228410000000016E-3</v>
          </cell>
          <cell r="E21">
            <v>7.8878850000000007E-3</v>
          </cell>
          <cell r="F21">
            <v>7.5899215000000001E-3</v>
          </cell>
          <cell r="G21">
            <v>8.2538957500000003E-3</v>
          </cell>
          <cell r="H21">
            <v>8.0972252499999994E-3</v>
          </cell>
          <cell r="I21">
            <v>8.2870257499999996E-3</v>
          </cell>
          <cell r="J21">
            <v>8.9741664999999984E-3</v>
          </cell>
          <cell r="K21">
            <v>9.2324204999999996E-3</v>
          </cell>
          <cell r="L21">
            <v>9.7094272500000012E-3</v>
          </cell>
          <cell r="M21">
            <v>1.1642606750000003E-2</v>
          </cell>
          <cell r="N21">
            <v>1.1882513500000001E-2</v>
          </cell>
          <cell r="O21">
            <v>1.1214122000000002E-2</v>
          </cell>
          <cell r="P21">
            <v>1.0559777249999999E-2</v>
          </cell>
          <cell r="Q21">
            <v>8.4176914999999995E-3</v>
          </cell>
          <cell r="R21">
            <v>8.3778019999999984E-3</v>
          </cell>
          <cell r="S21">
            <v>8.8571689999999998E-3</v>
          </cell>
          <cell r="T21">
            <v>1.2211770000000002E-2</v>
          </cell>
          <cell r="U21">
            <v>1.5126092000000001E-2</v>
          </cell>
          <cell r="V21">
            <v>1.5384871E-2</v>
          </cell>
          <cell r="W21">
            <v>1.3637991750000002E-2</v>
          </cell>
          <cell r="X21">
            <v>1.18219975E-2</v>
          </cell>
          <cell r="Y21">
            <v>1.0594184750000001E-2</v>
          </cell>
        </row>
        <row r="22">
          <cell r="B22">
            <v>6.2818013249999999E-2</v>
          </cell>
          <cell r="C22">
            <v>5.6190908500000004E-2</v>
          </cell>
          <cell r="D22">
            <v>4.7224260249999997E-2</v>
          </cell>
          <cell r="E22">
            <v>4.7113316500000002E-2</v>
          </cell>
          <cell r="F22">
            <v>4.573516074999999E-2</v>
          </cell>
          <cell r="G22">
            <v>4.6450988749999998E-2</v>
          </cell>
          <cell r="H22">
            <v>4.4122657750000002E-2</v>
          </cell>
          <cell r="I22">
            <v>4.2858359249999999E-2</v>
          </cell>
          <cell r="J22">
            <v>5.3251165250000003E-2</v>
          </cell>
          <cell r="K22">
            <v>6.2614771999999999E-2</v>
          </cell>
          <cell r="L22">
            <v>6.8278446249999999E-2</v>
          </cell>
          <cell r="M22">
            <v>6.810708800000001E-2</v>
          </cell>
          <cell r="N22">
            <v>6.794884675E-2</v>
          </cell>
          <cell r="O22">
            <v>6.4824660249999999E-2</v>
          </cell>
          <cell r="P22">
            <v>6.1960405249999996E-2</v>
          </cell>
          <cell r="Q22">
            <v>5.7326454249999999E-2</v>
          </cell>
          <cell r="R22">
            <v>5.6443049500000002E-2</v>
          </cell>
          <cell r="S22">
            <v>5.7441028749999998E-2</v>
          </cell>
          <cell r="T22">
            <v>7.3457691250000012E-2</v>
          </cell>
          <cell r="U22">
            <v>7.9528495750000011E-2</v>
          </cell>
          <cell r="V22">
            <v>8.9027881499999989E-2</v>
          </cell>
          <cell r="W22">
            <v>8.908640675E-2</v>
          </cell>
          <cell r="X22">
            <v>7.712961774999999E-2</v>
          </cell>
          <cell r="Y22">
            <v>6.4631714749999999E-2</v>
          </cell>
        </row>
        <row r="23">
          <cell r="B23">
            <v>5.4387131749999998E-2</v>
          </cell>
          <cell r="C23">
            <v>4.8108359250000003E-2</v>
          </cell>
          <cell r="D23">
            <v>4.7010386750000001E-2</v>
          </cell>
          <cell r="E23">
            <v>4.6446614249999997E-2</v>
          </cell>
          <cell r="F23">
            <v>4.3865444000000003E-2</v>
          </cell>
          <cell r="G23">
            <v>4.42528555E-2</v>
          </cell>
          <cell r="H23">
            <v>4.0797796250000004E-2</v>
          </cell>
          <cell r="I23">
            <v>4.1245612250000001E-2</v>
          </cell>
          <cell r="J23">
            <v>4.4206063249999997E-2</v>
          </cell>
          <cell r="K23">
            <v>5.3300444499999995E-2</v>
          </cell>
          <cell r="L23">
            <v>5.6023050000000005E-2</v>
          </cell>
          <cell r="M23">
            <v>6.0103729250000001E-2</v>
          </cell>
          <cell r="N23">
            <v>6.731256125E-2</v>
          </cell>
          <cell r="O23">
            <v>6.7026746749999991E-2</v>
          </cell>
          <cell r="P23">
            <v>6.3837371749999997E-2</v>
          </cell>
          <cell r="Q23">
            <v>6.1010114499999997E-2</v>
          </cell>
          <cell r="R23">
            <v>5.9177240250000006E-2</v>
          </cell>
          <cell r="S23">
            <v>5.9630991749999994E-2</v>
          </cell>
          <cell r="T23">
            <v>6.6505779249999994E-2</v>
          </cell>
          <cell r="U23">
            <v>7.0723461000000001E-2</v>
          </cell>
          <cell r="V23">
            <v>7.3939756499999995E-2</v>
          </cell>
          <cell r="W23">
            <v>7.3856271749999994E-2</v>
          </cell>
          <cell r="X23">
            <v>7.0362447500000008E-2</v>
          </cell>
          <cell r="Y23">
            <v>6.3508268500000006E-2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2.6473127499999999E-2</v>
          </cell>
          <cell r="C25">
            <v>2.1940427499999998E-2</v>
          </cell>
          <cell r="D25">
            <v>1.8710995999999997E-2</v>
          </cell>
          <cell r="E25">
            <v>1.8559925500000001E-2</v>
          </cell>
          <cell r="F25">
            <v>1.8873196499999998E-2</v>
          </cell>
          <cell r="G25">
            <v>1.901981875E-2</v>
          </cell>
          <cell r="H25">
            <v>1.8900753499999999E-2</v>
          </cell>
          <cell r="I25">
            <v>2.1220080500000002E-2</v>
          </cell>
          <cell r="J25">
            <v>2.58629685E-2</v>
          </cell>
          <cell r="K25">
            <v>2.8498820250000001E-2</v>
          </cell>
          <cell r="L25">
            <v>2.8717245749999998E-2</v>
          </cell>
          <cell r="M25">
            <v>2.9042578499999999E-2</v>
          </cell>
          <cell r="N25">
            <v>2.9975574500000001E-2</v>
          </cell>
          <cell r="O25">
            <v>3.1588385500000003E-2</v>
          </cell>
          <cell r="P25">
            <v>3.072062175E-2</v>
          </cell>
          <cell r="Q25">
            <v>3.1570861749999998E-2</v>
          </cell>
          <cell r="R25">
            <v>3.1093595999999998E-2</v>
          </cell>
          <cell r="S25">
            <v>3.0818464749999996E-2</v>
          </cell>
          <cell r="T25">
            <v>3.6210722000000001E-2</v>
          </cell>
          <cell r="U25">
            <v>4.3659802499999997E-2</v>
          </cell>
          <cell r="V25">
            <v>4.3242401999999999E-2</v>
          </cell>
          <cell r="W25">
            <v>4.2163600000000002E-2</v>
          </cell>
          <cell r="X25">
            <v>4.0004865750000007E-2</v>
          </cell>
          <cell r="Y25">
            <v>3.2917789749999996E-2</v>
          </cell>
        </row>
        <row r="26">
          <cell r="B26">
            <v>4.7291587500000003E-3</v>
          </cell>
          <cell r="C26">
            <v>4.4399702500000004E-3</v>
          </cell>
          <cell r="D26">
            <v>4.0116435000000002E-3</v>
          </cell>
          <cell r="E26">
            <v>3.6782235000000002E-3</v>
          </cell>
          <cell r="F26">
            <v>3.6956175000000002E-3</v>
          </cell>
          <cell r="G26">
            <v>3.6503225000000003E-3</v>
          </cell>
          <cell r="H26">
            <v>3.7698594999999997E-3</v>
          </cell>
          <cell r="I26">
            <v>4.17639225E-3</v>
          </cell>
          <cell r="J26">
            <v>4.7933812500000001E-3</v>
          </cell>
          <cell r="K26">
            <v>4.7783777500000008E-3</v>
          </cell>
          <cell r="L26">
            <v>4.8158814999999999E-3</v>
          </cell>
          <cell r="M26">
            <v>5.10101575E-3</v>
          </cell>
          <cell r="N26">
            <v>5.1354397499999999E-3</v>
          </cell>
          <cell r="O26">
            <v>5.0921762499999993E-3</v>
          </cell>
          <cell r="P26">
            <v>4.9062630000000001E-3</v>
          </cell>
          <cell r="Q26">
            <v>4.5048304999999993E-3</v>
          </cell>
          <cell r="R26">
            <v>4.3443650000000002E-3</v>
          </cell>
          <cell r="S26">
            <v>4.4587645000000002E-3</v>
          </cell>
          <cell r="T26">
            <v>5.1840407499999996E-3</v>
          </cell>
          <cell r="U26">
            <v>6.4469369999999989E-3</v>
          </cell>
          <cell r="V26">
            <v>7.0853662499999999E-3</v>
          </cell>
          <cell r="W26">
            <v>6.7551484999999996E-3</v>
          </cell>
          <cell r="X26">
            <v>6.0789114999999999E-3</v>
          </cell>
          <cell r="Y26">
            <v>5.0853469999999996E-3</v>
          </cell>
        </row>
        <row r="27">
          <cell r="B27">
            <v>0.10655630675000001</v>
          </cell>
          <cell r="C27">
            <v>8.9648128499999993E-2</v>
          </cell>
          <cell r="D27">
            <v>6.2741433999999999E-2</v>
          </cell>
          <cell r="E27">
            <v>4.4226014000000008E-2</v>
          </cell>
          <cell r="F27">
            <v>2.788445275E-2</v>
          </cell>
          <cell r="G27">
            <v>2.5351810499999999E-2</v>
          </cell>
          <cell r="H27">
            <v>2.4279169E-2</v>
          </cell>
          <cell r="I27">
            <v>3.4258383750000003E-2</v>
          </cell>
          <cell r="J27">
            <v>5.5689830749999995E-2</v>
          </cell>
          <cell r="K27">
            <v>7.3215240500000001E-2</v>
          </cell>
          <cell r="L27">
            <v>9.0285257250000001E-2</v>
          </cell>
          <cell r="M27">
            <v>0.10283384300000001</v>
          </cell>
          <cell r="N27">
            <v>0.1125330945</v>
          </cell>
          <cell r="O27">
            <v>0.11259424975</v>
          </cell>
          <cell r="P27">
            <v>0.11221257224999999</v>
          </cell>
          <cell r="Q27">
            <v>0.10066050125000001</v>
          </cell>
          <cell r="R27">
            <v>9.5846714E-2</v>
          </cell>
          <cell r="S27">
            <v>0.101356497</v>
          </cell>
          <cell r="T27">
            <v>0.12346089749999999</v>
          </cell>
          <cell r="U27">
            <v>0.14611796924999998</v>
          </cell>
          <cell r="V27">
            <v>0.15560897825</v>
          </cell>
          <cell r="W27">
            <v>0.14705691525</v>
          </cell>
          <cell r="X27">
            <v>0.13072549250000001</v>
          </cell>
          <cell r="Y27">
            <v>0.11016127575</v>
          </cell>
        </row>
        <row r="28">
          <cell r="B28">
            <v>2.12210825E-3</v>
          </cell>
          <cell r="C28">
            <v>1.1110612500000001E-3</v>
          </cell>
          <cell r="D28">
            <v>3.2060499999999996E-5</v>
          </cell>
          <cell r="E28">
            <v>0</v>
          </cell>
          <cell r="F28">
            <v>2.340485E-4</v>
          </cell>
          <cell r="G28">
            <v>1.299145E-4</v>
          </cell>
          <cell r="H28">
            <v>0</v>
          </cell>
          <cell r="I28">
            <v>2.0140169999999999E-3</v>
          </cell>
          <cell r="J28">
            <v>7.4590565000000001E-3</v>
          </cell>
          <cell r="K28">
            <v>1.2712372249999999E-2</v>
          </cell>
          <cell r="L28">
            <v>1.3986729750000003E-2</v>
          </cell>
          <cell r="M28">
            <v>1.6493546500000001E-2</v>
          </cell>
          <cell r="N28">
            <v>1.6435265750000004E-2</v>
          </cell>
          <cell r="O28">
            <v>1.3080865500000002E-2</v>
          </cell>
          <cell r="P28">
            <v>1.3048341749999999E-2</v>
          </cell>
          <cell r="Q28">
            <v>1.2646858E-2</v>
          </cell>
          <cell r="R28">
            <v>1.3048486750000001E-2</v>
          </cell>
          <cell r="S28">
            <v>1.2629439749999999E-2</v>
          </cell>
          <cell r="T28">
            <v>1.308537725E-2</v>
          </cell>
          <cell r="U28">
            <v>1.2802217249999998E-2</v>
          </cell>
          <cell r="V28">
            <v>1.1128282749999999E-2</v>
          </cell>
          <cell r="W28">
            <v>9.5752667500000003E-3</v>
          </cell>
          <cell r="X28">
            <v>5.9980835000000001E-3</v>
          </cell>
          <cell r="Y28">
            <v>4.0913060000000003E-3</v>
          </cell>
        </row>
        <row r="29">
          <cell r="B29">
            <v>2.5148095E-3</v>
          </cell>
          <cell r="C29">
            <v>2.4787340000000002E-3</v>
          </cell>
          <cell r="D29">
            <v>2.44378075E-3</v>
          </cell>
          <cell r="E29">
            <v>2.4189525E-3</v>
          </cell>
          <cell r="F29">
            <v>2.3989212499999999E-3</v>
          </cell>
          <cell r="G29">
            <v>2.4048462499999998E-3</v>
          </cell>
          <cell r="H29">
            <v>2.4120460000000002E-3</v>
          </cell>
          <cell r="I29">
            <v>2.4173692500000002E-3</v>
          </cell>
          <cell r="J29">
            <v>2.46320175E-3</v>
          </cell>
          <cell r="K29">
            <v>2.4750605E-3</v>
          </cell>
          <cell r="L29">
            <v>2.47958975E-3</v>
          </cell>
          <cell r="M29">
            <v>2.4769805000000003E-3</v>
          </cell>
          <cell r="N29">
            <v>2.4826459999999998E-3</v>
          </cell>
          <cell r="O29">
            <v>2.4451404999999999E-3</v>
          </cell>
          <cell r="P29">
            <v>2.404317E-3</v>
          </cell>
          <cell r="Q29">
            <v>2.4161395000000005E-3</v>
          </cell>
          <cell r="R29">
            <v>2.4089032500000003E-3</v>
          </cell>
          <cell r="S29">
            <v>2.4557345E-3</v>
          </cell>
          <cell r="T29">
            <v>2.5476050000000001E-3</v>
          </cell>
          <cell r="U29">
            <v>2.6527180000000001E-3</v>
          </cell>
          <cell r="V29">
            <v>2.7494922500000004E-3</v>
          </cell>
          <cell r="W29">
            <v>2.7551672500000005E-3</v>
          </cell>
          <cell r="X29">
            <v>2.7195099999999996E-3</v>
          </cell>
          <cell r="Y29">
            <v>2.6226602500000001E-3</v>
          </cell>
        </row>
        <row r="30">
          <cell r="B30">
            <v>7.6404613749999989E-2</v>
          </cell>
          <cell r="C30">
            <v>7.1062278749999999E-2</v>
          </cell>
          <cell r="D30">
            <v>6.4052947999999998E-2</v>
          </cell>
          <cell r="E30">
            <v>6.0290443250000006E-2</v>
          </cell>
          <cell r="F30">
            <v>5.7605891249999999E-2</v>
          </cell>
          <cell r="G30">
            <v>5.8303880749999995E-2</v>
          </cell>
          <cell r="H30">
            <v>5.0980423999999996E-2</v>
          </cell>
          <cell r="I30">
            <v>4.9577399250000001E-2</v>
          </cell>
          <cell r="J30">
            <v>4.3312214750000001E-2</v>
          </cell>
          <cell r="K30">
            <v>5.3992329750000005E-2</v>
          </cell>
          <cell r="L30">
            <v>5.8022380750000005E-2</v>
          </cell>
          <cell r="M30">
            <v>5.9536367500000006E-2</v>
          </cell>
          <cell r="N30">
            <v>6.4014043749999999E-2</v>
          </cell>
          <cell r="O30">
            <v>5.8585930750000001E-2</v>
          </cell>
          <cell r="P30">
            <v>6.0346012999999997E-2</v>
          </cell>
          <cell r="Q30">
            <v>5.91199855E-2</v>
          </cell>
          <cell r="R30">
            <v>5.9848338250000001E-2</v>
          </cell>
          <cell r="S30">
            <v>5.8703444250000007E-2</v>
          </cell>
          <cell r="T30">
            <v>5.8690664249999996E-2</v>
          </cell>
          <cell r="U30">
            <v>6.6424258250000007E-2</v>
          </cell>
          <cell r="V30">
            <v>8.1488863000000009E-2</v>
          </cell>
          <cell r="W30">
            <v>9.3254972749999998E-2</v>
          </cell>
          <cell r="X30">
            <v>9.5314584499999994E-2</v>
          </cell>
          <cell r="Y30">
            <v>8.748323999999999E-2</v>
          </cell>
        </row>
        <row r="31">
          <cell r="B31">
            <v>4.9271996749999998E-2</v>
          </cell>
          <cell r="C31">
            <v>4.7718586E-2</v>
          </cell>
          <cell r="D31">
            <v>4.7056534499999997E-2</v>
          </cell>
          <cell r="E31">
            <v>4.7161689749999992E-2</v>
          </cell>
          <cell r="F31">
            <v>4.3443015249999994E-2</v>
          </cell>
          <cell r="G31">
            <v>4.3815493750000004E-2</v>
          </cell>
          <cell r="H31">
            <v>4.292540475E-2</v>
          </cell>
          <cell r="I31">
            <v>4.3374428E-2</v>
          </cell>
          <cell r="J31">
            <v>4.6719864E-2</v>
          </cell>
          <cell r="K31">
            <v>5.1725599000000004E-2</v>
          </cell>
          <cell r="L31">
            <v>5.1160831500000004E-2</v>
          </cell>
          <cell r="M31">
            <v>5.1581756499999999E-2</v>
          </cell>
          <cell r="N31">
            <v>5.3159968250000002E-2</v>
          </cell>
          <cell r="O31">
            <v>5.0499959000000004E-2</v>
          </cell>
          <cell r="P31">
            <v>5.1403736249999998E-2</v>
          </cell>
          <cell r="Q31">
            <v>5.0883932999999999E-2</v>
          </cell>
          <cell r="R31">
            <v>5.1702281000000003E-2</v>
          </cell>
          <cell r="S31">
            <v>5.6246037499999998E-2</v>
          </cell>
          <cell r="T31">
            <v>6.5728633000000009E-2</v>
          </cell>
          <cell r="U31">
            <v>7.3972566749999982E-2</v>
          </cell>
          <cell r="V31">
            <v>7.9399933000000006E-2</v>
          </cell>
          <cell r="W31">
            <v>7.6573761000000004E-2</v>
          </cell>
          <cell r="X31">
            <v>6.9062477250000004E-2</v>
          </cell>
          <cell r="Y31">
            <v>6.3984997500000002E-2</v>
          </cell>
        </row>
        <row r="32">
          <cell r="B32">
            <v>3.27714905E-2</v>
          </cell>
          <cell r="C32">
            <v>2.7284823250000003E-2</v>
          </cell>
          <cell r="D32">
            <v>2.1022934E-2</v>
          </cell>
          <cell r="E32">
            <v>1.98060545E-2</v>
          </cell>
          <cell r="F32">
            <v>1.6979841999999998E-2</v>
          </cell>
          <cell r="G32">
            <v>1.6714105500000003E-2</v>
          </cell>
          <cell r="H32">
            <v>1.7002221750000001E-2</v>
          </cell>
          <cell r="I32">
            <v>1.8510318500000001E-2</v>
          </cell>
          <cell r="J32">
            <v>2.4631029249999999E-2</v>
          </cell>
          <cell r="K32">
            <v>2.91830145E-2</v>
          </cell>
          <cell r="L32">
            <v>3.250718725E-2</v>
          </cell>
          <cell r="M32">
            <v>3.7471486249999998E-2</v>
          </cell>
          <cell r="N32">
            <v>4.3266646499999999E-2</v>
          </cell>
          <cell r="O32">
            <v>4.4194263500000004E-2</v>
          </cell>
          <cell r="P32">
            <v>4.4392704000000005E-2</v>
          </cell>
          <cell r="Q32">
            <v>4.1004618749999999E-2</v>
          </cell>
          <cell r="R32">
            <v>4.0619142749999997E-2</v>
          </cell>
          <cell r="S32">
            <v>4.1861338749999998E-2</v>
          </cell>
          <cell r="T32">
            <v>4.5443314499999998E-2</v>
          </cell>
          <cell r="U32">
            <v>5.0574708750000009E-2</v>
          </cell>
          <cell r="V32">
            <v>5.3283204749999993E-2</v>
          </cell>
          <cell r="W32">
            <v>5.3169099999999997E-2</v>
          </cell>
          <cell r="X32">
            <v>4.8823846749999997E-2</v>
          </cell>
          <cell r="Y32">
            <v>4.3944941500000001E-2</v>
          </cell>
        </row>
        <row r="33">
          <cell r="B33">
            <v>3.7485977249999997E-2</v>
          </cell>
          <cell r="C33">
            <v>3.3720132999999999E-2</v>
          </cell>
          <cell r="D33">
            <v>3.2988275499999997E-2</v>
          </cell>
          <cell r="E33">
            <v>3.2976557749999996E-2</v>
          </cell>
          <cell r="F33">
            <v>3.3163136500000003E-2</v>
          </cell>
          <cell r="G33">
            <v>3.7218889250000005E-2</v>
          </cell>
          <cell r="H33">
            <v>3.6958996750000001E-2</v>
          </cell>
          <cell r="I33">
            <v>4.1257235500000003E-2</v>
          </cell>
          <cell r="J33">
            <v>4.9025491749999997E-2</v>
          </cell>
          <cell r="K33">
            <v>5.6473778749999995E-2</v>
          </cell>
          <cell r="L33">
            <v>5.6600872250000003E-2</v>
          </cell>
          <cell r="M33">
            <v>5.9042076999999998E-2</v>
          </cell>
          <cell r="N33">
            <v>5.9027083250000001E-2</v>
          </cell>
          <cell r="O33">
            <v>5.9739042499999999E-2</v>
          </cell>
          <cell r="P33">
            <v>5.9438237499999998E-2</v>
          </cell>
          <cell r="Q33">
            <v>6.031348425E-2</v>
          </cell>
          <cell r="R33">
            <v>5.8710328250000006E-2</v>
          </cell>
          <cell r="S33">
            <v>5.531135375E-2</v>
          </cell>
          <cell r="T33">
            <v>5.2120076249999994E-2</v>
          </cell>
          <cell r="U33">
            <v>4.63953535E-2</v>
          </cell>
          <cell r="V33">
            <v>4.0639605250000002E-2</v>
          </cell>
          <cell r="W33">
            <v>4.1739401750000002E-2</v>
          </cell>
          <cell r="X33">
            <v>4.0718255999999994E-2</v>
          </cell>
          <cell r="Y33">
            <v>3.9055192000000002E-2</v>
          </cell>
        </row>
        <row r="34">
          <cell r="B34">
            <v>3.7468274250000003E-2</v>
          </cell>
          <cell r="C34">
            <v>3.6296323749999998E-2</v>
          </cell>
          <cell r="D34">
            <v>3.5035478750000001E-2</v>
          </cell>
          <cell r="E34">
            <v>3.3254291249999998E-2</v>
          </cell>
          <cell r="F34">
            <v>3.2840267999999992E-2</v>
          </cell>
          <cell r="G34">
            <v>3.358511275E-2</v>
          </cell>
          <cell r="H34">
            <v>3.3251380999999997E-2</v>
          </cell>
          <cell r="I34">
            <v>4.0195138999999998E-2</v>
          </cell>
          <cell r="J34">
            <v>4.5931130249999993E-2</v>
          </cell>
          <cell r="K34">
            <v>4.2737237999999997E-2</v>
          </cell>
          <cell r="L34">
            <v>4.3627066249999999E-2</v>
          </cell>
          <cell r="M34">
            <v>4.6350618250000003E-2</v>
          </cell>
          <cell r="N34">
            <v>5.0248437E-2</v>
          </cell>
          <cell r="O34">
            <v>4.6601387000000001E-2</v>
          </cell>
          <cell r="P34">
            <v>3.736831275E-2</v>
          </cell>
          <cell r="Q34">
            <v>3.6150497500000003E-2</v>
          </cell>
          <cell r="R34">
            <v>3.7510150000000006E-2</v>
          </cell>
          <cell r="S34">
            <v>3.8635651749999993E-2</v>
          </cell>
          <cell r="T34">
            <v>5.2519039000000003E-2</v>
          </cell>
          <cell r="U34">
            <v>6.6038312750000008E-2</v>
          </cell>
          <cell r="V34">
            <v>6.708717924999999E-2</v>
          </cell>
          <cell r="W34">
            <v>6.6336559249999996E-2</v>
          </cell>
          <cell r="X34">
            <v>6.2018862750000001E-2</v>
          </cell>
          <cell r="Y34">
            <v>5.3473701499999998E-2</v>
          </cell>
        </row>
        <row r="35">
          <cell r="B35">
            <v>2.8329616999999998E-2</v>
          </cell>
          <cell r="C35">
            <v>2.6226381E-2</v>
          </cell>
          <cell r="D35">
            <v>2.3977332000000001E-2</v>
          </cell>
          <cell r="E35">
            <v>2.4636011499999999E-2</v>
          </cell>
          <cell r="F35">
            <v>2.4284331750000002E-2</v>
          </cell>
          <cell r="G35">
            <v>2.5096962749999997E-2</v>
          </cell>
          <cell r="H35">
            <v>2.5062685500000001E-2</v>
          </cell>
          <cell r="I35">
            <v>2.4401889249999999E-2</v>
          </cell>
          <cell r="J35">
            <v>2.8178331499999997E-2</v>
          </cell>
          <cell r="K35">
            <v>3.3454009999999999E-2</v>
          </cell>
          <cell r="L35">
            <v>3.5542000749999997E-2</v>
          </cell>
          <cell r="M35">
            <v>3.9653750250000001E-2</v>
          </cell>
          <cell r="N35">
            <v>4.1841430749999999E-2</v>
          </cell>
          <cell r="O35">
            <v>4.0923376999999997E-2</v>
          </cell>
          <cell r="P35">
            <v>3.8596676750000003E-2</v>
          </cell>
          <cell r="Q35">
            <v>3.8425408500000001E-2</v>
          </cell>
          <cell r="R35">
            <v>3.8710325250000004E-2</v>
          </cell>
          <cell r="S35">
            <v>3.802019425E-2</v>
          </cell>
          <cell r="T35">
            <v>4.1454287749999999E-2</v>
          </cell>
          <cell r="U35">
            <v>4.4891548249999996E-2</v>
          </cell>
          <cell r="V35">
            <v>4.7580410000000004E-2</v>
          </cell>
          <cell r="W35">
            <v>4.6620013250000002E-2</v>
          </cell>
          <cell r="X35">
            <v>4.426079275E-2</v>
          </cell>
          <cell r="Y35">
            <v>4.0612844500000002E-2</v>
          </cell>
        </row>
        <row r="36">
          <cell r="B36">
            <v>3.4047029249999999E-2</v>
          </cell>
          <cell r="C36">
            <v>3.3068181249999995E-2</v>
          </cell>
          <cell r="D36">
            <v>3.2907989499999998E-2</v>
          </cell>
          <cell r="E36">
            <v>3.3741146999999999E-2</v>
          </cell>
          <cell r="F36">
            <v>3.3496043250000003E-2</v>
          </cell>
          <cell r="G36">
            <v>3.3254808499999997E-2</v>
          </cell>
          <cell r="H36">
            <v>3.3553056749999997E-2</v>
          </cell>
          <cell r="I36">
            <v>3.3715697249999996E-2</v>
          </cell>
          <cell r="J36">
            <v>3.3402908500000002E-2</v>
          </cell>
          <cell r="K36">
            <v>3.6075896250000003E-2</v>
          </cell>
          <cell r="L36">
            <v>3.5687628999999998E-2</v>
          </cell>
          <cell r="M36">
            <v>3.6422531000000008E-2</v>
          </cell>
          <cell r="N36">
            <v>3.575103625E-2</v>
          </cell>
          <cell r="O36">
            <v>3.3061694000000003E-2</v>
          </cell>
          <cell r="P36">
            <v>3.1286184750000001E-2</v>
          </cell>
          <cell r="Q36">
            <v>3.090410125E-2</v>
          </cell>
          <cell r="R36">
            <v>3.1280652999999999E-2</v>
          </cell>
          <cell r="S36">
            <v>3.6089937000000002E-2</v>
          </cell>
          <cell r="T36">
            <v>4.6818459250000007E-2</v>
          </cell>
          <cell r="U36">
            <v>5.4464716000000003E-2</v>
          </cell>
          <cell r="V36">
            <v>5.4893540249999997E-2</v>
          </cell>
          <cell r="W36">
            <v>5.4128609499999994E-2</v>
          </cell>
          <cell r="X36">
            <v>4.6000067749999998E-2</v>
          </cell>
          <cell r="Y36">
            <v>3.8432336750000004E-2</v>
          </cell>
        </row>
        <row r="37">
          <cell r="B37">
            <v>7.49428625E-3</v>
          </cell>
          <cell r="C37">
            <v>6.9163580000000009E-3</v>
          </cell>
          <cell r="D37">
            <v>7.3005844999999995E-3</v>
          </cell>
          <cell r="E37">
            <v>7.0529912500000005E-3</v>
          </cell>
          <cell r="F37">
            <v>7.0458270000000002E-3</v>
          </cell>
          <cell r="G37">
            <v>6.6885929999999988E-3</v>
          </cell>
          <cell r="H37">
            <v>6.0887960000000005E-3</v>
          </cell>
          <cell r="I37">
            <v>5.0768162500000004E-3</v>
          </cell>
          <cell r="J37">
            <v>5.2373637499999997E-3</v>
          </cell>
          <cell r="K37">
            <v>5.0721047500000005E-3</v>
          </cell>
          <cell r="L37">
            <v>5.1820314999999999E-3</v>
          </cell>
          <cell r="M37">
            <v>4.8285055E-3</v>
          </cell>
          <cell r="N37">
            <v>5.3502122499999999E-3</v>
          </cell>
          <cell r="O37">
            <v>4.8202297500000001E-3</v>
          </cell>
          <cell r="P37">
            <v>4.0992877500000005E-3</v>
          </cell>
          <cell r="Q37">
            <v>3.9645165000000001E-3</v>
          </cell>
          <cell r="R37">
            <v>4.3167677500000005E-3</v>
          </cell>
          <cell r="S37">
            <v>7.0497859999999997E-3</v>
          </cell>
          <cell r="T37">
            <v>9.3337802499999997E-3</v>
          </cell>
          <cell r="U37">
            <v>1.134138325E-2</v>
          </cell>
          <cell r="V37">
            <v>1.141247225E-2</v>
          </cell>
          <cell r="W37">
            <v>1.2655275999999998E-2</v>
          </cell>
          <cell r="X37">
            <v>1.2148139499999999E-2</v>
          </cell>
          <cell r="Y37">
            <v>1.2069343750000001E-2</v>
          </cell>
        </row>
        <row r="38">
          <cell r="B38">
            <v>2.7447304250000002E-2</v>
          </cell>
          <cell r="C38">
            <v>2.5449324249999995E-2</v>
          </cell>
          <cell r="D38">
            <v>2.1809900499999996E-2</v>
          </cell>
          <cell r="E38">
            <v>2.1995011000000002E-2</v>
          </cell>
          <cell r="F38">
            <v>1.942628775E-2</v>
          </cell>
          <cell r="G38">
            <v>1.9522095999999999E-2</v>
          </cell>
          <cell r="H38">
            <v>1.6606578249999997E-2</v>
          </cell>
          <cell r="I38">
            <v>1.7088685999999999E-2</v>
          </cell>
          <cell r="J38">
            <v>1.9297970000000001E-2</v>
          </cell>
          <cell r="K38">
            <v>1.923533975E-2</v>
          </cell>
          <cell r="L38">
            <v>1.9035910999999999E-2</v>
          </cell>
          <cell r="M38">
            <v>1.890879375E-2</v>
          </cell>
          <cell r="N38">
            <v>1.8502275749999998E-2</v>
          </cell>
          <cell r="O38">
            <v>1.5284424749999999E-2</v>
          </cell>
          <cell r="P38">
            <v>1.3811879250000001E-2</v>
          </cell>
          <cell r="Q38">
            <v>1.4052013500000002E-2</v>
          </cell>
          <cell r="R38">
            <v>1.2875655E-2</v>
          </cell>
          <cell r="S38">
            <v>1.4328468E-2</v>
          </cell>
          <cell r="T38">
            <v>1.3249564E-2</v>
          </cell>
          <cell r="U38">
            <v>1.7808235500000002E-2</v>
          </cell>
          <cell r="V38">
            <v>2.2352868000000001E-2</v>
          </cell>
          <cell r="W38">
            <v>2.6586945000000004E-2</v>
          </cell>
          <cell r="X38">
            <v>2.7256235500000003E-2</v>
          </cell>
          <cell r="Y38">
            <v>2.7333260749999998E-2</v>
          </cell>
        </row>
        <row r="39">
          <cell r="B39">
            <v>5.6207974999999998E-4</v>
          </cell>
          <cell r="C39">
            <v>4.4633650000000004E-4</v>
          </cell>
          <cell r="D39">
            <v>2.3549749999999999E-4</v>
          </cell>
          <cell r="E39">
            <v>1.2005350000000001E-4</v>
          </cell>
          <cell r="F39">
            <v>1.1799175E-4</v>
          </cell>
          <cell r="G39">
            <v>1.2892099999999999E-4</v>
          </cell>
          <cell r="H39">
            <v>1.1182125000000002E-4</v>
          </cell>
          <cell r="I39">
            <v>1.6329974999999998E-4</v>
          </cell>
          <cell r="J39">
            <v>2.2537574999999997E-4</v>
          </cell>
          <cell r="K39">
            <v>2.5207425E-4</v>
          </cell>
          <cell r="L39">
            <v>2.5327225E-4</v>
          </cell>
          <cell r="M39">
            <v>3.4857324999999995E-4</v>
          </cell>
          <cell r="N39">
            <v>4.6340950000000003E-4</v>
          </cell>
          <cell r="O39">
            <v>4.4986799999999997E-4</v>
          </cell>
          <cell r="P39">
            <v>2.6470175000000004E-4</v>
          </cell>
          <cell r="Q39">
            <v>2.8398774999999996E-4</v>
          </cell>
          <cell r="R39">
            <v>2.4440575000000004E-4</v>
          </cell>
          <cell r="S39">
            <v>3.1037400000000003E-4</v>
          </cell>
          <cell r="T39">
            <v>7.0241674999999991E-4</v>
          </cell>
          <cell r="U39">
            <v>9.3930724999999988E-4</v>
          </cell>
          <cell r="V39">
            <v>1.0739325000000003E-3</v>
          </cell>
          <cell r="W39">
            <v>1.09541E-3</v>
          </cell>
          <cell r="X39">
            <v>9.5926475000000008E-4</v>
          </cell>
          <cell r="Y39">
            <v>6.7937849999999997E-4</v>
          </cell>
        </row>
        <row r="40">
          <cell r="B40">
            <v>4.1490932500000001E-2</v>
          </cell>
          <cell r="C40">
            <v>3.8454425E-2</v>
          </cell>
          <cell r="D40">
            <v>3.6223164749999995E-2</v>
          </cell>
          <cell r="E40">
            <v>3.5251779749999997E-2</v>
          </cell>
          <cell r="F40">
            <v>3.3695155999999997E-2</v>
          </cell>
          <cell r="G40">
            <v>3.5401571999999999E-2</v>
          </cell>
          <cell r="H40">
            <v>3.2349758249999999E-2</v>
          </cell>
          <cell r="I40">
            <v>3.2530329750000003E-2</v>
          </cell>
          <cell r="J40">
            <v>3.5109243999999998E-2</v>
          </cell>
          <cell r="K40">
            <v>4.2204103499999999E-2</v>
          </cell>
          <cell r="L40">
            <v>4.8788934749999999E-2</v>
          </cell>
          <cell r="M40">
            <v>5.4765693750000004E-2</v>
          </cell>
          <cell r="N40">
            <v>5.7665702749999999E-2</v>
          </cell>
          <cell r="O40">
            <v>5.5172290250000006E-2</v>
          </cell>
          <cell r="P40">
            <v>5.0622280000000006E-2</v>
          </cell>
          <cell r="Q40">
            <v>5.1808664250000004E-2</v>
          </cell>
          <cell r="R40">
            <v>5.024073775E-2</v>
          </cell>
          <cell r="S40">
            <v>5.5074225500000004E-2</v>
          </cell>
          <cell r="T40">
            <v>5.9115988750000001E-2</v>
          </cell>
          <cell r="U40">
            <v>6.2598230500000004E-2</v>
          </cell>
          <cell r="V40">
            <v>6.6235679749999998E-2</v>
          </cell>
          <cell r="W40">
            <v>6.4910909500000002E-2</v>
          </cell>
          <cell r="X40">
            <v>5.6744726999999995E-2</v>
          </cell>
          <cell r="Y40">
            <v>5.0591748249999999E-2</v>
          </cell>
        </row>
        <row r="41">
          <cell r="B41">
            <v>2.2288898999999997E-2</v>
          </cell>
          <cell r="C41">
            <v>2.1894119E-2</v>
          </cell>
          <cell r="D41">
            <v>2.2112954250000001E-2</v>
          </cell>
          <cell r="E41">
            <v>1.896124075E-2</v>
          </cell>
          <cell r="F41">
            <v>1.8211683749999999E-2</v>
          </cell>
          <cell r="G41">
            <v>1.642005975E-2</v>
          </cell>
          <cell r="H41">
            <v>1.542026975E-2</v>
          </cell>
          <cell r="I41">
            <v>1.14362905E-2</v>
          </cell>
          <cell r="J41">
            <v>7.5949222499999995E-3</v>
          </cell>
          <cell r="K41">
            <v>7.6132642500000005E-3</v>
          </cell>
          <cell r="L41">
            <v>4.6963842499999995E-3</v>
          </cell>
          <cell r="M41">
            <v>4.7551865000000004E-3</v>
          </cell>
          <cell r="N41">
            <v>4.4998152499999989E-3</v>
          </cell>
          <cell r="O41">
            <v>3.9117599999999994E-3</v>
          </cell>
          <cell r="P41">
            <v>2.2573667500000003E-3</v>
          </cell>
          <cell r="Q41">
            <v>1.93788925E-3</v>
          </cell>
          <cell r="R41">
            <v>2.2474962500000002E-3</v>
          </cell>
          <cell r="S41">
            <v>3.5872972499999996E-3</v>
          </cell>
          <cell r="T41">
            <v>7.5835377500000009E-3</v>
          </cell>
          <cell r="U41">
            <v>1.343732525E-2</v>
          </cell>
          <cell r="V41">
            <v>1.95903155E-2</v>
          </cell>
          <cell r="W41">
            <v>2.4685951250000001E-2</v>
          </cell>
          <cell r="X41">
            <v>2.3977291000000001E-2</v>
          </cell>
          <cell r="Y41">
            <v>2.1172067249999999E-2</v>
          </cell>
        </row>
        <row r="42">
          <cell r="B42">
            <v>2.2914701999999999E-2</v>
          </cell>
          <cell r="C42">
            <v>1.9880373749999999E-2</v>
          </cell>
          <cell r="D42">
            <v>2.0378893999999998E-2</v>
          </cell>
          <cell r="E42">
            <v>2.0082153500000002E-2</v>
          </cell>
          <cell r="F42">
            <v>2.0301015500000002E-2</v>
          </cell>
          <cell r="G42">
            <v>1.9543529749999997E-2</v>
          </cell>
          <cell r="H42">
            <v>2.0058670000000001E-2</v>
          </cell>
          <cell r="I42">
            <v>2.0282610750000003E-2</v>
          </cell>
          <cell r="J42">
            <v>2.0007170500000001E-2</v>
          </cell>
          <cell r="K42">
            <v>2.0390310499999998E-2</v>
          </cell>
          <cell r="L42">
            <v>2.0641160249999999E-2</v>
          </cell>
          <cell r="M42">
            <v>2.2625918750000001E-2</v>
          </cell>
          <cell r="N42">
            <v>2.271991525E-2</v>
          </cell>
          <cell r="O42">
            <v>2.3071281999999995E-2</v>
          </cell>
          <cell r="P42">
            <v>2.2547053250000001E-2</v>
          </cell>
          <cell r="Q42">
            <v>2.3164144749999997E-2</v>
          </cell>
          <cell r="R42">
            <v>2.3567325750000003E-2</v>
          </cell>
          <cell r="S42">
            <v>2.495628725E-2</v>
          </cell>
          <cell r="T42">
            <v>2.9823511500000004E-2</v>
          </cell>
          <cell r="U42">
            <v>3.6095857750000002E-2</v>
          </cell>
          <cell r="V42">
            <v>4.3568588249999998E-2</v>
          </cell>
          <cell r="W42">
            <v>4.4743023E-2</v>
          </cell>
          <cell r="X42">
            <v>4.0790085750000003E-2</v>
          </cell>
          <cell r="Y42">
            <v>3.3770743499999999E-2</v>
          </cell>
        </row>
        <row r="43">
          <cell r="B43">
            <v>3.1118710500000001E-2</v>
          </cell>
          <cell r="C43">
            <v>3.032443575E-2</v>
          </cell>
          <cell r="D43">
            <v>2.4883065250000003E-2</v>
          </cell>
          <cell r="E43">
            <v>2.2390820250000002E-2</v>
          </cell>
          <cell r="F43">
            <v>2.3036428500000001E-2</v>
          </cell>
          <cell r="G43">
            <v>2.3304123499999999E-2</v>
          </cell>
          <cell r="H43">
            <v>2.2872644000000001E-2</v>
          </cell>
          <cell r="I43">
            <v>2.5136843249999999E-2</v>
          </cell>
          <cell r="J43">
            <v>3.1058970000000002E-2</v>
          </cell>
          <cell r="K43">
            <v>3.7835530500000006E-2</v>
          </cell>
          <cell r="L43">
            <v>3.8556054999999999E-2</v>
          </cell>
          <cell r="M43">
            <v>4.0324599999999995E-2</v>
          </cell>
          <cell r="N43">
            <v>4.3832025749999996E-2</v>
          </cell>
          <cell r="O43">
            <v>4.1966459249999997E-2</v>
          </cell>
          <cell r="P43">
            <v>3.896890175E-2</v>
          </cell>
          <cell r="Q43">
            <v>3.7987213249999999E-2</v>
          </cell>
          <cell r="R43">
            <v>3.5974008500000001E-2</v>
          </cell>
          <cell r="S43">
            <v>3.8908818499999998E-2</v>
          </cell>
          <cell r="T43">
            <v>4.4886744499999999E-2</v>
          </cell>
          <cell r="U43">
            <v>5.1113918499999994E-2</v>
          </cell>
          <cell r="V43">
            <v>5.2161018249999996E-2</v>
          </cell>
          <cell r="W43">
            <v>4.9914198999999999E-2</v>
          </cell>
          <cell r="X43">
            <v>4.5702408750000006E-2</v>
          </cell>
          <cell r="Y43">
            <v>3.8941325999999998E-2</v>
          </cell>
        </row>
      </sheetData>
      <sheetData sheetId="4">
        <row r="2">
          <cell r="B2">
            <v>6.3236050139163025</v>
          </cell>
          <cell r="C2">
            <v>6.3236050139163025</v>
          </cell>
          <cell r="D2">
            <v>6.3236050139163025</v>
          </cell>
          <cell r="E2">
            <v>6.3236050139163025</v>
          </cell>
          <cell r="F2">
            <v>6.3236050139163025</v>
          </cell>
          <cell r="G2">
            <v>6.3236050139163025</v>
          </cell>
          <cell r="H2">
            <v>6.3236050139163025</v>
          </cell>
          <cell r="I2">
            <v>6.3236050139163025</v>
          </cell>
          <cell r="J2">
            <v>6.3236050139163025</v>
          </cell>
          <cell r="K2">
            <v>6.3236050139163025</v>
          </cell>
          <cell r="L2">
            <v>6.3236050139163025</v>
          </cell>
          <cell r="M2">
            <v>6.3236050139163025</v>
          </cell>
          <cell r="N2">
            <v>6.3236050139163025</v>
          </cell>
          <cell r="O2">
            <v>6.3236050139163025</v>
          </cell>
          <cell r="P2">
            <v>6.3236050139163025</v>
          </cell>
          <cell r="Q2">
            <v>6.3236050139163025</v>
          </cell>
          <cell r="R2">
            <v>6.3236050139163025</v>
          </cell>
          <cell r="S2">
            <v>6.3236050139163025</v>
          </cell>
          <cell r="T2">
            <v>6.3236050139163025</v>
          </cell>
          <cell r="U2">
            <v>6.3236050139163025</v>
          </cell>
          <cell r="V2">
            <v>6.3236050139163025</v>
          </cell>
          <cell r="W2">
            <v>6.3236050139163025</v>
          </cell>
          <cell r="X2">
            <v>6.3236050139163025</v>
          </cell>
          <cell r="Y2">
            <v>6.3236050139163025</v>
          </cell>
        </row>
        <row r="3">
          <cell r="B3">
            <v>0.79045062669013466</v>
          </cell>
          <cell r="C3">
            <v>0.79045062669013466</v>
          </cell>
          <cell r="D3">
            <v>0.79045062669013466</v>
          </cell>
          <cell r="E3">
            <v>0.79045062669013466</v>
          </cell>
          <cell r="F3">
            <v>0.79045062669013466</v>
          </cell>
          <cell r="G3">
            <v>0.79045062669013466</v>
          </cell>
          <cell r="H3">
            <v>0.79045062669013466</v>
          </cell>
          <cell r="I3">
            <v>0.79045062669013466</v>
          </cell>
          <cell r="J3">
            <v>0.79045062669013466</v>
          </cell>
          <cell r="K3">
            <v>0.79045062669013466</v>
          </cell>
          <cell r="L3">
            <v>0.79045062669013466</v>
          </cell>
          <cell r="M3">
            <v>0.79045062669013466</v>
          </cell>
          <cell r="N3">
            <v>0.79045062669013466</v>
          </cell>
          <cell r="O3">
            <v>0.79045062669013466</v>
          </cell>
          <cell r="P3">
            <v>0.79045062669013466</v>
          </cell>
          <cell r="Q3">
            <v>0.79045062669013466</v>
          </cell>
          <cell r="R3">
            <v>0.79045062669013466</v>
          </cell>
          <cell r="S3">
            <v>0.79045062669013466</v>
          </cell>
          <cell r="T3">
            <v>0.79045062669013466</v>
          </cell>
          <cell r="U3">
            <v>0.79045062669013466</v>
          </cell>
          <cell r="V3">
            <v>0.79045062669013466</v>
          </cell>
          <cell r="W3">
            <v>0.79045062669013466</v>
          </cell>
          <cell r="X3">
            <v>0.79045062669013466</v>
          </cell>
          <cell r="Y3">
            <v>0.79045062669013466</v>
          </cell>
        </row>
        <row r="4">
          <cell r="B4">
            <v>0.79045062669013466</v>
          </cell>
          <cell r="C4">
            <v>0.79045062669013466</v>
          </cell>
          <cell r="D4">
            <v>0.79045062669013466</v>
          </cell>
          <cell r="E4">
            <v>0.79045062669013466</v>
          </cell>
          <cell r="F4">
            <v>0.79045062669013466</v>
          </cell>
          <cell r="G4">
            <v>0.79045062669013466</v>
          </cell>
          <cell r="H4">
            <v>0.79045062669013466</v>
          </cell>
          <cell r="I4">
            <v>0.79045062669013466</v>
          </cell>
          <cell r="J4">
            <v>0.79045062669013466</v>
          </cell>
          <cell r="K4">
            <v>0.79045062669013466</v>
          </cell>
          <cell r="L4">
            <v>0.79045062669013466</v>
          </cell>
          <cell r="M4">
            <v>0.79045062669013466</v>
          </cell>
          <cell r="N4">
            <v>0.79045062669013466</v>
          </cell>
          <cell r="O4">
            <v>0.79045062669013466</v>
          </cell>
          <cell r="P4">
            <v>0.79045062669013466</v>
          </cell>
          <cell r="Q4">
            <v>0.79045062669013466</v>
          </cell>
          <cell r="R4">
            <v>0.79045062669013466</v>
          </cell>
          <cell r="S4">
            <v>0.79045062669013466</v>
          </cell>
          <cell r="T4">
            <v>0.79045062669013466</v>
          </cell>
          <cell r="U4">
            <v>0.79045062669013466</v>
          </cell>
          <cell r="V4">
            <v>0.79045062669013466</v>
          </cell>
          <cell r="W4">
            <v>0.79045062669013466</v>
          </cell>
          <cell r="X4">
            <v>0.79045062669013466</v>
          </cell>
          <cell r="Y4">
            <v>0.79045062669013466</v>
          </cell>
        </row>
        <row r="5">
          <cell r="B5">
            <v>3.4724694539483608E-3</v>
          </cell>
          <cell r="C5">
            <v>1.6943569941679996E-3</v>
          </cell>
          <cell r="D5">
            <v>1.4613094222589466E-3</v>
          </cell>
          <cell r="E5">
            <v>2.2094463771431317E-3</v>
          </cell>
          <cell r="F5">
            <v>1.9832943116171679E-3</v>
          </cell>
          <cell r="G5">
            <v>1.9987635408872583E-3</v>
          </cell>
          <cell r="H5">
            <v>1.3692755834701861E-3</v>
          </cell>
          <cell r="I5">
            <v>1.6350745693199304E-3</v>
          </cell>
          <cell r="J5">
            <v>4.3329955549962383E-3</v>
          </cell>
          <cell r="K5">
            <v>7.8713726939097697E-3</v>
          </cell>
          <cell r="L5">
            <v>9.4258564966629901E-3</v>
          </cell>
          <cell r="M5">
            <v>9.2763674051733643E-3</v>
          </cell>
          <cell r="N5">
            <v>4.7671400335252958E-3</v>
          </cell>
          <cell r="O5">
            <v>4.9342828662815568E-3</v>
          </cell>
          <cell r="P5">
            <v>7.545797027126433E-3</v>
          </cell>
          <cell r="Q5">
            <v>8.0374718125325977E-3</v>
          </cell>
          <cell r="R5">
            <v>7.7807332490062329E-3</v>
          </cell>
          <cell r="S5">
            <v>4.6624531620998886E-3</v>
          </cell>
          <cell r="T5">
            <v>3.4305691152341482E-3</v>
          </cell>
          <cell r="U5">
            <v>2.2834923170785434E-3</v>
          </cell>
          <cell r="V5">
            <v>1.7880347243425278E-3</v>
          </cell>
          <cell r="W5">
            <v>1.6334492493600247E-3</v>
          </cell>
          <cell r="X5">
            <v>2.0124543960325825E-3</v>
          </cell>
          <cell r="Y5">
            <v>1.6590219746929335E-3</v>
          </cell>
        </row>
        <row r="6">
          <cell r="B6">
            <v>9.5520550989399242E-3</v>
          </cell>
          <cell r="C6">
            <v>5.8920397314683242E-3</v>
          </cell>
          <cell r="D6">
            <v>2.9063396449226296E-3</v>
          </cell>
          <cell r="E6">
            <v>5.397565911987788E-4</v>
          </cell>
          <cell r="F6">
            <v>1.492574353657899E-3</v>
          </cell>
          <cell r="G6">
            <v>1.6311032299978821E-3</v>
          </cell>
          <cell r="H6">
            <v>1.2220902453390174E-3</v>
          </cell>
          <cell r="I6">
            <v>1.8461564991136337E-3</v>
          </cell>
          <cell r="J6">
            <v>2.0991162257529171E-3</v>
          </cell>
          <cell r="K6">
            <v>1.2525628812870653E-3</v>
          </cell>
          <cell r="L6">
            <v>1.4008913226997279E-3</v>
          </cell>
          <cell r="M6">
            <v>2.1033284812959734E-3</v>
          </cell>
          <cell r="N6">
            <v>1.3422390455429696E-3</v>
          </cell>
          <cell r="O6">
            <v>9.8132477307819434E-4</v>
          </cell>
          <cell r="P6">
            <v>1.5006346086395212E-3</v>
          </cell>
          <cell r="Q6">
            <v>1.1057895726524305E-3</v>
          </cell>
          <cell r="R6">
            <v>2.1313569895218079E-3</v>
          </cell>
          <cell r="S6">
            <v>2.5342365366519122E-3</v>
          </cell>
          <cell r="T6">
            <v>5.9284973616170375E-4</v>
          </cell>
          <cell r="U6">
            <v>1.2313933769865911E-3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9.6466446220848674E-3</v>
          </cell>
          <cell r="C7">
            <v>9.6326630280657091E-3</v>
          </cell>
          <cell r="D7">
            <v>9.5698913524952019E-3</v>
          </cell>
          <cell r="E7">
            <v>9.5744609478875999E-3</v>
          </cell>
          <cell r="F7">
            <v>9.6585317435032136E-3</v>
          </cell>
          <cell r="G7">
            <v>9.781767627000594E-3</v>
          </cell>
          <cell r="H7">
            <v>1.0302515787475217E-2</v>
          </cell>
          <cell r="I7">
            <v>1.075430862796135E-2</v>
          </cell>
          <cell r="J7">
            <v>1.1143170462850962E-2</v>
          </cell>
          <cell r="K7">
            <v>1.1302532892801519E-2</v>
          </cell>
          <cell r="L7">
            <v>1.1243205128058587E-2</v>
          </cell>
          <cell r="M7">
            <v>1.137613132541306E-2</v>
          </cell>
          <cell r="N7">
            <v>1.115756229326347E-2</v>
          </cell>
          <cell r="O7">
            <v>1.1245785659701784E-2</v>
          </cell>
          <cell r="P7">
            <v>1.1297575859042005E-2</v>
          </cell>
          <cell r="Q7">
            <v>1.1368353740340936E-2</v>
          </cell>
          <cell r="R7">
            <v>1.1322161096834262E-2</v>
          </cell>
          <cell r="S7">
            <v>1.1371246271938614E-2</v>
          </cell>
          <cell r="T7">
            <v>1.0955016175032251E-2</v>
          </cell>
          <cell r="U7">
            <v>1.0431618576520542E-2</v>
          </cell>
          <cell r="V7">
            <v>1.0434719748481865E-2</v>
          </cell>
          <cell r="W7">
            <v>1.0328506818165814E-2</v>
          </cell>
          <cell r="X7">
            <v>1.0103576240146362E-2</v>
          </cell>
          <cell r="Y7">
            <v>9.7436521448770186E-3</v>
          </cell>
        </row>
        <row r="8">
          <cell r="B8">
            <v>6.7504763549885505E-4</v>
          </cell>
          <cell r="C8">
            <v>4.9306969160658413E-4</v>
          </cell>
          <cell r="D8">
            <v>5.9379470154107201E-4</v>
          </cell>
          <cell r="E8">
            <v>8.6095593349747967E-4</v>
          </cell>
          <cell r="F8">
            <v>7.7923282226839534E-4</v>
          </cell>
          <cell r="G8">
            <v>8.9782687393071665E-4</v>
          </cell>
          <cell r="H8">
            <v>4.7411633476601923E-4</v>
          </cell>
          <cell r="I8">
            <v>7.6410543531296087E-4</v>
          </cell>
          <cell r="J8">
            <v>1.0300900073425242E-3</v>
          </cell>
          <cell r="K8">
            <v>2.2029234519864698E-3</v>
          </cell>
          <cell r="L8">
            <v>2.3353048021297973E-3</v>
          </cell>
          <cell r="M8">
            <v>2.4202370557478022E-3</v>
          </cell>
          <cell r="N8">
            <v>4.509556790319216E-3</v>
          </cell>
          <cell r="O8">
            <v>5.1266091929004238E-3</v>
          </cell>
          <cell r="P8">
            <v>4.9235490944486288E-3</v>
          </cell>
          <cell r="Q8">
            <v>4.9113413917962695E-3</v>
          </cell>
          <cell r="R8">
            <v>3.9676867708573638E-3</v>
          </cell>
          <cell r="S8">
            <v>2.2385274369395346E-3</v>
          </cell>
          <cell r="T8">
            <v>1.7286641812807139E-3</v>
          </cell>
          <cell r="U8">
            <v>7.4745237370327895E-4</v>
          </cell>
          <cell r="V8">
            <v>4.5271897828204067E-4</v>
          </cell>
          <cell r="W8">
            <v>3.1834766783792056E-4</v>
          </cell>
          <cell r="X8">
            <v>6.705432322151731E-4</v>
          </cell>
          <cell r="Y8">
            <v>7.6876750359826948E-4</v>
          </cell>
        </row>
        <row r="9">
          <cell r="B9">
            <v>1.4421900368711773E-2</v>
          </cell>
          <cell r="C9">
            <v>1.4605946913287451E-2</v>
          </cell>
          <cell r="D9">
            <v>1.5503530437499979E-2</v>
          </cell>
          <cell r="E9">
            <v>1.4624857235651536E-2</v>
          </cell>
          <cell r="F9">
            <v>1.547623876660506E-2</v>
          </cell>
          <cell r="G9">
            <v>1.3959809096230673E-2</v>
          </cell>
          <cell r="H9">
            <v>1.5809088668780266E-2</v>
          </cell>
          <cell r="I9">
            <v>2.4793719338193694E-2</v>
          </cell>
          <cell r="J9">
            <v>2.9473576744059673E-2</v>
          </cell>
          <cell r="K9">
            <v>3.2030657159152001E-2</v>
          </cell>
          <cell r="L9">
            <v>3.3888926838764308E-2</v>
          </cell>
          <cell r="M9">
            <v>3.2806189144521936E-2</v>
          </cell>
          <cell r="N9">
            <v>2.8730613660341787E-2</v>
          </cell>
          <cell r="O9">
            <v>2.7618622768397102E-2</v>
          </cell>
          <cell r="P9">
            <v>2.7635801849634468E-2</v>
          </cell>
          <cell r="Q9">
            <v>2.7884440837987908E-2</v>
          </cell>
          <cell r="R9">
            <v>2.8038737495278555E-2</v>
          </cell>
          <cell r="S9">
            <v>2.8325128862360275E-2</v>
          </cell>
          <cell r="T9">
            <v>2.7837997160035103E-2</v>
          </cell>
          <cell r="U9">
            <v>2.7962126777392227E-2</v>
          </cell>
          <cell r="V9">
            <v>2.7283120226214836E-2</v>
          </cell>
          <cell r="W9">
            <v>2.6358086213396571E-2</v>
          </cell>
          <cell r="X9">
            <v>1.8544802634164151E-2</v>
          </cell>
          <cell r="Y9">
            <v>1.5175023815479253E-2</v>
          </cell>
        </row>
        <row r="10">
          <cell r="B10">
            <v>1.6496549317246354E-7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3.3410123204189554E-5</v>
          </cell>
          <cell r="U10">
            <v>8.3803239004405768E-5</v>
          </cell>
          <cell r="V10">
            <v>1.0246060574037309E-4</v>
          </cell>
          <cell r="W10">
            <v>9.1384223119994368E-5</v>
          </cell>
          <cell r="X10">
            <v>5.56378145423895E-5</v>
          </cell>
          <cell r="Y10">
            <v>2.8919552430804659E-5</v>
          </cell>
        </row>
        <row r="11">
          <cell r="B11">
            <v>2.6859692228880835E-2</v>
          </cell>
          <cell r="C11">
            <v>1.9264436805029633E-2</v>
          </cell>
          <cell r="D11">
            <v>1.7684852119239189E-2</v>
          </cell>
          <cell r="E11">
            <v>1.9080039708780961E-2</v>
          </cell>
          <cell r="F11">
            <v>1.6442154379369918E-2</v>
          </cell>
          <cell r="G11">
            <v>1.8780578412571702E-2</v>
          </cell>
          <cell r="H11">
            <v>2.6674161379102997E-2</v>
          </cell>
          <cell r="I11">
            <v>3.8608136199479851E-2</v>
          </cell>
          <cell r="J11">
            <v>4.0518168541490582E-2</v>
          </cell>
          <cell r="K11">
            <v>4.6238690012269601E-2</v>
          </cell>
          <cell r="L11">
            <v>4.720011249268509E-2</v>
          </cell>
          <cell r="M11">
            <v>4.6890844202832807E-2</v>
          </cell>
          <cell r="N11">
            <v>4.1599231221199004E-2</v>
          </cell>
          <cell r="O11">
            <v>4.1755186498937322E-2</v>
          </cell>
          <cell r="P11">
            <v>3.8449951838322935E-2</v>
          </cell>
          <cell r="Q11">
            <v>3.8299015200246471E-2</v>
          </cell>
          <cell r="R11">
            <v>3.9028517842578526E-2</v>
          </cell>
          <cell r="S11">
            <v>4.0536492519112628E-2</v>
          </cell>
          <cell r="T11">
            <v>4.053011739689006E-2</v>
          </cell>
          <cell r="U11">
            <v>3.9821188948600525E-2</v>
          </cell>
          <cell r="V11">
            <v>3.8380313089862728E-2</v>
          </cell>
          <cell r="W11">
            <v>3.503739623770194E-2</v>
          </cell>
          <cell r="X11">
            <v>2.9425467529404063E-2</v>
          </cell>
          <cell r="Y11">
            <v>2.4698568061436131E-2</v>
          </cell>
        </row>
        <row r="12">
          <cell r="B12">
            <v>1.4297525992769664E-2</v>
          </cell>
          <cell r="C12">
            <v>1.4797918845869354E-2</v>
          </cell>
          <cell r="D12">
            <v>1.5429146497613882E-2</v>
          </cell>
          <cell r="E12">
            <v>1.4615993670442289E-2</v>
          </cell>
          <cell r="F12">
            <v>1.6434019582527253E-2</v>
          </cell>
          <cell r="G12">
            <v>2.1078017742393661E-2</v>
          </cell>
          <cell r="H12">
            <v>2.6351568923707071E-2</v>
          </cell>
          <cell r="I12">
            <v>3.7227048036452375E-2</v>
          </cell>
          <cell r="J12">
            <v>4.6599273201038842E-2</v>
          </cell>
          <cell r="K12">
            <v>5.0328840351466085E-2</v>
          </cell>
          <cell r="L12">
            <v>5.2240210476532857E-2</v>
          </cell>
          <cell r="M12">
            <v>5.1646490701089225E-2</v>
          </cell>
          <cell r="N12">
            <v>4.6660420197043438E-2</v>
          </cell>
          <cell r="O12">
            <v>4.1621590705621422E-2</v>
          </cell>
          <cell r="P12">
            <v>4.0546233680252938E-2</v>
          </cell>
          <cell r="Q12">
            <v>3.985186599831185E-2</v>
          </cell>
          <cell r="R12">
            <v>3.5648455705196945E-2</v>
          </cell>
          <cell r="S12">
            <v>3.3549530060697011E-2</v>
          </cell>
          <cell r="T12">
            <v>3.2462186908998512E-2</v>
          </cell>
          <cell r="U12">
            <v>2.4690531501032332E-2</v>
          </cell>
          <cell r="V12">
            <v>2.1801539104810218E-2</v>
          </cell>
          <cell r="W12">
            <v>2.1500308015755729E-2</v>
          </cell>
          <cell r="X12">
            <v>1.8601779512550574E-2</v>
          </cell>
          <cell r="Y12">
            <v>1.2431909841322831E-2</v>
          </cell>
        </row>
        <row r="13">
          <cell r="B13">
            <v>4.9910828678464986E-3</v>
          </cell>
          <cell r="C13">
            <v>4.9207118928921417E-3</v>
          </cell>
          <cell r="D13">
            <v>5.0313762018690689E-3</v>
          </cell>
          <cell r="E13">
            <v>5.0602078922437283E-3</v>
          </cell>
          <cell r="F13">
            <v>5.0755491707935698E-3</v>
          </cell>
          <cell r="G13">
            <v>5.4947125283557035E-3</v>
          </cell>
          <cell r="H13">
            <v>4.1864284532280695E-3</v>
          </cell>
          <cell r="I13">
            <v>1.0250021282819037E-2</v>
          </cell>
          <cell r="J13">
            <v>1.9861452944524332E-2</v>
          </cell>
          <cell r="K13">
            <v>2.3463926221869307E-2</v>
          </cell>
          <cell r="L13">
            <v>2.3495711921665191E-2</v>
          </cell>
          <cell r="M13">
            <v>2.3123569365124368E-2</v>
          </cell>
          <cell r="N13">
            <v>2.3386116174108712E-2</v>
          </cell>
          <cell r="O13">
            <v>2.3484321489829547E-2</v>
          </cell>
          <cell r="P13">
            <v>2.3715117820687751E-2</v>
          </cell>
          <cell r="Q13">
            <v>2.4324036451056685E-2</v>
          </cell>
          <cell r="R13">
            <v>2.3773208600389489E-2</v>
          </cell>
          <cell r="S13">
            <v>1.799154858680661E-2</v>
          </cell>
          <cell r="T13">
            <v>8.0721865463838794E-3</v>
          </cell>
          <cell r="U13">
            <v>5.495210754883996E-3</v>
          </cell>
          <cell r="V13">
            <v>4.1381978198709625E-3</v>
          </cell>
          <cell r="W13">
            <v>5.7297797748469288E-3</v>
          </cell>
          <cell r="X13">
            <v>4.831049048831337E-3</v>
          </cell>
          <cell r="Y13">
            <v>6.5943046240798516E-3</v>
          </cell>
        </row>
        <row r="14">
          <cell r="B14">
            <v>2.254901542924892E-4</v>
          </cell>
          <cell r="C14">
            <v>9.2341996379267398E-5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2.5183263320767028E-4</v>
          </cell>
          <cell r="M14">
            <v>6.9658178014021593E-4</v>
          </cell>
          <cell r="N14">
            <v>6.1880695404935174E-4</v>
          </cell>
          <cell r="O14">
            <v>5.7612366963656527E-4</v>
          </cell>
          <cell r="P14">
            <v>6.2098378131795356E-4</v>
          </cell>
          <cell r="Q14">
            <v>6.3099531680305587E-4</v>
          </cell>
          <cell r="R14">
            <v>4.0393568490704548E-4</v>
          </cell>
          <cell r="S14">
            <v>1.0795031922512322E-4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1.1437231828813602E-4</v>
          </cell>
        </row>
        <row r="15">
          <cell r="B15">
            <v>4.5434634878351914E-2</v>
          </cell>
          <cell r="C15">
            <v>4.4315974795262052E-2</v>
          </cell>
          <cell r="D15">
            <v>3.9797703907692064E-2</v>
          </cell>
          <cell r="E15">
            <v>3.6797596365120394E-2</v>
          </cell>
          <cell r="F15">
            <v>3.7393338889037377E-2</v>
          </cell>
          <cell r="G15">
            <v>3.7486035535611202E-2</v>
          </cell>
          <cell r="H15">
            <v>4.8030046076029009E-2</v>
          </cell>
          <cell r="I15">
            <v>6.8571248300686422E-2</v>
          </cell>
          <cell r="J15">
            <v>7.3722984120462687E-2</v>
          </cell>
          <cell r="K15">
            <v>8.1114836578917021E-2</v>
          </cell>
          <cell r="L15">
            <v>8.2007868566847816E-2</v>
          </cell>
          <cell r="M15">
            <v>8.087412221009703E-2</v>
          </cell>
          <cell r="N15">
            <v>7.4415431645048435E-2</v>
          </cell>
          <cell r="O15">
            <v>7.1137114024841769E-2</v>
          </cell>
          <cell r="P15">
            <v>7.2897280851772467E-2</v>
          </cell>
          <cell r="Q15">
            <v>7.3399009566746207E-2</v>
          </cell>
          <cell r="R15">
            <v>7.1938522922692344E-2</v>
          </cell>
          <cell r="S15">
            <v>7.4794516584812815E-2</v>
          </cell>
          <cell r="T15">
            <v>8.1124964025715271E-2</v>
          </cell>
          <cell r="U15">
            <v>9.1805951383586215E-2</v>
          </cell>
          <cell r="V15">
            <v>9.8444060878122103E-2</v>
          </cell>
          <cell r="W15">
            <v>8.4316147973905908E-2</v>
          </cell>
          <cell r="X15">
            <v>6.6425917658030978E-2</v>
          </cell>
          <cell r="Y15">
            <v>4.2368832517779072E-2</v>
          </cell>
        </row>
        <row r="16">
          <cell r="B16">
            <v>0.16126486094392301</v>
          </cell>
          <cell r="C16">
            <v>0.16022848111483806</v>
          </cell>
          <cell r="D16">
            <v>0.16225305483915167</v>
          </cell>
          <cell r="E16">
            <v>0.16779278732152997</v>
          </cell>
          <cell r="F16">
            <v>0.16220036219659334</v>
          </cell>
          <cell r="G16">
            <v>0.15853735478029723</v>
          </cell>
          <cell r="H16">
            <v>0.16872332859462844</v>
          </cell>
          <cell r="I16">
            <v>0.18429569434228221</v>
          </cell>
          <cell r="J16">
            <v>0.18461851029518248</v>
          </cell>
          <cell r="K16">
            <v>0.17353055562723105</v>
          </cell>
          <cell r="L16">
            <v>0.17461652077913062</v>
          </cell>
          <cell r="M16">
            <v>0.16143517667276805</v>
          </cell>
          <cell r="N16">
            <v>0.15039407912113273</v>
          </cell>
          <cell r="O16">
            <v>0.14911811035163505</v>
          </cell>
          <cell r="P16">
            <v>0.14948227206204964</v>
          </cell>
          <cell r="Q16">
            <v>0.14843976724863669</v>
          </cell>
          <cell r="R16">
            <v>0.15025205407781517</v>
          </cell>
          <cell r="S16">
            <v>0.15953719270338365</v>
          </cell>
          <cell r="T16">
            <v>0.16408189879891932</v>
          </cell>
          <cell r="U16">
            <v>0.1726535396369635</v>
          </cell>
          <cell r="V16">
            <v>0.17536070496611858</v>
          </cell>
          <cell r="W16">
            <v>0.17583266727164223</v>
          </cell>
          <cell r="X16">
            <v>0.16036148864222993</v>
          </cell>
          <cell r="Y16">
            <v>0.16443843456955989</v>
          </cell>
        </row>
        <row r="17">
          <cell r="B17">
            <v>3.6678940323319323E-2</v>
          </cell>
          <cell r="C17">
            <v>3.4630366425167522E-2</v>
          </cell>
          <cell r="D17">
            <v>3.3698362876420321E-2</v>
          </cell>
          <cell r="E17">
            <v>3.2833807928669613E-2</v>
          </cell>
          <cell r="F17">
            <v>3.3588040537836844E-2</v>
          </cell>
          <cell r="G17">
            <v>3.3366692708063132E-2</v>
          </cell>
          <cell r="H17">
            <v>2.8312907839512812E-2</v>
          </cell>
          <cell r="I17">
            <v>2.5362699797049814E-2</v>
          </cell>
          <cell r="J17">
            <v>2.3348685913560038E-2</v>
          </cell>
          <cell r="K17">
            <v>2.3295781172510507E-2</v>
          </cell>
          <cell r="L17">
            <v>2.2881342641845215E-2</v>
          </cell>
          <cell r="M17">
            <v>2.289932055055224E-2</v>
          </cell>
          <cell r="N17">
            <v>2.3246812549113295E-2</v>
          </cell>
          <cell r="O17">
            <v>2.3758936779811689E-2</v>
          </cell>
          <cell r="P17">
            <v>2.2167301928291715E-2</v>
          </cell>
          <cell r="Q17">
            <v>2.3150781371006277E-2</v>
          </cell>
          <cell r="R17">
            <v>2.3970005133252693E-2</v>
          </cell>
          <cell r="S17">
            <v>2.3518056677025719E-2</v>
          </cell>
          <cell r="T17">
            <v>2.3020585045174687E-2</v>
          </cell>
          <cell r="U17">
            <v>1.9736359278046775E-2</v>
          </cell>
          <cell r="V17">
            <v>2.000532219446937E-2</v>
          </cell>
          <cell r="W17">
            <v>1.9242614226932814E-2</v>
          </cell>
          <cell r="X17">
            <v>2.0177050376310315E-2</v>
          </cell>
          <cell r="Y17">
            <v>2.0263026728298151E-2</v>
          </cell>
        </row>
        <row r="18">
          <cell r="B18">
            <v>2.1958665690682597E-2</v>
          </cell>
          <cell r="C18">
            <v>1.986339897628598E-2</v>
          </cell>
          <cell r="D18">
            <v>1.9521495605753295E-2</v>
          </cell>
          <cell r="E18">
            <v>1.9126634714233644E-2</v>
          </cell>
          <cell r="F18">
            <v>1.8310968564695072E-2</v>
          </cell>
          <cell r="G18">
            <v>1.8014377477154366E-2</v>
          </cell>
          <cell r="H18">
            <v>1.6414027283725749E-2</v>
          </cell>
          <cell r="I18">
            <v>1.3048942027992314E-2</v>
          </cell>
          <cell r="J18">
            <v>1.2109192527546263E-2</v>
          </cell>
          <cell r="K18">
            <v>1.2092093698245387E-2</v>
          </cell>
          <cell r="L18">
            <v>1.24384664739614E-2</v>
          </cell>
          <cell r="M18">
            <v>1.2088311688646365E-2</v>
          </cell>
          <cell r="N18">
            <v>1.2106510528733506E-2</v>
          </cell>
          <cell r="O18">
            <v>1.0484096191889012E-2</v>
          </cell>
          <cell r="P18">
            <v>1.0330444357386285E-2</v>
          </cell>
          <cell r="Q18">
            <v>1.0641256540090615E-2</v>
          </cell>
          <cell r="R18">
            <v>1.1559048015110951E-2</v>
          </cell>
          <cell r="S18">
            <v>1.2644328952460759E-2</v>
          </cell>
          <cell r="T18">
            <v>1.4826661327918088E-2</v>
          </cell>
          <cell r="U18">
            <v>1.7722359541435414E-2</v>
          </cell>
          <cell r="V18">
            <v>2.1464246857160068E-2</v>
          </cell>
          <cell r="W18">
            <v>2.2115143188390723E-2</v>
          </cell>
          <cell r="X18">
            <v>2.2345581467019052E-2</v>
          </cell>
          <cell r="Y18">
            <v>2.0031844389783785E-2</v>
          </cell>
        </row>
        <row r="19">
          <cell r="B19">
            <v>1.5420068682608042E-2</v>
          </cell>
          <cell r="C19">
            <v>1.2202166115036795E-2</v>
          </cell>
          <cell r="D19">
            <v>9.4607519976786531E-3</v>
          </cell>
          <cell r="E19">
            <v>7.5858707102596642E-3</v>
          </cell>
          <cell r="F19">
            <v>7.3391417392406257E-3</v>
          </cell>
          <cell r="G19">
            <v>7.1439690179455643E-3</v>
          </cell>
          <cell r="H19">
            <v>6.9369587063999403E-3</v>
          </cell>
          <cell r="I19">
            <v>7.3341841320187671E-3</v>
          </cell>
          <cell r="J19">
            <v>8.4203878216126214E-3</v>
          </cell>
          <cell r="K19">
            <v>1.0328036743730578E-2</v>
          </cell>
          <cell r="L19">
            <v>1.0918145152931278E-2</v>
          </cell>
          <cell r="M19">
            <v>1.2908587844764908E-2</v>
          </cell>
          <cell r="N19">
            <v>1.4671606641251216E-2</v>
          </cell>
          <cell r="O19">
            <v>1.4237009008701168E-2</v>
          </cell>
          <cell r="P19">
            <v>1.1007212630081965E-2</v>
          </cell>
          <cell r="Q19">
            <v>9.4264874471966988E-3</v>
          </cell>
          <cell r="R19">
            <v>9.5140843898524584E-3</v>
          </cell>
          <cell r="S19">
            <v>1.3090029056223388E-2</v>
          </cell>
          <cell r="T19">
            <v>1.6921640713529439E-2</v>
          </cell>
          <cell r="U19">
            <v>2.3907987661329247E-2</v>
          </cell>
          <cell r="V19">
            <v>2.6537623865966604E-2</v>
          </cell>
          <cell r="W19">
            <v>2.5239816161290334E-2</v>
          </cell>
          <cell r="X19">
            <v>2.223618933175674E-2</v>
          </cell>
          <cell r="Y19">
            <v>1.867048811443224E-2</v>
          </cell>
        </row>
        <row r="20">
          <cell r="B20">
            <v>9.3386168110281415E-3</v>
          </cell>
          <cell r="C20">
            <v>8.0433464527087696E-3</v>
          </cell>
          <cell r="D20">
            <v>7.5927703557465091E-3</v>
          </cell>
          <cell r="E20">
            <v>7.5251989844647401E-3</v>
          </cell>
          <cell r="F20">
            <v>7.7839726437859023E-3</v>
          </cell>
          <cell r="G20">
            <v>7.405644618952943E-3</v>
          </cell>
          <cell r="H20">
            <v>7.498120716610648E-3</v>
          </cell>
          <cell r="I20">
            <v>9.3600955269843352E-3</v>
          </cell>
          <cell r="J20">
            <v>1.0559160343010444E-2</v>
          </cell>
          <cell r="K20">
            <v>1.0299104078819388E-2</v>
          </cell>
          <cell r="L20">
            <v>1.0297125581021473E-2</v>
          </cell>
          <cell r="M20">
            <v>1.1410114478917448E-2</v>
          </cell>
          <cell r="N20">
            <v>1.181050279371971E-2</v>
          </cell>
          <cell r="O20">
            <v>1.1401495504616103E-2</v>
          </cell>
          <cell r="P20">
            <v>9.4513276530441698E-3</v>
          </cell>
          <cell r="Q20">
            <v>8.7886820644150921E-3</v>
          </cell>
          <cell r="R20">
            <v>7.500544534503213E-3</v>
          </cell>
          <cell r="S20">
            <v>9.162641268900833E-3</v>
          </cell>
          <cell r="T20">
            <v>1.4652873654185669E-2</v>
          </cell>
          <cell r="U20">
            <v>1.8732873833500262E-2</v>
          </cell>
          <cell r="V20">
            <v>1.946052647292822E-2</v>
          </cell>
          <cell r="W20">
            <v>1.7815203791450046E-2</v>
          </cell>
          <cell r="X20">
            <v>1.7133806442554182E-2</v>
          </cell>
          <cell r="Y20">
            <v>1.4062978963060125E-2</v>
          </cell>
        </row>
        <row r="21">
          <cell r="B21">
            <v>3.5979624696216412E-3</v>
          </cell>
          <cell r="C21">
            <v>3.0200853938659056E-3</v>
          </cell>
          <cell r="D21">
            <v>2.7408892581740362E-3</v>
          </cell>
          <cell r="E21">
            <v>2.7168826812678875E-3</v>
          </cell>
          <cell r="F21">
            <v>2.5391027380825709E-3</v>
          </cell>
          <cell r="G21">
            <v>2.8554495569310437E-3</v>
          </cell>
          <cell r="H21">
            <v>3.1874424557234819E-3</v>
          </cell>
          <cell r="I21">
            <v>3.5827667488947603E-3</v>
          </cell>
          <cell r="J21">
            <v>3.983424113312671E-3</v>
          </cell>
          <cell r="K21">
            <v>3.9427013839919509E-3</v>
          </cell>
          <cell r="L21">
            <v>4.030737224331408E-3</v>
          </cell>
          <cell r="M21">
            <v>3.9862896942722791E-3</v>
          </cell>
          <cell r="N21">
            <v>4.0562184855980187E-3</v>
          </cell>
          <cell r="O21">
            <v>3.3181559084705455E-3</v>
          </cell>
          <cell r="P21">
            <v>2.713200466054395E-3</v>
          </cell>
          <cell r="Q21">
            <v>2.596846733741155E-3</v>
          </cell>
          <cell r="R21">
            <v>2.8673520629353627E-3</v>
          </cell>
          <cell r="S21">
            <v>3.589299328894225E-3</v>
          </cell>
          <cell r="T21">
            <v>4.013174993378903E-3</v>
          </cell>
          <cell r="U21">
            <v>5.6512002351166183E-3</v>
          </cell>
          <cell r="V21">
            <v>6.4903415811599589E-3</v>
          </cell>
          <cell r="W21">
            <v>5.9228211864960183E-3</v>
          </cell>
          <cell r="X21">
            <v>5.1759615860743997E-3</v>
          </cell>
          <cell r="Y21">
            <v>4.5254244158253343E-3</v>
          </cell>
        </row>
        <row r="22">
          <cell r="B22">
            <v>2.6265174917606257E-2</v>
          </cell>
          <cell r="C22">
            <v>2.0185637912552706E-2</v>
          </cell>
          <cell r="D22">
            <v>1.9673178329058721E-2</v>
          </cell>
          <cell r="E22">
            <v>1.9306715263827604E-2</v>
          </cell>
          <cell r="F22">
            <v>1.9319926558377234E-2</v>
          </cell>
          <cell r="G22">
            <v>1.973678302172507E-2</v>
          </cell>
          <cell r="H22">
            <v>1.966483877903687E-2</v>
          </cell>
          <cell r="I22">
            <v>2.1084651937662457E-2</v>
          </cell>
          <cell r="J22">
            <v>2.3464098479841902E-2</v>
          </cell>
          <cell r="K22">
            <v>2.5025645553179619E-2</v>
          </cell>
          <cell r="L22">
            <v>2.4511941602862474E-2</v>
          </cell>
          <cell r="M22">
            <v>2.8670516521930142E-2</v>
          </cell>
          <cell r="N22">
            <v>3.1777405147264702E-2</v>
          </cell>
          <cell r="O22">
            <v>3.0513078261321824E-2</v>
          </cell>
          <cell r="P22">
            <v>2.3431648507469149E-2</v>
          </cell>
          <cell r="Q22">
            <v>2.2024990422595796E-2</v>
          </cell>
          <cell r="R22">
            <v>2.3946299713998274E-2</v>
          </cell>
          <cell r="S22">
            <v>2.5969767628613135E-2</v>
          </cell>
          <cell r="T22">
            <v>3.0922376732657277E-2</v>
          </cell>
          <cell r="U22">
            <v>3.7688257923939421E-2</v>
          </cell>
          <cell r="V22">
            <v>3.9998698427037169E-2</v>
          </cell>
          <cell r="W22">
            <v>4.0426350567966812E-2</v>
          </cell>
          <cell r="X22">
            <v>3.6496174466228701E-2</v>
          </cell>
          <cell r="Y22">
            <v>2.9659366045733888E-2</v>
          </cell>
        </row>
        <row r="23">
          <cell r="B23">
            <v>1.3407102793185089E-2</v>
          </cell>
          <cell r="C23">
            <v>1.1752365351285696E-2</v>
          </cell>
          <cell r="D23">
            <v>1.1317918793602456E-2</v>
          </cell>
          <cell r="E23">
            <v>1.0302003155122259E-2</v>
          </cell>
          <cell r="F23">
            <v>9.3353555107476855E-3</v>
          </cell>
          <cell r="G23">
            <v>8.6482562466040133E-3</v>
          </cell>
          <cell r="H23">
            <v>8.4475851510850963E-3</v>
          </cell>
          <cell r="I23">
            <v>8.4242294114239974E-3</v>
          </cell>
          <cell r="J23">
            <v>8.6467732625124753E-3</v>
          </cell>
          <cell r="K23">
            <v>1.2514551294392284E-2</v>
          </cell>
          <cell r="L23">
            <v>1.4590017419410814E-2</v>
          </cell>
          <cell r="M23">
            <v>1.6281670484226036E-2</v>
          </cell>
          <cell r="N23">
            <v>1.7220378862453919E-2</v>
          </cell>
          <cell r="O23">
            <v>1.6846399106253136E-2</v>
          </cell>
          <cell r="P23">
            <v>1.5068209488233173E-2</v>
          </cell>
          <cell r="Q23">
            <v>1.549401029510172E-2</v>
          </cell>
          <cell r="R23">
            <v>1.5058843538135174E-2</v>
          </cell>
          <cell r="S23">
            <v>1.6104383485782723E-2</v>
          </cell>
          <cell r="T23">
            <v>1.8255011876600741E-2</v>
          </cell>
          <cell r="U23">
            <v>1.95887699652302E-2</v>
          </cell>
          <cell r="V23">
            <v>2.2818184160994712E-2</v>
          </cell>
          <cell r="W23">
            <v>2.2111788911360977E-2</v>
          </cell>
          <cell r="X23">
            <v>1.9582208138559331E-2</v>
          </cell>
          <cell r="Y23">
            <v>1.6674754541651605E-2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9.9627434465492798E-3</v>
          </cell>
          <cell r="C25">
            <v>9.9497383607943125E-3</v>
          </cell>
          <cell r="D25">
            <v>9.7015105966721665E-3</v>
          </cell>
          <cell r="E25">
            <v>8.5648433564727532E-3</v>
          </cell>
          <cell r="F25">
            <v>8.630205714806655E-3</v>
          </cell>
          <cell r="G25">
            <v>9.7591608251308797E-3</v>
          </cell>
          <cell r="H25">
            <v>1.0189187479598264E-2</v>
          </cell>
          <cell r="I25">
            <v>1.2940772620968578E-2</v>
          </cell>
          <cell r="J25">
            <v>1.7181273790242046E-2</v>
          </cell>
          <cell r="K25">
            <v>2.054375796954069E-2</v>
          </cell>
          <cell r="L25">
            <v>2.3021484097524983E-2</v>
          </cell>
          <cell r="M25">
            <v>2.3490776483284317E-2</v>
          </cell>
          <cell r="N25">
            <v>2.341409615714888E-2</v>
          </cell>
          <cell r="O25">
            <v>2.3400478571001918E-2</v>
          </cell>
          <cell r="P25">
            <v>2.4126158542204974E-2</v>
          </cell>
          <cell r="Q25">
            <v>2.4896480296696819E-2</v>
          </cell>
          <cell r="R25">
            <v>2.4146484385992466E-2</v>
          </cell>
          <cell r="S25">
            <v>2.3790165568260174E-2</v>
          </cell>
          <cell r="T25">
            <v>2.3594541499684808E-2</v>
          </cell>
          <cell r="U25">
            <v>2.3389056955368276E-2</v>
          </cell>
          <cell r="V25">
            <v>2.2566572675558769E-2</v>
          </cell>
          <cell r="W25">
            <v>1.9575003082730229E-2</v>
          </cell>
          <cell r="X25">
            <v>1.6404070274207695E-2</v>
          </cell>
          <cell r="Y25">
            <v>1.361276370678694E-2</v>
          </cell>
        </row>
        <row r="26">
          <cell r="B26">
            <v>2.6259752327831612E-3</v>
          </cell>
          <cell r="C26">
            <v>2.8514315978343456E-3</v>
          </cell>
          <cell r="D26">
            <v>1.7634981059558277E-3</v>
          </cell>
          <cell r="E26">
            <v>3.5197865121854065E-4</v>
          </cell>
          <cell r="F26">
            <v>5.5476627696764114E-4</v>
          </cell>
          <cell r="G26">
            <v>1.3824402600501131E-3</v>
          </cell>
          <cell r="H26">
            <v>2.1376765616707731E-3</v>
          </cell>
          <cell r="I26">
            <v>4.6495868117906614E-3</v>
          </cell>
          <cell r="J26">
            <v>7.0985717615164E-3</v>
          </cell>
          <cell r="K26">
            <v>8.117964196866008E-3</v>
          </cell>
          <cell r="L26">
            <v>9.3838344375633473E-3</v>
          </cell>
          <cell r="M26">
            <v>9.3496865773480386E-3</v>
          </cell>
          <cell r="N26">
            <v>9.0346001319469415E-3</v>
          </cell>
          <cell r="O26">
            <v>8.0753007137624924E-3</v>
          </cell>
          <cell r="P26">
            <v>9.171226747858913E-3</v>
          </cell>
          <cell r="Q26">
            <v>9.1322226557084378E-3</v>
          </cell>
          <cell r="R26">
            <v>9.2994189596796156E-3</v>
          </cell>
          <cell r="S26">
            <v>8.6097447039702475E-3</v>
          </cell>
          <cell r="T26">
            <v>8.1440110255215168E-3</v>
          </cell>
          <cell r="U26">
            <v>8.2996590441538551E-3</v>
          </cell>
          <cell r="V26">
            <v>7.8362581829748441E-3</v>
          </cell>
          <cell r="W26">
            <v>4.8901454267878206E-3</v>
          </cell>
          <cell r="X26">
            <v>3.1839584459925413E-3</v>
          </cell>
          <cell r="Y26">
            <v>2.9805611852347937E-3</v>
          </cell>
        </row>
        <row r="27">
          <cell r="B27">
            <v>2.989573161683122E-2</v>
          </cell>
          <cell r="C27">
            <v>2.6140109629467671E-2</v>
          </cell>
          <cell r="D27">
            <v>2.3886929267468163E-2</v>
          </cell>
          <cell r="E27">
            <v>2.1716267400770366E-2</v>
          </cell>
          <cell r="F27">
            <v>2.010644168103231E-2</v>
          </cell>
          <cell r="G27">
            <v>2.0484482574692639E-2</v>
          </cell>
          <cell r="H27">
            <v>2.0139776562827661E-2</v>
          </cell>
          <cell r="I27">
            <v>2.3955521308059381E-2</v>
          </cell>
          <cell r="J27">
            <v>2.3756934729522214E-2</v>
          </cell>
          <cell r="K27">
            <v>2.6971115855770014E-2</v>
          </cell>
          <cell r="L27">
            <v>2.7187655049039128E-2</v>
          </cell>
          <cell r="M27">
            <v>2.8564050535903013E-2</v>
          </cell>
          <cell r="N27">
            <v>3.0192452832298409E-2</v>
          </cell>
          <cell r="O27">
            <v>3.1038117272934269E-2</v>
          </cell>
          <cell r="P27">
            <v>3.0645239424303361E-2</v>
          </cell>
          <cell r="Q27">
            <v>3.1077207128972509E-2</v>
          </cell>
          <cell r="R27">
            <v>3.0342724897740231E-2</v>
          </cell>
          <cell r="S27">
            <v>3.3857559039438864E-2</v>
          </cell>
          <cell r="T27">
            <v>4.7062039608658394E-2</v>
          </cell>
          <cell r="U27">
            <v>5.6584019512920247E-2</v>
          </cell>
          <cell r="V27">
            <v>5.7145898955837236E-2</v>
          </cell>
          <cell r="W27">
            <v>5.6644812968104259E-2</v>
          </cell>
          <cell r="X27">
            <v>4.9978162669898164E-2</v>
          </cell>
          <cell r="Y27">
            <v>3.7640703132656314E-2</v>
          </cell>
        </row>
        <row r="28">
          <cell r="B28">
            <v>5.8689967388371124E-6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5.1493725083220584E-4</v>
          </cell>
          <cell r="I28">
            <v>2.0441838457628293E-3</v>
          </cell>
          <cell r="J28">
            <v>4.2082451537114075E-3</v>
          </cell>
          <cell r="K28">
            <v>8.0027450575518456E-3</v>
          </cell>
          <cell r="L28">
            <v>8.1721963194107631E-3</v>
          </cell>
          <cell r="M28">
            <v>8.3408840060108739E-3</v>
          </cell>
          <cell r="N28">
            <v>8.0506655310338144E-3</v>
          </cell>
          <cell r="O28">
            <v>6.2048509887053897E-3</v>
          </cell>
          <cell r="P28">
            <v>5.9964204350828965E-3</v>
          </cell>
          <cell r="Q28">
            <v>6.1688921074084793E-3</v>
          </cell>
          <cell r="R28">
            <v>6.1826181828973353E-3</v>
          </cell>
          <cell r="S28">
            <v>5.3915223003336843E-3</v>
          </cell>
          <cell r="T28">
            <v>5.5285330752267948E-3</v>
          </cell>
          <cell r="U28">
            <v>5.1092808549819263E-3</v>
          </cell>
          <cell r="V28">
            <v>4.6303910159114199E-3</v>
          </cell>
          <cell r="W28">
            <v>3.7400907203661059E-3</v>
          </cell>
          <cell r="X28">
            <v>2.806725985661345E-3</v>
          </cell>
          <cell r="Y28">
            <v>2.2789225707633399E-3</v>
          </cell>
        </row>
        <row r="29">
          <cell r="B29">
            <v>9.8048764355305237E-4</v>
          </cell>
          <cell r="C29">
            <v>9.7460748169979426E-4</v>
          </cell>
          <cell r="D29">
            <v>9.6261812493816565E-4</v>
          </cell>
          <cell r="E29">
            <v>9.5947786240253852E-4</v>
          </cell>
          <cell r="F29">
            <v>9.6137207840752586E-4</v>
          </cell>
          <cell r="G29">
            <v>9.6114423102828107E-4</v>
          </cell>
          <cell r="H29">
            <v>9.5994659959557267E-4</v>
          </cell>
          <cell r="I29">
            <v>9.632042440421031E-4</v>
          </cell>
          <cell r="J29">
            <v>9.7097921473828246E-4</v>
          </cell>
          <cell r="K29">
            <v>9.7508975535898483E-4</v>
          </cell>
          <cell r="L29">
            <v>9.7389864514354878E-4</v>
          </cell>
          <cell r="M29">
            <v>9.8710519698970282E-4</v>
          </cell>
          <cell r="N29">
            <v>9.893672689326471E-4</v>
          </cell>
          <cell r="O29">
            <v>9.9165967441653996E-4</v>
          </cell>
          <cell r="P29">
            <v>9.7593622912220683E-4</v>
          </cell>
          <cell r="Q29">
            <v>9.7559179028263734E-4</v>
          </cell>
          <cell r="R29">
            <v>9.8007354625625478E-4</v>
          </cell>
          <cell r="S29">
            <v>9.8360765079260606E-4</v>
          </cell>
          <cell r="T29">
            <v>1.0328578597602123E-3</v>
          </cell>
          <cell r="U29">
            <v>1.0818363513414684E-3</v>
          </cell>
          <cell r="V29">
            <v>1.088284155516392E-3</v>
          </cell>
          <cell r="W29">
            <v>1.0606123580841884E-3</v>
          </cell>
          <cell r="X29">
            <v>1.0500868169875689E-3</v>
          </cell>
          <cell r="Y29">
            <v>1.0180199167264129E-3</v>
          </cell>
        </row>
        <row r="30">
          <cell r="B30">
            <v>2.4779334928129233E-2</v>
          </cell>
          <cell r="C30">
            <v>2.1945410229706901E-2</v>
          </cell>
          <cell r="D30">
            <v>2.0891446549050893E-2</v>
          </cell>
          <cell r="E30">
            <v>1.8150149714797333E-2</v>
          </cell>
          <cell r="F30">
            <v>1.8038713573145414E-2</v>
          </cell>
          <cell r="G30">
            <v>1.8235735257149849E-2</v>
          </cell>
          <cell r="H30">
            <v>1.6532241341475424E-2</v>
          </cell>
          <cell r="I30">
            <v>1.5496696839005302E-2</v>
          </cell>
          <cell r="J30">
            <v>2.1814185256629245E-2</v>
          </cell>
          <cell r="K30">
            <v>2.3288956369043271E-2</v>
          </cell>
          <cell r="L30">
            <v>2.4512834219178218E-2</v>
          </cell>
          <cell r="M30">
            <v>2.6304411501033124E-2</v>
          </cell>
          <cell r="N30">
            <v>2.9470322181805338E-2</v>
          </cell>
          <cell r="O30">
            <v>2.7603351328550414E-2</v>
          </cell>
          <cell r="P30">
            <v>2.4000294800175809E-2</v>
          </cell>
          <cell r="Q30">
            <v>2.2258564221056282E-2</v>
          </cell>
          <cell r="R30">
            <v>2.2069574700604999E-2</v>
          </cell>
          <cell r="S30">
            <v>2.329175574976693E-2</v>
          </cell>
          <cell r="T30">
            <v>2.3608688292494052E-2</v>
          </cell>
          <cell r="U30">
            <v>2.7799990434474866E-2</v>
          </cell>
          <cell r="V30">
            <v>3.3719867686597682E-2</v>
          </cell>
          <cell r="W30">
            <v>3.6159077924470026E-2</v>
          </cell>
          <cell r="X30">
            <v>3.5761588982389611E-2</v>
          </cell>
          <cell r="Y30">
            <v>3.1287968128512991E-2</v>
          </cell>
        </row>
        <row r="31">
          <cell r="B31">
            <v>1.9171434686444451E-2</v>
          </cell>
          <cell r="C31">
            <v>1.4734109939842784E-2</v>
          </cell>
          <cell r="D31">
            <v>1.2958515568684588E-2</v>
          </cell>
          <cell r="E31">
            <v>1.2460462045789593E-2</v>
          </cell>
          <cell r="F31">
            <v>1.2953929275621967E-2</v>
          </cell>
          <cell r="G31">
            <v>1.3231189993072448E-2</v>
          </cell>
          <cell r="H31">
            <v>1.4871436203323027E-2</v>
          </cell>
          <cell r="I31">
            <v>1.6216876855083349E-2</v>
          </cell>
          <cell r="J31">
            <v>1.6829410050776344E-2</v>
          </cell>
          <cell r="K31">
            <v>1.7719698094337696E-2</v>
          </cell>
          <cell r="L31">
            <v>1.7775927685494249E-2</v>
          </cell>
          <cell r="M31">
            <v>1.8764815941376342E-2</v>
          </cell>
          <cell r="N31">
            <v>1.9385327154757867E-2</v>
          </cell>
          <cell r="O31">
            <v>1.9486045774628917E-2</v>
          </cell>
          <cell r="P31">
            <v>1.6289146565797233E-2</v>
          </cell>
          <cell r="Q31">
            <v>1.6380093141585592E-2</v>
          </cell>
          <cell r="R31">
            <v>1.5809693827108534E-2</v>
          </cell>
          <cell r="S31">
            <v>1.7843573556743039E-2</v>
          </cell>
          <cell r="T31">
            <v>2.4482072945660054E-2</v>
          </cell>
          <cell r="U31">
            <v>3.0482669331149018E-2</v>
          </cell>
          <cell r="V31">
            <v>3.0767485274034861E-2</v>
          </cell>
          <cell r="W31">
            <v>2.9042823091868938E-2</v>
          </cell>
          <cell r="X31">
            <v>2.6417447119430584E-2</v>
          </cell>
          <cell r="Y31">
            <v>2.0993986564667388E-2</v>
          </cell>
        </row>
        <row r="32">
          <cell r="B32">
            <v>1.1581203949600251E-2</v>
          </cell>
          <cell r="C32">
            <v>1.0804217906281305E-2</v>
          </cell>
          <cell r="D32">
            <v>1.0096748631924068E-2</v>
          </cell>
          <cell r="E32">
            <v>9.6771569131557447E-3</v>
          </cell>
          <cell r="F32">
            <v>7.8705388388873344E-3</v>
          </cell>
          <cell r="G32">
            <v>7.6389796025324091E-3</v>
          </cell>
          <cell r="H32">
            <v>7.8522178741858174E-3</v>
          </cell>
          <cell r="I32">
            <v>7.7084746341032108E-3</v>
          </cell>
          <cell r="J32">
            <v>8.1699950133560361E-3</v>
          </cell>
          <cell r="K32">
            <v>1.0074701582001955E-2</v>
          </cell>
          <cell r="L32">
            <v>1.0284154583447704E-2</v>
          </cell>
          <cell r="M32">
            <v>1.124704827921879E-2</v>
          </cell>
          <cell r="N32">
            <v>1.1256879113063254E-2</v>
          </cell>
          <cell r="O32">
            <v>1.1323915843335006E-2</v>
          </cell>
          <cell r="P32">
            <v>1.1388115942899587E-2</v>
          </cell>
          <cell r="Q32">
            <v>1.1214727051484009E-2</v>
          </cell>
          <cell r="R32">
            <v>1.1277002403890009E-2</v>
          </cell>
          <cell r="S32">
            <v>1.3179551931713596E-2</v>
          </cell>
          <cell r="T32">
            <v>1.7520448525377839E-2</v>
          </cell>
          <cell r="U32">
            <v>2.0630791419740321E-2</v>
          </cell>
          <cell r="V32">
            <v>2.2138226222602253E-2</v>
          </cell>
          <cell r="W32">
            <v>2.209156088583257E-2</v>
          </cell>
          <cell r="X32">
            <v>2.0368231106922985E-2</v>
          </cell>
          <cell r="Y32">
            <v>1.7795483926837274E-2</v>
          </cell>
        </row>
        <row r="33">
          <cell r="B33">
            <v>2.620753941128957E-2</v>
          </cell>
          <cell r="C33">
            <v>2.1502296183818069E-2</v>
          </cell>
          <cell r="D33">
            <v>2.0006779004327777E-2</v>
          </cell>
          <cell r="E33">
            <v>1.9984909212947884E-2</v>
          </cell>
          <cell r="F33">
            <v>1.8478659295503082E-2</v>
          </cell>
          <cell r="G33">
            <v>1.8950763511582692E-2</v>
          </cell>
          <cell r="H33">
            <v>1.7959790738718843E-2</v>
          </cell>
          <cell r="I33">
            <v>2.1630627119715296E-2</v>
          </cell>
          <cell r="J33">
            <v>2.3886050286424897E-2</v>
          </cell>
          <cell r="K33">
            <v>2.5352635492648261E-2</v>
          </cell>
          <cell r="L33">
            <v>2.8380062591487017E-2</v>
          </cell>
          <cell r="M33">
            <v>2.9888344954981712E-2</v>
          </cell>
          <cell r="N33">
            <v>3.137658791421729E-2</v>
          </cell>
          <cell r="O33">
            <v>2.9270325241823537E-2</v>
          </cell>
          <cell r="P33">
            <v>2.7935341460765831E-2</v>
          </cell>
          <cell r="Q33">
            <v>2.6907083825759681E-2</v>
          </cell>
          <cell r="R33">
            <v>2.7713670267115978E-2</v>
          </cell>
          <cell r="S33">
            <v>2.7687616324405268E-2</v>
          </cell>
          <cell r="T33">
            <v>2.8432649193540032E-2</v>
          </cell>
          <cell r="U33">
            <v>2.9066996157428183E-2</v>
          </cell>
          <cell r="V33">
            <v>2.88173412347866E-2</v>
          </cell>
          <cell r="W33">
            <v>2.9303263811460104E-2</v>
          </cell>
          <cell r="X33">
            <v>2.8229951975575849E-2</v>
          </cell>
          <cell r="Y33">
            <v>2.5375919498919361E-2</v>
          </cell>
        </row>
        <row r="34">
          <cell r="B34">
            <v>1.288717602068892E-2</v>
          </cell>
          <cell r="C34">
            <v>1.0247475601673803E-2</v>
          </cell>
          <cell r="D34">
            <v>8.5724428471405101E-3</v>
          </cell>
          <cell r="E34">
            <v>8.0350653960297221E-3</v>
          </cell>
          <cell r="F34">
            <v>7.7295561486437209E-3</v>
          </cell>
          <cell r="G34">
            <v>8.1238163965300526E-3</v>
          </cell>
          <cell r="H34">
            <v>8.0311752923140928E-3</v>
          </cell>
          <cell r="I34">
            <v>8.1959755429692766E-3</v>
          </cell>
          <cell r="J34">
            <v>1.0966598884134751E-2</v>
          </cell>
          <cell r="K34">
            <v>1.145811972822396E-2</v>
          </cell>
          <cell r="L34">
            <v>1.164012443213857E-2</v>
          </cell>
          <cell r="M34">
            <v>1.1658621963738052E-2</v>
          </cell>
          <cell r="N34">
            <v>1.2304925184269852E-2</v>
          </cell>
          <cell r="O34">
            <v>1.126566635453149E-2</v>
          </cell>
          <cell r="P34">
            <v>1.1455946087939484E-2</v>
          </cell>
          <cell r="Q34">
            <v>1.1333718122152324E-2</v>
          </cell>
          <cell r="R34">
            <v>1.1770550753713003E-2</v>
          </cell>
          <cell r="S34">
            <v>1.3865916966076192E-2</v>
          </cell>
          <cell r="T34">
            <v>1.8281576944416757E-2</v>
          </cell>
          <cell r="U34">
            <v>2.2369028207303E-2</v>
          </cell>
          <cell r="V34">
            <v>2.2320915654330458E-2</v>
          </cell>
          <cell r="W34">
            <v>1.955374233352105E-2</v>
          </cell>
          <cell r="X34">
            <v>1.766672634524032E-2</v>
          </cell>
          <cell r="Y34">
            <v>1.4761986661587453E-2</v>
          </cell>
        </row>
        <row r="35">
          <cell r="B35">
            <v>1.4988346215230867E-2</v>
          </cell>
          <cell r="C35">
            <v>1.186666717270354E-2</v>
          </cell>
          <cell r="D35">
            <v>1.0267892544890463E-2</v>
          </cell>
          <cell r="E35">
            <v>9.2156977938227524E-3</v>
          </cell>
          <cell r="F35">
            <v>8.6562024486567524E-3</v>
          </cell>
          <cell r="G35">
            <v>8.6413234021928721E-3</v>
          </cell>
          <cell r="H35">
            <v>7.8699784094271984E-3</v>
          </cell>
          <cell r="I35">
            <v>7.8449479026029608E-3</v>
          </cell>
          <cell r="J35">
            <v>9.820230542792064E-3</v>
          </cell>
          <cell r="K35">
            <v>1.1043637481994885E-2</v>
          </cell>
          <cell r="L35">
            <v>1.3097446743258098E-2</v>
          </cell>
          <cell r="M35">
            <v>1.3281323332948852E-2</v>
          </cell>
          <cell r="N35">
            <v>1.4001742065101594E-2</v>
          </cell>
          <cell r="O35">
            <v>1.447632177478033E-2</v>
          </cell>
          <cell r="P35">
            <v>1.3666887043570828E-2</v>
          </cell>
          <cell r="Q35">
            <v>1.3515041586252554E-2</v>
          </cell>
          <cell r="R35">
            <v>1.344918065121628E-2</v>
          </cell>
          <cell r="S35">
            <v>1.4286017833823375E-2</v>
          </cell>
          <cell r="T35">
            <v>1.6354004419049425E-2</v>
          </cell>
          <cell r="U35">
            <v>1.7613489301167542E-2</v>
          </cell>
          <cell r="V35">
            <v>1.8802421627647177E-2</v>
          </cell>
          <cell r="W35">
            <v>1.8258791218429059E-2</v>
          </cell>
          <cell r="X35">
            <v>1.7901519611330741E-2</v>
          </cell>
          <cell r="Y35">
            <v>1.6355346702937992E-2</v>
          </cell>
        </row>
        <row r="36">
          <cell r="B36">
            <v>1.1137451219644011E-2</v>
          </cell>
          <cell r="C36">
            <v>8.9082306003538739E-3</v>
          </cell>
          <cell r="D36">
            <v>8.1983881957474192E-3</v>
          </cell>
          <cell r="E36">
            <v>8.4102060277113123E-3</v>
          </cell>
          <cell r="F36">
            <v>8.3602028157613896E-3</v>
          </cell>
          <cell r="G36">
            <v>8.5884083679245004E-3</v>
          </cell>
          <cell r="H36">
            <v>8.4001941806843786E-3</v>
          </cell>
          <cell r="I36">
            <v>8.4371304541215712E-3</v>
          </cell>
          <cell r="J36">
            <v>9.2509481349823831E-3</v>
          </cell>
          <cell r="K36">
            <v>1.0029033596249664E-2</v>
          </cell>
          <cell r="L36">
            <v>1.0516323652423921E-2</v>
          </cell>
          <cell r="M36">
            <v>1.1419947091275714E-2</v>
          </cell>
          <cell r="N36">
            <v>1.2470677631453129E-2</v>
          </cell>
          <cell r="O36">
            <v>1.1920033949477511E-2</v>
          </cell>
          <cell r="P36">
            <v>1.1492811418437257E-2</v>
          </cell>
          <cell r="Q36">
            <v>1.1740178283073124E-2</v>
          </cell>
          <cell r="R36">
            <v>1.1897323909132703E-2</v>
          </cell>
          <cell r="S36">
            <v>1.312388010224648E-2</v>
          </cell>
          <cell r="T36">
            <v>1.7726966979051007E-2</v>
          </cell>
          <cell r="U36">
            <v>2.0823287378957708E-2</v>
          </cell>
          <cell r="V36">
            <v>2.0947117785680078E-2</v>
          </cell>
          <cell r="W36">
            <v>2.0387940004033982E-2</v>
          </cell>
          <cell r="X36">
            <v>1.9241074568083757E-2</v>
          </cell>
          <cell r="Y36">
            <v>1.7428391366526724E-2</v>
          </cell>
        </row>
        <row r="37">
          <cell r="B37">
            <v>3.7782642465712521E-3</v>
          </cell>
          <cell r="C37">
            <v>3.8011880049912154E-3</v>
          </cell>
          <cell r="D37">
            <v>3.90840748803227E-3</v>
          </cell>
          <cell r="E37">
            <v>3.7281153941022449E-3</v>
          </cell>
          <cell r="F37">
            <v>3.3874885024474722E-3</v>
          </cell>
          <cell r="G37">
            <v>3.0919961412108434E-3</v>
          </cell>
          <cell r="H37">
            <v>2.4603395746728538E-3</v>
          </cell>
          <cell r="I37">
            <v>2.3865297698131352E-3</v>
          </cell>
          <cell r="J37">
            <v>1.9567371875233012E-3</v>
          </cell>
          <cell r="K37">
            <v>1.9241035341973798E-3</v>
          </cell>
          <cell r="L37">
            <v>1.4667095045768261E-3</v>
          </cell>
          <cell r="M37">
            <v>1.4310438804445286E-3</v>
          </cell>
          <cell r="N37">
            <v>1.3972475731239965E-3</v>
          </cell>
          <cell r="O37">
            <v>1.3571864509374571E-3</v>
          </cell>
          <cell r="P37">
            <v>1.3852653304175741E-3</v>
          </cell>
          <cell r="Q37">
            <v>1.2814047683034166E-3</v>
          </cell>
          <cell r="R37">
            <v>1.4701559679052888E-3</v>
          </cell>
          <cell r="S37">
            <v>2.4621897230580917E-3</v>
          </cell>
          <cell r="T37">
            <v>4.9754500627660105E-3</v>
          </cell>
          <cell r="U37">
            <v>6.1291460785837838E-3</v>
          </cell>
          <cell r="V37">
            <v>6.1788239213143433E-3</v>
          </cell>
          <cell r="W37">
            <v>6.0440329292582281E-3</v>
          </cell>
          <cell r="X37">
            <v>5.3542670800880788E-3</v>
          </cell>
          <cell r="Y37">
            <v>4.7490096855509522E-3</v>
          </cell>
        </row>
        <row r="38">
          <cell r="B38">
            <v>1.0106421672071805E-2</v>
          </cell>
          <cell r="C38">
            <v>1.0104091226153824E-2</v>
          </cell>
          <cell r="D38">
            <v>9.0805681925000842E-3</v>
          </cell>
          <cell r="E38">
            <v>8.4940536656607328E-3</v>
          </cell>
          <cell r="F38">
            <v>8.2896905731024133E-3</v>
          </cell>
          <cell r="G38">
            <v>8.5945413751565489E-3</v>
          </cell>
          <cell r="H38">
            <v>8.4824977722350748E-3</v>
          </cell>
          <cell r="I38">
            <v>8.0721096647771995E-3</v>
          </cell>
          <cell r="J38">
            <v>7.2013286570103653E-3</v>
          </cell>
          <cell r="K38">
            <v>5.726906824945705E-3</v>
          </cell>
          <cell r="L38">
            <v>5.7321536382729608E-3</v>
          </cell>
          <cell r="M38">
            <v>5.6854608333456813E-3</v>
          </cell>
          <cell r="N38">
            <v>5.7339374876159291E-3</v>
          </cell>
          <cell r="O38">
            <v>5.8342980333749321E-3</v>
          </cell>
          <cell r="P38">
            <v>5.1224008524897386E-3</v>
          </cell>
          <cell r="Q38">
            <v>4.9935742052734881E-3</v>
          </cell>
          <cell r="R38">
            <v>5.039985214569543E-3</v>
          </cell>
          <cell r="S38">
            <v>6.0181152404659788E-3</v>
          </cell>
          <cell r="T38">
            <v>7.6961202867869734E-3</v>
          </cell>
          <cell r="U38">
            <v>9.081442529646197E-3</v>
          </cell>
          <cell r="V38">
            <v>9.9113087286017403E-3</v>
          </cell>
          <cell r="W38">
            <v>1.1147269603891865E-2</v>
          </cell>
          <cell r="X38">
            <v>1.1057901459102392E-2</v>
          </cell>
          <cell r="Y38">
            <v>1.0654951788006909E-2</v>
          </cell>
        </row>
        <row r="39">
          <cell r="B39">
            <v>1.3190317967398717E-4</v>
          </cell>
          <cell r="C39">
            <v>8.6023649585633032E-5</v>
          </cell>
          <cell r="D39">
            <v>7.5166613277666584E-5</v>
          </cell>
          <cell r="E39">
            <v>4.1126945985287336E-5</v>
          </cell>
          <cell r="F39">
            <v>4.8969401399603726E-5</v>
          </cell>
          <cell r="G39">
            <v>5.1831820556897805E-5</v>
          </cell>
          <cell r="H39">
            <v>3.9166430938030544E-5</v>
          </cell>
          <cell r="I39">
            <v>4.76177309104155E-5</v>
          </cell>
          <cell r="J39">
            <v>5.7667420758794439E-5</v>
          </cell>
          <cell r="K39">
            <v>5.9188148865453516E-5</v>
          </cell>
          <cell r="L39">
            <v>4.6166957679951256E-5</v>
          </cell>
          <cell r="M39">
            <v>8.8124568416891028E-5</v>
          </cell>
          <cell r="N39">
            <v>7.8050275794257101E-5</v>
          </cell>
          <cell r="O39">
            <v>5.0300124948462421E-5</v>
          </cell>
          <cell r="P39">
            <v>3.5369798003304102E-5</v>
          </cell>
          <cell r="Q39">
            <v>7.9452139895178349E-6</v>
          </cell>
          <cell r="R39">
            <v>8.0113154191426107E-6</v>
          </cell>
          <cell r="S39">
            <v>1.1075240190153833E-4</v>
          </cell>
          <cell r="T39">
            <v>2.0442415486550579E-4</v>
          </cell>
          <cell r="U39">
            <v>3.4586471360669937E-4</v>
          </cell>
          <cell r="V39">
            <v>4.0461248269362129E-4</v>
          </cell>
          <cell r="W39">
            <v>3.8647134549870706E-4</v>
          </cell>
          <cell r="X39">
            <v>2.815635351743955E-4</v>
          </cell>
          <cell r="Y39">
            <v>2.0079154042581244E-4</v>
          </cell>
        </row>
        <row r="40">
          <cell r="B40">
            <v>1.6629671291714741E-2</v>
          </cell>
          <cell r="C40">
            <v>1.4397191644689561E-2</v>
          </cell>
          <cell r="D40">
            <v>1.3026929955508295E-2</v>
          </cell>
          <cell r="E40">
            <v>1.2581228172038189E-2</v>
          </cell>
          <cell r="F40">
            <v>1.2504693190002865E-2</v>
          </cell>
          <cell r="G40">
            <v>1.2742609625135156E-2</v>
          </cell>
          <cell r="H40">
            <v>1.2834250611756704E-2</v>
          </cell>
          <cell r="I40">
            <v>1.2507747491038081E-2</v>
          </cell>
          <cell r="J40">
            <v>1.3635735682692189E-2</v>
          </cell>
          <cell r="K40">
            <v>1.489642204968958E-2</v>
          </cell>
          <cell r="L40">
            <v>1.4838618967850258E-2</v>
          </cell>
          <cell r="M40">
            <v>1.5827427981061855E-2</v>
          </cell>
          <cell r="N40">
            <v>1.5784527461591123E-2</v>
          </cell>
          <cell r="O40">
            <v>1.5490059820723162E-2</v>
          </cell>
          <cell r="P40">
            <v>1.4841999428555417E-2</v>
          </cell>
          <cell r="Q40">
            <v>1.4445331072981767E-2</v>
          </cell>
          <cell r="R40">
            <v>1.4615833140078442E-2</v>
          </cell>
          <cell r="S40">
            <v>1.5992181891551879E-2</v>
          </cell>
          <cell r="T40">
            <v>2.0019981603921034E-2</v>
          </cell>
          <cell r="U40">
            <v>2.1948460973714518E-2</v>
          </cell>
          <cell r="V40">
            <v>2.2235561812803763E-2</v>
          </cell>
          <cell r="W40">
            <v>2.1359802646100025E-2</v>
          </cell>
          <cell r="X40">
            <v>1.8400022110154315E-2</v>
          </cell>
          <cell r="Y40">
            <v>1.5980601889383574E-2</v>
          </cell>
        </row>
        <row r="41">
          <cell r="B41">
            <v>5.0863562073050622E-3</v>
          </cell>
          <cell r="C41">
            <v>4.8049230964761153E-3</v>
          </cell>
          <cell r="D41">
            <v>4.9386059756275323E-3</v>
          </cell>
          <cell r="E41">
            <v>4.3168265830991715E-3</v>
          </cell>
          <cell r="F41">
            <v>4.8416447625812516E-3</v>
          </cell>
          <cell r="G41">
            <v>5.9335797129006435E-3</v>
          </cell>
          <cell r="H41">
            <v>7.3064825938835487E-3</v>
          </cell>
          <cell r="I41">
            <v>9.1993180769356399E-3</v>
          </cell>
          <cell r="J41">
            <v>1.8034012467136273E-2</v>
          </cell>
          <cell r="K41">
            <v>2.3474246383174656E-2</v>
          </cell>
          <cell r="L41">
            <v>2.3013556767479806E-2</v>
          </cell>
          <cell r="M41">
            <v>2.3455117479175617E-2</v>
          </cell>
          <cell r="N41">
            <v>2.3323169737850272E-2</v>
          </cell>
          <cell r="O41">
            <v>2.3543521274259356E-2</v>
          </cell>
          <cell r="P41">
            <v>2.5585984309112846E-2</v>
          </cell>
          <cell r="Q41">
            <v>2.5453301448749521E-2</v>
          </cell>
          <cell r="R41">
            <v>2.6061097770544703E-2</v>
          </cell>
          <cell r="S41">
            <v>2.391306986332354E-2</v>
          </cell>
          <cell r="T41">
            <v>2.3879903248695083E-2</v>
          </cell>
          <cell r="U41">
            <v>2.3256108898835871E-2</v>
          </cell>
          <cell r="V41">
            <v>2.370887948421662E-2</v>
          </cell>
          <cell r="W41">
            <v>1.9928414326815934E-2</v>
          </cell>
          <cell r="X41">
            <v>1.7915013195543207E-2</v>
          </cell>
          <cell r="Y41">
            <v>1.5467447499831114E-2</v>
          </cell>
        </row>
        <row r="42">
          <cell r="B42">
            <v>7.378046827456148E-3</v>
          </cell>
          <cell r="C42">
            <v>5.0372717953462908E-3</v>
          </cell>
          <cell r="D42">
            <v>4.1754342418432646E-3</v>
          </cell>
          <cell r="E42">
            <v>3.0396584322837229E-3</v>
          </cell>
          <cell r="F42">
            <v>2.9688991738189758E-3</v>
          </cell>
          <cell r="G42">
            <v>2.8063093194001677E-3</v>
          </cell>
          <cell r="H42">
            <v>4.2797774728419022E-3</v>
          </cell>
          <cell r="I42">
            <v>5.802660248971565E-3</v>
          </cell>
          <cell r="J42">
            <v>7.9457155304098765E-3</v>
          </cell>
          <cell r="K42">
            <v>7.9124106857365092E-3</v>
          </cell>
          <cell r="L42">
            <v>8.2049546663154355E-3</v>
          </cell>
          <cell r="M42">
            <v>8.209039023260728E-3</v>
          </cell>
          <cell r="N42">
            <v>8.257455998512301E-3</v>
          </cell>
          <cell r="O42">
            <v>7.9268144737900826E-3</v>
          </cell>
          <cell r="P42">
            <v>7.0668334910832442E-3</v>
          </cell>
          <cell r="Q42">
            <v>6.979546405054245E-3</v>
          </cell>
          <cell r="R42">
            <v>7.2327940243813041E-3</v>
          </cell>
          <cell r="S42">
            <v>7.6845235863502006E-3</v>
          </cell>
          <cell r="T42">
            <v>8.939963732858271E-3</v>
          </cell>
          <cell r="U42">
            <v>1.2540723607077127E-2</v>
          </cell>
          <cell r="V42">
            <v>1.4560406152678005E-2</v>
          </cell>
          <cell r="W42">
            <v>1.3165530227708395E-2</v>
          </cell>
          <cell r="X42">
            <v>1.0733796269019887E-2</v>
          </cell>
          <cell r="Y42">
            <v>1.020257336491941E-2</v>
          </cell>
        </row>
        <row r="43">
          <cell r="B43">
            <v>1.4572307275393812E-2</v>
          </cell>
          <cell r="C43">
            <v>1.346749450186259E-2</v>
          </cell>
          <cell r="D43">
            <v>1.2855396350406716E-2</v>
          </cell>
          <cell r="E43">
            <v>1.2839787718058904E-2</v>
          </cell>
          <cell r="F43">
            <v>1.2937041101400254E-2</v>
          </cell>
          <cell r="G43">
            <v>1.2854344655912057E-2</v>
          </cell>
          <cell r="H43">
            <v>1.2597807477696362E-2</v>
          </cell>
          <cell r="I43">
            <v>1.3393991391827316E-2</v>
          </cell>
          <cell r="J43">
            <v>1.5518542521642555E-2</v>
          </cell>
          <cell r="K43">
            <v>1.5997414279156078E-2</v>
          </cell>
          <cell r="L43">
            <v>1.5965917590180966E-2</v>
          </cell>
          <cell r="M43">
            <v>1.5890146973855025E-2</v>
          </cell>
          <cell r="N43">
            <v>1.7464077443567743E-2</v>
          </cell>
          <cell r="O43">
            <v>1.7571410751492097E-2</v>
          </cell>
          <cell r="P43">
            <v>1.5783691461298061E-2</v>
          </cell>
          <cell r="Q43">
            <v>1.5190851650123452E-2</v>
          </cell>
          <cell r="R43">
            <v>1.4436128153315577E-2</v>
          </cell>
          <cell r="S43">
            <v>1.7655418159264691E-2</v>
          </cell>
          <cell r="T43">
            <v>2.2805760352833888E-2</v>
          </cell>
          <cell r="U43">
            <v>2.6873884308625896E-2</v>
          </cell>
          <cell r="V43">
            <v>2.7061168827179415E-2</v>
          </cell>
          <cell r="W43">
            <v>2.6318629533200764E-2</v>
          </cell>
          <cell r="X43">
            <v>2.2611899087854836E-2</v>
          </cell>
          <cell r="Y43">
            <v>1.8999389857431239E-2</v>
          </cell>
        </row>
      </sheetData>
      <sheetData sheetId="5">
        <row r="2">
          <cell r="B2">
            <v>6.3236050139163025</v>
          </cell>
          <cell r="C2">
            <v>6.3236050139163025</v>
          </cell>
          <cell r="D2">
            <v>6.3236050139163025</v>
          </cell>
          <cell r="E2">
            <v>6.3236050139163025</v>
          </cell>
          <cell r="F2">
            <v>6.3236050139163025</v>
          </cell>
          <cell r="G2">
            <v>6.3236050139163025</v>
          </cell>
          <cell r="H2">
            <v>6.3236050139163025</v>
          </cell>
          <cell r="I2">
            <v>6.3236050139163025</v>
          </cell>
          <cell r="J2">
            <v>6.3236050139163025</v>
          </cell>
          <cell r="K2">
            <v>6.3236050139163025</v>
          </cell>
          <cell r="L2">
            <v>6.3236050139163025</v>
          </cell>
          <cell r="M2">
            <v>6.3236050139163025</v>
          </cell>
          <cell r="N2">
            <v>6.3236050139163025</v>
          </cell>
          <cell r="O2">
            <v>6.3236050139163025</v>
          </cell>
          <cell r="P2">
            <v>6.3236050139163025</v>
          </cell>
          <cell r="Q2">
            <v>6.3236050139163025</v>
          </cell>
          <cell r="R2">
            <v>6.3236050139163025</v>
          </cell>
          <cell r="S2">
            <v>6.3236050139163025</v>
          </cell>
          <cell r="T2">
            <v>6.3236050139163025</v>
          </cell>
          <cell r="U2">
            <v>6.3236050139163025</v>
          </cell>
          <cell r="V2">
            <v>6.3236050139163025</v>
          </cell>
          <cell r="W2">
            <v>6.3236050139163025</v>
          </cell>
          <cell r="X2">
            <v>6.3236050139163025</v>
          </cell>
          <cell r="Y2">
            <v>6.3236050139163025</v>
          </cell>
        </row>
        <row r="3">
          <cell r="B3">
            <v>0.79045062669013466</v>
          </cell>
          <cell r="C3">
            <v>0.79045062669013466</v>
          </cell>
          <cell r="D3">
            <v>0.79045062669013466</v>
          </cell>
          <cell r="E3">
            <v>0.79045062669013466</v>
          </cell>
          <cell r="F3">
            <v>0.79045062669013466</v>
          </cell>
          <cell r="G3">
            <v>0.79045062669013466</v>
          </cell>
          <cell r="H3">
            <v>0.79045062669013466</v>
          </cell>
          <cell r="I3">
            <v>0.79045062669013466</v>
          </cell>
          <cell r="J3">
            <v>0.79045062669013466</v>
          </cell>
          <cell r="K3">
            <v>0.79045062669013466</v>
          </cell>
          <cell r="L3">
            <v>0.79045062669013466</v>
          </cell>
          <cell r="M3">
            <v>0.79045062669013466</v>
          </cell>
          <cell r="N3">
            <v>0.79045062669013466</v>
          </cell>
          <cell r="O3">
            <v>0.79045062669013466</v>
          </cell>
          <cell r="P3">
            <v>0.79045062669013466</v>
          </cell>
          <cell r="Q3">
            <v>0.79045062669013466</v>
          </cell>
          <cell r="R3">
            <v>0.79045062669013466</v>
          </cell>
          <cell r="S3">
            <v>0.79045062669013466</v>
          </cell>
          <cell r="T3">
            <v>0.79045062669013466</v>
          </cell>
          <cell r="U3">
            <v>0.79045062669013466</v>
          </cell>
          <cell r="V3">
            <v>0.79045062669013466</v>
          </cell>
          <cell r="W3">
            <v>0.79045062669013466</v>
          </cell>
          <cell r="X3">
            <v>0.79045062669013466</v>
          </cell>
          <cell r="Y3">
            <v>0.79045062669013466</v>
          </cell>
        </row>
        <row r="4">
          <cell r="B4">
            <v>0.79045062669013466</v>
          </cell>
          <cell r="C4">
            <v>0.79045062669013466</v>
          </cell>
          <cell r="D4">
            <v>0.79045062669013466</v>
          </cell>
          <cell r="E4">
            <v>0.79045062669013466</v>
          </cell>
          <cell r="F4">
            <v>0.79045062669013466</v>
          </cell>
          <cell r="G4">
            <v>0.79045062669013466</v>
          </cell>
          <cell r="H4">
            <v>0.79045062669013466</v>
          </cell>
          <cell r="I4">
            <v>0.79045062669013466</v>
          </cell>
          <cell r="J4">
            <v>0.79045062669013466</v>
          </cell>
          <cell r="K4">
            <v>0.79045062669013466</v>
          </cell>
          <cell r="L4">
            <v>0.79045062669013466</v>
          </cell>
          <cell r="M4">
            <v>0.79045062669013466</v>
          </cell>
          <cell r="N4">
            <v>0.79045062669013466</v>
          </cell>
          <cell r="O4">
            <v>0.79045062669013466</v>
          </cell>
          <cell r="P4">
            <v>0.79045062669013466</v>
          </cell>
          <cell r="Q4">
            <v>0.79045062669013466</v>
          </cell>
          <cell r="R4">
            <v>0.79045062669013466</v>
          </cell>
          <cell r="S4">
            <v>0.79045062669013466</v>
          </cell>
          <cell r="T4">
            <v>0.79045062669013466</v>
          </cell>
          <cell r="U4">
            <v>0.79045062669013466</v>
          </cell>
          <cell r="V4">
            <v>0.79045062669013466</v>
          </cell>
          <cell r="W4">
            <v>0.79045062669013466</v>
          </cell>
          <cell r="X4">
            <v>0.79045062669013466</v>
          </cell>
          <cell r="Y4">
            <v>0.79045062669013466</v>
          </cell>
        </row>
        <row r="5">
          <cell r="B5">
            <v>1.0916353284121548E-3</v>
          </cell>
          <cell r="C5">
            <v>1.0305827264824577E-3</v>
          </cell>
          <cell r="D5">
            <v>1.0132053792641653E-3</v>
          </cell>
          <cell r="E5">
            <v>1.0387699075539354E-3</v>
          </cell>
          <cell r="F5">
            <v>1.013987428411146E-3</v>
          </cell>
          <cell r="G5">
            <v>1.0330794945910787E-3</v>
          </cell>
          <cell r="H5">
            <v>1.0053383951903049E-3</v>
          </cell>
          <cell r="I5">
            <v>1.0229993088696871E-3</v>
          </cell>
          <cell r="J5">
            <v>1.1168379060158182E-3</v>
          </cell>
          <cell r="K5">
            <v>1.1134242217848199E-3</v>
          </cell>
          <cell r="L5">
            <v>1.1287628106798828E-3</v>
          </cell>
          <cell r="M5">
            <v>1.1917912842424772E-3</v>
          </cell>
          <cell r="N5">
            <v>1.2764992718833506E-3</v>
          </cell>
          <cell r="O5">
            <v>1.1969786036826774E-3</v>
          </cell>
          <cell r="P5">
            <v>1.1326296377019091E-3</v>
          </cell>
          <cell r="Q5">
            <v>1.1124755421202794E-3</v>
          </cell>
          <cell r="R5">
            <v>1.1167944873029412E-3</v>
          </cell>
          <cell r="S5">
            <v>1.2369485387376544E-3</v>
          </cell>
          <cell r="T5">
            <v>1.5457051537877435E-3</v>
          </cell>
          <cell r="U5">
            <v>1.6792001490887846E-3</v>
          </cell>
          <cell r="V5">
            <v>1.7132527155489937E-3</v>
          </cell>
          <cell r="W5">
            <v>1.677226839031868E-3</v>
          </cell>
          <cell r="X5">
            <v>1.4567909303073697E-3</v>
          </cell>
          <cell r="Y5">
            <v>1.3398840606648934E-3</v>
          </cell>
        </row>
        <row r="6">
          <cell r="B6">
            <v>1.4011394113334818E-3</v>
          </cell>
          <cell r="C6">
            <v>1.0140809259344503E-3</v>
          </cell>
          <cell r="D6">
            <v>5.6371936602766777E-4</v>
          </cell>
          <cell r="E6">
            <v>5.9721094734805117E-4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3.9212822850170681E-4</v>
          </cell>
          <cell r="O6">
            <v>1.7808857500161242E-4</v>
          </cell>
          <cell r="P6">
            <v>5.4496837368959712E-4</v>
          </cell>
          <cell r="Q6">
            <v>3.522579387523884E-4</v>
          </cell>
          <cell r="R6">
            <v>1.0986279185249217E-4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9.5486620353955731E-3</v>
          </cell>
          <cell r="C7">
            <v>9.5961235555644033E-3</v>
          </cell>
          <cell r="D7">
            <v>9.618852547322072E-3</v>
          </cell>
          <cell r="E7">
            <v>9.599453348182024E-3</v>
          </cell>
          <cell r="F7">
            <v>9.6259474723952784E-3</v>
          </cell>
          <cell r="G7">
            <v>9.6892075124265491E-3</v>
          </cell>
          <cell r="H7">
            <v>1.0232553383889819E-2</v>
          </cell>
          <cell r="I7">
            <v>1.0572706851501881E-2</v>
          </cell>
          <cell r="J7">
            <v>1.1220915574660449E-2</v>
          </cell>
          <cell r="K7">
            <v>1.1514313620522824E-2</v>
          </cell>
          <cell r="L7">
            <v>1.1719394418187182E-2</v>
          </cell>
          <cell r="M7">
            <v>1.1585875344071919E-2</v>
          </cell>
          <cell r="N7">
            <v>1.1599529952917112E-2</v>
          </cell>
          <cell r="O7">
            <v>1.1747061488042105E-2</v>
          </cell>
          <cell r="P7">
            <v>1.1677630611472752E-2</v>
          </cell>
          <cell r="Q7">
            <v>1.1724180466749968E-2</v>
          </cell>
          <cell r="R7">
            <v>1.1630383623292329E-2</v>
          </cell>
          <cell r="S7">
            <v>1.1474757251909969E-2</v>
          </cell>
          <cell r="T7">
            <v>1.1189441106346254E-2</v>
          </cell>
          <cell r="U7">
            <v>1.1323479796149248E-2</v>
          </cell>
          <cell r="V7">
            <v>1.0814476333468432E-2</v>
          </cell>
          <cell r="W7">
            <v>1.0455245528738331E-2</v>
          </cell>
          <cell r="X7">
            <v>9.9593920444344605E-3</v>
          </cell>
          <cell r="Y7">
            <v>1.0053284946991385E-2</v>
          </cell>
        </row>
        <row r="8">
          <cell r="B8">
            <v>7.1101062532564834E-4</v>
          </cell>
          <cell r="C8">
            <v>3.8613350031231451E-4</v>
          </cell>
          <cell r="D8">
            <v>4.1304849145923551E-4</v>
          </cell>
          <cell r="E8">
            <v>3.9957101559312368E-4</v>
          </cell>
          <cell r="F8">
            <v>4.3799900998637442E-4</v>
          </cell>
          <cell r="G8">
            <v>3.4066181236547721E-4</v>
          </cell>
          <cell r="H8">
            <v>2.9356967145309786E-4</v>
          </cell>
          <cell r="I8">
            <v>3.7664542287891694E-4</v>
          </cell>
          <cell r="J8">
            <v>3.9306589338952946E-4</v>
          </cell>
          <cell r="K8">
            <v>4.8855645088576797E-4</v>
          </cell>
          <cell r="L8">
            <v>4.3120263659374749E-4</v>
          </cell>
          <cell r="M8">
            <v>3.6814688224695607E-4</v>
          </cell>
          <cell r="N8">
            <v>3.8014632877206615E-4</v>
          </cell>
          <cell r="O8">
            <v>4.1396860955158875E-4</v>
          </cell>
          <cell r="P8">
            <v>3.8648366774890898E-4</v>
          </cell>
          <cell r="Q8">
            <v>3.9184184430703784E-4</v>
          </cell>
          <cell r="R8">
            <v>3.9340363718261631E-4</v>
          </cell>
          <cell r="S8">
            <v>3.0589098000021294E-4</v>
          </cell>
          <cell r="T8">
            <v>1.086320826724501E-4</v>
          </cell>
          <cell r="U8">
            <v>9.629796624543035E-5</v>
          </cell>
          <cell r="V8">
            <v>1.9517377447927852E-4</v>
          </cell>
          <cell r="W8">
            <v>1.436116834801609E-4</v>
          </cell>
          <cell r="X8">
            <v>1.3023346868331048E-4</v>
          </cell>
          <cell r="Y8">
            <v>1.3468190153180892E-4</v>
          </cell>
        </row>
        <row r="9">
          <cell r="B9">
            <v>1.644184891143419E-2</v>
          </cell>
          <cell r="C9">
            <v>1.4760943265057296E-2</v>
          </cell>
          <cell r="D9">
            <v>1.4725360156948477E-2</v>
          </cell>
          <cell r="E9">
            <v>1.5197454383635142E-2</v>
          </cell>
          <cell r="F9">
            <v>1.3406156595729295E-2</v>
          </cell>
          <cell r="G9">
            <v>1.937617620744576E-2</v>
          </cell>
          <cell r="H9">
            <v>1.8901949596833761E-2</v>
          </cell>
          <cell r="I9">
            <v>2.0568193422689753E-2</v>
          </cell>
          <cell r="J9">
            <v>3.207044278881515E-2</v>
          </cell>
          <cell r="K9">
            <v>3.4913629595661307E-2</v>
          </cell>
          <cell r="L9">
            <v>3.556305109696805E-2</v>
          </cell>
          <cell r="M9">
            <v>3.5403731061099973E-2</v>
          </cell>
          <cell r="N9">
            <v>3.5297293480570403E-2</v>
          </cell>
          <cell r="O9">
            <v>3.5367090278268627E-2</v>
          </cell>
          <cell r="P9">
            <v>3.4376552156780996E-2</v>
          </cell>
          <cell r="Q9">
            <v>3.4880276083286303E-2</v>
          </cell>
          <cell r="R9">
            <v>3.6189183902165287E-2</v>
          </cell>
          <cell r="S9">
            <v>3.4390605731085218E-2</v>
          </cell>
          <cell r="T9">
            <v>3.327104384517128E-2</v>
          </cell>
          <cell r="U9">
            <v>3.4074857678631554E-2</v>
          </cell>
          <cell r="V9">
            <v>3.1185636277516745E-2</v>
          </cell>
          <cell r="W9">
            <v>2.9349997737459645E-2</v>
          </cell>
          <cell r="X9">
            <v>2.5336264589084122E-2</v>
          </cell>
          <cell r="Y9">
            <v>2.4340862675202676E-2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2.4664669701849974E-2</v>
          </cell>
          <cell r="C11">
            <v>1.6966716342243761E-2</v>
          </cell>
          <cell r="D11">
            <v>1.7944881283270667E-2</v>
          </cell>
          <cell r="E11">
            <v>1.8071079373232407E-2</v>
          </cell>
          <cell r="F11">
            <v>1.9041034591319204E-2</v>
          </cell>
          <cell r="G11">
            <v>1.8574435969742047E-2</v>
          </cell>
          <cell r="H11">
            <v>2.836872317127068E-2</v>
          </cell>
          <cell r="I11">
            <v>4.324034829210037E-2</v>
          </cell>
          <cell r="J11">
            <v>4.5836453292631904E-2</v>
          </cell>
          <cell r="K11">
            <v>5.1716115617039142E-2</v>
          </cell>
          <cell r="L11">
            <v>5.2297839660242831E-2</v>
          </cell>
          <cell r="M11">
            <v>5.1846728198967622E-2</v>
          </cell>
          <cell r="N11">
            <v>5.1716114592408741E-2</v>
          </cell>
          <cell r="O11">
            <v>5.3614292216937282E-2</v>
          </cell>
          <cell r="P11">
            <v>5.0465717395534758E-2</v>
          </cell>
          <cell r="Q11">
            <v>5.0898916652526861E-2</v>
          </cell>
          <cell r="R11">
            <v>4.9727193651070645E-2</v>
          </cell>
          <cell r="S11">
            <v>5.0398356656594409E-2</v>
          </cell>
          <cell r="T11">
            <v>5.1779680996927334E-2</v>
          </cell>
          <cell r="U11">
            <v>4.8662392111846815E-2</v>
          </cell>
          <cell r="V11">
            <v>4.2677713113106634E-2</v>
          </cell>
          <cell r="W11">
            <v>4.1000604106569888E-2</v>
          </cell>
          <cell r="X11">
            <v>3.6068708501023762E-2</v>
          </cell>
          <cell r="Y11">
            <v>2.572769645315541E-2</v>
          </cell>
        </row>
        <row r="12">
          <cell r="B12">
            <v>1.0581501894553634E-2</v>
          </cell>
          <cell r="C12">
            <v>1.1449040053691736E-2</v>
          </cell>
          <cell r="D12">
            <v>1.1581350063943993E-2</v>
          </cell>
          <cell r="E12">
            <v>9.8881920154138703E-3</v>
          </cell>
          <cell r="F12">
            <v>1.0714331264336028E-2</v>
          </cell>
          <cell r="G12">
            <v>1.3881927196263804E-2</v>
          </cell>
          <cell r="H12">
            <v>2.5657968561851069E-2</v>
          </cell>
          <cell r="I12">
            <v>3.6439010565222293E-2</v>
          </cell>
          <cell r="J12">
            <v>4.8215338827319411E-2</v>
          </cell>
          <cell r="K12">
            <v>5.6804086766315869E-2</v>
          </cell>
          <cell r="L12">
            <v>5.702380479337172E-2</v>
          </cell>
          <cell r="M12">
            <v>5.0306142610935391E-2</v>
          </cell>
          <cell r="N12">
            <v>4.1267238806583416E-2</v>
          </cell>
          <cell r="O12">
            <v>3.3005502041550019E-2</v>
          </cell>
          <cell r="P12">
            <v>3.3043621750273956E-2</v>
          </cell>
          <cell r="Q12">
            <v>3.3368953683102706E-2</v>
          </cell>
          <cell r="R12">
            <v>3.2643488852989413E-2</v>
          </cell>
          <cell r="S12">
            <v>2.91349977491243E-2</v>
          </cell>
          <cell r="T12">
            <v>2.8404726762076768E-2</v>
          </cell>
          <cell r="U12">
            <v>2.5895816527148396E-2</v>
          </cell>
          <cell r="V12">
            <v>2.3796587463973524E-2</v>
          </cell>
          <cell r="W12">
            <v>2.4492185214700663E-2</v>
          </cell>
          <cell r="X12">
            <v>2.3341788485994958E-2</v>
          </cell>
          <cell r="Y12">
            <v>2.4056326273367561E-2</v>
          </cell>
        </row>
        <row r="13">
          <cell r="B13">
            <v>3.8314967414667775E-3</v>
          </cell>
          <cell r="C13">
            <v>3.9742509373873192E-3</v>
          </cell>
          <cell r="D13">
            <v>3.9515969998058908E-3</v>
          </cell>
          <cell r="E13">
            <v>3.9178956254126689E-3</v>
          </cell>
          <cell r="F13">
            <v>3.9549922406898258E-3</v>
          </cell>
          <cell r="G13">
            <v>3.770099607567644E-3</v>
          </cell>
          <cell r="H13">
            <v>3.9627864760058279E-3</v>
          </cell>
          <cell r="I13">
            <v>3.6148873149426052E-3</v>
          </cell>
          <cell r="J13">
            <v>3.5939126184954813E-3</v>
          </cell>
          <cell r="K13">
            <v>2.8662792862355255E-3</v>
          </cell>
          <cell r="L13">
            <v>1.801988397183496E-3</v>
          </cell>
          <cell r="M13">
            <v>1.9155845579494075E-3</v>
          </cell>
          <cell r="N13">
            <v>1.8412741352939641E-3</v>
          </cell>
          <cell r="O13">
            <v>1.900576540434685E-3</v>
          </cell>
          <cell r="P13">
            <v>1.8915249555484395E-3</v>
          </cell>
          <cell r="Q13">
            <v>1.9113306767966614E-3</v>
          </cell>
          <cell r="R13">
            <v>1.9845704887708716E-3</v>
          </cell>
          <cell r="S13">
            <v>2.4445538403772568E-3</v>
          </cell>
          <cell r="T13">
            <v>3.3149229252106911E-3</v>
          </cell>
          <cell r="U13">
            <v>3.445952787866476E-3</v>
          </cell>
          <cell r="V13">
            <v>3.8381994892573009E-3</v>
          </cell>
          <cell r="W13">
            <v>3.7720767599885318E-3</v>
          </cell>
          <cell r="X13">
            <v>3.4204598556253733E-3</v>
          </cell>
          <cell r="Y13">
            <v>3.4075898575031409E-3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1.8100423122645655E-2</v>
          </cell>
          <cell r="C15">
            <v>1.7444303228227556E-2</v>
          </cell>
          <cell r="D15">
            <v>1.737886584861249E-2</v>
          </cell>
          <cell r="E15">
            <v>1.7501764244474381E-2</v>
          </cell>
          <cell r="F15">
            <v>1.7421618423655555E-2</v>
          </cell>
          <cell r="G15">
            <v>1.8673178960261279E-2</v>
          </cell>
          <cell r="H15">
            <v>2.0738955762307082E-2</v>
          </cell>
          <cell r="I15">
            <v>2.344748192870208E-2</v>
          </cell>
          <cell r="J15">
            <v>2.4869276607957857E-2</v>
          </cell>
          <cell r="K15">
            <v>2.5837210614516895E-2</v>
          </cell>
          <cell r="L15">
            <v>2.5410017997042508E-2</v>
          </cell>
          <cell r="M15">
            <v>2.5091453363719006E-2</v>
          </cell>
          <cell r="N15">
            <v>2.183141988862787E-2</v>
          </cell>
          <cell r="O15">
            <v>2.0158968467618468E-2</v>
          </cell>
          <cell r="P15">
            <v>1.9164943272747977E-2</v>
          </cell>
          <cell r="Q15">
            <v>1.8848799584884054E-2</v>
          </cell>
          <cell r="R15">
            <v>1.9120478540319247E-2</v>
          </cell>
          <cell r="S15">
            <v>1.8890187352244486E-2</v>
          </cell>
          <cell r="T15">
            <v>1.8619085007562604E-2</v>
          </cell>
          <cell r="U15">
            <v>1.8692549213592743E-2</v>
          </cell>
          <cell r="V15">
            <v>1.8555555745895739E-2</v>
          </cell>
          <cell r="W15">
            <v>1.5086089611706228E-2</v>
          </cell>
          <cell r="X15">
            <v>1.2775935259108881E-2</v>
          </cell>
          <cell r="Y15">
            <v>1.2439598155472024E-2</v>
          </cell>
        </row>
        <row r="16">
          <cell r="B16">
            <v>9.4872765566671527E-3</v>
          </cell>
          <cell r="C16">
            <v>2.8471726190725018E-3</v>
          </cell>
          <cell r="D16">
            <v>3.2951677950880929E-3</v>
          </cell>
          <cell r="E16">
            <v>3.7705950163623575E-3</v>
          </cell>
          <cell r="F16">
            <v>3.6231067718714427E-3</v>
          </cell>
          <cell r="G16">
            <v>2.5947271288113915E-3</v>
          </cell>
          <cell r="H16">
            <v>3.1464380827980164E-3</v>
          </cell>
          <cell r="I16">
            <v>3.9987411407106837E-3</v>
          </cell>
          <cell r="J16">
            <v>3.3833332699092387E-3</v>
          </cell>
          <cell r="K16">
            <v>3.6811596402486612E-3</v>
          </cell>
          <cell r="L16">
            <v>4.0006568153080286E-3</v>
          </cell>
          <cell r="M16">
            <v>6.3932894317336392E-3</v>
          </cell>
          <cell r="N16">
            <v>6.7027430516081428E-3</v>
          </cell>
          <cell r="O16">
            <v>6.9813783508559692E-3</v>
          </cell>
          <cell r="P16">
            <v>6.9914537976617959E-3</v>
          </cell>
          <cell r="Q16">
            <v>6.5698460562198515E-3</v>
          </cell>
          <cell r="R16">
            <v>7.0296381861792599E-3</v>
          </cell>
          <cell r="S16">
            <v>6.5505422757850948E-3</v>
          </cell>
          <cell r="T16">
            <v>7.1290922701908047E-3</v>
          </cell>
          <cell r="U16">
            <v>7.1952725068403466E-3</v>
          </cell>
          <cell r="V16">
            <v>7.5560297546974908E-3</v>
          </cell>
          <cell r="W16">
            <v>1.1364731799982685E-2</v>
          </cell>
          <cell r="X16">
            <v>1.7565175673646124E-2</v>
          </cell>
          <cell r="Y16">
            <v>1.8905509675132069E-2</v>
          </cell>
        </row>
        <row r="17">
          <cell r="B17">
            <v>2.1996846721634506E-2</v>
          </cell>
          <cell r="C17">
            <v>2.2033786952698024E-2</v>
          </cell>
          <cell r="D17">
            <v>2.0063381979101742E-2</v>
          </cell>
          <cell r="E17">
            <v>2.0396621625062446E-2</v>
          </cell>
          <cell r="F17">
            <v>2.0152355503066075E-2</v>
          </cell>
          <cell r="G17">
            <v>2.0047625725242987E-2</v>
          </cell>
          <cell r="H17">
            <v>1.9238875606788636E-2</v>
          </cell>
          <cell r="I17">
            <v>1.5995638129246922E-2</v>
          </cell>
          <cell r="J17">
            <v>1.2122696881511739E-2</v>
          </cell>
          <cell r="K17">
            <v>1.1683097655010072E-2</v>
          </cell>
          <cell r="L17">
            <v>1.2251831306020425E-2</v>
          </cell>
          <cell r="M17">
            <v>1.2048569483460135E-2</v>
          </cell>
          <cell r="N17">
            <v>1.2412795745589462E-2</v>
          </cell>
          <cell r="O17">
            <v>1.2093887476848116E-2</v>
          </cell>
          <cell r="P17">
            <v>1.2106860194167183E-2</v>
          </cell>
          <cell r="Q17">
            <v>1.2168389889623332E-2</v>
          </cell>
          <cell r="R17">
            <v>1.1980390192915066E-2</v>
          </cell>
          <cell r="S17">
            <v>1.1748411822820458E-2</v>
          </cell>
          <cell r="T17">
            <v>1.1934340229190534E-2</v>
          </cell>
          <cell r="U17">
            <v>1.2243811267781707E-2</v>
          </cell>
          <cell r="V17">
            <v>1.2743460879610527E-2</v>
          </cell>
          <cell r="W17">
            <v>1.496686195422502E-2</v>
          </cell>
          <cell r="X17">
            <v>1.6396093144711067E-2</v>
          </cell>
          <cell r="Y17">
            <v>1.8020117971800823E-2</v>
          </cell>
        </row>
        <row r="18">
          <cell r="B18">
            <v>2.3149784897493902E-2</v>
          </cell>
          <cell r="C18">
            <v>2.1637136085003728E-2</v>
          </cell>
          <cell r="D18">
            <v>2.1219173682490284E-2</v>
          </cell>
          <cell r="E18">
            <v>2.1064908359532338E-2</v>
          </cell>
          <cell r="F18">
            <v>2.107628521590197E-2</v>
          </cell>
          <cell r="G18">
            <v>2.105205958537926E-2</v>
          </cell>
          <cell r="H18">
            <v>2.2653998386857967E-2</v>
          </cell>
          <cell r="I18">
            <v>2.3587990344096744E-2</v>
          </cell>
          <cell r="J18">
            <v>2.448889631266607E-2</v>
          </cell>
          <cell r="K18">
            <v>2.3534039621957929E-2</v>
          </cell>
          <cell r="L18">
            <v>2.3582068189556504E-2</v>
          </cell>
          <cell r="M18">
            <v>2.366072118391685E-2</v>
          </cell>
          <cell r="N18">
            <v>2.3650392860239559E-2</v>
          </cell>
          <cell r="O18">
            <v>2.2027524705956699E-2</v>
          </cell>
          <cell r="P18">
            <v>2.0927766271036874E-2</v>
          </cell>
          <cell r="Q18">
            <v>2.0072867193905358E-2</v>
          </cell>
          <cell r="R18">
            <v>2.0018237672332281E-2</v>
          </cell>
          <cell r="S18">
            <v>2.1935442944331331E-2</v>
          </cell>
          <cell r="T18">
            <v>2.5943629502915812E-2</v>
          </cell>
          <cell r="U18">
            <v>2.9780861955479063E-2</v>
          </cell>
          <cell r="V18">
            <v>2.9618356778078472E-2</v>
          </cell>
          <cell r="W18">
            <v>2.7615589874856909E-2</v>
          </cell>
          <cell r="X18">
            <v>2.6120508727666965E-2</v>
          </cell>
          <cell r="Y18">
            <v>2.472846340621886E-2</v>
          </cell>
        </row>
        <row r="19">
          <cell r="B19">
            <v>1.5966857337112447E-2</v>
          </cell>
          <cell r="C19">
            <v>1.3469510743675627E-2</v>
          </cell>
          <cell r="D19">
            <v>1.0759365270300709E-2</v>
          </cell>
          <cell r="E19">
            <v>9.9046708210626944E-3</v>
          </cell>
          <cell r="F19">
            <v>9.5215387340327456E-3</v>
          </cell>
          <cell r="G19">
            <v>9.9343410751699217E-3</v>
          </cell>
          <cell r="H19">
            <v>9.7855183996700505E-3</v>
          </cell>
          <cell r="I19">
            <v>9.9166107746631697E-3</v>
          </cell>
          <cell r="J19">
            <v>1.3531831250570924E-2</v>
          </cell>
          <cell r="K19">
            <v>1.5578323014410251E-2</v>
          </cell>
          <cell r="L19">
            <v>1.6332470569165387E-2</v>
          </cell>
          <cell r="M19">
            <v>1.7102431186549191E-2</v>
          </cell>
          <cell r="N19">
            <v>1.8546312083194436E-2</v>
          </cell>
          <cell r="O19">
            <v>1.7741480145703377E-2</v>
          </cell>
          <cell r="P19">
            <v>1.7241279265005637E-2</v>
          </cell>
          <cell r="Q19">
            <v>1.6688352168921457E-2</v>
          </cell>
          <cell r="R19">
            <v>1.6239410328530192E-2</v>
          </cell>
          <cell r="S19">
            <v>1.6318364879786221E-2</v>
          </cell>
          <cell r="T19">
            <v>1.899911646033741E-2</v>
          </cell>
          <cell r="U19">
            <v>2.127573644856566E-2</v>
          </cell>
          <cell r="V19">
            <v>2.2356493538448548E-2</v>
          </cell>
          <cell r="W19">
            <v>2.10573669669821E-2</v>
          </cell>
          <cell r="X19">
            <v>1.798902446649411E-2</v>
          </cell>
          <cell r="Y19">
            <v>1.6000284800431801E-2</v>
          </cell>
        </row>
        <row r="20">
          <cell r="B20">
            <v>1.0738830945173146E-2</v>
          </cell>
          <cell r="C20">
            <v>9.0873969938538319E-3</v>
          </cell>
          <cell r="D20">
            <v>7.378712683262189E-3</v>
          </cell>
          <cell r="E20">
            <v>6.4932410526881207E-3</v>
          </cell>
          <cell r="F20">
            <v>6.8507461391260523E-3</v>
          </cell>
          <cell r="G20">
            <v>6.7686776078161289E-3</v>
          </cell>
          <cell r="H20">
            <v>7.4535008683254125E-3</v>
          </cell>
          <cell r="I20">
            <v>8.3555691944703827E-3</v>
          </cell>
          <cell r="J20">
            <v>8.2789675181675002E-3</v>
          </cell>
          <cell r="K20">
            <v>8.0895296146255794E-3</v>
          </cell>
          <cell r="L20">
            <v>8.209852890937586E-3</v>
          </cell>
          <cell r="M20">
            <v>8.3415075727109669E-3</v>
          </cell>
          <cell r="N20">
            <v>9.0770456483034428E-3</v>
          </cell>
          <cell r="O20">
            <v>9.6850599368456369E-3</v>
          </cell>
          <cell r="P20">
            <v>9.5074946009923774E-3</v>
          </cell>
          <cell r="Q20">
            <v>8.2740752219246875E-3</v>
          </cell>
          <cell r="R20">
            <v>8.1409003060762611E-3</v>
          </cell>
          <cell r="S20">
            <v>1.0803720515254802E-2</v>
          </cell>
          <cell r="T20">
            <v>1.6002930833743236E-2</v>
          </cell>
          <cell r="U20">
            <v>1.9194346983331022E-2</v>
          </cell>
          <cell r="V20">
            <v>2.0134528761437179E-2</v>
          </cell>
          <cell r="W20">
            <v>1.9043997453732513E-2</v>
          </cell>
          <cell r="X20">
            <v>1.5815733462365998E-2</v>
          </cell>
          <cell r="Y20">
            <v>1.2988898413988308E-2</v>
          </cell>
        </row>
        <row r="21">
          <cell r="B21">
            <v>3.9931083185748293E-3</v>
          </cell>
          <cell r="C21">
            <v>3.4338443778156786E-3</v>
          </cell>
          <cell r="D21">
            <v>3.0190255972528182E-3</v>
          </cell>
          <cell r="E21">
            <v>3.1180562099135415E-3</v>
          </cell>
          <cell r="F21">
            <v>3.1007795292325091E-3</v>
          </cell>
          <cell r="G21">
            <v>3.1250356909088097E-3</v>
          </cell>
          <cell r="H21">
            <v>3.3772735096218708E-3</v>
          </cell>
          <cell r="I21">
            <v>3.3642355213615756E-3</v>
          </cell>
          <cell r="J21">
            <v>3.3264842933779779E-3</v>
          </cell>
          <cell r="K21">
            <v>3.5723135340260713E-3</v>
          </cell>
          <cell r="L21">
            <v>3.7331860357568249E-3</v>
          </cell>
          <cell r="M21">
            <v>3.9339158222311942E-3</v>
          </cell>
          <cell r="N21">
            <v>4.1775574909033641E-3</v>
          </cell>
          <cell r="O21">
            <v>4.1471402609994804E-3</v>
          </cell>
          <cell r="P21">
            <v>4.0984085876113524E-3</v>
          </cell>
          <cell r="Q21">
            <v>4.1413118736591129E-3</v>
          </cell>
          <cell r="R21">
            <v>4.1663743937317777E-3</v>
          </cell>
          <cell r="S21">
            <v>4.3429949435311197E-3</v>
          </cell>
          <cell r="T21">
            <v>5.2209292326141632E-3</v>
          </cell>
          <cell r="U21">
            <v>5.7999579948627327E-3</v>
          </cell>
          <cell r="V21">
            <v>6.2746262350062611E-3</v>
          </cell>
          <cell r="W21">
            <v>6.1674573408022296E-3</v>
          </cell>
          <cell r="X21">
            <v>5.8726930833546956E-3</v>
          </cell>
          <cell r="Y21">
            <v>5.0762516799478024E-3</v>
          </cell>
        </row>
        <row r="22">
          <cell r="B22">
            <v>2.9466535725921807E-2</v>
          </cell>
          <cell r="C22">
            <v>2.2909503533037143E-2</v>
          </cell>
          <cell r="D22">
            <v>2.1462645404288078E-2</v>
          </cell>
          <cell r="E22">
            <v>1.9214008058182016E-2</v>
          </cell>
          <cell r="F22">
            <v>1.6879080878258026E-2</v>
          </cell>
          <cell r="G22">
            <v>1.6623147604284284E-2</v>
          </cell>
          <cell r="H22">
            <v>1.6019436034659683E-2</v>
          </cell>
          <cell r="I22">
            <v>1.6907564764853288E-2</v>
          </cell>
          <cell r="J22">
            <v>1.6796902079092405E-2</v>
          </cell>
          <cell r="K22">
            <v>1.8831627788458517E-2</v>
          </cell>
          <cell r="L22">
            <v>1.988202278236537E-2</v>
          </cell>
          <cell r="M22">
            <v>2.2742925756643623E-2</v>
          </cell>
          <cell r="N22">
            <v>2.193800785765215E-2</v>
          </cell>
          <cell r="O22">
            <v>2.2414844303732431E-2</v>
          </cell>
          <cell r="P22">
            <v>2.1936839868116138E-2</v>
          </cell>
          <cell r="Q22">
            <v>2.2473649676905259E-2</v>
          </cell>
          <cell r="R22">
            <v>2.2934582652571953E-2</v>
          </cell>
          <cell r="S22">
            <v>2.7009939823994921E-2</v>
          </cell>
          <cell r="T22">
            <v>3.6824075795214323E-2</v>
          </cell>
          <cell r="U22">
            <v>4.5575774554382803E-2</v>
          </cell>
          <cell r="V22">
            <v>4.6188618397153144E-2</v>
          </cell>
          <cell r="W22">
            <v>4.3044581657626362E-2</v>
          </cell>
          <cell r="X22">
            <v>3.8407144071226827E-2</v>
          </cell>
          <cell r="Y22">
            <v>3.0471734237846427E-2</v>
          </cell>
        </row>
        <row r="23">
          <cell r="B23">
            <v>1.5911824191712734E-2</v>
          </cell>
          <cell r="C23">
            <v>1.4631985207198953E-2</v>
          </cell>
          <cell r="D23">
            <v>1.2494073190062115E-2</v>
          </cell>
          <cell r="E23">
            <v>9.9900566758378204E-3</v>
          </cell>
          <cell r="F23">
            <v>1.0061965842281601E-2</v>
          </cell>
          <cell r="G23">
            <v>9.0473459499121681E-3</v>
          </cell>
          <cell r="H23">
            <v>8.8791247279596773E-3</v>
          </cell>
          <cell r="I23">
            <v>9.7877878820871681E-3</v>
          </cell>
          <cell r="J23">
            <v>1.1311620977424799E-2</v>
          </cell>
          <cell r="K23">
            <v>1.478479185242065E-2</v>
          </cell>
          <cell r="L23">
            <v>1.6986644009688072E-2</v>
          </cell>
          <cell r="M23">
            <v>1.983277148652822E-2</v>
          </cell>
          <cell r="N23">
            <v>2.1687436703983803E-2</v>
          </cell>
          <cell r="O23">
            <v>2.108150051001241E-2</v>
          </cell>
          <cell r="P23">
            <v>2.0517375693420943E-2</v>
          </cell>
          <cell r="Q23">
            <v>1.9852689260204573E-2</v>
          </cell>
          <cell r="R23">
            <v>1.8276230929541899E-2</v>
          </cell>
          <cell r="S23">
            <v>1.941194972785347E-2</v>
          </cell>
          <cell r="T23">
            <v>2.2080051036153108E-2</v>
          </cell>
          <cell r="U23">
            <v>2.5166429741521713E-2</v>
          </cell>
          <cell r="V23">
            <v>2.5490276948296666E-2</v>
          </cell>
          <cell r="W23">
            <v>2.5934938597611829E-2</v>
          </cell>
          <cell r="X23">
            <v>2.3345188529164201E-2</v>
          </cell>
          <cell r="Y23">
            <v>2.0951491249924445E-2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8.6451253706690042E-3</v>
          </cell>
          <cell r="C25">
            <v>7.7589852165181926E-3</v>
          </cell>
          <cell r="D25">
            <v>7.1754382387630719E-3</v>
          </cell>
          <cell r="E25">
            <v>6.9361929574020438E-3</v>
          </cell>
          <cell r="F25">
            <v>6.2471065993104143E-3</v>
          </cell>
          <cell r="G25">
            <v>6.0367820272955773E-3</v>
          </cell>
          <cell r="H25">
            <v>6.1412728749397445E-3</v>
          </cell>
          <cell r="I25">
            <v>6.0588561501500032E-3</v>
          </cell>
          <cell r="J25">
            <v>6.6536639856523676E-3</v>
          </cell>
          <cell r="K25">
            <v>7.5021590298097428E-3</v>
          </cell>
          <cell r="L25">
            <v>8.8620508966583463E-3</v>
          </cell>
          <cell r="M25">
            <v>1.117470317928098E-2</v>
          </cell>
          <cell r="N25">
            <v>1.1993428866589852E-2</v>
          </cell>
          <cell r="O25">
            <v>1.1279915609496972E-2</v>
          </cell>
          <cell r="P25">
            <v>1.1199430943533662E-2</v>
          </cell>
          <cell r="Q25">
            <v>1.0381900318693118E-2</v>
          </cell>
          <cell r="R25">
            <v>1.0500641903397603E-2</v>
          </cell>
          <cell r="S25">
            <v>1.1209579637316995E-2</v>
          </cell>
          <cell r="T25">
            <v>1.2107083901821865E-2</v>
          </cell>
          <cell r="U25">
            <v>1.3220885086493541E-2</v>
          </cell>
          <cell r="V25">
            <v>1.4862184868558906E-2</v>
          </cell>
          <cell r="W25">
            <v>1.3925412402604026E-2</v>
          </cell>
          <cell r="X25">
            <v>1.2927793224857414E-2</v>
          </cell>
          <cell r="Y25">
            <v>1.0399880203970025E-2</v>
          </cell>
        </row>
        <row r="26">
          <cell r="B26">
            <v>2.7571676985807792E-3</v>
          </cell>
          <cell r="C26">
            <v>1.9126735200263431E-3</v>
          </cell>
          <cell r="D26">
            <v>2.2796862448284669E-3</v>
          </cell>
          <cell r="E26">
            <v>1.604648169642741E-3</v>
          </cell>
          <cell r="F26">
            <v>1.4326286350480439E-3</v>
          </cell>
          <cell r="G26">
            <v>1.5253828725030492E-3</v>
          </cell>
          <cell r="H26">
            <v>2.2702509326922062E-3</v>
          </cell>
          <cell r="I26">
            <v>3.2672410105846761E-3</v>
          </cell>
          <cell r="J26">
            <v>6.4196130514614499E-3</v>
          </cell>
          <cell r="K26">
            <v>7.8401061951971704E-3</v>
          </cell>
          <cell r="L26">
            <v>8.2300947493511144E-3</v>
          </cell>
          <cell r="M26">
            <v>8.4195969758088587E-3</v>
          </cell>
          <cell r="N26">
            <v>7.9791824174518314E-3</v>
          </cell>
          <cell r="O26">
            <v>4.517138715249139E-3</v>
          </cell>
          <cell r="P26">
            <v>4.5845902344619459E-3</v>
          </cell>
          <cell r="Q26">
            <v>4.0451088015239084E-3</v>
          </cell>
          <cell r="R26">
            <v>4.4948114505969569E-3</v>
          </cell>
          <cell r="S26">
            <v>3.734517944981551E-3</v>
          </cell>
          <cell r="T26">
            <v>2.990428083386901E-3</v>
          </cell>
          <cell r="U26">
            <v>3.3061014383425156E-3</v>
          </cell>
          <cell r="V26">
            <v>3.108232687736928E-3</v>
          </cell>
          <cell r="W26">
            <v>3.1119668750759547E-3</v>
          </cell>
          <cell r="X26">
            <v>3.154000764293717E-3</v>
          </cell>
          <cell r="Y26">
            <v>3.5063764193152959E-3</v>
          </cell>
        </row>
        <row r="27">
          <cell r="B27">
            <v>3.0084066248978237E-2</v>
          </cell>
          <cell r="C27">
            <v>2.7515105524776051E-2</v>
          </cell>
          <cell r="D27">
            <v>2.7480644843744309E-2</v>
          </cell>
          <cell r="E27">
            <v>2.716848583206059E-2</v>
          </cell>
          <cell r="F27">
            <v>2.4861879705912689E-2</v>
          </cell>
          <cell r="G27">
            <v>2.4655872673763797E-2</v>
          </cell>
          <cell r="H27">
            <v>2.5395781842248902E-2</v>
          </cell>
          <cell r="I27">
            <v>2.618782448699292E-2</v>
          </cell>
          <cell r="J27">
            <v>2.9394295163073004E-2</v>
          </cell>
          <cell r="K27">
            <v>3.0642075547056703E-2</v>
          </cell>
          <cell r="L27">
            <v>3.0627503195417276E-2</v>
          </cell>
          <cell r="M27">
            <v>3.6020665285475997E-2</v>
          </cell>
          <cell r="N27">
            <v>3.9095144350223626E-2</v>
          </cell>
          <cell r="O27">
            <v>3.5845657847694674E-2</v>
          </cell>
          <cell r="P27">
            <v>3.3885814881042239E-2</v>
          </cell>
          <cell r="Q27">
            <v>3.2673316258628654E-2</v>
          </cell>
          <cell r="R27">
            <v>3.0749688872098481E-2</v>
          </cell>
          <cell r="S27">
            <v>3.2364749251986152E-2</v>
          </cell>
          <cell r="T27">
            <v>4.1981630553893111E-2</v>
          </cell>
          <cell r="U27">
            <v>5.0293818634941055E-2</v>
          </cell>
          <cell r="V27">
            <v>5.0427244024816534E-2</v>
          </cell>
          <cell r="W27">
            <v>4.4704038188285555E-2</v>
          </cell>
          <cell r="X27">
            <v>3.9315858209416625E-2</v>
          </cell>
          <cell r="Y27">
            <v>3.3815195235910908E-2</v>
          </cell>
        </row>
        <row r="28">
          <cell r="B28">
            <v>2.4102300471201259E-4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1.3729138484846828E-4</v>
          </cell>
          <cell r="J28">
            <v>2.2514243760394337E-3</v>
          </cell>
          <cell r="K28">
            <v>4.7800247925111278E-3</v>
          </cell>
          <cell r="L28">
            <v>5.53159281060974E-3</v>
          </cell>
          <cell r="M28">
            <v>6.0079920387138006E-3</v>
          </cell>
          <cell r="N28">
            <v>5.7988373335551031E-3</v>
          </cell>
          <cell r="O28">
            <v>5.4671662469544255E-3</v>
          </cell>
          <cell r="P28">
            <v>5.5326951927477429E-3</v>
          </cell>
          <cell r="Q28">
            <v>4.7983308374579753E-3</v>
          </cell>
          <cell r="R28">
            <v>4.7367924814100786E-3</v>
          </cell>
          <cell r="S28">
            <v>4.4956274920129073E-3</v>
          </cell>
          <cell r="T28">
            <v>4.5751459309503551E-3</v>
          </cell>
          <cell r="U28">
            <v>4.7488067373649282E-3</v>
          </cell>
          <cell r="V28">
            <v>4.5024636050345051E-3</v>
          </cell>
          <cell r="W28">
            <v>4.6066147565425744E-3</v>
          </cell>
          <cell r="X28">
            <v>3.9929856999288442E-3</v>
          </cell>
          <cell r="Y28">
            <v>2.6720606752472075E-3</v>
          </cell>
        </row>
        <row r="29">
          <cell r="B29">
            <v>9.7244698265618393E-4</v>
          </cell>
          <cell r="C29">
            <v>9.5374571242009946E-4</v>
          </cell>
          <cell r="D29">
            <v>9.5631349112426786E-4</v>
          </cell>
          <cell r="E29">
            <v>9.4398760002885448E-4</v>
          </cell>
          <cell r="F29">
            <v>9.3787395883598022E-4</v>
          </cell>
          <cell r="G29">
            <v>9.4264106746842649E-4</v>
          </cell>
          <cell r="H29">
            <v>9.4904747179430258E-4</v>
          </cell>
          <cell r="I29">
            <v>9.6679852162874047E-4</v>
          </cell>
          <cell r="J29">
            <v>9.8406611212812018E-4</v>
          </cell>
          <cell r="K29">
            <v>9.864122682513494E-4</v>
          </cell>
          <cell r="L29">
            <v>9.813103049925978E-4</v>
          </cell>
          <cell r="M29">
            <v>9.8423121749269867E-4</v>
          </cell>
          <cell r="N29">
            <v>9.8080135362638371E-4</v>
          </cell>
          <cell r="O29">
            <v>9.8497681000084291E-4</v>
          </cell>
          <cell r="P29">
            <v>9.8643123906523274E-4</v>
          </cell>
          <cell r="Q29">
            <v>9.7328140204808395E-4</v>
          </cell>
          <cell r="R29">
            <v>9.7175869781497884E-4</v>
          </cell>
          <cell r="S29">
            <v>9.8350637431223928E-4</v>
          </cell>
          <cell r="T29">
            <v>1.0164140175699234E-3</v>
          </cell>
          <cell r="U29">
            <v>1.0668509892747839E-3</v>
          </cell>
          <cell r="V29">
            <v>1.0848278115556979E-3</v>
          </cell>
          <cell r="W29">
            <v>1.0650451061219408E-3</v>
          </cell>
          <cell r="X29">
            <v>1.0431523916752733E-3</v>
          </cell>
          <cell r="Y29">
            <v>1.0018709126018944E-3</v>
          </cell>
        </row>
        <row r="30">
          <cell r="B30">
            <v>2.3356907848246958E-2</v>
          </cell>
          <cell r="C30">
            <v>2.0727504925336575E-2</v>
          </cell>
          <cell r="D30">
            <v>2.0222440896261105E-2</v>
          </cell>
          <cell r="E30">
            <v>1.8453892799172061E-2</v>
          </cell>
          <cell r="F30">
            <v>1.8584522958189416E-2</v>
          </cell>
          <cell r="G30">
            <v>1.855228018267455E-2</v>
          </cell>
          <cell r="H30">
            <v>1.8987970316730367E-2</v>
          </cell>
          <cell r="I30">
            <v>1.849211760585848E-2</v>
          </cell>
          <cell r="J30">
            <v>1.907470033271419E-2</v>
          </cell>
          <cell r="K30">
            <v>1.9660592379722994E-2</v>
          </cell>
          <cell r="L30">
            <v>2.0225508338537188E-2</v>
          </cell>
          <cell r="M30">
            <v>2.1152505895026031E-2</v>
          </cell>
          <cell r="N30">
            <v>2.1824561106147566E-2</v>
          </cell>
          <cell r="O30">
            <v>2.1961786488372735E-2</v>
          </cell>
          <cell r="P30">
            <v>2.1863068004884183E-2</v>
          </cell>
          <cell r="Q30">
            <v>2.0341369126108424E-2</v>
          </cell>
          <cell r="R30">
            <v>2.091911676558194E-2</v>
          </cell>
          <cell r="S30">
            <v>2.4293912509059264E-2</v>
          </cell>
          <cell r="T30">
            <v>2.7139159028729709E-2</v>
          </cell>
          <cell r="U30">
            <v>3.2758677905854815E-2</v>
          </cell>
          <cell r="V30">
            <v>3.5488964652807153E-2</v>
          </cell>
          <cell r="W30">
            <v>3.457951707528685E-2</v>
          </cell>
          <cell r="X30">
            <v>2.979651386499604E-2</v>
          </cell>
          <cell r="Y30">
            <v>2.656558427666628E-2</v>
          </cell>
        </row>
        <row r="31">
          <cell r="B31">
            <v>2.4550618547279791E-2</v>
          </cell>
          <cell r="C31">
            <v>2.2769417905393777E-2</v>
          </cell>
          <cell r="D31">
            <v>2.0836814162094465E-2</v>
          </cell>
          <cell r="E31">
            <v>1.9875813793071465E-2</v>
          </cell>
          <cell r="F31">
            <v>1.9540139765935081E-2</v>
          </cell>
          <cell r="G31">
            <v>1.9479107298257407E-2</v>
          </cell>
          <cell r="H31">
            <v>1.8760566676679118E-2</v>
          </cell>
          <cell r="I31">
            <v>1.9071302284483657E-2</v>
          </cell>
          <cell r="J31">
            <v>2.0403012118051653E-2</v>
          </cell>
          <cell r="K31">
            <v>2.1080041041825582E-2</v>
          </cell>
          <cell r="L31">
            <v>2.1182986064557228E-2</v>
          </cell>
          <cell r="M31">
            <v>2.0969431316253454E-2</v>
          </cell>
          <cell r="N31">
            <v>2.1062661898988318E-2</v>
          </cell>
          <cell r="O31">
            <v>2.1241024305443643E-2</v>
          </cell>
          <cell r="P31">
            <v>2.1054848393826441E-2</v>
          </cell>
          <cell r="Q31">
            <v>2.1054115349721229E-2</v>
          </cell>
          <cell r="R31">
            <v>2.1369907074650963E-2</v>
          </cell>
          <cell r="S31">
            <v>2.2985256364225069E-2</v>
          </cell>
          <cell r="T31">
            <v>2.7651489669973075E-2</v>
          </cell>
          <cell r="U31">
            <v>3.3379329226601376E-2</v>
          </cell>
          <cell r="V31">
            <v>3.4905888882403133E-2</v>
          </cell>
          <cell r="W31">
            <v>3.2975472612273418E-2</v>
          </cell>
          <cell r="X31">
            <v>2.9321217117836303E-2</v>
          </cell>
          <cell r="Y31">
            <v>2.4829805493983684E-2</v>
          </cell>
        </row>
        <row r="32">
          <cell r="B32">
            <v>1.3820802098116189E-2</v>
          </cell>
          <cell r="C32">
            <v>1.1716960674650615E-2</v>
          </cell>
          <cell r="D32">
            <v>1.1045045175668823E-2</v>
          </cell>
          <cell r="E32">
            <v>1.0234996857197778E-2</v>
          </cell>
          <cell r="F32">
            <v>1.0429553619879565E-2</v>
          </cell>
          <cell r="G32">
            <v>1.0271713187761511E-2</v>
          </cell>
          <cell r="H32">
            <v>1.0454976486609693E-2</v>
          </cell>
          <cell r="I32">
            <v>1.02267555206603E-2</v>
          </cell>
          <cell r="J32">
            <v>1.025587769609768E-2</v>
          </cell>
          <cell r="K32">
            <v>1.0890025367633723E-2</v>
          </cell>
          <cell r="L32">
            <v>1.1639838684254451E-2</v>
          </cell>
          <cell r="M32">
            <v>1.1889937938927453E-2</v>
          </cell>
          <cell r="N32">
            <v>1.300596799661778E-2</v>
          </cell>
          <cell r="O32">
            <v>1.3241025273201416E-2</v>
          </cell>
          <cell r="P32">
            <v>1.3152774430304614E-2</v>
          </cell>
          <cell r="Q32">
            <v>1.312299479759859E-2</v>
          </cell>
          <cell r="R32">
            <v>1.2922107711459106E-2</v>
          </cell>
          <cell r="S32">
            <v>1.5144508619577148E-2</v>
          </cell>
          <cell r="T32">
            <v>2.0950154696802569E-2</v>
          </cell>
          <cell r="U32">
            <v>2.6288400825759842E-2</v>
          </cell>
          <cell r="V32">
            <v>2.6849069693615907E-2</v>
          </cell>
          <cell r="W32">
            <v>2.6335101436386583E-2</v>
          </cell>
          <cell r="X32">
            <v>2.3686644405863148E-2</v>
          </cell>
          <cell r="Y32">
            <v>2.017592584390766E-2</v>
          </cell>
        </row>
        <row r="33">
          <cell r="B33">
            <v>1.5343507220478338E-2</v>
          </cell>
          <cell r="C33">
            <v>1.4139500803854583E-2</v>
          </cell>
          <cell r="D33">
            <v>1.3532168871774258E-2</v>
          </cell>
          <cell r="E33">
            <v>1.2967361698720922E-2</v>
          </cell>
          <cell r="F33">
            <v>1.2956838528976035E-2</v>
          </cell>
          <cell r="G33">
            <v>1.4601519661003457E-2</v>
          </cell>
          <cell r="H33">
            <v>1.5287631751180943E-2</v>
          </cell>
          <cell r="I33">
            <v>1.7850016124182879E-2</v>
          </cell>
          <cell r="J33">
            <v>2.1341099696156465E-2</v>
          </cell>
          <cell r="K33">
            <v>2.4079090668478208E-2</v>
          </cell>
          <cell r="L33">
            <v>2.5822631083003467E-2</v>
          </cell>
          <cell r="M33">
            <v>2.6321290585073185E-2</v>
          </cell>
          <cell r="N33">
            <v>2.6715645884641582E-2</v>
          </cell>
          <cell r="O33">
            <v>2.420405596461862E-2</v>
          </cell>
          <cell r="P33">
            <v>2.4676249205194626E-2</v>
          </cell>
          <cell r="Q33">
            <v>2.5188801666631584E-2</v>
          </cell>
          <cell r="R33">
            <v>2.481988771057559E-2</v>
          </cell>
          <cell r="S33">
            <v>2.5065117394459907E-2</v>
          </cell>
          <cell r="T33">
            <v>2.5298212970320422E-2</v>
          </cell>
          <cell r="U33">
            <v>2.4991861893068339E-2</v>
          </cell>
          <cell r="V33">
            <v>2.4723532575510347E-2</v>
          </cell>
          <cell r="W33">
            <v>2.3580715135778807E-2</v>
          </cell>
          <cell r="X33">
            <v>2.0740083859423421E-2</v>
          </cell>
          <cell r="Y33">
            <v>1.6768878827571748E-2</v>
          </cell>
        </row>
        <row r="34">
          <cell r="B34">
            <v>1.2436932802226519E-2</v>
          </cell>
          <cell r="C34">
            <v>1.2284626611027317E-2</v>
          </cell>
          <cell r="D34">
            <v>1.0817050179778551E-2</v>
          </cell>
          <cell r="E34">
            <v>1.0134178047715907E-2</v>
          </cell>
          <cell r="F34">
            <v>1.0003826917752751E-2</v>
          </cell>
          <cell r="G34">
            <v>1.0403959422986555E-2</v>
          </cell>
          <cell r="H34">
            <v>1.0753725899454919E-2</v>
          </cell>
          <cell r="I34">
            <v>1.1169213895238778E-2</v>
          </cell>
          <cell r="J34">
            <v>1.2112377944571186E-2</v>
          </cell>
          <cell r="K34">
            <v>1.2296227066104339E-2</v>
          </cell>
          <cell r="L34">
            <v>1.2286374297256321E-2</v>
          </cell>
          <cell r="M34">
            <v>1.2585745893513123E-2</v>
          </cell>
          <cell r="N34">
            <v>1.3000592339846233E-2</v>
          </cell>
          <cell r="O34">
            <v>1.1647706829312567E-2</v>
          </cell>
          <cell r="P34">
            <v>1.0835417188226263E-2</v>
          </cell>
          <cell r="Q34">
            <v>1.0870846368829276E-2</v>
          </cell>
          <cell r="R34">
            <v>1.072466152571609E-2</v>
          </cell>
          <cell r="S34">
            <v>1.2058942003371598E-2</v>
          </cell>
          <cell r="T34">
            <v>1.3935199070022419E-2</v>
          </cell>
          <cell r="U34">
            <v>1.6451770211978273E-2</v>
          </cell>
          <cell r="V34">
            <v>1.7794163577952257E-2</v>
          </cell>
          <cell r="W34">
            <v>1.7152498029770681E-2</v>
          </cell>
          <cell r="X34">
            <v>1.6076814644538365E-2</v>
          </cell>
          <cell r="Y34">
            <v>1.5027182633052385E-2</v>
          </cell>
        </row>
        <row r="35">
          <cell r="B35">
            <v>1.3163327834784123E-2</v>
          </cell>
          <cell r="C35">
            <v>1.0551740185817678E-2</v>
          </cell>
          <cell r="D35">
            <v>1.0100881502773613E-2</v>
          </cell>
          <cell r="E35">
            <v>1.0408844802786806E-2</v>
          </cell>
          <cell r="F35">
            <v>1.041775525573896E-2</v>
          </cell>
          <cell r="G35">
            <v>1.0330989076641175E-2</v>
          </cell>
          <cell r="H35">
            <v>1.0106678864928777E-2</v>
          </cell>
          <cell r="I35">
            <v>1.0412594996750048E-2</v>
          </cell>
          <cell r="J35">
            <v>1.2141489942957365E-2</v>
          </cell>
          <cell r="K35">
            <v>1.3469533567936082E-2</v>
          </cell>
          <cell r="L35">
            <v>1.5120684933173593E-2</v>
          </cell>
          <cell r="M35">
            <v>1.5806511868304892E-2</v>
          </cell>
          <cell r="N35">
            <v>1.6072670904993366E-2</v>
          </cell>
          <cell r="O35">
            <v>1.4997996826343439E-2</v>
          </cell>
          <cell r="P35">
            <v>1.4335300451264694E-2</v>
          </cell>
          <cell r="Q35">
            <v>1.4178003157500374E-2</v>
          </cell>
          <cell r="R35">
            <v>1.3535964813064722E-2</v>
          </cell>
          <cell r="S35">
            <v>1.4755090474321891E-2</v>
          </cell>
          <cell r="T35">
            <v>1.5936073733365443E-2</v>
          </cell>
          <cell r="U35">
            <v>1.7115590014941666E-2</v>
          </cell>
          <cell r="V35">
            <v>1.7599093615232399E-2</v>
          </cell>
          <cell r="W35">
            <v>1.7554530580582491E-2</v>
          </cell>
          <cell r="X35">
            <v>1.6566949828763514E-2</v>
          </cell>
          <cell r="Y35">
            <v>1.4553669241204005E-2</v>
          </cell>
        </row>
        <row r="36">
          <cell r="B36">
            <v>1.3638370452082882E-2</v>
          </cell>
          <cell r="C36">
            <v>1.2988361302820238E-2</v>
          </cell>
          <cell r="D36">
            <v>1.262672937271842E-2</v>
          </cell>
          <cell r="E36">
            <v>1.2290993888049559E-2</v>
          </cell>
          <cell r="F36">
            <v>1.2335639425978595E-2</v>
          </cell>
          <cell r="G36">
            <v>1.2288304775181596E-2</v>
          </cell>
          <cell r="H36">
            <v>1.2359917028626839E-2</v>
          </cell>
          <cell r="I36">
            <v>1.2335635671338349E-2</v>
          </cell>
          <cell r="J36">
            <v>1.3898347275990802E-2</v>
          </cell>
          <cell r="K36">
            <v>1.3917948276597831E-2</v>
          </cell>
          <cell r="L36">
            <v>1.4118619668535717E-2</v>
          </cell>
          <cell r="M36">
            <v>1.4405166895801059E-2</v>
          </cell>
          <cell r="N36">
            <v>1.4746885004479413E-2</v>
          </cell>
          <cell r="O36">
            <v>1.4734514749345283E-2</v>
          </cell>
          <cell r="P36">
            <v>1.4481170793853974E-2</v>
          </cell>
          <cell r="Q36">
            <v>1.3782968564466107E-2</v>
          </cell>
          <cell r="R36">
            <v>1.4007467792673083E-2</v>
          </cell>
          <cell r="S36">
            <v>1.4308807413257641E-2</v>
          </cell>
          <cell r="T36">
            <v>1.6376495899809287E-2</v>
          </cell>
          <cell r="U36">
            <v>1.9144216805256933E-2</v>
          </cell>
          <cell r="V36">
            <v>1.9089094635360824E-2</v>
          </cell>
          <cell r="W36">
            <v>1.8011152339987877E-2</v>
          </cell>
          <cell r="X36">
            <v>1.6401880824911647E-2</v>
          </cell>
          <cell r="Y36">
            <v>1.5250706642858171E-2</v>
          </cell>
        </row>
        <row r="37">
          <cell r="B37">
            <v>4.3018393437123624E-3</v>
          </cell>
          <cell r="C37">
            <v>4.1880865890275868E-3</v>
          </cell>
          <cell r="D37">
            <v>4.0106979188786135E-3</v>
          </cell>
          <cell r="E37">
            <v>3.8089083357911576E-3</v>
          </cell>
          <cell r="F37">
            <v>3.9821434845692238E-3</v>
          </cell>
          <cell r="G37">
            <v>3.7716891798531948E-3</v>
          </cell>
          <cell r="H37">
            <v>3.0614966056404765E-3</v>
          </cell>
          <cell r="I37">
            <v>2.5195679377114869E-3</v>
          </cell>
          <cell r="J37">
            <v>2.1118528376910381E-3</v>
          </cell>
          <cell r="K37">
            <v>2.1197393607251046E-3</v>
          </cell>
          <cell r="L37">
            <v>2.2285204776902544E-3</v>
          </cell>
          <cell r="M37">
            <v>2.1307052816002554E-3</v>
          </cell>
          <cell r="N37">
            <v>2.0011746393375543E-3</v>
          </cell>
          <cell r="O37">
            <v>1.6926814410178185E-3</v>
          </cell>
          <cell r="P37">
            <v>1.6954708423029263E-3</v>
          </cell>
          <cell r="Q37">
            <v>1.5714162440352386E-3</v>
          </cell>
          <cell r="R37">
            <v>1.8853908218913929E-3</v>
          </cell>
          <cell r="S37">
            <v>2.5174864837257242E-3</v>
          </cell>
          <cell r="T37">
            <v>2.9199348115418093E-3</v>
          </cell>
          <cell r="U37">
            <v>3.7015491406103582E-3</v>
          </cell>
          <cell r="V37">
            <v>4.7561941896650112E-3</v>
          </cell>
          <cell r="W37">
            <v>5.568271397158351E-3</v>
          </cell>
          <cell r="X37">
            <v>5.5964943362563939E-3</v>
          </cell>
          <cell r="Y37">
            <v>5.2527076184141772E-3</v>
          </cell>
        </row>
        <row r="38">
          <cell r="B38">
            <v>9.8756776866822521E-3</v>
          </cell>
          <cell r="C38">
            <v>9.6617995452855689E-3</v>
          </cell>
          <cell r="D38">
            <v>8.9282893706521625E-3</v>
          </cell>
          <cell r="E38">
            <v>9.0475037436088968E-3</v>
          </cell>
          <cell r="F38">
            <v>9.2172719761497799E-3</v>
          </cell>
          <cell r="G38">
            <v>7.9365389920317431E-3</v>
          </cell>
          <cell r="H38">
            <v>7.0583459291905706E-3</v>
          </cell>
          <cell r="I38">
            <v>5.7714709464651579E-3</v>
          </cell>
          <cell r="J38">
            <v>5.5705020486908003E-3</v>
          </cell>
          <cell r="K38">
            <v>5.7079923306660764E-3</v>
          </cell>
          <cell r="L38">
            <v>5.4758818538389884E-3</v>
          </cell>
          <cell r="M38">
            <v>5.5606303090289001E-3</v>
          </cell>
          <cell r="N38">
            <v>5.6853486881698603E-3</v>
          </cell>
          <cell r="O38">
            <v>5.7258866496678633E-3</v>
          </cell>
          <cell r="P38">
            <v>5.5760909295058912E-3</v>
          </cell>
          <cell r="Q38">
            <v>5.4301028097804224E-3</v>
          </cell>
          <cell r="R38">
            <v>5.925651691211206E-3</v>
          </cell>
          <cell r="S38">
            <v>5.6472956068716077E-3</v>
          </cell>
          <cell r="T38">
            <v>5.4382101649448483E-3</v>
          </cell>
          <cell r="U38">
            <v>5.9033980372691433E-3</v>
          </cell>
          <cell r="V38">
            <v>6.6152060948516155E-3</v>
          </cell>
          <cell r="W38">
            <v>8.856669904345393E-3</v>
          </cell>
          <cell r="X38">
            <v>1.0301200551366144E-2</v>
          </cell>
          <cell r="Y38">
            <v>1.0456560253149984E-2</v>
          </cell>
        </row>
        <row r="39">
          <cell r="B39">
            <v>1.7599075830094382E-4</v>
          </cell>
          <cell r="C39">
            <v>1.3541999310393433E-4</v>
          </cell>
          <cell r="D39">
            <v>6.6267819471543799E-5</v>
          </cell>
          <cell r="E39">
            <v>4.1627004782493594E-5</v>
          </cell>
          <cell r="F39">
            <v>4.5136605350912155E-5</v>
          </cell>
          <cell r="G39">
            <v>4.8688890250568236E-5</v>
          </cell>
          <cell r="H39">
            <v>4.9916163579969334E-5</v>
          </cell>
          <cell r="I39">
            <v>5.9193484406858207E-5</v>
          </cell>
          <cell r="J39">
            <v>9.2091444644956024E-5</v>
          </cell>
          <cell r="K39">
            <v>1.186470270540339E-4</v>
          </cell>
          <cell r="L39">
            <v>1.2438421615891071E-4</v>
          </cell>
          <cell r="M39">
            <v>1.3407375696247305E-4</v>
          </cell>
          <cell r="N39">
            <v>1.4341065800171432E-4</v>
          </cell>
          <cell r="O39">
            <v>1.2227608446612416E-4</v>
          </cell>
          <cell r="P39">
            <v>9.7306541142751641E-5</v>
          </cell>
          <cell r="Q39">
            <v>8.7333821419451445E-5</v>
          </cell>
          <cell r="R39">
            <v>8.6778431081752111E-5</v>
          </cell>
          <cell r="S39">
            <v>1.4078290385990429E-4</v>
          </cell>
          <cell r="T39">
            <v>2.3097608144065826E-4</v>
          </cell>
          <cell r="U39">
            <v>3.8043892310277074E-4</v>
          </cell>
          <cell r="V39">
            <v>4.6722545630295212E-4</v>
          </cell>
          <cell r="W39">
            <v>3.6711222276868875E-4</v>
          </cell>
          <cell r="X39">
            <v>2.8565421572431378E-4</v>
          </cell>
          <cell r="Y39">
            <v>2.0397646341912333E-4</v>
          </cell>
        </row>
        <row r="40">
          <cell r="B40">
            <v>1.6152458689965427E-2</v>
          </cell>
          <cell r="C40">
            <v>1.58771367501713E-2</v>
          </cell>
          <cell r="D40">
            <v>1.4660583313902803E-2</v>
          </cell>
          <cell r="E40">
            <v>1.3481740100994148E-2</v>
          </cell>
          <cell r="F40">
            <v>1.3568132396968314E-2</v>
          </cell>
          <cell r="G40">
            <v>1.3331991313835272E-2</v>
          </cell>
          <cell r="H40">
            <v>1.3495200585088634E-2</v>
          </cell>
          <cell r="I40">
            <v>1.351399779626368E-2</v>
          </cell>
          <cell r="J40">
            <v>1.4067275358373092E-2</v>
          </cell>
          <cell r="K40">
            <v>1.4091671232189138E-2</v>
          </cell>
          <cell r="L40">
            <v>1.4443272245643813E-2</v>
          </cell>
          <cell r="M40">
            <v>1.4603074180872345E-2</v>
          </cell>
          <cell r="N40">
            <v>1.5290462651121418E-2</v>
          </cell>
          <cell r="O40">
            <v>1.490512649145972E-2</v>
          </cell>
          <cell r="P40">
            <v>1.4406697010508339E-2</v>
          </cell>
          <cell r="Q40">
            <v>1.4527517183815238E-2</v>
          </cell>
          <cell r="R40">
            <v>1.5071846746570016E-2</v>
          </cell>
          <cell r="S40">
            <v>1.5981926388134129E-2</v>
          </cell>
          <cell r="T40">
            <v>1.8072208323570257E-2</v>
          </cell>
          <cell r="U40">
            <v>2.1170819152834405E-2</v>
          </cell>
          <cell r="V40">
            <v>2.2855776310799387E-2</v>
          </cell>
          <cell r="W40">
            <v>2.2380240057114378E-2</v>
          </cell>
          <cell r="X40">
            <v>2.1227371643052266E-2</v>
          </cell>
          <cell r="Y40">
            <v>1.8160316292525003E-2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1.0763379375950836E-2</v>
          </cell>
          <cell r="K41">
            <v>1.3704068751912636E-2</v>
          </cell>
          <cell r="L41">
            <v>1.4931779002870982E-2</v>
          </cell>
          <cell r="M41">
            <v>1.5152565287098227E-2</v>
          </cell>
          <cell r="N41">
            <v>1.3330252618981596E-2</v>
          </cell>
          <cell r="O41">
            <v>1.1017513189182686E-2</v>
          </cell>
          <cell r="P41">
            <v>1.0068320669707233E-2</v>
          </cell>
          <cell r="Q41">
            <v>9.4479180444739259E-3</v>
          </cell>
          <cell r="R41">
            <v>7.3391600184102524E-3</v>
          </cell>
          <cell r="S41">
            <v>6.7167670386203502E-3</v>
          </cell>
          <cell r="T41">
            <v>6.4643363499661431E-3</v>
          </cell>
          <cell r="U41">
            <v>6.6498651789785495E-3</v>
          </cell>
          <cell r="V41">
            <v>6.9870642816997758E-3</v>
          </cell>
          <cell r="W41">
            <v>6.6809955929168609E-3</v>
          </cell>
          <cell r="X41">
            <v>5.672628164623144E-3</v>
          </cell>
          <cell r="Y41">
            <v>4.5982282735176246E-3</v>
          </cell>
        </row>
        <row r="42">
          <cell r="B42">
            <v>8.3859236823595994E-3</v>
          </cell>
          <cell r="C42">
            <v>8.6824295988504763E-3</v>
          </cell>
          <cell r="D42">
            <v>7.21827384248005E-3</v>
          </cell>
          <cell r="E42">
            <v>7.611271543179917E-3</v>
          </cell>
          <cell r="F42">
            <v>7.4865349836756518E-3</v>
          </cell>
          <cell r="G42">
            <v>7.3932904692493489E-3</v>
          </cell>
          <cell r="H42">
            <v>7.4689075405504216E-3</v>
          </cell>
          <cell r="I42">
            <v>7.443062968436681E-3</v>
          </cell>
          <cell r="J42">
            <v>7.30180223720209E-3</v>
          </cell>
          <cell r="K42">
            <v>7.5556747077114312E-3</v>
          </cell>
          <cell r="L42">
            <v>7.5279205058064224E-3</v>
          </cell>
          <cell r="M42">
            <v>7.4705267785604244E-3</v>
          </cell>
          <cell r="N42">
            <v>8.3494143510411054E-3</v>
          </cell>
          <cell r="O42">
            <v>8.5872206171240251E-3</v>
          </cell>
          <cell r="P42">
            <v>8.8743087101976863E-3</v>
          </cell>
          <cell r="Q42">
            <v>8.8178983034713082E-3</v>
          </cell>
          <cell r="R42">
            <v>8.7556707733253067E-3</v>
          </cell>
          <cell r="S42">
            <v>8.6669299498761728E-3</v>
          </cell>
          <cell r="T42">
            <v>1.0841632501124795E-2</v>
          </cell>
          <cell r="U42">
            <v>1.4859252790944381E-2</v>
          </cell>
          <cell r="V42">
            <v>1.7058354970649298E-2</v>
          </cell>
          <cell r="W42">
            <v>1.5548436176844522E-2</v>
          </cell>
          <cell r="X42">
            <v>1.2810261227150638E-2</v>
          </cell>
          <cell r="Y42">
            <v>1.2139793141984351E-2</v>
          </cell>
        </row>
        <row r="43">
          <cell r="B43">
            <v>1.2377517398819754E-2</v>
          </cell>
          <cell r="C43">
            <v>1.044484498512644E-2</v>
          </cell>
          <cell r="D43">
            <v>9.7626815908137179E-3</v>
          </cell>
          <cell r="E43">
            <v>8.7117083823087145E-3</v>
          </cell>
          <cell r="F43">
            <v>8.4712522294677906E-3</v>
          </cell>
          <cell r="G43">
            <v>8.4930071090948342E-3</v>
          </cell>
          <cell r="H43">
            <v>7.9967596669653258E-3</v>
          </cell>
          <cell r="I43">
            <v>7.7229704108428537E-3</v>
          </cell>
          <cell r="J43">
            <v>1.0083384385187509E-2</v>
          </cell>
          <cell r="K43">
            <v>1.3078534422717562E-2</v>
          </cell>
          <cell r="L43">
            <v>1.3939046588213135E-2</v>
          </cell>
          <cell r="M43">
            <v>1.4783218262931552E-2</v>
          </cell>
          <cell r="N43">
            <v>1.5553466801938566E-2</v>
          </cell>
          <cell r="O43">
            <v>1.5597762071455015E-2</v>
          </cell>
          <cell r="P43">
            <v>1.5416854414137005E-2</v>
          </cell>
          <cell r="Q43">
            <v>1.524022773834568E-2</v>
          </cell>
          <cell r="R43">
            <v>1.4547995386951727E-2</v>
          </cell>
          <cell r="S43">
            <v>1.5842070089964837E-2</v>
          </cell>
          <cell r="T43">
            <v>1.9381213155915882E-2</v>
          </cell>
          <cell r="U43">
            <v>2.13014636387685E-2</v>
          </cell>
          <cell r="V43">
            <v>2.0422492574945467E-2</v>
          </cell>
          <cell r="W43">
            <v>1.8732633240105441E-2</v>
          </cell>
          <cell r="X43">
            <v>1.7479913132844218E-2</v>
          </cell>
          <cell r="Y43">
            <v>1.6305433602354018E-2</v>
          </cell>
        </row>
      </sheetData>
      <sheetData sheetId="6">
        <row r="2">
          <cell r="B2">
            <v>6.3236050139163025</v>
          </cell>
          <cell r="C2">
            <v>6.3236050139163025</v>
          </cell>
          <cell r="D2">
            <v>6.3236050139163025</v>
          </cell>
          <cell r="E2">
            <v>6.3236050139163025</v>
          </cell>
          <cell r="F2">
            <v>6.3236050139163025</v>
          </cell>
          <cell r="G2">
            <v>6.3236050139163025</v>
          </cell>
          <cell r="H2">
            <v>6.3236050139163025</v>
          </cell>
          <cell r="I2">
            <v>6.3236050139163025</v>
          </cell>
          <cell r="J2">
            <v>6.3236050139163025</v>
          </cell>
          <cell r="K2">
            <v>6.3236050139163025</v>
          </cell>
          <cell r="L2">
            <v>6.3236050139163025</v>
          </cell>
          <cell r="M2">
            <v>6.3236050139163025</v>
          </cell>
          <cell r="N2">
            <v>6.3236050139163025</v>
          </cell>
          <cell r="O2">
            <v>6.3236050139163025</v>
          </cell>
          <cell r="P2">
            <v>6.3236050139163025</v>
          </cell>
          <cell r="Q2">
            <v>6.3236050139163025</v>
          </cell>
          <cell r="R2">
            <v>6.3236050139163025</v>
          </cell>
          <cell r="S2">
            <v>6.3236050139163025</v>
          </cell>
          <cell r="T2">
            <v>6.3236050139163025</v>
          </cell>
          <cell r="U2">
            <v>6.3236050139163025</v>
          </cell>
          <cell r="V2">
            <v>6.3236050139163025</v>
          </cell>
          <cell r="W2">
            <v>6.3236050139163025</v>
          </cell>
          <cell r="X2">
            <v>6.3236050139163025</v>
          </cell>
          <cell r="Y2">
            <v>6.3236050139163025</v>
          </cell>
        </row>
        <row r="3">
          <cell r="B3">
            <v>0.79045062669013466</v>
          </cell>
          <cell r="C3">
            <v>0.79045062669013466</v>
          </cell>
          <cell r="D3">
            <v>0.79045062669013466</v>
          </cell>
          <cell r="E3">
            <v>0.79045062669013466</v>
          </cell>
          <cell r="F3">
            <v>0.79045062669013466</v>
          </cell>
          <cell r="G3">
            <v>0.79045062669013466</v>
          </cell>
          <cell r="H3">
            <v>0.79045062669013466</v>
          </cell>
          <cell r="I3">
            <v>0.79045062669013466</v>
          </cell>
          <cell r="J3">
            <v>0.79045062669013466</v>
          </cell>
          <cell r="K3">
            <v>0.79045062669013466</v>
          </cell>
          <cell r="L3">
            <v>0.79045062669013466</v>
          </cell>
          <cell r="M3">
            <v>0.79045062669013466</v>
          </cell>
          <cell r="N3">
            <v>0.79045062669013466</v>
          </cell>
          <cell r="O3">
            <v>0.79045062669013466</v>
          </cell>
          <cell r="P3">
            <v>0.79045062669013466</v>
          </cell>
          <cell r="Q3">
            <v>0.79045062669013466</v>
          </cell>
          <cell r="R3">
            <v>0.79045062669013466</v>
          </cell>
          <cell r="S3">
            <v>0.79045062669013466</v>
          </cell>
          <cell r="T3">
            <v>0.79045062669013466</v>
          </cell>
          <cell r="U3">
            <v>0.79045062669013466</v>
          </cell>
          <cell r="V3">
            <v>0.79045062669013466</v>
          </cell>
          <cell r="W3">
            <v>0.79045062669013466</v>
          </cell>
          <cell r="X3">
            <v>0.79045062669013466</v>
          </cell>
          <cell r="Y3">
            <v>0.79045062669013466</v>
          </cell>
        </row>
        <row r="4">
          <cell r="B4">
            <v>0.79045062669013466</v>
          </cell>
          <cell r="C4">
            <v>0.79045062669013466</v>
          </cell>
          <cell r="D4">
            <v>0.79045062669013466</v>
          </cell>
          <cell r="E4">
            <v>0.79045062669013466</v>
          </cell>
          <cell r="F4">
            <v>0.79045062669013466</v>
          </cell>
          <cell r="G4">
            <v>0.79045062669013466</v>
          </cell>
          <cell r="H4">
            <v>0.79045062669013466</v>
          </cell>
          <cell r="I4">
            <v>0.79045062669013466</v>
          </cell>
          <cell r="J4">
            <v>0.79045062669013466</v>
          </cell>
          <cell r="K4">
            <v>0.79045062669013466</v>
          </cell>
          <cell r="L4">
            <v>0.79045062669013466</v>
          </cell>
          <cell r="M4">
            <v>0.79045062669013466</v>
          </cell>
          <cell r="N4">
            <v>0.79045062669013466</v>
          </cell>
          <cell r="O4">
            <v>0.79045062669013466</v>
          </cell>
          <cell r="P4">
            <v>0.79045062669013466</v>
          </cell>
          <cell r="Q4">
            <v>0.79045062669013466</v>
          </cell>
          <cell r="R4">
            <v>0.79045062669013466</v>
          </cell>
          <cell r="S4">
            <v>0.79045062669013466</v>
          </cell>
          <cell r="T4">
            <v>0.79045062669013466</v>
          </cell>
          <cell r="U4">
            <v>0.79045062669013466</v>
          </cell>
          <cell r="V4">
            <v>0.79045062669013466</v>
          </cell>
          <cell r="W4">
            <v>0.79045062669013466</v>
          </cell>
          <cell r="X4">
            <v>0.79045062669013466</v>
          </cell>
          <cell r="Y4">
            <v>0.79045062669013466</v>
          </cell>
        </row>
        <row r="5">
          <cell r="B5">
            <v>1.1048289816595785E-3</v>
          </cell>
          <cell r="C5">
            <v>1.0098602171906572E-3</v>
          </cell>
          <cell r="D5">
            <v>8.8176079745706717E-4</v>
          </cell>
          <cell r="E5">
            <v>8.5379363897597547E-4</v>
          </cell>
          <cell r="F5">
            <v>8.3690824242482265E-4</v>
          </cell>
          <cell r="G5">
            <v>8.2917036178040159E-4</v>
          </cell>
          <cell r="H5">
            <v>8.2456708166385537E-4</v>
          </cell>
          <cell r="I5">
            <v>8.5865538210899836E-4</v>
          </cell>
          <cell r="J5">
            <v>8.8222982201917701E-4</v>
          </cell>
          <cell r="K5">
            <v>9.0688166078693841E-4</v>
          </cell>
          <cell r="L5">
            <v>9.4721649234040008E-4</v>
          </cell>
          <cell r="M5">
            <v>1.0245237027359439E-3</v>
          </cell>
          <cell r="N5">
            <v>1.0170640092430528E-3</v>
          </cell>
          <cell r="O5">
            <v>9.7777634995059896E-4</v>
          </cell>
          <cell r="P5">
            <v>9.3548473050529817E-4</v>
          </cell>
          <cell r="Q5">
            <v>9.4288345848984293E-4</v>
          </cell>
          <cell r="R5">
            <v>9.3324898698913476E-4</v>
          </cell>
          <cell r="S5">
            <v>9.8035803430298837E-4</v>
          </cell>
          <cell r="T5">
            <v>1.2929767374595389E-3</v>
          </cell>
          <cell r="U5">
            <v>1.6424562628242021E-3</v>
          </cell>
          <cell r="V5">
            <v>1.75177267051996E-3</v>
          </cell>
          <cell r="W5">
            <v>1.6594232455703478E-3</v>
          </cell>
          <cell r="X5">
            <v>1.4983309833598629E-3</v>
          </cell>
          <cell r="Y5">
            <v>1.2559843783248052E-3</v>
          </cell>
        </row>
        <row r="6">
          <cell r="B6">
            <v>2.2594077393117609E-3</v>
          </cell>
          <cell r="C6">
            <v>1.3653771209847954E-3</v>
          </cell>
          <cell r="D6">
            <v>1.3136054930704369E-3</v>
          </cell>
          <cell r="E6">
            <v>4.3379162143768234E-4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1.7696135349120032E-4</v>
          </cell>
          <cell r="K6">
            <v>1.7618848759411133E-3</v>
          </cell>
          <cell r="L6">
            <v>2.669403472595712E-3</v>
          </cell>
          <cell r="M6">
            <v>2.56911572368117E-3</v>
          </cell>
          <cell r="N6">
            <v>5.4498732935185615E-4</v>
          </cell>
          <cell r="O6">
            <v>1.7330252643882628E-4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2.751751224127748E-4</v>
          </cell>
          <cell r="X6">
            <v>1.5355149483779707E-4</v>
          </cell>
          <cell r="Y6">
            <v>0</v>
          </cell>
        </row>
        <row r="7">
          <cell r="B7">
            <v>1.0038667954050154E-2</v>
          </cell>
          <cell r="C7">
            <v>9.5753641595784766E-3</v>
          </cell>
          <cell r="D7">
            <v>9.578506060597897E-3</v>
          </cell>
          <cell r="E7">
            <v>9.5331014859417595E-3</v>
          </cell>
          <cell r="F7">
            <v>9.6123425581241158E-3</v>
          </cell>
          <cell r="G7">
            <v>9.7493055430669488E-3</v>
          </cell>
          <cell r="H7">
            <v>1.0354118223296033E-2</v>
          </cell>
          <cell r="I7">
            <v>1.0540468008914974E-2</v>
          </cell>
          <cell r="J7">
            <v>1.0759193297199402E-2</v>
          </cell>
          <cell r="K7">
            <v>1.1210539398834459E-2</v>
          </cell>
          <cell r="L7">
            <v>1.1258061884511636E-2</v>
          </cell>
          <cell r="M7">
            <v>1.1273673025091071E-2</v>
          </cell>
          <cell r="N7">
            <v>1.1305848724830045E-2</v>
          </cell>
          <cell r="O7">
            <v>1.1313737482299744E-2</v>
          </cell>
          <cell r="P7">
            <v>1.133056742073091E-2</v>
          </cell>
          <cell r="Q7">
            <v>1.1357959761561877E-2</v>
          </cell>
          <cell r="R7">
            <v>1.1313904497053702E-2</v>
          </cell>
          <cell r="S7">
            <v>1.1249189994180453E-2</v>
          </cell>
          <cell r="T7">
            <v>1.140273188310832E-2</v>
          </cell>
          <cell r="U7">
            <v>1.1172886665411838E-2</v>
          </cell>
          <cell r="V7">
            <v>1.0541018491593277E-2</v>
          </cell>
          <cell r="W7">
            <v>1.0421391612495442E-2</v>
          </cell>
          <cell r="X7">
            <v>1.0202560146886605E-2</v>
          </cell>
          <cell r="Y7">
            <v>9.9189710158492407E-3</v>
          </cell>
        </row>
        <row r="8">
          <cell r="B8">
            <v>2.3711228067560696E-6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3.5151226398433713E-6</v>
          </cell>
          <cell r="T8">
            <v>4.7167835482616071E-5</v>
          </cell>
          <cell r="U8">
            <v>1.0430967936221383E-4</v>
          </cell>
          <cell r="V8">
            <v>1.5680905101275706E-4</v>
          </cell>
          <cell r="W8">
            <v>1.2460619856838396E-4</v>
          </cell>
          <cell r="X8">
            <v>7.1655605308798383E-5</v>
          </cell>
          <cell r="Y8">
            <v>1.4331889534553959E-5</v>
          </cell>
        </row>
        <row r="9">
          <cell r="B9">
            <v>1.1643651690321995E-2</v>
          </cell>
          <cell r="C9">
            <v>1.3113519850248456E-2</v>
          </cell>
          <cell r="D9">
            <v>1.1985804852223577E-2</v>
          </cell>
          <cell r="E9">
            <v>1.3998344036421129E-2</v>
          </cell>
          <cell r="F9">
            <v>1.3274552427738584E-2</v>
          </cell>
          <cell r="G9">
            <v>1.233145558996953E-2</v>
          </cell>
          <cell r="H9">
            <v>2.2137909637013627E-2</v>
          </cell>
          <cell r="I9">
            <v>2.9303622837821931E-2</v>
          </cell>
          <cell r="J9">
            <v>3.4350429589163782E-2</v>
          </cell>
          <cell r="K9">
            <v>3.4524650568670566E-2</v>
          </cell>
          <cell r="L9">
            <v>3.3692081764036257E-2</v>
          </cell>
          <cell r="M9">
            <v>3.46323315381813E-2</v>
          </cell>
          <cell r="N9">
            <v>3.3909841722412265E-2</v>
          </cell>
          <cell r="O9">
            <v>3.3984583514462902E-2</v>
          </cell>
          <cell r="P9">
            <v>3.4571457350018674E-2</v>
          </cell>
          <cell r="Q9">
            <v>3.532603128918535E-2</v>
          </cell>
          <cell r="R9">
            <v>3.3866898566116223E-2</v>
          </cell>
          <cell r="S9">
            <v>3.3791344370243226E-2</v>
          </cell>
          <cell r="T9">
            <v>3.3369691545064022E-2</v>
          </cell>
          <cell r="U9">
            <v>3.3561588807706079E-2</v>
          </cell>
          <cell r="V9">
            <v>2.8209584238824456E-2</v>
          </cell>
          <cell r="W9">
            <v>2.3269077639460813E-2</v>
          </cell>
          <cell r="X9">
            <v>2.1772520803625347E-2</v>
          </cell>
          <cell r="Y9">
            <v>1.9024304938587693E-2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B11">
            <v>1.8194409650804686E-2</v>
          </cell>
          <cell r="C11">
            <v>1.5765684556886445E-2</v>
          </cell>
          <cell r="D11">
            <v>1.7346088946990783E-2</v>
          </cell>
          <cell r="E11">
            <v>1.5997976848117518E-2</v>
          </cell>
          <cell r="F11">
            <v>1.8920788195070381E-2</v>
          </cell>
          <cell r="G11">
            <v>1.7333453204992012E-2</v>
          </cell>
          <cell r="H11">
            <v>1.7660206428253784E-2</v>
          </cell>
          <cell r="I11">
            <v>2.7084023910435944E-2</v>
          </cell>
          <cell r="J11">
            <v>3.9251275819929744E-2</v>
          </cell>
          <cell r="K11">
            <v>5.0754413796762932E-2</v>
          </cell>
          <cell r="L11">
            <v>5.1315790217319628E-2</v>
          </cell>
          <cell r="M11">
            <v>4.8770214352272891E-2</v>
          </cell>
          <cell r="N11">
            <v>4.9979576638877816E-2</v>
          </cell>
          <cell r="O11">
            <v>5.0096304582438023E-2</v>
          </cell>
          <cell r="P11">
            <v>4.7669789232039746E-2</v>
          </cell>
          <cell r="Q11">
            <v>5.0707122877554425E-2</v>
          </cell>
          <cell r="R11">
            <v>4.9570689299520819E-2</v>
          </cell>
          <cell r="S11">
            <v>5.1178145084693066E-2</v>
          </cell>
          <cell r="T11">
            <v>5.1900168437475969E-2</v>
          </cell>
          <cell r="U11">
            <v>4.8075146975852606E-2</v>
          </cell>
          <cell r="V11">
            <v>4.2914836408558955E-2</v>
          </cell>
          <cell r="W11">
            <v>3.343479976216554E-2</v>
          </cell>
          <cell r="X11">
            <v>2.0098847126636642E-2</v>
          </cell>
          <cell r="Y11">
            <v>1.8987587180398117E-2</v>
          </cell>
        </row>
        <row r="12">
          <cell r="B12">
            <v>1.0824048558672804E-2</v>
          </cell>
          <cell r="C12">
            <v>1.2771706737558345E-2</v>
          </cell>
          <cell r="D12">
            <v>9.8975439450838826E-3</v>
          </cell>
          <cell r="E12">
            <v>9.7037148699157978E-3</v>
          </cell>
          <cell r="F12">
            <v>1.3326678833926303E-2</v>
          </cell>
          <cell r="G12">
            <v>1.1609091547581166E-2</v>
          </cell>
          <cell r="H12">
            <v>1.5483915425583536E-2</v>
          </cell>
          <cell r="I12">
            <v>2.1102590556542414E-2</v>
          </cell>
          <cell r="J12">
            <v>3.1553781622818113E-2</v>
          </cell>
          <cell r="K12">
            <v>4.0066727789623023E-2</v>
          </cell>
          <cell r="L12">
            <v>4.1650018179306289E-2</v>
          </cell>
          <cell r="M12">
            <v>4.4649152579162819E-2</v>
          </cell>
          <cell r="N12">
            <v>4.2916222989637445E-2</v>
          </cell>
          <cell r="O12">
            <v>4.106363706289045E-2</v>
          </cell>
          <cell r="P12">
            <v>4.2595608839371586E-2</v>
          </cell>
          <cell r="Q12">
            <v>4.4000798614646126E-2</v>
          </cell>
          <cell r="R12">
            <v>4.369008982254096E-2</v>
          </cell>
          <cell r="S12">
            <v>4.2027892390183258E-2</v>
          </cell>
          <cell r="T12">
            <v>3.5001490371019524E-2</v>
          </cell>
          <cell r="U12">
            <v>3.1333589576127002E-2</v>
          </cell>
          <cell r="V12">
            <v>2.3099819969574688E-2</v>
          </cell>
          <cell r="W12">
            <v>1.8089003360765035E-2</v>
          </cell>
          <cell r="X12">
            <v>1.8361294660938467E-2</v>
          </cell>
          <cell r="Y12">
            <v>1.0906792201772693E-2</v>
          </cell>
        </row>
        <row r="13">
          <cell r="B13">
            <v>2.8914639328073222E-3</v>
          </cell>
          <cell r="C13">
            <v>2.6122114218268878E-3</v>
          </cell>
          <cell r="D13">
            <v>2.4642892463648024E-3</v>
          </cell>
          <cell r="E13">
            <v>2.3454018942526632E-3</v>
          </cell>
          <cell r="F13">
            <v>2.264702260706763E-3</v>
          </cell>
          <cell r="G13">
            <v>2.326964054578262E-3</v>
          </cell>
          <cell r="H13">
            <v>2.6367582359794308E-3</v>
          </cell>
          <cell r="I13">
            <v>2.8444861662624919E-3</v>
          </cell>
          <cell r="J13">
            <v>3.0182719340101226E-3</v>
          </cell>
          <cell r="K13">
            <v>3.0921021892479387E-3</v>
          </cell>
          <cell r="L13">
            <v>3.0772942308173274E-3</v>
          </cell>
          <cell r="M13">
            <v>3.1617948588825431E-3</v>
          </cell>
          <cell r="N13">
            <v>3.0550592389875812E-3</v>
          </cell>
          <cell r="O13">
            <v>3.0398318224900914E-3</v>
          </cell>
          <cell r="P13">
            <v>2.8477355253943132E-3</v>
          </cell>
          <cell r="Q13">
            <v>2.839494551227235E-3</v>
          </cell>
          <cell r="R13">
            <v>2.7951686562166719E-3</v>
          </cell>
          <cell r="S13">
            <v>3.0323515083105533E-3</v>
          </cell>
          <cell r="T13">
            <v>3.8562506590373797E-3</v>
          </cell>
          <cell r="U13">
            <v>4.5537006853563341E-3</v>
          </cell>
          <cell r="V13">
            <v>4.526009280529591E-3</v>
          </cell>
          <cell r="W13">
            <v>4.6358766832188484E-3</v>
          </cell>
          <cell r="X13">
            <v>4.4196964487502833E-3</v>
          </cell>
          <cell r="Y13">
            <v>4.1250231222857972E-3</v>
          </cell>
        </row>
        <row r="14">
          <cell r="B14">
            <v>4.355959955586557E-7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1.6611820236388604E-7</v>
          </cell>
          <cell r="K14">
            <v>1.0535762009601591E-6</v>
          </cell>
          <cell r="L14">
            <v>3.2762556796208209E-7</v>
          </cell>
          <cell r="M14">
            <v>9.794185763119789E-7</v>
          </cell>
          <cell r="N14">
            <v>6.1567478701865845E-7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5.5432504227517255E-7</v>
          </cell>
          <cell r="T14">
            <v>9.4997326041108664E-6</v>
          </cell>
          <cell r="U14">
            <v>2.025553399047511E-5</v>
          </cell>
          <cell r="V14">
            <v>2.6457877913122405E-5</v>
          </cell>
          <cell r="W14">
            <v>2.1609711132798443E-5</v>
          </cell>
          <cell r="X14">
            <v>1.4693712141861575E-5</v>
          </cell>
          <cell r="Y14">
            <v>8.8583139784837702E-6</v>
          </cell>
        </row>
        <row r="15">
          <cell r="B15">
            <v>1.867736752122651E-2</v>
          </cell>
          <cell r="C15">
            <v>1.7966435023968285E-2</v>
          </cell>
          <cell r="D15">
            <v>1.8269563344273054E-2</v>
          </cell>
          <cell r="E15">
            <v>1.8341589097311099E-2</v>
          </cell>
          <cell r="F15">
            <v>1.8958381243772641E-2</v>
          </cell>
          <cell r="G15">
            <v>1.9335443691221255E-2</v>
          </cell>
          <cell r="H15">
            <v>1.8306179151738589E-2</v>
          </cell>
          <cell r="I15">
            <v>1.849342779436924E-2</v>
          </cell>
          <cell r="J15">
            <v>1.8400910842350474E-2</v>
          </cell>
          <cell r="K15">
            <v>1.8005371491193748E-2</v>
          </cell>
          <cell r="L15">
            <v>1.8097828246176964E-2</v>
          </cell>
          <cell r="M15">
            <v>1.7789676291137178E-2</v>
          </cell>
          <cell r="N15">
            <v>1.8273074880706525E-2</v>
          </cell>
          <cell r="O15">
            <v>1.7825345340120157E-2</v>
          </cell>
          <cell r="P15">
            <v>1.8071137008691982E-2</v>
          </cell>
          <cell r="Q15">
            <v>1.7985949494027473E-2</v>
          </cell>
          <cell r="R15">
            <v>1.8157073272015711E-2</v>
          </cell>
          <cell r="S15">
            <v>1.82895810359337E-2</v>
          </cell>
          <cell r="T15">
            <v>1.7964648324721579E-2</v>
          </cell>
          <cell r="U15">
            <v>1.8648839505684398E-2</v>
          </cell>
          <cell r="V15">
            <v>1.9405244587441056E-2</v>
          </cell>
          <cell r="W15">
            <v>2.3244076145571654E-2</v>
          </cell>
          <cell r="X15">
            <v>2.7815559035230066E-2</v>
          </cell>
          <cell r="Y15">
            <v>2.9683996762619905E-2</v>
          </cell>
        </row>
        <row r="16">
          <cell r="B16">
            <v>1.4793700826780342E-2</v>
          </cell>
          <cell r="C16">
            <v>1.2232023919747818E-2</v>
          </cell>
          <cell r="D16">
            <v>1.0759751976920844E-2</v>
          </cell>
          <cell r="E16">
            <v>1.1542818838038711E-2</v>
          </cell>
          <cell r="F16">
            <v>1.2410716770523333E-2</v>
          </cell>
          <cell r="G16">
            <v>9.8831007550729561E-3</v>
          </cell>
          <cell r="H16">
            <v>5.7679828628690527E-3</v>
          </cell>
          <cell r="I16">
            <v>1.2440499958296112E-3</v>
          </cell>
          <cell r="J16">
            <v>3.3346146563277617E-3</v>
          </cell>
          <cell r="K16">
            <v>2.5777406780877906E-3</v>
          </cell>
          <cell r="L16">
            <v>1.4044864945889756E-3</v>
          </cell>
          <cell r="M16">
            <v>2.6355368765517192E-3</v>
          </cell>
          <cell r="N16">
            <v>3.8743061834966247E-3</v>
          </cell>
          <cell r="O16">
            <v>3.8525604526792384E-3</v>
          </cell>
          <cell r="P16">
            <v>1.5326705744087362E-3</v>
          </cell>
          <cell r="Q16">
            <v>4.9825836868205428E-3</v>
          </cell>
          <cell r="R16">
            <v>4.7301848172422861E-3</v>
          </cell>
          <cell r="S16">
            <v>3.6255815104266277E-3</v>
          </cell>
          <cell r="T16">
            <v>3.3450281030842736E-3</v>
          </cell>
          <cell r="U16">
            <v>4.0665391406709862E-3</v>
          </cell>
          <cell r="V16">
            <v>8.6442324432163889E-3</v>
          </cell>
          <cell r="W16">
            <v>3.2637071720920764E-2</v>
          </cell>
          <cell r="X16">
            <v>4.0987347822789739E-2</v>
          </cell>
          <cell r="Y16">
            <v>4.2845231216744106E-2</v>
          </cell>
        </row>
        <row r="17">
          <cell r="B17">
            <v>2.0142549277895844E-2</v>
          </cell>
          <cell r="C17">
            <v>1.9430902357096536E-2</v>
          </cell>
          <cell r="D17">
            <v>1.9361963046957923E-2</v>
          </cell>
          <cell r="E17">
            <v>1.979367876722065E-2</v>
          </cell>
          <cell r="F17">
            <v>1.986713362349846E-2</v>
          </cell>
          <cell r="G17">
            <v>1.9784018039566136E-2</v>
          </cell>
          <cell r="H17">
            <v>1.9395508037137507E-2</v>
          </cell>
          <cell r="I17">
            <v>1.5198200826875988E-2</v>
          </cell>
          <cell r="J17">
            <v>9.7786109969192833E-3</v>
          </cell>
          <cell r="K17">
            <v>7.6843487014926475E-3</v>
          </cell>
          <cell r="L17">
            <v>7.5271847441277309E-3</v>
          </cell>
          <cell r="M17">
            <v>8.2237195193486969E-3</v>
          </cell>
          <cell r="N17">
            <v>8.2263460312807513E-3</v>
          </cell>
          <cell r="O17">
            <v>7.7115503329918348E-3</v>
          </cell>
          <cell r="P17">
            <v>7.7045340483012439E-3</v>
          </cell>
          <cell r="Q17">
            <v>7.7305842513970009E-3</v>
          </cell>
          <cell r="R17">
            <v>7.8874786028899219E-3</v>
          </cell>
          <cell r="S17">
            <v>9.8082156428461898E-3</v>
          </cell>
          <cell r="T17">
            <v>1.4323435821501663E-2</v>
          </cell>
          <cell r="U17">
            <v>1.9223954170542068E-2</v>
          </cell>
          <cell r="V17">
            <v>1.9364445470241048E-2</v>
          </cell>
          <cell r="W17">
            <v>1.9335030893251927E-2</v>
          </cell>
          <cell r="X17">
            <v>1.9592977111774504E-2</v>
          </cell>
          <cell r="Y17">
            <v>1.9785655270854352E-2</v>
          </cell>
        </row>
        <row r="18">
          <cell r="B18">
            <v>2.4002421705069832E-2</v>
          </cell>
          <cell r="C18">
            <v>2.2529540658795259E-2</v>
          </cell>
          <cell r="D18">
            <v>2.2185543483486524E-2</v>
          </cell>
          <cell r="E18">
            <v>2.1321673483933597E-2</v>
          </cell>
          <cell r="F18">
            <v>2.1406443676514422E-2</v>
          </cell>
          <cell r="G18">
            <v>2.0964802437665922E-2</v>
          </cell>
          <cell r="H18">
            <v>2.1300790273681963E-2</v>
          </cell>
          <cell r="I18">
            <v>2.2391527493762321E-2</v>
          </cell>
          <cell r="J18">
            <v>2.3095075935637688E-2</v>
          </cell>
          <cell r="K18">
            <v>2.5026011235378485E-2</v>
          </cell>
          <cell r="L18">
            <v>2.5198928326605037E-2</v>
          </cell>
          <cell r="M18">
            <v>2.5567512664769813E-2</v>
          </cell>
          <cell r="N18">
            <v>2.6578654969819253E-2</v>
          </cell>
          <cell r="O18">
            <v>2.6043254237992586E-2</v>
          </cell>
          <cell r="P18">
            <v>2.4229669725163445E-2</v>
          </cell>
          <cell r="Q18">
            <v>2.1471476812182387E-2</v>
          </cell>
          <cell r="R18">
            <v>2.1864986033212852E-2</v>
          </cell>
          <cell r="S18">
            <v>2.4032756431694585E-2</v>
          </cell>
          <cell r="T18">
            <v>2.6453043085105651E-2</v>
          </cell>
          <cell r="U18">
            <v>3.0147343596298771E-2</v>
          </cell>
          <cell r="V18">
            <v>3.3920997836290046E-2</v>
          </cell>
          <cell r="W18">
            <v>3.3547586117636224E-2</v>
          </cell>
          <cell r="X18">
            <v>3.0035100206993591E-2</v>
          </cell>
          <cell r="Y18">
            <v>2.6885770709199681E-2</v>
          </cell>
        </row>
        <row r="19">
          <cell r="B19">
            <v>2.2521612143074212E-2</v>
          </cell>
          <cell r="C19">
            <v>1.7257878628347243E-2</v>
          </cell>
          <cell r="D19">
            <v>1.3211486332696538E-2</v>
          </cell>
          <cell r="E19">
            <v>1.3838340911970306E-2</v>
          </cell>
          <cell r="F19">
            <v>1.3217582979201975E-2</v>
          </cell>
          <cell r="G19">
            <v>1.0612976293325633E-2</v>
          </cell>
          <cell r="H19">
            <v>1.0269229098012339E-2</v>
          </cell>
          <cell r="I19">
            <v>1.0068909456581874E-2</v>
          </cell>
          <cell r="J19">
            <v>1.2301039230419758E-2</v>
          </cell>
          <cell r="K19">
            <v>1.9892084823004037E-2</v>
          </cell>
          <cell r="L19">
            <v>2.1181522150085896E-2</v>
          </cell>
          <cell r="M19">
            <v>2.5282067720836146E-2</v>
          </cell>
          <cell r="N19">
            <v>2.6180684840949184E-2</v>
          </cell>
          <cell r="O19">
            <v>2.3319017204542585E-2</v>
          </cell>
          <cell r="P19">
            <v>2.3128374654319071E-2</v>
          </cell>
          <cell r="Q19">
            <v>2.3008625640352325E-2</v>
          </cell>
          <cell r="R19">
            <v>1.9017656379849163E-2</v>
          </cell>
          <cell r="S19">
            <v>2.3060040399422756E-2</v>
          </cell>
          <cell r="T19">
            <v>2.5371761333651308E-2</v>
          </cell>
          <cell r="U19">
            <v>3.3242537999356433E-2</v>
          </cell>
          <cell r="V19">
            <v>3.7628711108123977E-2</v>
          </cell>
          <cell r="W19">
            <v>3.4572196613673299E-2</v>
          </cell>
          <cell r="X19">
            <v>3.4315333473400302E-2</v>
          </cell>
          <cell r="Y19">
            <v>2.9099459666267084E-2</v>
          </cell>
        </row>
        <row r="20">
          <cell r="B20">
            <v>1.1438229323898886E-2</v>
          </cell>
          <cell r="C20">
            <v>8.449248456714846E-3</v>
          </cell>
          <cell r="D20">
            <v>7.5320860815486518E-3</v>
          </cell>
          <cell r="E20">
            <v>7.0453074468986654E-3</v>
          </cell>
          <cell r="F20">
            <v>6.8327247551937765E-3</v>
          </cell>
          <cell r="G20">
            <v>7.665796725276639E-3</v>
          </cell>
          <cell r="H20">
            <v>1.1137957799658489E-2</v>
          </cell>
          <cell r="I20">
            <v>1.3702865784938524E-2</v>
          </cell>
          <cell r="J20">
            <v>1.4645073586683623E-2</v>
          </cell>
          <cell r="K20">
            <v>1.448978522306449E-2</v>
          </cell>
          <cell r="L20">
            <v>1.4389398098404785E-2</v>
          </cell>
          <cell r="M20">
            <v>1.6023473458601875E-2</v>
          </cell>
          <cell r="N20">
            <v>1.7385140677449725E-2</v>
          </cell>
          <cell r="O20">
            <v>1.5783417471366298E-2</v>
          </cell>
          <cell r="P20">
            <v>1.3458457774430525E-2</v>
          </cell>
          <cell r="Q20">
            <v>1.295220757545573E-2</v>
          </cell>
          <cell r="R20">
            <v>1.3427628225743643E-2</v>
          </cell>
          <cell r="S20">
            <v>1.3589232882322708E-2</v>
          </cell>
          <cell r="T20">
            <v>1.8969568627263528E-2</v>
          </cell>
          <cell r="U20">
            <v>2.4146480137320604E-2</v>
          </cell>
          <cell r="V20">
            <v>2.3558880618255975E-2</v>
          </cell>
          <cell r="W20">
            <v>2.0538370752429428E-2</v>
          </cell>
          <cell r="X20">
            <v>1.8786309675893523E-2</v>
          </cell>
          <cell r="Y20">
            <v>1.7865428625980905E-2</v>
          </cell>
        </row>
        <row r="21">
          <cell r="B21">
            <v>3.9108282429288427E-3</v>
          </cell>
          <cell r="C21">
            <v>3.4188030913705676E-3</v>
          </cell>
          <cell r="D21">
            <v>3.2498747125693098E-3</v>
          </cell>
          <cell r="E21">
            <v>3.1174916305878675E-3</v>
          </cell>
          <cell r="F21">
            <v>2.9997289201184997E-3</v>
          </cell>
          <cell r="G21">
            <v>3.2621483351202214E-3</v>
          </cell>
          <cell r="H21">
            <v>3.2002281914429221E-3</v>
          </cell>
          <cell r="I21">
            <v>3.2752421489526209E-3</v>
          </cell>
          <cell r="J21">
            <v>3.546817550617436E-3</v>
          </cell>
          <cell r="K21">
            <v>3.6488860624638731E-3</v>
          </cell>
          <cell r="L21">
            <v>3.8374111932003028E-3</v>
          </cell>
          <cell r="M21">
            <v>4.6014526202335362E-3</v>
          </cell>
          <cell r="N21">
            <v>4.6962698348920334E-3</v>
          </cell>
          <cell r="O21">
            <v>4.4321046109814322E-3</v>
          </cell>
          <cell r="P21">
            <v>4.173491017902411E-3</v>
          </cell>
          <cell r="Q21">
            <v>3.3268845577896521E-3</v>
          </cell>
          <cell r="R21">
            <v>3.3111192186146597E-3</v>
          </cell>
          <cell r="S21">
            <v>3.5005771798400083E-3</v>
          </cell>
          <cell r="T21">
            <v>4.8264003303374724E-3</v>
          </cell>
          <cell r="U21">
            <v>5.9782140857152577E-3</v>
          </cell>
          <cell r="V21">
            <v>6.080490090838545E-3</v>
          </cell>
          <cell r="W21">
            <v>5.3900792339963612E-3</v>
          </cell>
          <cell r="X21">
            <v>4.6723523812886077E-3</v>
          </cell>
          <cell r="Y21">
            <v>4.1870897320418106E-3</v>
          </cell>
        </row>
        <row r="22">
          <cell r="B22">
            <v>2.4827267455982533E-2</v>
          </cell>
          <cell r="C22">
            <v>2.2208068064364355E-2</v>
          </cell>
          <cell r="D22">
            <v>1.8664221916277722E-2</v>
          </cell>
          <cell r="E22">
            <v>1.862037414059501E-2</v>
          </cell>
          <cell r="F22">
            <v>1.8075692135688555E-2</v>
          </cell>
          <cell r="G22">
            <v>1.8358605464032014E-2</v>
          </cell>
          <cell r="H22">
            <v>1.7438390171119113E-2</v>
          </cell>
          <cell r="I22">
            <v>1.6938707430775562E-2</v>
          </cell>
          <cell r="J22">
            <v>2.1046207188102576E-2</v>
          </cell>
          <cell r="K22">
            <v>2.4746941374166526E-2</v>
          </cell>
          <cell r="L22">
            <v>2.6985368667763104E-2</v>
          </cell>
          <cell r="M22">
            <v>2.691764355384382E-2</v>
          </cell>
          <cell r="N22">
            <v>2.6855102610043452E-2</v>
          </cell>
          <cell r="O22">
            <v>2.5620345096952733E-2</v>
          </cell>
          <cell r="P22">
            <v>2.4488319086131142E-2</v>
          </cell>
          <cell r="Q22">
            <v>2.2656864461849186E-2</v>
          </cell>
          <cell r="R22">
            <v>2.2307720564017693E-2</v>
          </cell>
          <cell r="S22">
            <v>2.2702147201750796E-2</v>
          </cell>
          <cell r="T22">
            <v>2.9032337270913894E-2</v>
          </cell>
          <cell r="U22">
            <v>3.1431672735323567E-2</v>
          </cell>
          <cell r="V22">
            <v>3.5186070215934749E-2</v>
          </cell>
          <cell r="W22">
            <v>3.5209200874793616E-2</v>
          </cell>
          <cell r="X22">
            <v>3.0483575483930915E-2</v>
          </cell>
          <cell r="Y22">
            <v>2.5544088155908383E-2</v>
          </cell>
        </row>
        <row r="23">
          <cell r="B23">
            <v>2.1495169876627852E-2</v>
          </cell>
          <cell r="C23">
            <v>1.9013640199266268E-2</v>
          </cell>
          <cell r="D23">
            <v>1.8579693700380241E-2</v>
          </cell>
          <cell r="E23">
            <v>1.835687655100425E-2</v>
          </cell>
          <cell r="F23">
            <v>1.7336732792379805E-2</v>
          </cell>
          <cell r="G23">
            <v>1.7489847614520784E-2</v>
          </cell>
          <cell r="H23">
            <v>1.6124320823110896E-2</v>
          </cell>
          <cell r="I23">
            <v>1.6301309031235549E-2</v>
          </cell>
          <cell r="J23">
            <v>1.7471354133980516E-2</v>
          </cell>
          <cell r="K23">
            <v>2.1065683593937172E-2</v>
          </cell>
          <cell r="L23">
            <v>2.2141726140151082E-2</v>
          </cell>
          <cell r="M23">
            <v>2.3754513777013E-2</v>
          </cell>
          <cell r="N23">
            <v>2.6603626489269071E-2</v>
          </cell>
          <cell r="O23">
            <v>2.6490665370838638E-2</v>
          </cell>
          <cell r="P23">
            <v>2.5230143713980534E-2</v>
          </cell>
          <cell r="Q23">
            <v>2.4112740149603792E-2</v>
          </cell>
          <cell r="R23">
            <v>2.3388341894013728E-2</v>
          </cell>
          <cell r="S23">
            <v>2.3567675961842647E-2</v>
          </cell>
          <cell r="T23">
            <v>2.6284765839968416E-2</v>
          </cell>
          <cell r="U23">
            <v>2.7951700329518929E-2</v>
          </cell>
          <cell r="V23">
            <v>2.9222861648775918E-2</v>
          </cell>
          <cell r="W23">
            <v>2.9189866364310348E-2</v>
          </cell>
          <cell r="X23">
            <v>2.7809018664563211E-2</v>
          </cell>
          <cell r="Y23">
            <v>2.5100073786810669E-2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B25">
            <v>1.0462849473177603E-2</v>
          </cell>
          <cell r="C25">
            <v>8.671411804656113E-3</v>
          </cell>
          <cell r="D25">
            <v>7.3950588059997152E-3</v>
          </cell>
          <cell r="E25">
            <v>7.3353519239421393E-3</v>
          </cell>
          <cell r="F25">
            <v>7.4591645455264919E-3</v>
          </cell>
          <cell r="G25">
            <v>7.5171133666912223E-3</v>
          </cell>
          <cell r="H25">
            <v>7.4700557688219772E-3</v>
          </cell>
          <cell r="I25">
            <v>8.386712453230593E-3</v>
          </cell>
          <cell r="J25">
            <v>1.0221699205922455E-2</v>
          </cell>
          <cell r="K25">
            <v>1.1263454476200276E-2</v>
          </cell>
          <cell r="L25">
            <v>1.1349781757614367E-2</v>
          </cell>
          <cell r="M25">
            <v>1.1478361487831166E-2</v>
          </cell>
          <cell r="N25">
            <v>1.1847105101787499E-2</v>
          </cell>
          <cell r="O25">
            <v>1.2484528795746025E-2</v>
          </cell>
          <cell r="P25">
            <v>1.2141566616663478E-2</v>
          </cell>
          <cell r="Q25">
            <v>1.247760296658377E-2</v>
          </cell>
          <cell r="R25">
            <v>1.2288975472497429E-2</v>
          </cell>
          <cell r="S25">
            <v>1.2180236644638229E-2</v>
          </cell>
          <cell r="T25">
            <v>1.4311393075906146E-2</v>
          </cell>
          <cell r="U25">
            <v>1.7255458071063313E-2</v>
          </cell>
          <cell r="V25">
            <v>1.7090490837723425E-2</v>
          </cell>
          <cell r="W25">
            <v>1.6664121005244701E-2</v>
          </cell>
          <cell r="X25">
            <v>1.5810934636904091E-2</v>
          </cell>
          <cell r="Y25">
            <v>1.3009942974964276E-2</v>
          </cell>
        </row>
        <row r="26">
          <cell r="B26">
            <v>1.8690831348132458E-3</v>
          </cell>
          <cell r="C26">
            <v>1.7547885262569269E-3</v>
          </cell>
          <cell r="D26">
            <v>1.585502962600522E-3</v>
          </cell>
          <cell r="E26">
            <v>1.4537269466633467E-3</v>
          </cell>
          <cell r="F26">
            <v>1.4606014953443235E-3</v>
          </cell>
          <cell r="G26">
            <v>1.4426997658683639E-3</v>
          </cell>
          <cell r="H26">
            <v>1.4899438112678065E-3</v>
          </cell>
          <cell r="I26">
            <v>1.6506158349705951E-3</v>
          </cell>
          <cell r="J26">
            <v>1.8944654909512258E-3</v>
          </cell>
          <cell r="K26">
            <v>1.8885357283241685E-3</v>
          </cell>
          <cell r="L26">
            <v>1.9033581587653652E-3</v>
          </cell>
          <cell r="M26">
            <v>2.0160504251927978E-3</v>
          </cell>
          <cell r="N26">
            <v>2.0296556605494693E-3</v>
          </cell>
          <cell r="O26">
            <v>2.0125568312485929E-3</v>
          </cell>
          <cell r="P26">
            <v>1.9390792132444783E-3</v>
          </cell>
          <cell r="Q26">
            <v>1.7804229373231174E-3</v>
          </cell>
          <cell r="R26">
            <v>1.7170029136731658E-3</v>
          </cell>
          <cell r="S26">
            <v>1.7622164891491568E-3</v>
          </cell>
          <cell r="T26">
            <v>2.0488640048316438E-3</v>
          </cell>
          <cell r="U26">
            <v>2.5479925405133635E-3</v>
          </cell>
          <cell r="V26">
            <v>2.8003159255015433E-3</v>
          </cell>
          <cell r="W26">
            <v>2.6698055197468249E-3</v>
          </cell>
          <cell r="X26">
            <v>2.4025395558295204E-3</v>
          </cell>
          <cell r="Y26">
            <v>2.0098577389420758E-3</v>
          </cell>
        </row>
        <row r="27">
          <cell r="B27">
            <v>4.2113747155223293E-2</v>
          </cell>
          <cell r="C27">
            <v>3.5431207515907698E-2</v>
          </cell>
          <cell r="D27">
            <v>2.4797001399751779E-2</v>
          </cell>
          <cell r="E27">
            <v>1.7479239174919749E-2</v>
          </cell>
          <cell r="F27">
            <v>1.1020640903315381E-2</v>
          </cell>
          <cell r="G27">
            <v>1.0019676637526995E-2</v>
          </cell>
          <cell r="H27">
            <v>9.5957415904426094E-3</v>
          </cell>
          <cell r="I27">
            <v>1.3539779626362757E-2</v>
          </cell>
          <cell r="J27">
            <v>2.2010029465690722E-2</v>
          </cell>
          <cell r="K27">
            <v>2.8936514603119575E-2</v>
          </cell>
          <cell r="L27">
            <v>3.5683016910407234E-2</v>
          </cell>
          <cell r="M27">
            <v>4.0642535342957808E-2</v>
          </cell>
          <cell r="N27">
            <v>4.4475924822421166E-2</v>
          </cell>
          <cell r="O27">
            <v>4.4500094923790728E-2</v>
          </cell>
          <cell r="P27">
            <v>4.4349246323458241E-2</v>
          </cell>
          <cell r="Q27">
            <v>3.9783575721204674E-2</v>
          </cell>
          <cell r="R27">
            <v>3.7881045263001289E-2</v>
          </cell>
          <cell r="S27">
            <v>4.0058650842805674E-2</v>
          </cell>
          <cell r="T27">
            <v>4.8794868923813739E-2</v>
          </cell>
          <cell r="U27">
            <v>5.7749516659455651E-2</v>
          </cell>
          <cell r="V27">
            <v>6.1500603436625209E-2</v>
          </cell>
          <cell r="W27">
            <v>5.812061186388294E-2</v>
          </cell>
          <cell r="X27">
            <v>5.1666020583873498E-2</v>
          </cell>
          <cell r="Y27">
            <v>4.3538522070936267E-2</v>
          </cell>
        </row>
        <row r="28">
          <cell r="B28">
            <v>8.3871084689704088E-4</v>
          </cell>
          <cell r="C28">
            <v>4.3911950389052254E-4</v>
          </cell>
          <cell r="D28">
            <v>1.2671120385561188E-5</v>
          </cell>
          <cell r="E28">
            <v>0</v>
          </cell>
          <cell r="F28">
            <v>9.2501886107827943E-5</v>
          </cell>
          <cell r="G28">
            <v>5.1345495838492502E-5</v>
          </cell>
          <cell r="H28">
            <v>0</v>
          </cell>
          <cell r="I28">
            <v>7.9599045135187493E-4</v>
          </cell>
          <cell r="J28">
            <v>2.9480077626425879E-3</v>
          </cell>
          <cell r="K28">
            <v>5.0242509993860783E-3</v>
          </cell>
          <cell r="L28">
            <v>5.5279093109140585E-3</v>
          </cell>
          <cell r="M28">
            <v>6.518666685995273E-3</v>
          </cell>
          <cell r="N28">
            <v>6.4956326597196109E-3</v>
          </cell>
          <cell r="O28">
            <v>5.169888850698961E-3</v>
          </cell>
          <cell r="P28">
            <v>5.1570346421981614E-3</v>
          </cell>
          <cell r="Q28">
            <v>4.9983581109807277E-3</v>
          </cell>
          <cell r="R28">
            <v>5.1570919498650997E-3</v>
          </cell>
          <cell r="S28">
            <v>4.9914739780864857E-3</v>
          </cell>
          <cell r="T28">
            <v>5.1716720083976736E-3</v>
          </cell>
          <cell r="U28">
            <v>5.0597600154975155E-3</v>
          </cell>
          <cell r="V28">
            <v>4.3981787685723533E-3</v>
          </cell>
          <cell r="W28">
            <v>3.784387570783713E-3</v>
          </cell>
          <cell r="X28">
            <v>2.3705942861511268E-3</v>
          </cell>
          <cell r="Y28">
            <v>1.6169875972043108E-3</v>
          </cell>
        </row>
        <row r="29">
          <cell r="B29">
            <v>9.9391631201175721E-4</v>
          </cell>
          <cell r="C29">
            <v>9.7965836208991209E-4</v>
          </cell>
          <cell r="D29">
            <v>9.658439537489125E-4</v>
          </cell>
          <cell r="E29">
            <v>9.5603120146143074E-4</v>
          </cell>
          <cell r="F29">
            <v>9.4811434488641566E-4</v>
          </cell>
          <cell r="G29">
            <v>9.5045605472514078E-4</v>
          </cell>
          <cell r="H29">
            <v>9.5330157800132024E-4</v>
          </cell>
          <cell r="I29">
            <v>9.5540546102224739E-4</v>
          </cell>
          <cell r="J29">
            <v>9.7351962409117116E-4</v>
          </cell>
          <cell r="K29">
            <v>9.7820650198990246E-4</v>
          </cell>
          <cell r="L29">
            <v>9.7999657613117609E-4</v>
          </cell>
          <cell r="M29">
            <v>9.7896533454523618E-4</v>
          </cell>
          <cell r="N29">
            <v>9.8120448342140475E-4</v>
          </cell>
          <cell r="O29">
            <v>9.663813613359516E-4</v>
          </cell>
          <cell r="P29">
            <v>9.502468817408126E-4</v>
          </cell>
          <cell r="Q29">
            <v>9.5491943272280901E-4</v>
          </cell>
          <cell r="R29">
            <v>9.5205948372357248E-4</v>
          </cell>
          <cell r="S29">
            <v>9.7056837805012126E-4</v>
          </cell>
          <cell r="T29">
            <v>1.006877922984907E-3</v>
          </cell>
          <cell r="U29">
            <v>1.0484212388124051E-3</v>
          </cell>
          <cell r="V29">
            <v>1.0866688697592833E-3</v>
          </cell>
          <cell r="W29">
            <v>1.0889117732756995E-3</v>
          </cell>
          <cell r="X29">
            <v>1.0748191263310774E-3</v>
          </cell>
          <cell r="Y29">
            <v>1.0365416558748618E-3</v>
          </cell>
        </row>
        <row r="30">
          <cell r="B30">
            <v>3.0197035568333419E-2</v>
          </cell>
          <cell r="C30">
            <v>2.808560967276108E-2</v>
          </cell>
          <cell r="D30">
            <v>2.5315344899739269E-2</v>
          </cell>
          <cell r="E30">
            <v>2.3828307871667474E-2</v>
          </cell>
          <cell r="F30">
            <v>2.2767305030997515E-2</v>
          </cell>
          <cell r="G30">
            <v>2.3043168133018935E-2</v>
          </cell>
          <cell r="H30">
            <v>2.0148752820790469E-2</v>
          </cell>
          <cell r="I30">
            <v>1.9594241958165996E-2</v>
          </cell>
          <cell r="J30">
            <v>1.7118082602034561E-2</v>
          </cell>
          <cell r="K30">
            <v>2.1339134141986769E-2</v>
          </cell>
          <cell r="L30">
            <v>2.2931912214098907E-2</v>
          </cell>
          <cell r="M30">
            <v>2.3530278065267626E-2</v>
          </cell>
          <cell r="N30">
            <v>2.5299968956280495E-2</v>
          </cell>
          <cell r="O30">
            <v>2.3154641425848041E-2</v>
          </cell>
          <cell r="P30">
            <v>2.3850270442184011E-2</v>
          </cell>
          <cell r="Q30">
            <v>2.3365713368884822E-2</v>
          </cell>
          <cell r="R30">
            <v>2.3653576795169644E-2</v>
          </cell>
          <cell r="S30">
            <v>2.3201085732874709E-2</v>
          </cell>
          <cell r="T30">
            <v>2.3196034753678273E-2</v>
          </cell>
          <cell r="U30">
            <v>2.625254667916458E-2</v>
          </cell>
          <cell r="V30">
            <v>3.2206459448714239E-2</v>
          </cell>
          <cell r="W30">
            <v>3.6856723577844329E-2</v>
          </cell>
          <cell r="X30">
            <v>3.767073422745261E-2</v>
          </cell>
          <cell r="Y30">
            <v>3.4575588832330806E-2</v>
          </cell>
        </row>
        <row r="31">
          <cell r="B31">
            <v>1.9473539166770002E-2</v>
          </cell>
          <cell r="C31">
            <v>1.8859591953798435E-2</v>
          </cell>
          <cell r="D31">
            <v>1.8597932458221594E-2</v>
          </cell>
          <cell r="E31">
            <v>1.8639492472317561E-2</v>
          </cell>
          <cell r="F31">
            <v>1.7169778267479313E-2</v>
          </cell>
          <cell r="G31">
            <v>1.7316991190376128E-2</v>
          </cell>
          <cell r="H31">
            <v>1.6965205507905055E-2</v>
          </cell>
          <cell r="I31">
            <v>1.714267085176014E-2</v>
          </cell>
          <cell r="J31">
            <v>1.8464871762481756E-2</v>
          </cell>
          <cell r="K31">
            <v>2.0443264825697149E-2</v>
          </cell>
          <cell r="L31">
            <v>2.0220054427158372E-2</v>
          </cell>
          <cell r="M31">
            <v>2.0386414632030173E-2</v>
          </cell>
          <cell r="N31">
            <v>2.1010163827400088E-2</v>
          </cell>
          <cell r="O31">
            <v>1.9958860902197541E-2</v>
          </cell>
          <cell r="P31">
            <v>2.0316056527233999E-2</v>
          </cell>
          <cell r="Q31">
            <v>2.0110617137406771E-2</v>
          </cell>
          <cell r="R31">
            <v>2.0434048962402734E-2</v>
          </cell>
          <cell r="S31">
            <v>2.2229856439334669E-2</v>
          </cell>
          <cell r="T31">
            <v>2.5977617988533239E-2</v>
          </cell>
          <cell r="U31">
            <v>2.9235829089322086E-2</v>
          </cell>
          <cell r="V31">
            <v>3.1380861485269806E-2</v>
          </cell>
          <cell r="W31">
            <v>3.0263886839138207E-2</v>
          </cell>
          <cell r="X31">
            <v>2.7295237546508345E-2</v>
          </cell>
          <cell r="Y31">
            <v>2.5288489143723013E-2</v>
          </cell>
        </row>
        <row r="32">
          <cell r="B32">
            <v>1.2952121811567968E-2</v>
          </cell>
          <cell r="C32">
            <v>1.0783652160743248E-2</v>
          </cell>
          <cell r="D32">
            <v>8.3087951707461662E-3</v>
          </cell>
          <cell r="E32">
            <v>7.8278536183929107E-3</v>
          </cell>
          <cell r="F32">
            <v>6.7108629656370943E-3</v>
          </cell>
          <cell r="G32">
            <v>6.6058371805639456E-3</v>
          </cell>
          <cell r="H32">
            <v>6.7197080088038817E-3</v>
          </cell>
          <cell r="I32">
            <v>7.3157459830189928E-3</v>
          </cell>
          <cell r="J32">
            <v>9.7348056595196238E-3</v>
          </cell>
          <cell r="K32">
            <v>1.1533865346550357E-2</v>
          </cell>
          <cell r="L32">
            <v>1.2847662483140617E-2</v>
          </cell>
          <cell r="M32">
            <v>1.4809678991271216E-2</v>
          </cell>
          <cell r="N32">
            <v>1.7100072877248317E-2</v>
          </cell>
          <cell r="O32">
            <v>1.7466690574373851E-2</v>
          </cell>
          <cell r="P32">
            <v>1.7545119278382551E-2</v>
          </cell>
          <cell r="Q32">
            <v>1.6206062305493974E-2</v>
          </cell>
          <cell r="R32">
            <v>1.6053712441900313E-2</v>
          </cell>
          <cell r="S32">
            <v>1.6544659715288519E-2</v>
          </cell>
          <cell r="T32">
            <v>1.7960347117119767E-2</v>
          </cell>
          <cell r="U32">
            <v>1.9988403893761636E-2</v>
          </cell>
          <cell r="V32">
            <v>2.1058870008757061E-2</v>
          </cell>
          <cell r="W32">
            <v>2.1013772925935072E-2</v>
          </cell>
          <cell r="X32">
            <v>1.9296418953398741E-2</v>
          </cell>
          <cell r="Y32">
            <v>1.7368152214810868E-2</v>
          </cell>
        </row>
        <row r="33">
          <cell r="B33">
            <v>1.4815406200937537E-2</v>
          </cell>
          <cell r="C33">
            <v>1.3327049318012339E-2</v>
          </cell>
          <cell r="D33">
            <v>1.3037800725895063E-2</v>
          </cell>
          <cell r="E33">
            <v>1.3033169574762114E-2</v>
          </cell>
          <cell r="F33">
            <v>1.3106910215196216E-2</v>
          </cell>
          <cell r="G33">
            <v>1.4709846268885989E-2</v>
          </cell>
          <cell r="H33">
            <v>1.4607130180403136E-2</v>
          </cell>
          <cell r="I33">
            <v>1.6305902833578668E-2</v>
          </cell>
          <cell r="J33">
            <v>1.9376114156846803E-2</v>
          </cell>
          <cell r="K33">
            <v>2.2319865540736963E-2</v>
          </cell>
          <cell r="L33">
            <v>2.2370096106034517E-2</v>
          </cell>
          <cell r="M33">
            <v>2.3334921959438353E-2</v>
          </cell>
          <cell r="N33">
            <v>2.3328996050257868E-2</v>
          </cell>
          <cell r="O33">
            <v>2.3610380350763596E-2</v>
          </cell>
          <cell r="P33">
            <v>2.3491494607634861E-2</v>
          </cell>
          <cell r="Q33">
            <v>2.3837414257556765E-2</v>
          </cell>
          <cell r="R33">
            <v>2.3203806463765814E-2</v>
          </cell>
          <cell r="S33">
            <v>2.1860445783896423E-2</v>
          </cell>
          <cell r="T33">
            <v>2.0599172210925547E-2</v>
          </cell>
          <cell r="U33">
            <v>1.8336617006259028E-2</v>
          </cell>
          <cell r="V33">
            <v>1.6061799739381311E-2</v>
          </cell>
          <cell r="W33">
            <v>1.6496467129194906E-2</v>
          </cell>
          <cell r="X33">
            <v>1.6092884504798715E-2</v>
          </cell>
          <cell r="Y33">
            <v>1.5435599554380192E-2</v>
          </cell>
        </row>
        <row r="34">
          <cell r="B34">
            <v>1.4808409527642187E-2</v>
          </cell>
          <cell r="C34">
            <v>1.4345225052309033E-2</v>
          </cell>
          <cell r="D34">
            <v>1.3846907222501861E-2</v>
          </cell>
          <cell r="E34">
            <v>1.3142936877630232E-2</v>
          </cell>
          <cell r="F34">
            <v>1.2979304418898416E-2</v>
          </cell>
          <cell r="G34">
            <v>1.3273685900653327E-2</v>
          </cell>
          <cell r="H34">
            <v>1.3141786673232233E-2</v>
          </cell>
          <cell r="I34">
            <v>1.5886135437169276E-2</v>
          </cell>
          <cell r="J34">
            <v>1.8153144238007554E-2</v>
          </cell>
          <cell r="K34">
            <v>1.6890837249711649E-2</v>
          </cell>
          <cell r="L34">
            <v>1.7242519877188549E-2</v>
          </cell>
          <cell r="M34">
            <v>1.8318936504138718E-2</v>
          </cell>
          <cell r="N34">
            <v>1.9859453046998241E-2</v>
          </cell>
          <cell r="O34">
            <v>1.8418046655888899E-2</v>
          </cell>
          <cell r="P34">
            <v>1.4768902214892191E-2</v>
          </cell>
          <cell r="Q34">
            <v>1.4287590830474534E-2</v>
          </cell>
          <cell r="R34">
            <v>1.4824959883047925E-2</v>
          </cell>
          <cell r="S34">
            <v>1.5269786637727666E-2</v>
          </cell>
          <cell r="T34">
            <v>2.0756852379188822E-2</v>
          </cell>
          <cell r="U34">
            <v>2.6100011257297624E-2</v>
          </cell>
          <cell r="V34">
            <v>2.6514549823130409E-2</v>
          </cell>
          <cell r="W34">
            <v>2.6217885816523838E-2</v>
          </cell>
          <cell r="X34">
            <v>2.4511422968476675E-2</v>
          </cell>
          <cell r="Y34">
            <v>2.113415914187439E-2</v>
          </cell>
        </row>
        <row r="35">
          <cell r="B35">
            <v>1.1196581072779302E-2</v>
          </cell>
          <cell r="C35">
            <v>1.0365329016347052E-2</v>
          </cell>
          <cell r="D35">
            <v>9.4764479748153836E-3</v>
          </cell>
          <cell r="E35">
            <v>9.7367747707169227E-3</v>
          </cell>
          <cell r="F35">
            <v>9.5977820398046136E-3</v>
          </cell>
          <cell r="G35">
            <v>9.9189543618220175E-3</v>
          </cell>
          <cell r="H35">
            <v>9.9054071257765417E-3</v>
          </cell>
          <cell r="I35">
            <v>9.6442437367440133E-3</v>
          </cell>
          <cell r="J35">
            <v>1.1136789217284539E-2</v>
          </cell>
          <cell r="K35">
            <v>1.3221870778364899E-2</v>
          </cell>
          <cell r="L35">
            <v>1.4047097526456418E-2</v>
          </cell>
          <cell r="M35">
            <v>1.5672164911861235E-2</v>
          </cell>
          <cell r="N35">
            <v>1.65367915702304E-2</v>
          </cell>
          <cell r="O35">
            <v>1.617395351135216E-2</v>
          </cell>
          <cell r="P35">
            <v>1.525438273207968E-2</v>
          </cell>
          <cell r="Q35">
            <v>1.5186693188436429E-2</v>
          </cell>
          <cell r="R35">
            <v>1.5299299493363455E-2</v>
          </cell>
          <cell r="S35">
            <v>1.50265422692775E-2</v>
          </cell>
          <cell r="T35">
            <v>1.6383782866079583E-2</v>
          </cell>
          <cell r="U35">
            <v>1.7742275141372679E-2</v>
          </cell>
          <cell r="V35">
            <v>1.8804981304232918E-2</v>
          </cell>
          <cell r="W35">
            <v>1.842540822093254E-2</v>
          </cell>
          <cell r="X35">
            <v>1.7492984616447774E-2</v>
          </cell>
          <cell r="Y35">
            <v>1.6051223214222379E-2</v>
          </cell>
        </row>
        <row r="36">
          <cell r="B36">
            <v>1.3456246982968859E-2</v>
          </cell>
          <cell r="C36">
            <v>1.306938149905046E-2</v>
          </cell>
          <cell r="D36">
            <v>1.3006069668323437E-2</v>
          </cell>
          <cell r="E36">
            <v>1.3335354582240349E-2</v>
          </cell>
          <cell r="F36">
            <v>1.323848338175369E-2</v>
          </cell>
          <cell r="G36">
            <v>1.3143141307911088E-2</v>
          </cell>
          <cell r="H36">
            <v>1.3261016558781567E-2</v>
          </cell>
          <cell r="I36">
            <v>1.3325296197435608E-2</v>
          </cell>
          <cell r="J36">
            <v>1.320167417324699E-2</v>
          </cell>
          <cell r="K36">
            <v>1.4258106529865896E-2</v>
          </cell>
          <cell r="L36">
            <v>1.4104653493683648E-2</v>
          </cell>
          <cell r="M36">
            <v>1.4395105349194004E-2</v>
          </cell>
          <cell r="N36">
            <v>1.4129713642404578E-2</v>
          </cell>
          <cell r="O36">
            <v>1.3066817573792862E-2</v>
          </cell>
          <cell r="P36">
            <v>1.2365091416919841E-2</v>
          </cell>
          <cell r="Q36">
            <v>1.2214082355119914E-2</v>
          </cell>
          <cell r="R36">
            <v>1.2362905129426109E-2</v>
          </cell>
          <cell r="S36">
            <v>1.4263655789345736E-2</v>
          </cell>
          <cell r="T36">
            <v>1.8503839098680332E-2</v>
          </cell>
          <cell r="U36">
            <v>2.1525833134274284E-2</v>
          </cell>
          <cell r="V36">
            <v>2.1695315322512083E-2</v>
          </cell>
          <cell r="W36">
            <v>2.1392995345597573E-2</v>
          </cell>
          <cell r="X36">
            <v>1.8180390081384286E-2</v>
          </cell>
          <cell r="Y36">
            <v>1.5189431408046581E-2</v>
          </cell>
        </row>
        <row r="37">
          <cell r="B37">
            <v>2.9619314507760611E-3</v>
          </cell>
          <cell r="C37">
            <v>2.7335195910119683E-3</v>
          </cell>
          <cell r="D37">
            <v>2.8853756206067291E-3</v>
          </cell>
          <cell r="E37">
            <v>2.7875205067625169E-3</v>
          </cell>
          <cell r="F37">
            <v>2.7846890139841059E-3</v>
          </cell>
          <cell r="G37">
            <v>2.6435011030090569E-3</v>
          </cell>
          <cell r="H37">
            <v>2.4064461602009771E-3</v>
          </cell>
          <cell r="I37">
            <v>2.0064861708059233E-3</v>
          </cell>
          <cell r="J37">
            <v>2.069938602929592E-3</v>
          </cell>
          <cell r="K37">
            <v>2.0046240668556863E-3</v>
          </cell>
          <cell r="L37">
            <v>2.0480698984192457E-3</v>
          </cell>
          <cell r="M37">
            <v>1.908347482816685E-3</v>
          </cell>
          <cell r="N37">
            <v>2.114539183981978E-3</v>
          </cell>
          <cell r="O37">
            <v>1.9050766971292874E-3</v>
          </cell>
          <cell r="P37">
            <v>1.620142186656673E-3</v>
          </cell>
          <cell r="Q37">
            <v>1.5668771803946818E-3</v>
          </cell>
          <cell r="R37">
            <v>1.7060957825597886E-3</v>
          </cell>
          <cell r="S37">
            <v>2.7862537109041925E-3</v>
          </cell>
          <cell r="T37">
            <v>3.6889459989745458E-3</v>
          </cell>
          <cell r="U37">
            <v>4.4824014753212585E-3</v>
          </cell>
          <cell r="V37">
            <v>4.51049764590778E-3</v>
          </cell>
          <cell r="W37">
            <v>5.0016851174655187E-3</v>
          </cell>
          <cell r="X37">
            <v>4.801251947570721E-3</v>
          </cell>
          <cell r="Y37">
            <v>4.7701098744863781E-3</v>
          </cell>
        </row>
        <row r="38">
          <cell r="B38">
            <v>1.0847868760963655E-2</v>
          </cell>
          <cell r="C38">
            <v>1.0058216537575262E-2</v>
          </cell>
          <cell r="D38">
            <v>8.6198242333279627E-3</v>
          </cell>
          <cell r="E38">
            <v>8.6929845842311452E-3</v>
          </cell>
          <cell r="F38">
            <v>7.6777601947818214E-3</v>
          </cell>
          <cell r="G38">
            <v>7.7156260380992978E-3</v>
          </cell>
          <cell r="H38">
            <v>6.5633396920819088E-3</v>
          </cell>
          <cell r="I38">
            <v>6.7538808670187332E-3</v>
          </cell>
          <cell r="J38">
            <v>7.6270457749239174E-3</v>
          </cell>
          <cell r="K38">
            <v>7.602292716252723E-3</v>
          </cell>
          <cell r="L38">
            <v>7.523473430851935E-3</v>
          </cell>
          <cell r="M38">
            <v>7.4732334789537596E-3</v>
          </cell>
          <cell r="N38">
            <v>7.3125672848239872E-3</v>
          </cell>
          <cell r="O38">
            <v>6.0407911926295896E-3</v>
          </cell>
          <cell r="P38">
            <v>5.458803971478441E-3</v>
          </cell>
          <cell r="Q38">
            <v>5.5537110998902395E-3</v>
          </cell>
          <cell r="R38">
            <v>5.0887844714821301E-3</v>
          </cell>
          <cell r="S38">
            <v>5.6629729096134224E-3</v>
          </cell>
          <cell r="T38">
            <v>5.2365627641551959E-3</v>
          </cell>
          <cell r="U38">
            <v>7.0382650262760865E-3</v>
          </cell>
          <cell r="V38">
            <v>8.8344187205613885E-3</v>
          </cell>
          <cell r="W38">
            <v>1.050783302753526E-2</v>
          </cell>
          <cell r="X38">
            <v>1.0772353558980883E-2</v>
          </cell>
          <cell r="Y38">
            <v>1.0802795885690632E-2</v>
          </cell>
        </row>
        <row r="39">
          <cell r="B39">
            <v>2.221481317676311E-4</v>
          </cell>
          <cell r="C39">
            <v>1.7640347230922883E-4</v>
          </cell>
          <cell r="D39">
            <v>9.3074567551931393E-5</v>
          </cell>
          <cell r="E39">
            <v>4.744817926133311E-5</v>
          </cell>
          <cell r="F39">
            <v>4.6633323521250112E-5</v>
          </cell>
          <cell r="G39">
            <v>5.0952839513636223E-5</v>
          </cell>
          <cell r="H39">
            <v>4.4194585874017375E-5</v>
          </cell>
          <cell r="I39">
            <v>6.4540190925969522E-5</v>
          </cell>
          <cell r="J39">
            <v>8.9074195980603607E-5</v>
          </cell>
          <cell r="K39">
            <v>9.9626118365279625E-5</v>
          </cell>
          <cell r="L39">
            <v>1.0009959826178475E-4</v>
          </cell>
          <cell r="M39">
            <v>1.3776496355129571E-4</v>
          </cell>
          <cell r="N39">
            <v>1.8315115367236061E-4</v>
          </cell>
          <cell r="O39">
            <v>1.7779921041816694E-4</v>
          </cell>
          <cell r="P39">
            <v>1.0461682570511132E-4</v>
          </cell>
          <cell r="Q39">
            <v>1.1223914063332308E-4</v>
          </cell>
          <cell r="R39">
            <v>9.6595333234770879E-5</v>
          </cell>
          <cell r="S39">
            <v>1.2266765392143506E-4</v>
          </cell>
          <cell r="T39">
            <v>2.7761286318318915E-4</v>
          </cell>
          <cell r="U39">
            <v>3.7123797956302679E-4</v>
          </cell>
          <cell r="V39">
            <v>4.244452829327893E-4</v>
          </cell>
          <cell r="W39">
            <v>4.3293373408236253E-4</v>
          </cell>
          <cell r="X39">
            <v>3.7912568827296077E-4</v>
          </cell>
          <cell r="Y39">
            <v>2.6850756416344043E-4</v>
          </cell>
        </row>
        <row r="40">
          <cell r="B40">
            <v>1.6398265797997327E-2</v>
          </cell>
          <cell r="C40">
            <v>1.5198161243041556E-2</v>
          </cell>
          <cell r="D40">
            <v>1.4316310765373793E-2</v>
          </cell>
          <cell r="E40">
            <v>1.3932394847788965E-2</v>
          </cell>
          <cell r="F40">
            <v>1.3317177775963081E-2</v>
          </cell>
          <cell r="G40">
            <v>1.3991596533120572E-2</v>
          </cell>
          <cell r="H40">
            <v>1.2785442561081432E-2</v>
          </cell>
          <cell r="I40">
            <v>1.2856808984396768E-2</v>
          </cell>
          <cell r="J40">
            <v>1.3876061114768698E-2</v>
          </cell>
          <cell r="K40">
            <v>1.6680129012747284E-2</v>
          </cell>
          <cell r="L40">
            <v>1.9282620848100927E-2</v>
          </cell>
          <cell r="M40">
            <v>2.1644787152571732E-2</v>
          </cell>
          <cell r="N40">
            <v>2.2790944048384679E-2</v>
          </cell>
          <cell r="O40">
            <v>2.1805484371886709E-2</v>
          </cell>
          <cell r="P40">
            <v>2.0007205254802214E-2</v>
          </cell>
          <cell r="Q40">
            <v>2.0476094313153885E-2</v>
          </cell>
          <cell r="R40">
            <v>1.985641010869009E-2</v>
          </cell>
          <cell r="S40">
            <v>2.1766726702704069E-2</v>
          </cell>
          <cell r="T40">
            <v>2.3364133752210067E-2</v>
          </cell>
          <cell r="U40">
            <v>2.4740403755044625E-2</v>
          </cell>
          <cell r="V40">
            <v>2.6178015686958326E-2</v>
          </cell>
          <cell r="W40">
            <v>2.56544329817304E-2</v>
          </cell>
          <cell r="X40">
            <v>2.2426951141211283E-2</v>
          </cell>
          <cell r="Y40">
            <v>1.9995138335077572E-2</v>
          </cell>
        </row>
        <row r="41">
          <cell r="B41">
            <v>8.8091365540342286E-3</v>
          </cell>
          <cell r="C41">
            <v>8.6531095143495135E-3</v>
          </cell>
          <cell r="D41">
            <v>8.7395987393258674E-3</v>
          </cell>
          <cell r="E41">
            <v>7.4939618596983363E-3</v>
          </cell>
          <cell r="F41">
            <v>7.197717977574224E-3</v>
          </cell>
          <cell r="G41">
            <v>6.4896228639714833E-3</v>
          </cell>
          <cell r="H41">
            <v>6.0944805720458987E-3</v>
          </cell>
          <cell r="I41">
            <v>4.5199112206531326E-3</v>
          </cell>
          <cell r="J41">
            <v>3.0017053429836479E-3</v>
          </cell>
          <cell r="K41">
            <v>3.0089545652388205E-3</v>
          </cell>
          <cell r="L41">
            <v>1.85612982357117E-3</v>
          </cell>
          <cell r="M41">
            <v>1.8793699598351665E-3</v>
          </cell>
          <cell r="N41">
            <v>1.7784407836912747E-3</v>
          </cell>
          <cell r="O41">
            <v>1.5460264774230859E-3</v>
          </cell>
          <cell r="P41">
            <v>8.9216842668121232E-4</v>
          </cell>
          <cell r="Q41">
            <v>7.6590283933921429E-4</v>
          </cell>
          <cell r="R41">
            <v>8.8826735546380519E-4</v>
          </cell>
          <cell r="S41">
            <v>1.417790593207922E-3</v>
          </cell>
          <cell r="T41">
            <v>2.9972059006783372E-3</v>
          </cell>
          <cell r="U41">
            <v>5.3107707584938192E-3</v>
          </cell>
          <cell r="V41">
            <v>7.742588109718355E-3</v>
          </cell>
          <cell r="W41">
            <v>9.756512222855061E-3</v>
          </cell>
          <cell r="X41">
            <v>9.476431770578525E-3</v>
          </cell>
          <cell r="Y41">
            <v>8.3677364026121682E-3</v>
          </cell>
        </row>
        <row r="42">
          <cell r="B42">
            <v>9.0564697257141877E-3</v>
          </cell>
          <cell r="C42">
            <v>7.8572264654699873E-3</v>
          </cell>
          <cell r="D42">
            <v>8.0542542754664017E-3</v>
          </cell>
          <cell r="E42">
            <v>7.9369749255257683E-3</v>
          </cell>
          <cell r="F42">
            <v>8.0234747227786122E-3</v>
          </cell>
          <cell r="G42">
            <v>7.7240971981424661E-3</v>
          </cell>
          <cell r="H42">
            <v>7.9276936524459891E-3</v>
          </cell>
          <cell r="I42">
            <v>8.0162007001365384E-3</v>
          </cell>
          <cell r="J42">
            <v>7.9073397476629639E-3</v>
          </cell>
          <cell r="K42">
            <v>8.0587663649809693E-3</v>
          </cell>
          <cell r="L42">
            <v>8.1579085299795795E-3</v>
          </cell>
          <cell r="M42">
            <v>8.9423352822063321E-3</v>
          </cell>
          <cell r="N42">
            <v>8.9794850761060335E-3</v>
          </cell>
          <cell r="O42">
            <v>9.1183541015028118E-3</v>
          </cell>
          <cell r="P42">
            <v>8.9111656421580632E-3</v>
          </cell>
          <cell r="Q42">
            <v>9.1550558087308432E-3</v>
          </cell>
          <cell r="R42">
            <v>9.3144031360704333E-3</v>
          </cell>
          <cell r="S42">
            <v>9.8633558466460543E-3</v>
          </cell>
          <cell r="T42">
            <v>1.1787005958630355E-2</v>
          </cell>
          <cell r="U42">
            <v>1.4265995819476983E-2</v>
          </cell>
          <cell r="V42">
            <v>1.7219407892724591E-2</v>
          </cell>
          <cell r="W42">
            <v>1.768357420648253E-2</v>
          </cell>
          <cell r="X42">
            <v>1.6121273438518238E-2</v>
          </cell>
          <cell r="Y42">
            <v>1.3347051867513234E-2</v>
          </cell>
        </row>
        <row r="43">
          <cell r="B43">
            <v>1.2298901358023955E-2</v>
          </cell>
          <cell r="C43">
            <v>1.1984983890222097E-2</v>
          </cell>
          <cell r="D43">
            <v>9.8344166605175906E-3</v>
          </cell>
          <cell r="E43">
            <v>8.8494184095448073E-3</v>
          </cell>
          <cell r="F43">
            <v>9.1045791168844151E-3</v>
          </cell>
          <cell r="G43">
            <v>9.2103789506865329E-3</v>
          </cell>
          <cell r="H43">
            <v>9.0398473404994881E-3</v>
          </cell>
          <cell r="I43">
            <v>9.9347161439694073E-3</v>
          </cell>
          <cell r="J43">
            <v>1.2275290401632333E-2</v>
          </cell>
          <cell r="K43">
            <v>1.4953558485272286E-2</v>
          </cell>
          <cell r="L43">
            <v>1.5238327989186643E-2</v>
          </cell>
          <cell r="M43">
            <v>1.5937301698339099E-2</v>
          </cell>
          <cell r="N43">
            <v>1.7323525054857781E-2</v>
          </cell>
          <cell r="O43">
            <v>1.6586205995305681E-2</v>
          </cell>
          <cell r="P43">
            <v>1.5401495465365671E-2</v>
          </cell>
          <cell r="Q43">
            <v>1.5013507344013197E-2</v>
          </cell>
          <cell r="R43">
            <v>1.4217837914402506E-2</v>
          </cell>
          <cell r="S43">
            <v>1.5377749045506163E-2</v>
          </cell>
          <cell r="T43">
            <v>1.7740376577889506E-2</v>
          </cell>
          <cell r="U43">
            <v>2.0201513223164429E-2</v>
          </cell>
          <cell r="V43">
            <v>2.0615353524717463E-2</v>
          </cell>
          <cell r="W43">
            <v>1.9727353736774471E-2</v>
          </cell>
          <cell r="X43">
            <v>1.8062747717015489E-2</v>
          </cell>
          <cell r="Y43">
            <v>1.5390596831596012E-2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>
        <row r="1">
          <cell r="C1">
            <v>6.07</v>
          </cell>
          <cell r="D1">
            <v>3.05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B11" sqref="B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2040</v>
      </c>
    </row>
    <row r="8" spans="1:5" x14ac:dyDescent="0.25">
      <c r="A8" t="s">
        <v>6</v>
      </c>
      <c r="B8" s="3">
        <f>[1]Sheet1!$M$4</f>
        <v>1.4360986547085202</v>
      </c>
    </row>
    <row r="9" spans="1:5" x14ac:dyDescent="0.25">
      <c r="A9" t="s">
        <v>7</v>
      </c>
      <c r="B9" s="3">
        <f>[5]PT_Dx_01_2040!$C$1</f>
        <v>6.07</v>
      </c>
    </row>
    <row r="10" spans="1:5" x14ac:dyDescent="0.25">
      <c r="A10" t="s">
        <v>8</v>
      </c>
      <c r="B10" s="3">
        <f>[5]PT_Dx_01_2040!$D$1</f>
        <v>3.05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783E-65FB-4B5A-9435-A6B1065C0819}">
  <dimension ref="A1:Y105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'[2]Pc, Winter, S3'!B2*Main!$B$8+_xlfn.IFNA(VLOOKUP($A2,'EV Distribution'!$A$2:$B$11,2),0)*'EV Scenarios'!B$2</f>
        <v>22.977579878404708</v>
      </c>
      <c r="C2" s="5">
        <f>'[2]Pc, Winter, S3'!C2*Main!$B$8+_xlfn.IFNA(VLOOKUP($A2,'EV Distribution'!$A$2:$B$11,2),0)*'EV Scenarios'!C$2</f>
        <v>22.977579878404708</v>
      </c>
      <c r="D2" s="5">
        <f>'[2]Pc, Winter, S3'!D2*Main!$B$8+_xlfn.IFNA(VLOOKUP($A2,'EV Distribution'!$A$2:$B$11,2),0)*'EV Scenarios'!D$2</f>
        <v>22.977579878404708</v>
      </c>
      <c r="E2" s="5">
        <f>'[2]Pc, Winter, S3'!E2*Main!$B$8+_xlfn.IFNA(VLOOKUP($A2,'EV Distribution'!$A$2:$B$11,2),0)*'EV Scenarios'!E$2</f>
        <v>22.977579878404708</v>
      </c>
      <c r="F2" s="5">
        <f>'[2]Pc, Winter, S3'!F2*Main!$B$8+_xlfn.IFNA(VLOOKUP($A2,'EV Distribution'!$A$2:$B$11,2),0)*'EV Scenarios'!F$2</f>
        <v>22.977579878404708</v>
      </c>
      <c r="G2" s="5">
        <f>'[2]Pc, Winter, S3'!G2*Main!$B$8+_xlfn.IFNA(VLOOKUP($A2,'EV Distribution'!$A$2:$B$11,2),0)*'EV Scenarios'!G$2</f>
        <v>22.977579878404708</v>
      </c>
      <c r="H2" s="5">
        <f>'[2]Pc, Winter, S3'!H2*Main!$B$8+_xlfn.IFNA(VLOOKUP($A2,'EV Distribution'!$A$2:$B$11,2),0)*'EV Scenarios'!H$2</f>
        <v>22.977579878404708</v>
      </c>
      <c r="I2" s="5">
        <f>'[2]Pc, Winter, S3'!I2*Main!$B$8+_xlfn.IFNA(VLOOKUP($A2,'EV Distribution'!$A$2:$B$11,2),0)*'EV Scenarios'!I$2</f>
        <v>22.977579878404708</v>
      </c>
      <c r="J2" s="5">
        <f>'[2]Pc, Winter, S3'!J2*Main!$B$8+_xlfn.IFNA(VLOOKUP($A2,'EV Distribution'!$A$2:$B$11,2),0)*'EV Scenarios'!J$2</f>
        <v>22.977579878404708</v>
      </c>
      <c r="K2" s="5">
        <f>'[2]Pc, Winter, S3'!K2*Main!$B$8+_xlfn.IFNA(VLOOKUP($A2,'EV Distribution'!$A$2:$B$11,2),0)*'EV Scenarios'!K$2</f>
        <v>22.977579878404708</v>
      </c>
      <c r="L2" s="5">
        <f>'[2]Pc, Winter, S3'!L2*Main!$B$8+_xlfn.IFNA(VLOOKUP($A2,'EV Distribution'!$A$2:$B$11,2),0)*'EV Scenarios'!L$2</f>
        <v>22.977579878404708</v>
      </c>
      <c r="M2" s="5">
        <f>'[2]Pc, Winter, S3'!M2*Main!$B$8+_xlfn.IFNA(VLOOKUP($A2,'EV Distribution'!$A$2:$B$11,2),0)*'EV Scenarios'!M$2</f>
        <v>22.977579878404708</v>
      </c>
      <c r="N2" s="5">
        <f>'[2]Pc, Winter, S3'!N2*Main!$B$8+_xlfn.IFNA(VLOOKUP($A2,'EV Distribution'!$A$2:$B$11,2),0)*'EV Scenarios'!N$2</f>
        <v>22.977579878404708</v>
      </c>
      <c r="O2" s="5">
        <f>'[2]Pc, Winter, S3'!O2*Main!$B$8+_xlfn.IFNA(VLOOKUP($A2,'EV Distribution'!$A$2:$B$11,2),0)*'EV Scenarios'!O$2</f>
        <v>22.977579878404708</v>
      </c>
      <c r="P2" s="5">
        <f>'[2]Pc, Winter, S3'!P2*Main!$B$8+_xlfn.IFNA(VLOOKUP($A2,'EV Distribution'!$A$2:$B$11,2),0)*'EV Scenarios'!P$2</f>
        <v>22.977579878404708</v>
      </c>
      <c r="Q2" s="5">
        <f>'[2]Pc, Winter, S3'!Q2*Main!$B$8+_xlfn.IFNA(VLOOKUP($A2,'EV Distribution'!$A$2:$B$11,2),0)*'EV Scenarios'!Q$2</f>
        <v>22.977579878404708</v>
      </c>
      <c r="R2" s="5">
        <f>'[2]Pc, Winter, S3'!R2*Main!$B$8+_xlfn.IFNA(VLOOKUP($A2,'EV Distribution'!$A$2:$B$11,2),0)*'EV Scenarios'!R$2</f>
        <v>22.977579878404708</v>
      </c>
      <c r="S2" s="5">
        <f>'[2]Pc, Winter, S3'!S2*Main!$B$8+_xlfn.IFNA(VLOOKUP($A2,'EV Distribution'!$A$2:$B$11,2),0)*'EV Scenarios'!S$2</f>
        <v>22.977579878404708</v>
      </c>
      <c r="T2" s="5">
        <f>'[2]Pc, Winter, S3'!T2*Main!$B$8+_xlfn.IFNA(VLOOKUP($A2,'EV Distribution'!$A$2:$B$11,2),0)*'EV Scenarios'!T$2</f>
        <v>22.977579878404708</v>
      </c>
      <c r="U2" s="5">
        <f>'[2]Pc, Winter, S3'!U2*Main!$B$8+_xlfn.IFNA(VLOOKUP($A2,'EV Distribution'!$A$2:$B$11,2),0)*'EV Scenarios'!U$2</f>
        <v>22.977579878404708</v>
      </c>
      <c r="V2" s="5">
        <f>'[2]Pc, Winter, S3'!V2*Main!$B$8+_xlfn.IFNA(VLOOKUP($A2,'EV Distribution'!$A$2:$B$11,2),0)*'EV Scenarios'!V$2</f>
        <v>22.977579878404708</v>
      </c>
      <c r="W2" s="5">
        <f>'[2]Pc, Winter, S3'!W2*Main!$B$8+_xlfn.IFNA(VLOOKUP($A2,'EV Distribution'!$A$2:$B$11,2),0)*'EV Scenarios'!W$2</f>
        <v>22.977579878404708</v>
      </c>
      <c r="X2" s="5">
        <f>'[2]Pc, Winter, S3'!X2*Main!$B$8+_xlfn.IFNA(VLOOKUP($A2,'EV Distribution'!$A$2:$B$11,2),0)*'EV Scenarios'!X$2</f>
        <v>22.977579878404708</v>
      </c>
      <c r="Y2" s="5">
        <f>'[2]Pc, Winter, S3'!Y2*Main!$B$8+_xlfn.IFNA(VLOOKUP($A2,'EV Distribution'!$A$2:$B$11,2),0)*'EV Scenarios'!Y$2</f>
        <v>22.977579878404708</v>
      </c>
    </row>
    <row r="3" spans="1:25" x14ac:dyDescent="0.25">
      <c r="A3">
        <v>1</v>
      </c>
      <c r="B3" s="5">
        <f>'[2]Pc, Winter, S3'!B3*Main!$B$8+_xlfn.IFNA(VLOOKUP($A3,'EV Distribution'!$A$2:$B$11,2),0)*'EV Scenarios'!B$2</f>
        <v>2.872197484621076</v>
      </c>
      <c r="C3" s="5">
        <f>'[2]Pc, Winter, S3'!C3*Main!$B$8+_xlfn.IFNA(VLOOKUP($A3,'EV Distribution'!$A$2:$B$11,2),0)*'EV Scenarios'!C$2</f>
        <v>2.872197484621076</v>
      </c>
      <c r="D3" s="5">
        <f>'[2]Pc, Winter, S3'!D3*Main!$B$8+_xlfn.IFNA(VLOOKUP($A3,'EV Distribution'!$A$2:$B$11,2),0)*'EV Scenarios'!D$2</f>
        <v>2.872197484621076</v>
      </c>
      <c r="E3" s="5">
        <f>'[2]Pc, Winter, S3'!E3*Main!$B$8+_xlfn.IFNA(VLOOKUP($A3,'EV Distribution'!$A$2:$B$11,2),0)*'EV Scenarios'!E$2</f>
        <v>2.872197484621076</v>
      </c>
      <c r="F3" s="5">
        <f>'[2]Pc, Winter, S3'!F3*Main!$B$8+_xlfn.IFNA(VLOOKUP($A3,'EV Distribution'!$A$2:$B$11,2),0)*'EV Scenarios'!F$2</f>
        <v>2.872197484621076</v>
      </c>
      <c r="G3" s="5">
        <f>'[2]Pc, Winter, S3'!G3*Main!$B$8+_xlfn.IFNA(VLOOKUP($A3,'EV Distribution'!$A$2:$B$11,2),0)*'EV Scenarios'!G$2</f>
        <v>2.872197484621076</v>
      </c>
      <c r="H3" s="5">
        <f>'[2]Pc, Winter, S3'!H3*Main!$B$8+_xlfn.IFNA(VLOOKUP($A3,'EV Distribution'!$A$2:$B$11,2),0)*'EV Scenarios'!H$2</f>
        <v>2.872197484621076</v>
      </c>
      <c r="I3" s="5">
        <f>'[2]Pc, Winter, S3'!I3*Main!$B$8+_xlfn.IFNA(VLOOKUP($A3,'EV Distribution'!$A$2:$B$11,2),0)*'EV Scenarios'!I$2</f>
        <v>2.872197484621076</v>
      </c>
      <c r="J3" s="5">
        <f>'[2]Pc, Winter, S3'!J3*Main!$B$8+_xlfn.IFNA(VLOOKUP($A3,'EV Distribution'!$A$2:$B$11,2),0)*'EV Scenarios'!J$2</f>
        <v>2.872197484621076</v>
      </c>
      <c r="K3" s="5">
        <f>'[2]Pc, Winter, S3'!K3*Main!$B$8+_xlfn.IFNA(VLOOKUP($A3,'EV Distribution'!$A$2:$B$11,2),0)*'EV Scenarios'!K$2</f>
        <v>2.872197484621076</v>
      </c>
      <c r="L3" s="5">
        <f>'[2]Pc, Winter, S3'!L3*Main!$B$8+_xlfn.IFNA(VLOOKUP($A3,'EV Distribution'!$A$2:$B$11,2),0)*'EV Scenarios'!L$2</f>
        <v>2.872197484621076</v>
      </c>
      <c r="M3" s="5">
        <f>'[2]Pc, Winter, S3'!M3*Main!$B$8+_xlfn.IFNA(VLOOKUP($A3,'EV Distribution'!$A$2:$B$11,2),0)*'EV Scenarios'!M$2</f>
        <v>2.872197484621076</v>
      </c>
      <c r="N3" s="5">
        <f>'[2]Pc, Winter, S3'!N3*Main!$B$8+_xlfn.IFNA(VLOOKUP($A3,'EV Distribution'!$A$2:$B$11,2),0)*'EV Scenarios'!N$2</f>
        <v>2.872197484621076</v>
      </c>
      <c r="O3" s="5">
        <f>'[2]Pc, Winter, S3'!O3*Main!$B$8+_xlfn.IFNA(VLOOKUP($A3,'EV Distribution'!$A$2:$B$11,2),0)*'EV Scenarios'!O$2</f>
        <v>2.872197484621076</v>
      </c>
      <c r="P3" s="5">
        <f>'[2]Pc, Winter, S3'!P3*Main!$B$8+_xlfn.IFNA(VLOOKUP($A3,'EV Distribution'!$A$2:$B$11,2),0)*'EV Scenarios'!P$2</f>
        <v>2.872197484621076</v>
      </c>
      <c r="Q3" s="5">
        <f>'[2]Pc, Winter, S3'!Q3*Main!$B$8+_xlfn.IFNA(VLOOKUP($A3,'EV Distribution'!$A$2:$B$11,2),0)*'EV Scenarios'!Q$2</f>
        <v>2.872197484621076</v>
      </c>
      <c r="R3" s="5">
        <f>'[2]Pc, Winter, S3'!R3*Main!$B$8+_xlfn.IFNA(VLOOKUP($A3,'EV Distribution'!$A$2:$B$11,2),0)*'EV Scenarios'!R$2</f>
        <v>2.872197484621076</v>
      </c>
      <c r="S3" s="5">
        <f>'[2]Pc, Winter, S3'!S3*Main!$B$8+_xlfn.IFNA(VLOOKUP($A3,'EV Distribution'!$A$2:$B$11,2),0)*'EV Scenarios'!S$2</f>
        <v>2.872197484621076</v>
      </c>
      <c r="T3" s="5">
        <f>'[2]Pc, Winter, S3'!T3*Main!$B$8+_xlfn.IFNA(VLOOKUP($A3,'EV Distribution'!$A$2:$B$11,2),0)*'EV Scenarios'!T$2</f>
        <v>2.872197484621076</v>
      </c>
      <c r="U3" s="5">
        <f>'[2]Pc, Winter, S3'!U3*Main!$B$8+_xlfn.IFNA(VLOOKUP($A3,'EV Distribution'!$A$2:$B$11,2),0)*'EV Scenarios'!U$2</f>
        <v>2.872197484621076</v>
      </c>
      <c r="V3" s="5">
        <f>'[2]Pc, Winter, S3'!V3*Main!$B$8+_xlfn.IFNA(VLOOKUP($A3,'EV Distribution'!$A$2:$B$11,2),0)*'EV Scenarios'!V$2</f>
        <v>2.872197484621076</v>
      </c>
      <c r="W3" s="5">
        <f>'[2]Pc, Winter, S3'!W3*Main!$B$8+_xlfn.IFNA(VLOOKUP($A3,'EV Distribution'!$A$2:$B$11,2),0)*'EV Scenarios'!W$2</f>
        <v>2.872197484621076</v>
      </c>
      <c r="X3" s="5">
        <f>'[2]Pc, Winter, S3'!X3*Main!$B$8+_xlfn.IFNA(VLOOKUP($A3,'EV Distribution'!$A$2:$B$11,2),0)*'EV Scenarios'!X$2</f>
        <v>2.872197484621076</v>
      </c>
      <c r="Y3" s="5">
        <f>'[2]Pc, Winter, S3'!Y3*Main!$B$8+_xlfn.IFNA(VLOOKUP($A3,'EV Distribution'!$A$2:$B$11,2),0)*'EV Scenarios'!Y$2</f>
        <v>2.872197484621076</v>
      </c>
    </row>
    <row r="4" spans="1:25" x14ac:dyDescent="0.25">
      <c r="A4">
        <v>4</v>
      </c>
      <c r="B4" s="5">
        <f>'[2]Pc, Winter, S3'!B4*Main!$B$8+_xlfn.IFNA(VLOOKUP($A4,'EV Distribution'!$A$2:$B$11,2),0)*'EV Scenarios'!B$2</f>
        <v>2.872197484621076</v>
      </c>
      <c r="C4" s="5">
        <f>'[2]Pc, Winter, S3'!C4*Main!$B$8+_xlfn.IFNA(VLOOKUP($A4,'EV Distribution'!$A$2:$B$11,2),0)*'EV Scenarios'!C$2</f>
        <v>2.872197484621076</v>
      </c>
      <c r="D4" s="5">
        <f>'[2]Pc, Winter, S3'!D4*Main!$B$8+_xlfn.IFNA(VLOOKUP($A4,'EV Distribution'!$A$2:$B$11,2),0)*'EV Scenarios'!D$2</f>
        <v>2.872197484621076</v>
      </c>
      <c r="E4" s="5">
        <f>'[2]Pc, Winter, S3'!E4*Main!$B$8+_xlfn.IFNA(VLOOKUP($A4,'EV Distribution'!$A$2:$B$11,2),0)*'EV Scenarios'!E$2</f>
        <v>2.872197484621076</v>
      </c>
      <c r="F4" s="5">
        <f>'[2]Pc, Winter, S3'!F4*Main!$B$8+_xlfn.IFNA(VLOOKUP($A4,'EV Distribution'!$A$2:$B$11,2),0)*'EV Scenarios'!F$2</f>
        <v>2.872197484621076</v>
      </c>
      <c r="G4" s="5">
        <f>'[2]Pc, Winter, S3'!G4*Main!$B$8+_xlfn.IFNA(VLOOKUP($A4,'EV Distribution'!$A$2:$B$11,2),0)*'EV Scenarios'!G$2</f>
        <v>2.872197484621076</v>
      </c>
      <c r="H4" s="5">
        <f>'[2]Pc, Winter, S3'!H4*Main!$B$8+_xlfn.IFNA(VLOOKUP($A4,'EV Distribution'!$A$2:$B$11,2),0)*'EV Scenarios'!H$2</f>
        <v>2.872197484621076</v>
      </c>
      <c r="I4" s="5">
        <f>'[2]Pc, Winter, S3'!I4*Main!$B$8+_xlfn.IFNA(VLOOKUP($A4,'EV Distribution'!$A$2:$B$11,2),0)*'EV Scenarios'!I$2</f>
        <v>2.872197484621076</v>
      </c>
      <c r="J4" s="5">
        <f>'[2]Pc, Winter, S3'!J4*Main!$B$8+_xlfn.IFNA(VLOOKUP($A4,'EV Distribution'!$A$2:$B$11,2),0)*'EV Scenarios'!J$2</f>
        <v>2.872197484621076</v>
      </c>
      <c r="K4" s="5">
        <f>'[2]Pc, Winter, S3'!K4*Main!$B$8+_xlfn.IFNA(VLOOKUP($A4,'EV Distribution'!$A$2:$B$11,2),0)*'EV Scenarios'!K$2</f>
        <v>2.872197484621076</v>
      </c>
      <c r="L4" s="5">
        <f>'[2]Pc, Winter, S3'!L4*Main!$B$8+_xlfn.IFNA(VLOOKUP($A4,'EV Distribution'!$A$2:$B$11,2),0)*'EV Scenarios'!L$2</f>
        <v>2.872197484621076</v>
      </c>
      <c r="M4" s="5">
        <f>'[2]Pc, Winter, S3'!M4*Main!$B$8+_xlfn.IFNA(VLOOKUP($A4,'EV Distribution'!$A$2:$B$11,2),0)*'EV Scenarios'!M$2</f>
        <v>2.872197484621076</v>
      </c>
      <c r="N4" s="5">
        <f>'[2]Pc, Winter, S3'!N4*Main!$B$8+_xlfn.IFNA(VLOOKUP($A4,'EV Distribution'!$A$2:$B$11,2),0)*'EV Scenarios'!N$2</f>
        <v>2.872197484621076</v>
      </c>
      <c r="O4" s="5">
        <f>'[2]Pc, Winter, S3'!O4*Main!$B$8+_xlfn.IFNA(VLOOKUP($A4,'EV Distribution'!$A$2:$B$11,2),0)*'EV Scenarios'!O$2</f>
        <v>2.872197484621076</v>
      </c>
      <c r="P4" s="5">
        <f>'[2]Pc, Winter, S3'!P4*Main!$B$8+_xlfn.IFNA(VLOOKUP($A4,'EV Distribution'!$A$2:$B$11,2),0)*'EV Scenarios'!P$2</f>
        <v>2.872197484621076</v>
      </c>
      <c r="Q4" s="5">
        <f>'[2]Pc, Winter, S3'!Q4*Main!$B$8+_xlfn.IFNA(VLOOKUP($A4,'EV Distribution'!$A$2:$B$11,2),0)*'EV Scenarios'!Q$2</f>
        <v>2.872197484621076</v>
      </c>
      <c r="R4" s="5">
        <f>'[2]Pc, Winter, S3'!R4*Main!$B$8+_xlfn.IFNA(VLOOKUP($A4,'EV Distribution'!$A$2:$B$11,2),0)*'EV Scenarios'!R$2</f>
        <v>2.872197484621076</v>
      </c>
      <c r="S4" s="5">
        <f>'[2]Pc, Winter, S3'!S4*Main!$B$8+_xlfn.IFNA(VLOOKUP($A4,'EV Distribution'!$A$2:$B$11,2),0)*'EV Scenarios'!S$2</f>
        <v>2.872197484621076</v>
      </c>
      <c r="T4" s="5">
        <f>'[2]Pc, Winter, S3'!T4*Main!$B$8+_xlfn.IFNA(VLOOKUP($A4,'EV Distribution'!$A$2:$B$11,2),0)*'EV Scenarios'!T$2</f>
        <v>2.872197484621076</v>
      </c>
      <c r="U4" s="5">
        <f>'[2]Pc, Winter, S3'!U4*Main!$B$8+_xlfn.IFNA(VLOOKUP($A4,'EV Distribution'!$A$2:$B$11,2),0)*'EV Scenarios'!U$2</f>
        <v>2.872197484621076</v>
      </c>
      <c r="V4" s="5">
        <f>'[2]Pc, Winter, S3'!V4*Main!$B$8+_xlfn.IFNA(VLOOKUP($A4,'EV Distribution'!$A$2:$B$11,2),0)*'EV Scenarios'!V$2</f>
        <v>2.872197484621076</v>
      </c>
      <c r="W4" s="5">
        <f>'[2]Pc, Winter, S3'!W4*Main!$B$8+_xlfn.IFNA(VLOOKUP($A4,'EV Distribution'!$A$2:$B$11,2),0)*'EV Scenarios'!W$2</f>
        <v>2.872197484621076</v>
      </c>
      <c r="X4" s="5">
        <f>'[2]Pc, Winter, S3'!X4*Main!$B$8+_xlfn.IFNA(VLOOKUP($A4,'EV Distribution'!$A$2:$B$11,2),0)*'EV Scenarios'!X$2</f>
        <v>2.872197484621076</v>
      </c>
      <c r="Y4" s="5">
        <f>'[2]Pc, Winter, S3'!Y4*Main!$B$8+_xlfn.IFNA(VLOOKUP($A4,'EV Distribution'!$A$2:$B$11,2),0)*'EV Scenarios'!Y$2</f>
        <v>2.872197484621076</v>
      </c>
    </row>
    <row r="5" spans="1:25" x14ac:dyDescent="0.25">
      <c r="A5">
        <v>17</v>
      </c>
      <c r="B5" s="5">
        <f>'[2]Pc, Winter, S3'!B5*Main!$B$8+_xlfn.IFNA(VLOOKUP($A5,'EV Distribution'!$A$2:$B$11,2),0)*'EV Scenarios'!B$2</f>
        <v>3.0970063469730937E-3</v>
      </c>
      <c r="C5" s="5">
        <f>'[2]Pc, Winter, S3'!C5*Main!$B$8+_xlfn.IFNA(VLOOKUP($A5,'EV Distribution'!$A$2:$B$11,2),0)*'EV Scenarios'!C$2</f>
        <v>2.8307942261771302E-3</v>
      </c>
      <c r="D5" s="5">
        <f>'[2]Pc, Winter, S3'!D5*Main!$B$8+_xlfn.IFNA(VLOOKUP($A5,'EV Distribution'!$A$2:$B$11,2),0)*'EV Scenarios'!D$2</f>
        <v>2.4717117595291485E-3</v>
      </c>
      <c r="E5" s="5">
        <f>'[2]Pc, Winter, S3'!E5*Main!$B$8+_xlfn.IFNA(VLOOKUP($A5,'EV Distribution'!$A$2:$B$11,2),0)*'EV Scenarios'!E$2</f>
        <v>2.3933154929932738E-3</v>
      </c>
      <c r="F5" s="5">
        <f>'[2]Pc, Winter, S3'!F5*Main!$B$8+_xlfn.IFNA(VLOOKUP($A5,'EV Distribution'!$A$2:$B$11,2),0)*'EV Scenarios'!F$2</f>
        <v>2.3459831174327357E-3</v>
      </c>
      <c r="G5" s="5">
        <f>'[2]Pc, Winter, S3'!G5*Main!$B$8+_xlfn.IFNA(VLOOKUP($A5,'EV Distribution'!$A$2:$B$11,2),0)*'EV Scenarios'!G$2</f>
        <v>2.3242926423766817E-3</v>
      </c>
      <c r="H5" s="5">
        <f>'[2]Pc, Winter, S3'!H5*Main!$B$8+_xlfn.IFNA(VLOOKUP($A5,'EV Distribution'!$A$2:$B$11,2),0)*'EV Scenarios'!H$2</f>
        <v>2.3113889369394619E-3</v>
      </c>
      <c r="I5" s="5">
        <f>'[2]Pc, Winter, S3'!I5*Main!$B$8+_xlfn.IFNA(VLOOKUP($A5,'EV Distribution'!$A$2:$B$11,2),0)*'EV Scenarios'!I$2</f>
        <v>2.4069437102017936E-3</v>
      </c>
      <c r="J5" s="5">
        <f>'[2]Pc, Winter, S3'!J5*Main!$B$8+_xlfn.IFNA(VLOOKUP($A5,'EV Distribution'!$A$2:$B$11,2),0)*'EV Scenarios'!J$2</f>
        <v>2.4730265078475337E-3</v>
      </c>
      <c r="K5" s="5">
        <f>'[2]Pc, Winter, S3'!K5*Main!$B$8+_xlfn.IFNA(VLOOKUP($A5,'EV Distribution'!$A$2:$B$11,2),0)*'EV Scenarios'!K$2</f>
        <v>2.5421294209641257E-3</v>
      </c>
      <c r="L5" s="5">
        <f>'[2]Pc, Winter, S3'!L5*Main!$B$8+_xlfn.IFNA(VLOOKUP($A5,'EV Distribution'!$A$2:$B$11,2),0)*'EV Scenarios'!L$2</f>
        <v>2.6551941860986548E-3</v>
      </c>
      <c r="M5" s="5">
        <f>'[2]Pc, Winter, S3'!M5*Main!$B$8+_xlfn.IFNA(VLOOKUP($A5,'EV Distribution'!$A$2:$B$11,2),0)*'EV Scenarios'!M$2</f>
        <v>2.8718982418721971E-3</v>
      </c>
      <c r="N5" s="5">
        <f>'[2]Pc, Winter, S3'!N5*Main!$B$8+_xlfn.IFNA(VLOOKUP($A5,'EV Distribution'!$A$2:$B$11,2),0)*'EV Scenarios'!N$2</f>
        <v>2.8509875683856503E-3</v>
      </c>
      <c r="O5" s="5">
        <f>'[2]Pc, Winter, S3'!O5*Main!$B$8+_xlfn.IFNA(VLOOKUP($A5,'EV Distribution'!$A$2:$B$11,2),0)*'EV Scenarios'!O$2</f>
        <v>2.7408581889013452E-3</v>
      </c>
      <c r="P5" s="5">
        <f>'[2]Pc, Winter, S3'!P5*Main!$B$8+_xlfn.IFNA(VLOOKUP($A5,'EV Distribution'!$A$2:$B$11,2),0)*'EV Scenarios'!P$2</f>
        <v>2.6223082449551571E-3</v>
      </c>
      <c r="Q5" s="5">
        <f>'[2]Pc, Winter, S3'!Q5*Main!$B$8+_xlfn.IFNA(VLOOKUP($A5,'EV Distribution'!$A$2:$B$11,2),0)*'EV Scenarios'!Q$2</f>
        <v>2.6430480227017938E-3</v>
      </c>
      <c r="R5" s="5">
        <f>'[2]Pc, Winter, S3'!R5*Main!$B$8+_xlfn.IFNA(VLOOKUP($A5,'EV Distribution'!$A$2:$B$11,2),0)*'EV Scenarios'!R$2</f>
        <v>2.6160411104260094E-3</v>
      </c>
      <c r="S5" s="5">
        <f>'[2]Pc, Winter, S3'!S5*Main!$B$8+_xlfn.IFNA(VLOOKUP($A5,'EV Distribution'!$A$2:$B$11,2),0)*'EV Scenarios'!S$2</f>
        <v>2.7480950490470853E-3</v>
      </c>
      <c r="T5" s="5">
        <f>'[2]Pc, Winter, S3'!T5*Main!$B$8+_xlfn.IFNA(VLOOKUP($A5,'EV Distribution'!$A$2:$B$11,2),0)*'EV Scenarios'!T$2</f>
        <v>3.6244135779147984E-3</v>
      </c>
      <c r="U5" s="5">
        <f>'[2]Pc, Winter, S3'!U5*Main!$B$8+_xlfn.IFNA(VLOOKUP($A5,'EV Distribution'!$A$2:$B$11,2),0)*'EV Scenarios'!U$2</f>
        <v>4.6040586869394622E-3</v>
      </c>
      <c r="V5" s="5">
        <f>'[2]Pc, Winter, S3'!V5*Main!$B$8+_xlfn.IFNA(VLOOKUP($A5,'EV Distribution'!$A$2:$B$11,2),0)*'EV Scenarios'!V$2</f>
        <v>4.910489468609865E-3</v>
      </c>
      <c r="W5" s="5">
        <f>'[2]Pc, Winter, S3'!W5*Main!$B$8+_xlfn.IFNA(VLOOKUP($A5,'EV Distribution'!$A$2:$B$11,2),0)*'EV Scenarios'!W$2</f>
        <v>4.6516197612107629E-3</v>
      </c>
      <c r="X5" s="5">
        <f>'[2]Pc, Winter, S3'!X5*Main!$B$8+_xlfn.IFNA(VLOOKUP($A5,'EV Distribution'!$A$2:$B$11,2),0)*'EV Scenarios'!X$2</f>
        <v>4.2000532592488789E-3</v>
      </c>
      <c r="Y5" s="5">
        <f>'[2]Pc, Winter, S3'!Y5*Main!$B$8+_xlfn.IFNA(VLOOKUP($A5,'EV Distribution'!$A$2:$B$11,2),0)*'EV Scenarios'!Y$2</f>
        <v>3.5207182794282509E-3</v>
      </c>
    </row>
    <row r="6" spans="1:25" x14ac:dyDescent="0.25">
      <c r="A6">
        <v>10</v>
      </c>
      <c r="B6" s="5">
        <f>'[2]Pc, Winter, S3'!B6*Main!$B$8+_xlfn.IFNA(VLOOKUP($A6,'EV Distribution'!$A$2:$B$11,2),0)*'EV Scenarios'!B$2</f>
        <v>6.3334690030829597E-3</v>
      </c>
      <c r="C6" s="5">
        <f>'[2]Pc, Winter, S3'!C6*Main!$B$8+_xlfn.IFNA(VLOOKUP($A6,'EV Distribution'!$A$2:$B$11,2),0)*'EV Scenarios'!C$2</f>
        <v>3.8273630397982063E-3</v>
      </c>
      <c r="D6" s="5">
        <f>'[2]Pc, Winter, S3'!D6*Main!$B$8+_xlfn.IFNA(VLOOKUP($A6,'EV Distribution'!$A$2:$B$11,2),0)*'EV Scenarios'!D$2</f>
        <v>3.6822391673206273E-3</v>
      </c>
      <c r="E6" s="5">
        <f>'[2]Pc, Winter, S3'!E6*Main!$B$8+_xlfn.IFNA(VLOOKUP($A6,'EV Distribution'!$A$2:$B$11,2),0)*'EV Scenarios'!E$2</f>
        <v>1.2159849417040357E-3</v>
      </c>
      <c r="F6" s="5">
        <f>'[2]Pc, Winter, S3'!F6*Main!$B$8+_xlfn.IFNA(VLOOKUP($A6,'EV Distribution'!$A$2:$B$11,2),0)*'EV Scenarios'!F$2</f>
        <v>0</v>
      </c>
      <c r="G6" s="5">
        <f>'[2]Pc, Winter, S3'!G6*Main!$B$8+_xlfn.IFNA(VLOOKUP($A6,'EV Distribution'!$A$2:$B$11,2),0)*'EV Scenarios'!G$2</f>
        <v>0</v>
      </c>
      <c r="H6" s="5">
        <f>'[2]Pc, Winter, S3'!H6*Main!$B$8+_xlfn.IFNA(VLOOKUP($A6,'EV Distribution'!$A$2:$B$11,2),0)*'EV Scenarios'!H$2</f>
        <v>0</v>
      </c>
      <c r="I6" s="5">
        <f>'[2]Pc, Winter, S3'!I6*Main!$B$8+_xlfn.IFNA(VLOOKUP($A6,'EV Distribution'!$A$2:$B$11,2),0)*'EV Scenarios'!I$2</f>
        <v>0</v>
      </c>
      <c r="J6" s="5">
        <f>'[2]Pc, Winter, S3'!J6*Main!$B$8+_xlfn.IFNA(VLOOKUP($A6,'EV Distribution'!$A$2:$B$11,2),0)*'EV Scenarios'!J$2</f>
        <v>4.9605001681614347E-4</v>
      </c>
      <c r="K6" s="5">
        <f>'[2]Pc, Winter, S3'!K6*Main!$B$8+_xlfn.IFNA(VLOOKUP($A6,'EV Distribution'!$A$2:$B$11,2),0)*'EV Scenarios'!K$2</f>
        <v>4.9388355428811662E-3</v>
      </c>
      <c r="L6" s="5">
        <f>'[2]Pc, Winter, S3'!L6*Main!$B$8+_xlfn.IFNA(VLOOKUP($A6,'EV Distribution'!$A$2:$B$11,2),0)*'EV Scenarios'!L$2</f>
        <v>7.4827503934977585E-3</v>
      </c>
      <c r="M6" s="5">
        <f>'[2]Pc, Winter, S3'!M6*Main!$B$8+_xlfn.IFNA(VLOOKUP($A6,'EV Distribution'!$A$2:$B$11,2),0)*'EV Scenarios'!M$2</f>
        <v>7.2016283374439459E-3</v>
      </c>
      <c r="N6" s="5">
        <f>'[2]Pc, Winter, S3'!N6*Main!$B$8+_xlfn.IFNA(VLOOKUP($A6,'EV Distribution'!$A$2:$B$11,2),0)*'EV Scenarios'!N$2</f>
        <v>1.527683692264574E-3</v>
      </c>
      <c r="O6" s="5">
        <f>'[2]Pc, Winter, S3'!O6*Main!$B$8+_xlfn.IFNA(VLOOKUP($A6,'EV Distribution'!$A$2:$B$11,2),0)*'EV Scenarios'!O$2</f>
        <v>4.8579375924887893E-4</v>
      </c>
      <c r="P6" s="5">
        <f>'[2]Pc, Winter, S3'!P6*Main!$B$8+_xlfn.IFNA(VLOOKUP($A6,'EV Distribution'!$A$2:$B$11,2),0)*'EV Scenarios'!P$2</f>
        <v>0</v>
      </c>
      <c r="Q6" s="5">
        <f>'[2]Pc, Winter, S3'!Q6*Main!$B$8+_xlfn.IFNA(VLOOKUP($A6,'EV Distribution'!$A$2:$B$11,2),0)*'EV Scenarios'!Q$2</f>
        <v>0</v>
      </c>
      <c r="R6" s="5">
        <f>'[2]Pc, Winter, S3'!R6*Main!$B$8+_xlfn.IFNA(VLOOKUP($A6,'EV Distribution'!$A$2:$B$11,2),0)*'EV Scenarios'!R$2</f>
        <v>0</v>
      </c>
      <c r="S6" s="5">
        <f>'[2]Pc, Winter, S3'!S6*Main!$B$8+_xlfn.IFNA(VLOOKUP($A6,'EV Distribution'!$A$2:$B$11,2),0)*'EV Scenarios'!S$2</f>
        <v>0</v>
      </c>
      <c r="T6" s="5">
        <f>'[2]Pc, Winter, S3'!T6*Main!$B$8+_xlfn.IFNA(VLOOKUP($A6,'EV Distribution'!$A$2:$B$11,2),0)*'EV Scenarios'!T$2</f>
        <v>0</v>
      </c>
      <c r="U6" s="5">
        <f>'[2]Pc, Winter, S3'!U6*Main!$B$8+_xlfn.IFNA(VLOOKUP($A6,'EV Distribution'!$A$2:$B$11,2),0)*'EV Scenarios'!U$2</f>
        <v>0</v>
      </c>
      <c r="V6" s="5">
        <f>'[2]Pc, Winter, S3'!V6*Main!$B$8+_xlfn.IFNA(VLOOKUP($A6,'EV Distribution'!$A$2:$B$11,2),0)*'EV Scenarios'!V$2</f>
        <v>0</v>
      </c>
      <c r="W6" s="5">
        <f>'[2]Pc, Winter, S3'!W6*Main!$B$8+_xlfn.IFNA(VLOOKUP($A6,'EV Distribution'!$A$2:$B$11,2),0)*'EV Scenarios'!W$2</f>
        <v>7.7135838649103144E-4</v>
      </c>
      <c r="X6" s="5">
        <f>'[2]Pc, Winter, S3'!X6*Main!$B$8+_xlfn.IFNA(VLOOKUP($A6,'EV Distribution'!$A$2:$B$11,2),0)*'EV Scenarios'!X$2</f>
        <v>4.3042856586322868E-4</v>
      </c>
      <c r="Y6" s="5">
        <f>'[2]Pc, Winter, S3'!Y6*Main!$B$8+_xlfn.IFNA(VLOOKUP($A6,'EV Distribution'!$A$2:$B$11,2),0)*'EV Scenarios'!Y$2</f>
        <v>0</v>
      </c>
    </row>
    <row r="7" spans="1:25" x14ac:dyDescent="0.25">
      <c r="A7">
        <v>22</v>
      </c>
      <c r="B7" s="5">
        <f>'[2]Pc, Winter, S3'!B7*Main!$B$8+_xlfn.IFNA(VLOOKUP($A7,'EV Distribution'!$A$2:$B$11,2),0)*'EV Scenarios'!B$2</f>
        <v>2.8139937388452912E-2</v>
      </c>
      <c r="C7" s="5">
        <f>'[2]Pc, Winter, S3'!C7*Main!$B$8+_xlfn.IFNA(VLOOKUP($A7,'EV Distribution'!$A$2:$B$11,2),0)*'EV Scenarios'!C$2</f>
        <v>2.6841225265695063E-2</v>
      </c>
      <c r="D7" s="5">
        <f>'[2]Pc, Winter, S3'!D7*Main!$B$8+_xlfn.IFNA(VLOOKUP($A7,'EV Distribution'!$A$2:$B$11,2),0)*'EV Scenarios'!D$2</f>
        <v>2.685003249971973E-2</v>
      </c>
      <c r="E7" s="5">
        <f>'[2]Pc, Winter, S3'!E7*Main!$B$8+_xlfn.IFNA(VLOOKUP($A7,'EV Distribution'!$A$2:$B$11,2),0)*'EV Scenarios'!E$2</f>
        <v>2.6722756461322866E-2</v>
      </c>
      <c r="F7" s="5">
        <f>'[2]Pc, Winter, S3'!F7*Main!$B$8+_xlfn.IFNA(VLOOKUP($A7,'EV Distribution'!$A$2:$B$11,2),0)*'EV Scenarios'!F$2</f>
        <v>2.6944881430493273E-2</v>
      </c>
      <c r="G7" s="5">
        <f>'[2]Pc, Winter, S3'!G7*Main!$B$8+_xlfn.IFNA(VLOOKUP($A7,'EV Distribution'!$A$2:$B$11,2),0)*'EV Scenarios'!G$2</f>
        <v>2.7328809839966366E-2</v>
      </c>
      <c r="H7" s="5">
        <f>'[2]Pc, Winter, S3'!H7*Main!$B$8+_xlfn.IFNA(VLOOKUP($A7,'EV Distribution'!$A$2:$B$11,2),0)*'EV Scenarios'!H$2</f>
        <v>2.9024193234585202E-2</v>
      </c>
      <c r="I7" s="5">
        <f>'[2]Pc, Winter, S3'!I7*Main!$B$8+_xlfn.IFNA(VLOOKUP($A7,'EV Distribution'!$A$2:$B$11,2),0)*'EV Scenarios'!I$2</f>
        <v>2.9546560477298204E-2</v>
      </c>
      <c r="J7" s="5">
        <f>'[2]Pc, Winter, S3'!J7*Main!$B$8+_xlfn.IFNA(VLOOKUP($A7,'EV Distribution'!$A$2:$B$11,2),0)*'EV Scenarios'!J$2</f>
        <v>3.0159681256446184E-2</v>
      </c>
      <c r="K7" s="5">
        <f>'[2]Pc, Winter, S3'!K7*Main!$B$8+_xlfn.IFNA(VLOOKUP($A7,'EV Distribution'!$A$2:$B$11,2),0)*'EV Scenarios'!K$2</f>
        <v>3.1424874118553811E-2</v>
      </c>
      <c r="L7" s="5">
        <f>'[2]Pc, Winter, S3'!L7*Main!$B$8+_xlfn.IFNA(VLOOKUP($A7,'EV Distribution'!$A$2:$B$11,2),0)*'EV Scenarios'!L$2</f>
        <v>3.1558086988789237E-2</v>
      </c>
      <c r="M7" s="5">
        <f>'[2]Pc, Winter, S3'!M7*Main!$B$8+_xlfn.IFNA(VLOOKUP($A7,'EV Distribution'!$A$2:$B$11,2),0)*'EV Scenarios'!M$2</f>
        <v>3.1601847427970849E-2</v>
      </c>
      <c r="N7" s="5">
        <f>'[2]Pc, Winter, S3'!N7*Main!$B$8+_xlfn.IFNA(VLOOKUP($A7,'EV Distribution'!$A$2:$B$11,2),0)*'EV Scenarios'!N$2</f>
        <v>3.1692040885930493E-2</v>
      </c>
      <c r="O7" s="5">
        <f>'[2]Pc, Winter, S3'!O7*Main!$B$8+_xlfn.IFNA(VLOOKUP($A7,'EV Distribution'!$A$2:$B$11,2),0)*'EV Scenarios'!O$2</f>
        <v>3.1714154292040359E-2</v>
      </c>
      <c r="P7" s="5">
        <f>'[2]Pc, Winter, S3'!P7*Main!$B$8+_xlfn.IFNA(VLOOKUP($A7,'EV Distribution'!$A$2:$B$11,2),0)*'EV Scenarios'!P$2</f>
        <v>3.1761331209921528E-2</v>
      </c>
      <c r="Q7" s="5">
        <f>'[2]Pc, Winter, S3'!Q7*Main!$B$8+_xlfn.IFNA(VLOOKUP($A7,'EV Distribution'!$A$2:$B$11,2),0)*'EV Scenarios'!Q$2</f>
        <v>3.1838116173766813E-2</v>
      </c>
      <c r="R7" s="5">
        <f>'[2]Pc, Winter, S3'!R7*Main!$B$8+_xlfn.IFNA(VLOOKUP($A7,'EV Distribution'!$A$2:$B$11,2),0)*'EV Scenarios'!R$2</f>
        <v>3.1714622460201791E-2</v>
      </c>
      <c r="S7" s="5">
        <f>'[2]Pc, Winter, S3'!S7*Main!$B$8+_xlfn.IFNA(VLOOKUP($A7,'EV Distribution'!$A$2:$B$11,2),0)*'EV Scenarios'!S$2</f>
        <v>3.1533217709360982E-2</v>
      </c>
      <c r="T7" s="5">
        <f>'[2]Pc, Winter, S3'!T7*Main!$B$8+_xlfn.IFNA(VLOOKUP($A7,'EV Distribution'!$A$2:$B$11,2),0)*'EV Scenarios'!T$2</f>
        <v>3.1963619348374439E-2</v>
      </c>
      <c r="U7" s="5">
        <f>'[2]Pc, Winter, S3'!U7*Main!$B$8+_xlfn.IFNA(VLOOKUP($A7,'EV Distribution'!$A$2:$B$11,2),0)*'EV Scenarios'!U$2</f>
        <v>3.131932768890134E-2</v>
      </c>
      <c r="V7" s="5">
        <f>'[2]Pc, Winter, S3'!V7*Main!$B$8+_xlfn.IFNA(VLOOKUP($A7,'EV Distribution'!$A$2:$B$11,2),0)*'EV Scenarios'!V$2</f>
        <v>2.9548103565302686E-2</v>
      </c>
      <c r="W7" s="5">
        <f>'[2]Pc, Winter, S3'!W7*Main!$B$8+_xlfn.IFNA(VLOOKUP($A7,'EV Distribution'!$A$2:$B$11,2),0)*'EV Scenarios'!W$2</f>
        <v>2.921277093918161E-2</v>
      </c>
      <c r="X7" s="5">
        <f>'[2]Pc, Winter, S3'!X7*Main!$B$8+_xlfn.IFNA(VLOOKUP($A7,'EV Distribution'!$A$2:$B$11,2),0)*'EV Scenarios'!X$2</f>
        <v>2.8599352528587443E-2</v>
      </c>
      <c r="Y7" s="5">
        <f>'[2]Pc, Winter, S3'!Y7*Main!$B$8+_xlfn.IFNA(VLOOKUP($A7,'EV Distribution'!$A$2:$B$11,2),0)*'EV Scenarios'!Y$2</f>
        <v>2.7804408375840809E-2</v>
      </c>
    </row>
    <row r="8" spans="1:25" x14ac:dyDescent="0.25">
      <c r="A8">
        <v>7</v>
      </c>
      <c r="B8" s="5">
        <f>'[2]Pc, Winter, S3'!B8*Main!$B$8+_xlfn.IFNA(VLOOKUP($A8,'EV Distribution'!$A$2:$B$11,2),0)*'EV Scenarios'!B$2</f>
        <v>6.6466235986547085E-6</v>
      </c>
      <c r="C8" s="5">
        <f>'[2]Pc, Winter, S3'!C8*Main!$B$8+_xlfn.IFNA(VLOOKUP($A8,'EV Distribution'!$A$2:$B$11,2),0)*'EV Scenarios'!C$2</f>
        <v>0</v>
      </c>
      <c r="D8" s="5">
        <f>'[2]Pc, Winter, S3'!D8*Main!$B$8+_xlfn.IFNA(VLOOKUP($A8,'EV Distribution'!$A$2:$B$11,2),0)*'EV Scenarios'!D$2</f>
        <v>0</v>
      </c>
      <c r="E8" s="5">
        <f>'[2]Pc, Winter, S3'!E8*Main!$B$8+_xlfn.IFNA(VLOOKUP($A8,'EV Distribution'!$A$2:$B$11,2),0)*'EV Scenarios'!E$2</f>
        <v>0</v>
      </c>
      <c r="F8" s="5">
        <f>'[2]Pc, Winter, S3'!F8*Main!$B$8+_xlfn.IFNA(VLOOKUP($A8,'EV Distribution'!$A$2:$B$11,2),0)*'EV Scenarios'!F$2</f>
        <v>0</v>
      </c>
      <c r="G8" s="5">
        <f>'[2]Pc, Winter, S3'!G8*Main!$B$8+_xlfn.IFNA(VLOOKUP($A8,'EV Distribution'!$A$2:$B$11,2),0)*'EV Scenarios'!G$2</f>
        <v>0</v>
      </c>
      <c r="H8" s="5">
        <f>'[2]Pc, Winter, S3'!H8*Main!$B$8+_xlfn.IFNA(VLOOKUP($A8,'EV Distribution'!$A$2:$B$11,2),0)*'EV Scenarios'!H$2</f>
        <v>0</v>
      </c>
      <c r="I8" s="5">
        <f>'[2]Pc, Winter, S3'!I8*Main!$B$8+_xlfn.IFNA(VLOOKUP($A8,'EV Distribution'!$A$2:$B$11,2),0)*'EV Scenarios'!I$2</f>
        <v>0</v>
      </c>
      <c r="J8" s="5">
        <f>'[2]Pc, Winter, S3'!J8*Main!$B$8+_xlfn.IFNA(VLOOKUP($A8,'EV Distribution'!$A$2:$B$11,2),0)*'EV Scenarios'!J$2</f>
        <v>0</v>
      </c>
      <c r="K8" s="5">
        <f>'[2]Pc, Winter, S3'!K8*Main!$B$8+_xlfn.IFNA(VLOOKUP($A8,'EV Distribution'!$A$2:$B$11,2),0)*'EV Scenarios'!K$2</f>
        <v>0</v>
      </c>
      <c r="L8" s="5">
        <f>'[2]Pc, Winter, S3'!L8*Main!$B$8+_xlfn.IFNA(VLOOKUP($A8,'EV Distribution'!$A$2:$B$11,2),0)*'EV Scenarios'!L$2</f>
        <v>0</v>
      </c>
      <c r="M8" s="5">
        <f>'[2]Pc, Winter, S3'!M8*Main!$B$8+_xlfn.IFNA(VLOOKUP($A8,'EV Distribution'!$A$2:$B$11,2),0)*'EV Scenarios'!M$2</f>
        <v>0</v>
      </c>
      <c r="N8" s="5">
        <f>'[2]Pc, Winter, S3'!N8*Main!$B$8+_xlfn.IFNA(VLOOKUP($A8,'EV Distribution'!$A$2:$B$11,2),0)*'EV Scenarios'!N$2</f>
        <v>0</v>
      </c>
      <c r="O8" s="5">
        <f>'[2]Pc, Winter, S3'!O8*Main!$B$8+_xlfn.IFNA(VLOOKUP($A8,'EV Distribution'!$A$2:$B$11,2),0)*'EV Scenarios'!O$2</f>
        <v>0</v>
      </c>
      <c r="P8" s="5">
        <f>'[2]Pc, Winter, S3'!P8*Main!$B$8+_xlfn.IFNA(VLOOKUP($A8,'EV Distribution'!$A$2:$B$11,2),0)*'EV Scenarios'!P$2</f>
        <v>0</v>
      </c>
      <c r="Q8" s="5">
        <f>'[2]Pc, Winter, S3'!Q8*Main!$B$8+_xlfn.IFNA(VLOOKUP($A8,'EV Distribution'!$A$2:$B$11,2),0)*'EV Scenarios'!Q$2</f>
        <v>0</v>
      </c>
      <c r="R8" s="5">
        <f>'[2]Pc, Winter, S3'!R8*Main!$B$8+_xlfn.IFNA(VLOOKUP($A8,'EV Distribution'!$A$2:$B$11,2),0)*'EV Scenarios'!R$2</f>
        <v>0</v>
      </c>
      <c r="S8" s="5">
        <f>'[2]Pc, Winter, S3'!S8*Main!$B$8+_xlfn.IFNA(VLOOKUP($A8,'EV Distribution'!$A$2:$B$11,2),0)*'EV Scenarios'!S$2</f>
        <v>9.8534318946188341E-6</v>
      </c>
      <c r="T8" s="5">
        <f>'[2]Pc, Winter, S3'!T8*Main!$B$8+_xlfn.IFNA(VLOOKUP($A8,'EV Distribution'!$A$2:$B$11,2),0)*'EV Scenarios'!T$2</f>
        <v>1.3221873094170406E-4</v>
      </c>
      <c r="U8" s="5">
        <f>'[2]Pc, Winter, S3'!U8*Main!$B$8+_xlfn.IFNA(VLOOKUP($A8,'EV Distribution'!$A$2:$B$11,2),0)*'EV Scenarios'!U$2</f>
        <v>2.9239614854260091E-4</v>
      </c>
      <c r="V8" s="5">
        <f>'[2]Pc, Winter, S3'!V8*Main!$B$8+_xlfn.IFNA(VLOOKUP($A8,'EV Distribution'!$A$2:$B$11,2),0)*'EV Scenarios'!V$2</f>
        <v>4.3955999915919289E-4</v>
      </c>
      <c r="W8" s="5">
        <f>'[2]Pc, Winter, S3'!W8*Main!$B$8+_xlfn.IFNA(VLOOKUP($A8,'EV Distribution'!$A$2:$B$11,2),0)*'EV Scenarios'!W$2</f>
        <v>3.4929042797085199E-4</v>
      </c>
      <c r="X8" s="5">
        <f>'[2]Pc, Winter, S3'!X8*Main!$B$8+_xlfn.IFNA(VLOOKUP($A8,'EV Distribution'!$A$2:$B$11,2),0)*'EV Scenarios'!X$2</f>
        <v>2.0086173346412555E-4</v>
      </c>
      <c r="Y8" s="5">
        <f>'[2]Pc, Winter, S3'!Y8*Main!$B$8+_xlfn.IFNA(VLOOKUP($A8,'EV Distribution'!$A$2:$B$11,2),0)*'EV Scenarios'!Y$2</f>
        <v>4.0174500840807173E-5</v>
      </c>
    </row>
    <row r="9" spans="1:25" x14ac:dyDescent="0.25">
      <c r="A9">
        <v>29</v>
      </c>
      <c r="B9" s="5">
        <f>'[2]Pc, Winter, S3'!B9*Main!$B$8+_xlfn.IFNA(VLOOKUP($A9,'EV Distribution'!$A$2:$B$11,2),0)*'EV Scenarios'!B$2</f>
        <v>3.2638954793441706E-2</v>
      </c>
      <c r="C9" s="5">
        <f>'[2]Pc, Winter, S3'!C9*Main!$B$8+_xlfn.IFNA(VLOOKUP($A9,'EV Distribution'!$A$2:$B$11,2),0)*'EV Scenarios'!C$2</f>
        <v>3.6759222360706272E-2</v>
      </c>
      <c r="D9" s="5">
        <f>'[2]Pc, Winter, S3'!D9*Main!$B$8+_xlfn.IFNA(VLOOKUP($A9,'EV Distribution'!$A$2:$B$11,2),0)*'EV Scenarios'!D$2</f>
        <v>3.359806297365471E-2</v>
      </c>
      <c r="E9" s="5">
        <f>'[2]Pc, Winter, S3'!E9*Main!$B$8+_xlfn.IFNA(VLOOKUP($A9,'EV Distribution'!$A$2:$B$11,2),0)*'EV Scenarios'!E$2</f>
        <v>3.923952127214126E-2</v>
      </c>
      <c r="F9" s="5">
        <f>'[2]Pc, Winter, S3'!F9*Main!$B$8+_xlfn.IFNA(VLOOKUP($A9,'EV Distribution'!$A$2:$B$11,2),0)*'EV Scenarios'!F$2</f>
        <v>3.7210621557174889E-2</v>
      </c>
      <c r="G9" s="5">
        <f>'[2]Pc, Winter, S3'!G9*Main!$B$8+_xlfn.IFNA(VLOOKUP($A9,'EV Distribution'!$A$2:$B$11,2),0)*'EV Scenarios'!G$2</f>
        <v>3.4566975399383408E-2</v>
      </c>
      <c r="H9" s="5">
        <f>'[2]Pc, Winter, S3'!H9*Main!$B$8+_xlfn.IFNA(VLOOKUP($A9,'EV Distribution'!$A$2:$B$11,2),0)*'EV Scenarios'!H$2</f>
        <v>6.2055981326233182E-2</v>
      </c>
      <c r="I9" s="5">
        <f>'[2]Pc, Winter, S3'!I9*Main!$B$8+_xlfn.IFNA(VLOOKUP($A9,'EV Distribution'!$A$2:$B$11,2),0)*'EV Scenarios'!I$2</f>
        <v>8.2142582630044841E-2</v>
      </c>
      <c r="J9" s="5">
        <f>'[2]Pc, Winter, S3'!J9*Main!$B$8+_xlfn.IFNA(VLOOKUP($A9,'EV Distribution'!$A$2:$B$11,2),0)*'EV Scenarios'!J$2</f>
        <v>9.6289561755605393E-2</v>
      </c>
      <c r="K9" s="5">
        <f>'[2]Pc, Winter, S3'!K9*Main!$B$8+_xlfn.IFNA(VLOOKUP($A9,'EV Distribution'!$A$2:$B$11,2),0)*'EV Scenarios'!K$2</f>
        <v>9.6777930080717472E-2</v>
      </c>
      <c r="L9" s="5">
        <f>'[2]Pc, Winter, S3'!L9*Main!$B$8+_xlfn.IFNA(VLOOKUP($A9,'EV Distribution'!$A$2:$B$11,2),0)*'EV Scenarios'!L$2</f>
        <v>9.4444111077914811E-2</v>
      </c>
      <c r="M9" s="5">
        <f>'[2]Pc, Winter, S3'!M9*Main!$B$8+_xlfn.IFNA(VLOOKUP($A9,'EV Distribution'!$A$2:$B$11,2),0)*'EV Scenarios'!M$2</f>
        <v>9.7079776476457408E-2</v>
      </c>
      <c r="N9" s="5">
        <f>'[2]Pc, Winter, S3'!N9*Main!$B$8+_xlfn.IFNA(VLOOKUP($A9,'EV Distribution'!$A$2:$B$11,2),0)*'EV Scenarios'!N$2</f>
        <v>9.5054525888172661E-2</v>
      </c>
      <c r="O9" s="5">
        <f>'[2]Pc, Winter, S3'!O9*Main!$B$8+_xlfn.IFNA(VLOOKUP($A9,'EV Distribution'!$A$2:$B$11,2),0)*'EV Scenarios'!O$2</f>
        <v>9.5264038679932758E-2</v>
      </c>
      <c r="P9" s="5">
        <f>'[2]Pc, Winter, S3'!P9*Main!$B$8+_xlfn.IFNA(VLOOKUP($A9,'EV Distribution'!$A$2:$B$11,2),0)*'EV Scenarios'!P$2</f>
        <v>9.6909136721132286E-2</v>
      </c>
      <c r="Q9" s="5">
        <f>'[2]Pc, Winter, S3'!Q9*Main!$B$8+_xlfn.IFNA(VLOOKUP($A9,'EV Distribution'!$A$2:$B$11,2),0)*'EV Scenarios'!Q$2</f>
        <v>9.9024324064742153E-2</v>
      </c>
      <c r="R9" s="5">
        <f>'[2]Pc, Winter, S3'!R9*Main!$B$8+_xlfn.IFNA(VLOOKUP($A9,'EV Distribution'!$A$2:$B$11,2),0)*'EV Scenarios'!R$2</f>
        <v>9.4934149585762323E-2</v>
      </c>
      <c r="S9" s="5">
        <f>'[2]Pc, Winter, S3'!S9*Main!$B$8+_xlfn.IFNA(VLOOKUP($A9,'EV Distribution'!$A$2:$B$11,2),0)*'EV Scenarios'!S$2</f>
        <v>9.472235950056053E-2</v>
      </c>
      <c r="T9" s="5">
        <f>'[2]Pc, Winter, S3'!T9*Main!$B$8+_xlfn.IFNA(VLOOKUP($A9,'EV Distribution'!$A$2:$B$11,2),0)*'EV Scenarios'!T$2</f>
        <v>9.3540401480381161E-2</v>
      </c>
      <c r="U9" s="5">
        <f>'[2]Pc, Winter, S3'!U9*Main!$B$8+_xlfn.IFNA(VLOOKUP($A9,'EV Distribution'!$A$2:$B$11,2),0)*'EV Scenarios'!U$2</f>
        <v>9.4078319158352006E-2</v>
      </c>
      <c r="V9" s="5">
        <f>'[2]Pc, Winter, S3'!V9*Main!$B$8+_xlfn.IFNA(VLOOKUP($A9,'EV Distribution'!$A$2:$B$11,2),0)*'EV Scenarios'!V$2</f>
        <v>7.9075823392937214E-2</v>
      </c>
      <c r="W9" s="5">
        <f>'[2]Pc, Winter, S3'!W9*Main!$B$8+_xlfn.IFNA(VLOOKUP($A9,'EV Distribution'!$A$2:$B$11,2),0)*'EV Scenarios'!W$2</f>
        <v>6.5226820018217488E-2</v>
      </c>
      <c r="X9" s="5">
        <f>'[2]Pc, Winter, S3'!X9*Main!$B$8+_xlfn.IFNA(VLOOKUP($A9,'EV Distribution'!$A$2:$B$11,2),0)*'EV Scenarios'!X$2</f>
        <v>6.1031739968609854E-2</v>
      </c>
      <c r="Y9" s="5">
        <f>'[2]Pc, Winter, S3'!Y9*Main!$B$8+_xlfn.IFNA(VLOOKUP($A9,'EV Distribution'!$A$2:$B$11,2),0)*'EV Scenarios'!Y$2</f>
        <v>5.3328066261491031E-2</v>
      </c>
    </row>
    <row r="10" spans="1:25" x14ac:dyDescent="0.25">
      <c r="A10">
        <v>8</v>
      </c>
      <c r="B10" s="5">
        <f>'[2]Pc, Winter, S3'!B10*Main!$B$8+_xlfn.IFNA(VLOOKUP($A10,'EV Distribution'!$A$2:$B$11,2),0)*'EV Scenarios'!B$2</f>
        <v>0</v>
      </c>
      <c r="C10" s="5">
        <f>'[2]Pc, Winter, S3'!C10*Main!$B$8+_xlfn.IFNA(VLOOKUP($A10,'EV Distribution'!$A$2:$B$11,2),0)*'EV Scenarios'!C$2</f>
        <v>0</v>
      </c>
      <c r="D10" s="5">
        <f>'[2]Pc, Winter, S3'!D10*Main!$B$8+_xlfn.IFNA(VLOOKUP($A10,'EV Distribution'!$A$2:$B$11,2),0)*'EV Scenarios'!D$2</f>
        <v>0</v>
      </c>
      <c r="E10" s="5">
        <f>'[2]Pc, Winter, S3'!E10*Main!$B$8+_xlfn.IFNA(VLOOKUP($A10,'EV Distribution'!$A$2:$B$11,2),0)*'EV Scenarios'!E$2</f>
        <v>0</v>
      </c>
      <c r="F10" s="5">
        <f>'[2]Pc, Winter, S3'!F10*Main!$B$8+_xlfn.IFNA(VLOOKUP($A10,'EV Distribution'!$A$2:$B$11,2),0)*'EV Scenarios'!F$2</f>
        <v>0</v>
      </c>
      <c r="G10" s="5">
        <f>'[2]Pc, Winter, S3'!G10*Main!$B$8+_xlfn.IFNA(VLOOKUP($A10,'EV Distribution'!$A$2:$B$11,2),0)*'EV Scenarios'!G$2</f>
        <v>0</v>
      </c>
      <c r="H10" s="5">
        <f>'[2]Pc, Winter, S3'!H10*Main!$B$8+_xlfn.IFNA(VLOOKUP($A10,'EV Distribution'!$A$2:$B$11,2),0)*'EV Scenarios'!H$2</f>
        <v>0</v>
      </c>
      <c r="I10" s="5">
        <f>'[2]Pc, Winter, S3'!I10*Main!$B$8+_xlfn.IFNA(VLOOKUP($A10,'EV Distribution'!$A$2:$B$11,2),0)*'EV Scenarios'!I$2</f>
        <v>0</v>
      </c>
      <c r="J10" s="5">
        <f>'[2]Pc, Winter, S3'!J10*Main!$B$8+_xlfn.IFNA(VLOOKUP($A10,'EV Distribution'!$A$2:$B$11,2),0)*'EV Scenarios'!J$2</f>
        <v>0</v>
      </c>
      <c r="K10" s="5">
        <f>'[2]Pc, Winter, S3'!K10*Main!$B$8+_xlfn.IFNA(VLOOKUP($A10,'EV Distribution'!$A$2:$B$11,2),0)*'EV Scenarios'!K$2</f>
        <v>0</v>
      </c>
      <c r="L10" s="5">
        <f>'[2]Pc, Winter, S3'!L10*Main!$B$8+_xlfn.IFNA(VLOOKUP($A10,'EV Distribution'!$A$2:$B$11,2),0)*'EV Scenarios'!L$2</f>
        <v>0</v>
      </c>
      <c r="M10" s="5">
        <f>'[2]Pc, Winter, S3'!M10*Main!$B$8+_xlfn.IFNA(VLOOKUP($A10,'EV Distribution'!$A$2:$B$11,2),0)*'EV Scenarios'!M$2</f>
        <v>0</v>
      </c>
      <c r="N10" s="5">
        <f>'[2]Pc, Winter, S3'!N10*Main!$B$8+_xlfn.IFNA(VLOOKUP($A10,'EV Distribution'!$A$2:$B$11,2),0)*'EV Scenarios'!N$2</f>
        <v>0</v>
      </c>
      <c r="O10" s="5">
        <f>'[2]Pc, Winter, S3'!O10*Main!$B$8+_xlfn.IFNA(VLOOKUP($A10,'EV Distribution'!$A$2:$B$11,2),0)*'EV Scenarios'!O$2</f>
        <v>0</v>
      </c>
      <c r="P10" s="5">
        <f>'[2]Pc, Winter, S3'!P10*Main!$B$8+_xlfn.IFNA(VLOOKUP($A10,'EV Distribution'!$A$2:$B$11,2),0)*'EV Scenarios'!P$2</f>
        <v>0</v>
      </c>
      <c r="Q10" s="5">
        <f>'[2]Pc, Winter, S3'!Q10*Main!$B$8+_xlfn.IFNA(VLOOKUP($A10,'EV Distribution'!$A$2:$B$11,2),0)*'EV Scenarios'!Q$2</f>
        <v>0</v>
      </c>
      <c r="R10" s="5">
        <f>'[2]Pc, Winter, S3'!R10*Main!$B$8+_xlfn.IFNA(VLOOKUP($A10,'EV Distribution'!$A$2:$B$11,2),0)*'EV Scenarios'!R$2</f>
        <v>0</v>
      </c>
      <c r="S10" s="5">
        <f>'[2]Pc, Winter, S3'!S10*Main!$B$8+_xlfn.IFNA(VLOOKUP($A10,'EV Distribution'!$A$2:$B$11,2),0)*'EV Scenarios'!S$2</f>
        <v>0</v>
      </c>
      <c r="T10" s="5">
        <f>'[2]Pc, Winter, S3'!T10*Main!$B$8+_xlfn.IFNA(VLOOKUP($A10,'EV Distribution'!$A$2:$B$11,2),0)*'EV Scenarios'!T$2</f>
        <v>0</v>
      </c>
      <c r="U10" s="5">
        <f>'[2]Pc, Winter, S3'!U10*Main!$B$8+_xlfn.IFNA(VLOOKUP($A10,'EV Distribution'!$A$2:$B$11,2),0)*'EV Scenarios'!U$2</f>
        <v>0</v>
      </c>
      <c r="V10" s="5">
        <f>'[2]Pc, Winter, S3'!V10*Main!$B$8+_xlfn.IFNA(VLOOKUP($A10,'EV Distribution'!$A$2:$B$11,2),0)*'EV Scenarios'!V$2</f>
        <v>0</v>
      </c>
      <c r="W10" s="5">
        <f>'[2]Pc, Winter, S3'!W10*Main!$B$8+_xlfn.IFNA(VLOOKUP($A10,'EV Distribution'!$A$2:$B$11,2),0)*'EV Scenarios'!W$2</f>
        <v>0</v>
      </c>
      <c r="X10" s="5">
        <f>'[2]Pc, Winter, S3'!X10*Main!$B$8+_xlfn.IFNA(VLOOKUP($A10,'EV Distribution'!$A$2:$B$11,2),0)*'EV Scenarios'!X$2</f>
        <v>0</v>
      </c>
      <c r="Y10" s="5">
        <f>'[2]Pc, Winter, S3'!Y10*Main!$B$8+_xlfn.IFNA(VLOOKUP($A10,'EV Distribution'!$A$2:$B$11,2),0)*'EV Scenarios'!Y$2</f>
        <v>0</v>
      </c>
    </row>
    <row r="11" spans="1:25" x14ac:dyDescent="0.25">
      <c r="A11">
        <v>32</v>
      </c>
      <c r="B11" s="5">
        <f>'[2]Pc, Winter, S3'!B11*Main!$B$8+_xlfn.IFNA(VLOOKUP($A11,'EV Distribution'!$A$2:$B$11,2),0)*'EV Scenarios'!B$2</f>
        <v>0.24829174153951797</v>
      </c>
      <c r="C11" s="5">
        <f>'[2]Pc, Winter, S3'!C11*Main!$B$8+_xlfn.IFNA(VLOOKUP($A11,'EV Distribution'!$A$2:$B$11,2),0)*'EV Scenarios'!C$2</f>
        <v>0.2438016498295964</v>
      </c>
      <c r="D11" s="5">
        <f>'[2]Pc, Winter, S3'!D11*Main!$B$8+_xlfn.IFNA(VLOOKUP($A11,'EV Distribution'!$A$2:$B$11,2),0)*'EV Scenarios'!D$2</f>
        <v>0.21877676752942826</v>
      </c>
      <c r="E11" s="5">
        <f>'[2]Pc, Winter, S3'!E11*Main!$B$8+_xlfn.IFNA(VLOOKUP($A11,'EV Distribution'!$A$2:$B$11,2),0)*'EV Scenarios'!E$2</f>
        <v>0.20519080101429374</v>
      </c>
      <c r="F11" s="5">
        <f>'[2]Pc, Winter, S3'!F11*Main!$B$8+_xlfn.IFNA(VLOOKUP($A11,'EV Distribution'!$A$2:$B$11,2),0)*'EV Scenarios'!F$2</f>
        <v>0.18623189283464125</v>
      </c>
      <c r="G11" s="5">
        <f>'[2]Pc, Winter, S3'!G11*Main!$B$8+_xlfn.IFNA(VLOOKUP($A11,'EV Distribution'!$A$2:$B$11,2),0)*'EV Scenarios'!G$2</f>
        <v>0.1747153475922085</v>
      </c>
      <c r="H11" s="5">
        <f>'[2]Pc, Winter, S3'!H11*Main!$B$8+_xlfn.IFNA(VLOOKUP($A11,'EV Distribution'!$A$2:$B$11,2),0)*'EV Scenarios'!H$2</f>
        <v>0.20186528736491033</v>
      </c>
      <c r="I11" s="5">
        <f>'[2]Pc, Winter, S3'!I11*Main!$B$8+_xlfn.IFNA(VLOOKUP($A11,'EV Distribution'!$A$2:$B$11,2),0)*'EV Scenarios'!I$2</f>
        <v>0.10716270387780269</v>
      </c>
      <c r="J11" s="5">
        <f>'[2]Pc, Winter, S3'!J11*Main!$B$8+_xlfn.IFNA(VLOOKUP($A11,'EV Distribution'!$A$2:$B$11,2),0)*'EV Scenarios'!J$2</f>
        <v>0.13901139098906951</v>
      </c>
      <c r="K11" s="5">
        <f>'[2]Pc, Winter, S3'!K11*Main!$B$8+_xlfn.IFNA(VLOOKUP($A11,'EV Distribution'!$A$2:$B$11,2),0)*'EV Scenarios'!K$2</f>
        <v>0.18040546413228697</v>
      </c>
      <c r="L11" s="5">
        <f>'[2]Pc, Winter, S3'!L11*Main!$B$8+_xlfn.IFNA(VLOOKUP($A11,'EV Distribution'!$A$2:$B$11,2),0)*'EV Scenarios'!L$2</f>
        <v>0.16841808897954036</v>
      </c>
      <c r="M11" s="5">
        <f>'[2]Pc, Winter, S3'!M11*Main!$B$8+_xlfn.IFNA(VLOOKUP($A11,'EV Distribution'!$A$2:$B$11,2),0)*'EV Scenarios'!M$2</f>
        <v>0.16161444650308299</v>
      </c>
      <c r="N11" s="5">
        <f>'[2]Pc, Winter, S3'!N11*Main!$B$8+_xlfn.IFNA(VLOOKUP($A11,'EV Distribution'!$A$2:$B$11,2),0)*'EV Scenarios'!N$2</f>
        <v>0.17582147585566141</v>
      </c>
      <c r="O11" s="5">
        <f>'[2]Pc, Winter, S3'!O11*Main!$B$8+_xlfn.IFNA(VLOOKUP($A11,'EV Distribution'!$A$2:$B$11,2),0)*'EV Scenarios'!O$2</f>
        <v>0.19402668231754486</v>
      </c>
      <c r="P11" s="5">
        <f>'[2]Pc, Winter, S3'!P11*Main!$B$8+_xlfn.IFNA(VLOOKUP($A11,'EV Distribution'!$A$2:$B$11,2),0)*'EV Scenarios'!P$2</f>
        <v>0.18574578486014576</v>
      </c>
      <c r="Q11" s="5">
        <f>'[2]Pc, Winter, S3'!Q11*Main!$B$8+_xlfn.IFNA(VLOOKUP($A11,'EV Distribution'!$A$2:$B$11,2),0)*'EV Scenarios'!Q$2</f>
        <v>0.1963199003786435</v>
      </c>
      <c r="R11" s="5">
        <f>'[2]Pc, Winter, S3'!R11*Main!$B$8+_xlfn.IFNA(VLOOKUP($A11,'EV Distribution'!$A$2:$B$11,2),0)*'EV Scenarios'!R$2</f>
        <v>0.17985730146468609</v>
      </c>
      <c r="S11" s="5">
        <f>'[2]Pc, Winter, S3'!S11*Main!$B$8+_xlfn.IFNA(VLOOKUP($A11,'EV Distribution'!$A$2:$B$11,2),0)*'EV Scenarios'!S$2</f>
        <v>0.21239324840470852</v>
      </c>
      <c r="T11" s="5">
        <f>'[2]Pc, Winter, S3'!T11*Main!$B$8+_xlfn.IFNA(VLOOKUP($A11,'EV Distribution'!$A$2:$B$11,2),0)*'EV Scenarios'!T$2</f>
        <v>0.18769519142516816</v>
      </c>
      <c r="U11" s="5">
        <f>'[2]Pc, Winter, S3'!U11*Main!$B$8+_xlfn.IFNA(VLOOKUP($A11,'EV Distribution'!$A$2:$B$11,2),0)*'EV Scenarios'!U$2</f>
        <v>0.16983206524943945</v>
      </c>
      <c r="V11" s="5">
        <f>'[2]Pc, Winter, S3'!V11*Main!$B$8+_xlfn.IFNA(VLOOKUP($A11,'EV Distribution'!$A$2:$B$11,2),0)*'EV Scenarios'!V$2</f>
        <v>0.16835891738985423</v>
      </c>
      <c r="W11" s="5">
        <f>'[2]Pc, Winter, S3'!W11*Main!$B$8+_xlfn.IFNA(VLOOKUP($A11,'EV Distribution'!$A$2:$B$11,2),0)*'EV Scenarios'!W$2</f>
        <v>0.13135990987303814</v>
      </c>
      <c r="X11" s="5">
        <f>'[2]Pc, Winter, S3'!X11*Main!$B$8+_xlfn.IFNA(VLOOKUP($A11,'EV Distribution'!$A$2:$B$11,2),0)*'EV Scenarios'!X$2</f>
        <v>0.20729017404624442</v>
      </c>
      <c r="Y11" s="5">
        <f>'[2]Pc, Winter, S3'!Y11*Main!$B$8+_xlfn.IFNA(VLOOKUP($A11,'EV Distribution'!$A$2:$B$11,2),0)*'EV Scenarios'!Y$2</f>
        <v>0.2281871407118834</v>
      </c>
    </row>
    <row r="12" spans="1:25" x14ac:dyDescent="0.25">
      <c r="A12">
        <v>35</v>
      </c>
      <c r="B12" s="5">
        <f>'[2]Pc, Winter, S3'!B12*Main!$B$8+_xlfn.IFNA(VLOOKUP($A12,'EV Distribution'!$A$2:$B$11,2),0)*'EV Scenarios'!B$2</f>
        <v>0.2276314805753924</v>
      </c>
      <c r="C12" s="5">
        <f>'[2]Pc, Winter, S3'!C12*Main!$B$8+_xlfn.IFNA(VLOOKUP($A12,'EV Distribution'!$A$2:$B$11,2),0)*'EV Scenarios'!C$2</f>
        <v>0.23540906739097534</v>
      </c>
      <c r="D12" s="5">
        <f>'[2]Pc, Winter, S3'!D12*Main!$B$8+_xlfn.IFNA(VLOOKUP($A12,'EV Distribution'!$A$2:$B$11,2),0)*'EV Scenarios'!D$2</f>
        <v>0.19789734498570627</v>
      </c>
      <c r="E12" s="5">
        <f>'[2]Pc, Winter, S3'!E12*Main!$B$8+_xlfn.IFNA(VLOOKUP($A12,'EV Distribution'!$A$2:$B$11,2),0)*'EV Scenarios'!E$2</f>
        <v>0.1875470121387332</v>
      </c>
      <c r="F12" s="5">
        <f>'[2]Pc, Winter, S3'!F12*Main!$B$8+_xlfn.IFNA(VLOOKUP($A12,'EV Distribution'!$A$2:$B$11,2),0)*'EV Scenarios'!F$2</f>
        <v>0.17055073992797087</v>
      </c>
      <c r="G12" s="5">
        <f>'[2]Pc, Winter, S3'!G12*Main!$B$8+_xlfn.IFNA(VLOOKUP($A12,'EV Distribution'!$A$2:$B$11,2),0)*'EV Scenarios'!G$2</f>
        <v>0.15866907737331837</v>
      </c>
      <c r="H12" s="5">
        <f>'[2]Pc, Winter, S3'!H12*Main!$B$8+_xlfn.IFNA(VLOOKUP($A12,'EV Distribution'!$A$2:$B$11,2),0)*'EV Scenarios'!H$2</f>
        <v>0.19576480741732064</v>
      </c>
      <c r="I12" s="5">
        <f>'[2]Pc, Winter, S3'!I12*Main!$B$8+_xlfn.IFNA(VLOOKUP($A12,'EV Distribution'!$A$2:$B$11,2),0)*'EV Scenarios'!I$2</f>
        <v>9.0395821972533624E-2</v>
      </c>
      <c r="J12" s="5">
        <f>'[2]Pc, Winter, S3'!J12*Main!$B$8+_xlfn.IFNA(VLOOKUP($A12,'EV Distribution'!$A$2:$B$11,2),0)*'EV Scenarios'!J$2</f>
        <v>0.11743412538508968</v>
      </c>
      <c r="K12" s="5">
        <f>'[2]Pc, Winter, S3'!K12*Main!$B$8+_xlfn.IFNA(VLOOKUP($A12,'EV Distribution'!$A$2:$B$11,2),0)*'EV Scenarios'!K$2</f>
        <v>0.15044622885874437</v>
      </c>
      <c r="L12" s="5">
        <f>'[2]Pc, Winter, S3'!L12*Main!$B$8+_xlfn.IFNA(VLOOKUP($A12,'EV Distribution'!$A$2:$B$11,2),0)*'EV Scenarios'!L$2</f>
        <v>0.14132343646132287</v>
      </c>
      <c r="M12" s="5">
        <f>'[2]Pc, Winter, S3'!M12*Main!$B$8+_xlfn.IFNA(VLOOKUP($A12,'EV Distribution'!$A$2:$B$11,2),0)*'EV Scenarios'!M$2</f>
        <v>0.15006247359192826</v>
      </c>
      <c r="N12" s="5">
        <f>'[2]Pc, Winter, S3'!N12*Main!$B$8+_xlfn.IFNA(VLOOKUP($A12,'EV Distribution'!$A$2:$B$11,2),0)*'EV Scenarios'!N$2</f>
        <v>0.15602180419086326</v>
      </c>
      <c r="O12" s="5">
        <f>'[2]Pc, Winter, S3'!O12*Main!$B$8+_xlfn.IFNA(VLOOKUP($A12,'EV Distribution'!$A$2:$B$11,2),0)*'EV Scenarios'!O$2</f>
        <v>0.16870671958800448</v>
      </c>
      <c r="P12" s="5">
        <f>'[2]Pc, Winter, S3'!P12*Main!$B$8+_xlfn.IFNA(VLOOKUP($A12,'EV Distribution'!$A$2:$B$11,2),0)*'EV Scenarios'!P$2</f>
        <v>0.17152207318834078</v>
      </c>
      <c r="Q12" s="5">
        <f>'[2]Pc, Winter, S3'!Q12*Main!$B$8+_xlfn.IFNA(VLOOKUP($A12,'EV Distribution'!$A$2:$B$11,2),0)*'EV Scenarios'!Q$2</f>
        <v>0.17752103724971971</v>
      </c>
      <c r="R12" s="5">
        <f>'[2]Pc, Winter, S3'!R12*Main!$B$8+_xlfn.IFNA(VLOOKUP($A12,'EV Distribution'!$A$2:$B$11,2),0)*'EV Scenarios'!R$2</f>
        <v>0.16337307249663674</v>
      </c>
      <c r="S12" s="5">
        <f>'[2]Pc, Winter, S3'!S12*Main!$B$8+_xlfn.IFNA(VLOOKUP($A12,'EV Distribution'!$A$2:$B$11,2),0)*'EV Scenarios'!S$2</f>
        <v>0.18674367626121077</v>
      </c>
      <c r="T12" s="5">
        <f>'[2]Pc, Winter, S3'!T12*Main!$B$8+_xlfn.IFNA(VLOOKUP($A12,'EV Distribution'!$A$2:$B$11,2),0)*'EV Scenarios'!T$2</f>
        <v>0.14032558572505605</v>
      </c>
      <c r="U12" s="5">
        <f>'[2]Pc, Winter, S3'!U12*Main!$B$8+_xlfn.IFNA(VLOOKUP($A12,'EV Distribution'!$A$2:$B$11,2),0)*'EV Scenarios'!U$2</f>
        <v>0.12290289305549328</v>
      </c>
      <c r="V12" s="5">
        <f>'[2]Pc, Winter, S3'!V12*Main!$B$8+_xlfn.IFNA(VLOOKUP($A12,'EV Distribution'!$A$2:$B$11,2),0)*'EV Scenarios'!V$2</f>
        <v>0.11281436461687219</v>
      </c>
      <c r="W12" s="5">
        <f>'[2]Pc, Winter, S3'!W12*Main!$B$8+_xlfn.IFNA(VLOOKUP($A12,'EV Distribution'!$A$2:$B$11,2),0)*'EV Scenarios'!W$2</f>
        <v>8.8343271421804939E-2</v>
      </c>
      <c r="X12" s="5">
        <f>'[2]Pc, Winter, S3'!X12*Main!$B$8+_xlfn.IFNA(VLOOKUP($A12,'EV Distribution'!$A$2:$B$11,2),0)*'EV Scenarios'!X$2</f>
        <v>0.20241954600896864</v>
      </c>
      <c r="Y12" s="5">
        <f>'[2]Pc, Winter, S3'!Y12*Main!$B$8+_xlfn.IFNA(VLOOKUP($A12,'EV Distribution'!$A$2:$B$11,2),0)*'EV Scenarios'!Y$2</f>
        <v>0.20553542379204037</v>
      </c>
    </row>
    <row r="13" spans="1:25" x14ac:dyDescent="0.25">
      <c r="A13">
        <v>43</v>
      </c>
      <c r="B13" s="5">
        <f>'[2]Pc, Winter, S3'!B13*Main!$B$8+_xlfn.IFNA(VLOOKUP($A13,'EV Distribution'!$A$2:$B$11,2),0)*'EV Scenarios'!B$2</f>
        <v>0.20539522017488793</v>
      </c>
      <c r="C13" s="5">
        <f>'[2]Pc, Winter, S3'!C13*Main!$B$8+_xlfn.IFNA(VLOOKUP($A13,'EV Distribution'!$A$2:$B$11,2),0)*'EV Scenarios'!C$2</f>
        <v>0.20693043223822871</v>
      </c>
      <c r="D13" s="5">
        <f>'[2]Pc, Winter, S3'!D13*Main!$B$8+_xlfn.IFNA(VLOOKUP($A13,'EV Distribution'!$A$2:$B$11,2),0)*'EV Scenarios'!D$2</f>
        <v>0.1770607835243834</v>
      </c>
      <c r="E13" s="5">
        <f>'[2]Pc, Winter, S3'!E13*Main!$B$8+_xlfn.IFNA(VLOOKUP($A13,'EV Distribution'!$A$2:$B$11,2),0)*'EV Scenarios'!E$2</f>
        <v>0.16692052390667042</v>
      </c>
      <c r="F13" s="5">
        <f>'[2]Pc, Winter, S3'!F13*Main!$B$8+_xlfn.IFNA(VLOOKUP($A13,'EV Distribution'!$A$2:$B$11,2),0)*'EV Scenarios'!F$2</f>
        <v>0.13954231036463005</v>
      </c>
      <c r="G13" s="5">
        <f>'[2]Pc, Winter, S3'!G13*Main!$B$8+_xlfn.IFNA(VLOOKUP($A13,'EV Distribution'!$A$2:$B$11,2),0)*'EV Scenarios'!G$2</f>
        <v>0.13264983979316142</v>
      </c>
      <c r="H13" s="5">
        <f>'[2]Pc, Winter, S3'!H13*Main!$B$8+_xlfn.IFNA(VLOOKUP($A13,'EV Distribution'!$A$2:$B$11,2),0)*'EV Scenarios'!H$2</f>
        <v>0.15975224075112107</v>
      </c>
      <c r="I13" s="5">
        <f>'[2]Pc, Winter, S3'!I13*Main!$B$8+_xlfn.IFNA(VLOOKUP($A13,'EV Distribution'!$A$2:$B$11,2),0)*'EV Scenarios'!I$2</f>
        <v>3.9215534236547084E-2</v>
      </c>
      <c r="J13" s="5">
        <f>'[2]Pc, Winter, S3'!J13*Main!$B$8+_xlfn.IFNA(VLOOKUP($A13,'EV Distribution'!$A$2:$B$11,2),0)*'EV Scenarios'!J$2</f>
        <v>3.7444682595852014E-2</v>
      </c>
      <c r="K13" s="5">
        <f>'[2]Pc, Winter, S3'!K13*Main!$B$8+_xlfn.IFNA(VLOOKUP($A13,'EV Distribution'!$A$2:$B$11,2),0)*'EV Scenarios'!K$2</f>
        <v>4.6800640209080716E-2</v>
      </c>
      <c r="L13" s="5">
        <f>'[2]Pc, Winter, S3'!L13*Main!$B$8+_xlfn.IFNA(VLOOKUP($A13,'EV Distribution'!$A$2:$B$11,2),0)*'EV Scenarios'!L$2</f>
        <v>3.3198131213565026E-2</v>
      </c>
      <c r="M13" s="5">
        <f>'[2]Pc, Winter, S3'!M13*Main!$B$8+_xlfn.IFNA(VLOOKUP($A13,'EV Distribution'!$A$2:$B$11,2),0)*'EV Scenarios'!M$2</f>
        <v>3.3766999530549333E-2</v>
      </c>
      <c r="N13" s="5">
        <f>'[2]Pc, Winter, S3'!N13*Main!$B$8+_xlfn.IFNA(VLOOKUP($A13,'EV Distribution'!$A$2:$B$11,2),0)*'EV Scenarios'!N$2</f>
        <v>4.4284803095852018E-2</v>
      </c>
      <c r="O13" s="5">
        <f>'[2]Pc, Winter, S3'!O13*Main!$B$8+_xlfn.IFNA(VLOOKUP($A13,'EV Distribution'!$A$2:$B$11,2),0)*'EV Scenarios'!O$2</f>
        <v>6.2120118294562779E-2</v>
      </c>
      <c r="P13" s="5">
        <f>'[2]Pc, Winter, S3'!P13*Main!$B$8+_xlfn.IFNA(VLOOKUP($A13,'EV Distribution'!$A$2:$B$11,2),0)*'EV Scenarios'!P$2</f>
        <v>6.0102642692264577E-2</v>
      </c>
      <c r="Q13" s="5">
        <f>'[2]Pc, Winter, S3'!Q13*Main!$B$8+_xlfn.IFNA(VLOOKUP($A13,'EV Distribution'!$A$2:$B$11,2),0)*'EV Scenarios'!Q$2</f>
        <v>6.2139541968329597E-2</v>
      </c>
      <c r="R13" s="5">
        <f>'[2]Pc, Winter, S3'!R13*Main!$B$8+_xlfn.IFNA(VLOOKUP($A13,'EV Distribution'!$A$2:$B$11,2),0)*'EV Scenarios'!R$2</f>
        <v>4.8738289635650224E-2</v>
      </c>
      <c r="S13" s="5">
        <f>'[2]Pc, Winter, S3'!S13*Main!$B$8+_xlfn.IFNA(VLOOKUP($A13,'EV Distribution'!$A$2:$B$11,2),0)*'EV Scenarios'!S$2</f>
        <v>7.7433149818105396E-2</v>
      </c>
      <c r="T13" s="5">
        <f>'[2]Pc, Winter, S3'!T13*Main!$B$8+_xlfn.IFNA(VLOOKUP($A13,'EV Distribution'!$A$2:$B$11,2),0)*'EV Scenarios'!T$2</f>
        <v>5.3020666441423767E-2</v>
      </c>
      <c r="U13" s="5">
        <f>'[2]Pc, Winter, S3'!U13*Main!$B$8+_xlfn.IFNA(VLOOKUP($A13,'EV Distribution'!$A$2:$B$11,2),0)*'EV Scenarios'!U$2</f>
        <v>4.7834726630885657E-2</v>
      </c>
      <c r="V13" s="5">
        <f>'[2]Pc, Winter, S3'!V13*Main!$B$8+_xlfn.IFNA(VLOOKUP($A13,'EV Distribution'!$A$2:$B$11,2),0)*'EV Scenarios'!V$2</f>
        <v>6.0749103344450675E-2</v>
      </c>
      <c r="W13" s="5">
        <f>'[2]Pc, Winter, S3'!W13*Main!$B$8+_xlfn.IFNA(VLOOKUP($A13,'EV Distribution'!$A$2:$B$11,2),0)*'EV Scenarios'!W$2</f>
        <v>5.0632078650224219E-2</v>
      </c>
      <c r="X13" s="5">
        <f>'[2]Pc, Winter, S3'!X13*Main!$B$8+_xlfn.IFNA(VLOOKUP($A13,'EV Distribution'!$A$2:$B$11,2),0)*'EV Scenarios'!X$2</f>
        <v>0.16333909205016819</v>
      </c>
      <c r="Y13" s="5">
        <f>'[2]Pc, Winter, S3'!Y13*Main!$B$8+_xlfn.IFNA(VLOOKUP($A13,'EV Distribution'!$A$2:$B$11,2),0)*'EV Scenarios'!Y$2</f>
        <v>0.18652507718497757</v>
      </c>
    </row>
    <row r="14" spans="1:25" x14ac:dyDescent="0.25">
      <c r="A14">
        <v>6</v>
      </c>
      <c r="B14" s="5">
        <f>'[2]Pc, Winter, S3'!B14*Main!$B$8+_xlfn.IFNA(VLOOKUP($A14,'EV Distribution'!$A$2:$B$11,2),0)*'EV Scenarios'!B$2</f>
        <v>1.2210428811659194E-6</v>
      </c>
      <c r="C14" s="5">
        <f>'[2]Pc, Winter, S3'!C14*Main!$B$8+_xlfn.IFNA(VLOOKUP($A14,'EV Distribution'!$A$2:$B$11,2),0)*'EV Scenarios'!C$2</f>
        <v>0</v>
      </c>
      <c r="D14" s="5">
        <f>'[2]Pc, Winter, S3'!D14*Main!$B$8+_xlfn.IFNA(VLOOKUP($A14,'EV Distribution'!$A$2:$B$11,2),0)*'EV Scenarios'!D$2</f>
        <v>0</v>
      </c>
      <c r="E14" s="5">
        <f>'[2]Pc, Winter, S3'!E14*Main!$B$8+_xlfn.IFNA(VLOOKUP($A14,'EV Distribution'!$A$2:$B$11,2),0)*'EV Scenarios'!E$2</f>
        <v>0</v>
      </c>
      <c r="F14" s="5">
        <f>'[2]Pc, Winter, S3'!F14*Main!$B$8+_xlfn.IFNA(VLOOKUP($A14,'EV Distribution'!$A$2:$B$11,2),0)*'EV Scenarios'!F$2</f>
        <v>0</v>
      </c>
      <c r="G14" s="5">
        <f>'[2]Pc, Winter, S3'!G14*Main!$B$8+_xlfn.IFNA(VLOOKUP($A14,'EV Distribution'!$A$2:$B$11,2),0)*'EV Scenarios'!G$2</f>
        <v>0</v>
      </c>
      <c r="H14" s="5">
        <f>'[2]Pc, Winter, S3'!H14*Main!$B$8+_xlfn.IFNA(VLOOKUP($A14,'EV Distribution'!$A$2:$B$11,2),0)*'EV Scenarios'!H$2</f>
        <v>0</v>
      </c>
      <c r="I14" s="5">
        <f>'[2]Pc, Winter, S3'!I14*Main!$B$8+_xlfn.IFNA(VLOOKUP($A14,'EV Distribution'!$A$2:$B$11,2),0)*'EV Scenarios'!I$2</f>
        <v>0</v>
      </c>
      <c r="J14" s="5">
        <f>'[2]Pc, Winter, S3'!J14*Main!$B$8+_xlfn.IFNA(VLOOKUP($A14,'EV Distribution'!$A$2:$B$11,2),0)*'EV Scenarios'!J$2</f>
        <v>4.656549887892377E-7</v>
      </c>
      <c r="K14" s="5">
        <f>'[2]Pc, Winter, S3'!K14*Main!$B$8+_xlfn.IFNA(VLOOKUP($A14,'EV Distribution'!$A$2:$B$11,2),0)*'EV Scenarios'!K$2</f>
        <v>2.9533368834080719E-6</v>
      </c>
      <c r="L14" s="5">
        <f>'[2]Pc, Winter, S3'!L14*Main!$B$8+_xlfn.IFNA(VLOOKUP($A14,'EV Distribution'!$A$2:$B$11,2),0)*'EV Scenarios'!L$2</f>
        <v>9.1838508968609878E-7</v>
      </c>
      <c r="M14" s="5">
        <f>'[2]Pc, Winter, S3'!M14*Main!$B$8+_xlfn.IFNA(VLOOKUP($A14,'EV Distribution'!$A$2:$B$11,2),0)*'EV Scenarios'!M$2</f>
        <v>2.7454616031390133E-6</v>
      </c>
      <c r="N14" s="5">
        <f>'[2]Pc, Winter, S3'!N14*Main!$B$8+_xlfn.IFNA(VLOOKUP($A14,'EV Distribution'!$A$2:$B$11,2),0)*'EV Scenarios'!N$2</f>
        <v>1.7258315582959641E-6</v>
      </c>
      <c r="O14" s="5">
        <f>'[2]Pc, Winter, S3'!O14*Main!$B$8+_xlfn.IFNA(VLOOKUP($A14,'EV Distribution'!$A$2:$B$11,2),0)*'EV Scenarios'!O$2</f>
        <v>0</v>
      </c>
      <c r="P14" s="5">
        <f>'[2]Pc, Winter, S3'!P14*Main!$B$8+_xlfn.IFNA(VLOOKUP($A14,'EV Distribution'!$A$2:$B$11,2),0)*'EV Scenarios'!P$2</f>
        <v>0</v>
      </c>
      <c r="Q14" s="5">
        <f>'[2]Pc, Winter, S3'!Q14*Main!$B$8+_xlfn.IFNA(VLOOKUP($A14,'EV Distribution'!$A$2:$B$11,2),0)*'EV Scenarios'!Q$2</f>
        <v>0</v>
      </c>
      <c r="R14" s="5">
        <f>'[2]Pc, Winter, S3'!R14*Main!$B$8+_xlfn.IFNA(VLOOKUP($A14,'EV Distribution'!$A$2:$B$11,2),0)*'EV Scenarios'!R$2</f>
        <v>0</v>
      </c>
      <c r="S14" s="5">
        <f>'[2]Pc, Winter, S3'!S14*Main!$B$8+_xlfn.IFNA(VLOOKUP($A14,'EV Distribution'!$A$2:$B$11,2),0)*'EV Scenarios'!S$2</f>
        <v>1.5538587443946188E-6</v>
      </c>
      <c r="T14" s="5">
        <f>'[2]Pc, Winter, S3'!T14*Main!$B$8+_xlfn.IFNA(VLOOKUP($A14,'EV Distribution'!$A$2:$B$11,2),0)*'EV Scenarios'!T$2</f>
        <v>2.6629218329596415E-5</v>
      </c>
      <c r="U14" s="5">
        <f>'[2]Pc, Winter, S3'!U14*Main!$B$8+_xlfn.IFNA(VLOOKUP($A14,'EV Distribution'!$A$2:$B$11,2),0)*'EV Scenarios'!U$2</f>
        <v>5.6779391535874434E-5</v>
      </c>
      <c r="V14" s="5">
        <f>'[2]Pc, Winter, S3'!V14*Main!$B$8+_xlfn.IFNA(VLOOKUP($A14,'EV Distribution'!$A$2:$B$11,2),0)*'EV Scenarios'!V$2</f>
        <v>7.4165519899103144E-5</v>
      </c>
      <c r="W14" s="5">
        <f>'[2]Pc, Winter, S3'!W14*Main!$B$8+_xlfn.IFNA(VLOOKUP($A14,'EV Distribution'!$A$2:$B$11,2),0)*'EV Scenarios'!W$2</f>
        <v>6.0575359304932726E-5</v>
      </c>
      <c r="X14" s="5">
        <f>'[2]Pc, Winter, S3'!X14*Main!$B$8+_xlfn.IFNA(VLOOKUP($A14,'EV Distribution'!$A$2:$B$11,2),0)*'EV Scenarios'!X$2</f>
        <v>4.1188745515695062E-5</v>
      </c>
      <c r="Y14" s="5">
        <f>'[2]Pc, Winter, S3'!Y14*Main!$B$8+_xlfn.IFNA(VLOOKUP($A14,'EV Distribution'!$A$2:$B$11,2),0)*'EV Scenarios'!Y$2</f>
        <v>2.4831222813901346E-5</v>
      </c>
    </row>
    <row r="15" spans="1:25" x14ac:dyDescent="0.25">
      <c r="A15">
        <v>44</v>
      </c>
      <c r="B15" s="5">
        <f>'[2]Pc, Winter, S3'!B15*Main!$B$8+_xlfn.IFNA(VLOOKUP($A15,'EV Distribution'!$A$2:$B$11,2),0)*'EV Scenarios'!B$2</f>
        <v>0.24964554707399106</v>
      </c>
      <c r="C15" s="5">
        <f>'[2]Pc, Winter, S3'!C15*Main!$B$8+_xlfn.IFNA(VLOOKUP($A15,'EV Distribution'!$A$2:$B$11,2),0)*'EV Scenarios'!C$2</f>
        <v>0.24997069343525785</v>
      </c>
      <c r="D15" s="5">
        <f>'[2]Pc, Winter, S3'!D15*Main!$B$8+_xlfn.IFNA(VLOOKUP($A15,'EV Distribution'!$A$2:$B$11,2),0)*'EV Scenarios'!D$2</f>
        <v>0.22136540895459642</v>
      </c>
      <c r="E15" s="5">
        <f>'[2]Pc, Winter, S3'!E15*Main!$B$8+_xlfn.IFNA(VLOOKUP($A15,'EV Distribution'!$A$2:$B$11,2),0)*'EV Scenarios'!E$2</f>
        <v>0.21176030826933856</v>
      </c>
      <c r="F15" s="5">
        <f>'[2]Pc, Winter, S3'!F15*Main!$B$8+_xlfn.IFNA(VLOOKUP($A15,'EV Distribution'!$A$2:$B$11,2),0)*'EV Scenarios'!F$2</f>
        <v>0.18633727195880045</v>
      </c>
      <c r="G15" s="5">
        <f>'[2]Pc, Winter, S3'!G15*Main!$B$8+_xlfn.IFNA(VLOOKUP($A15,'EV Distribution'!$A$2:$B$11,2),0)*'EV Scenarios'!G$2</f>
        <v>0.18032723626036995</v>
      </c>
      <c r="H15" s="5">
        <f>'[2]Pc, Winter, S3'!H15*Main!$B$8+_xlfn.IFNA(VLOOKUP($A15,'EV Distribution'!$A$2:$B$11,2),0)*'EV Scenarios'!H$2</f>
        <v>0.20367604872057174</v>
      </c>
      <c r="I15" s="5">
        <f>'[2]Pc, Winter, S3'!I15*Main!$B$8+_xlfn.IFNA(VLOOKUP($A15,'EV Distribution'!$A$2:$B$11,2),0)*'EV Scenarios'!I$2</f>
        <v>8.3081935598374443E-2</v>
      </c>
      <c r="J15" s="5">
        <f>'[2]Pc, Winter, S3'!J15*Main!$B$8+_xlfn.IFNA(VLOOKUP($A15,'EV Distribution'!$A$2:$B$11,2),0)*'EV Scenarios'!J$2</f>
        <v>8.0564596286715251E-2</v>
      </c>
      <c r="K15" s="5">
        <f>'[2]Pc, Winter, S3'!K15*Main!$B$8+_xlfn.IFNA(VLOOKUP($A15,'EV Distribution'!$A$2:$B$11,2),0)*'EV Scenarios'!K$2</f>
        <v>8.8604838369114355E-2</v>
      </c>
      <c r="L15" s="5">
        <f>'[2]Pc, Winter, S3'!L15*Main!$B$8+_xlfn.IFNA(VLOOKUP($A15,'EV Distribution'!$A$2:$B$11,2),0)*'EV Scenarios'!L$2</f>
        <v>7.5303008939181612E-2</v>
      </c>
      <c r="M15" s="5">
        <f>'[2]Pc, Winter, S3'!M15*Main!$B$8+_xlfn.IFNA(VLOOKUP($A15,'EV Distribution'!$A$2:$B$11,2),0)*'EV Scenarios'!M$2</f>
        <v>7.4771211395459641E-2</v>
      </c>
      <c r="N15" s="5">
        <f>'[2]Pc, Winter, S3'!N15*Main!$B$8+_xlfn.IFNA(VLOOKUP($A15,'EV Distribution'!$A$2:$B$11,2),0)*'EV Scenarios'!N$2</f>
        <v>8.6943252333800458E-2</v>
      </c>
      <c r="O15" s="5">
        <f>'[2]Pc, Winter, S3'!O15*Main!$B$8+_xlfn.IFNA(VLOOKUP($A15,'EV Distribution'!$A$2:$B$11,2),0)*'EV Scenarios'!O$2</f>
        <v>0.10356619725112107</v>
      </c>
      <c r="P15" s="5">
        <f>'[2]Pc, Winter, S3'!P15*Main!$B$8+_xlfn.IFNA(VLOOKUP($A15,'EV Distribution'!$A$2:$B$11,2),0)*'EV Scenarios'!P$2</f>
        <v>0.1027761892763453</v>
      </c>
      <c r="Q15" s="5">
        <f>'[2]Pc, Winter, S3'!Q15*Main!$B$8+_xlfn.IFNA(VLOOKUP($A15,'EV Distribution'!$A$2:$B$11,2),0)*'EV Scenarios'!Q$2</f>
        <v>0.10459739551008967</v>
      </c>
      <c r="R15" s="5">
        <f>'[2]Pc, Winter, S3'!R15*Main!$B$8+_xlfn.IFNA(VLOOKUP($A15,'EV Distribution'!$A$2:$B$11,2),0)*'EV Scenarios'!R$2</f>
        <v>9.1800081900784758E-2</v>
      </c>
      <c r="S15" s="5">
        <f>'[2]Pc, Winter, S3'!S15*Main!$B$8+_xlfn.IFNA(VLOOKUP($A15,'EV Distribution'!$A$2:$B$11,2),0)*'EV Scenarios'!S$2</f>
        <v>0.12020152163733185</v>
      </c>
      <c r="T15" s="5">
        <f>'[2]Pc, Winter, S3'!T15*Main!$B$8+_xlfn.IFNA(VLOOKUP($A15,'EV Distribution'!$A$2:$B$11,2),0)*'EV Scenarios'!T$2</f>
        <v>9.2568685041199542E-2</v>
      </c>
      <c r="U15" s="5">
        <f>'[2]Pc, Winter, S3'!U15*Main!$B$8+_xlfn.IFNA(VLOOKUP($A15,'EV Distribution'!$A$2:$B$11,2),0)*'EV Scenarios'!U$2</f>
        <v>8.7345578638452923E-2</v>
      </c>
      <c r="V15" s="5">
        <f>'[2]Pc, Winter, S3'!V15*Main!$B$8+_xlfn.IFNA(VLOOKUP($A15,'EV Distribution'!$A$2:$B$11,2),0)*'EV Scenarios'!V$2</f>
        <v>0.10245789895767937</v>
      </c>
      <c r="W15" s="5">
        <f>'[2]Pc, Winter, S3'!W15*Main!$B$8+_xlfn.IFNA(VLOOKUP($A15,'EV Distribution'!$A$2:$B$11,2),0)*'EV Scenarios'!W$2</f>
        <v>0.10279373696776906</v>
      </c>
      <c r="X15" s="5">
        <f>'[2]Pc, Winter, S3'!X15*Main!$B$8+_xlfn.IFNA(VLOOKUP($A15,'EV Distribution'!$A$2:$B$11,2),0)*'EV Scenarios'!X$2</f>
        <v>0.22892130986491033</v>
      </c>
      <c r="Y15" s="5">
        <f>'[2]Pc, Winter, S3'!Y15*Main!$B$8+_xlfn.IFNA(VLOOKUP($A15,'EV Distribution'!$A$2:$B$11,2),0)*'EV Scenarios'!Y$2</f>
        <v>0.25817082951429371</v>
      </c>
    </row>
    <row r="16" spans="1:25" x14ac:dyDescent="0.25">
      <c r="A16">
        <v>51</v>
      </c>
      <c r="B16" s="5">
        <f>'[2]Pc, Winter, S3'!B16*Main!$B$8+_xlfn.IFNA(VLOOKUP($A16,'EV Distribution'!$A$2:$B$11,2),0)*'EV Scenarios'!B$2</f>
        <v>0.2387590292491592</v>
      </c>
      <c r="C16" s="5">
        <f>'[2]Pc, Winter, S3'!C16*Main!$B$8+_xlfn.IFNA(VLOOKUP($A16,'EV Distribution'!$A$2:$B$11,2),0)*'EV Scenarios'!C$2</f>
        <v>0.23389625306418163</v>
      </c>
      <c r="D16" s="5">
        <f>'[2]Pc, Winter, S3'!D16*Main!$B$8+_xlfn.IFNA(VLOOKUP($A16,'EV Distribution'!$A$2:$B$11,2),0)*'EV Scenarios'!D$2</f>
        <v>0.20031424732202915</v>
      </c>
      <c r="E16" s="5">
        <f>'[2]Pc, Winter, S3'!E16*Main!$B$8+_xlfn.IFNA(VLOOKUP($A16,'EV Distribution'!$A$2:$B$11,2),0)*'EV Scenarios'!E$2</f>
        <v>0.19270230472841932</v>
      </c>
      <c r="F16" s="5">
        <f>'[2]Pc, Winter, S3'!F16*Main!$B$8+_xlfn.IFNA(VLOOKUP($A16,'EV Distribution'!$A$2:$B$11,2),0)*'EV Scenarios'!F$2</f>
        <v>0.16798315673542602</v>
      </c>
      <c r="G16" s="5">
        <f>'[2]Pc, Winter, S3'!G16*Main!$B$8+_xlfn.IFNA(VLOOKUP($A16,'EV Distribution'!$A$2:$B$11,2),0)*'EV Scenarios'!G$2</f>
        <v>0.15383085849243272</v>
      </c>
      <c r="H16" s="5">
        <f>'[2]Pc, Winter, S3'!H16*Main!$B$8+_xlfn.IFNA(VLOOKUP($A16,'EV Distribution'!$A$2:$B$11,2),0)*'EV Scenarios'!H$2</f>
        <v>0.16852954719786994</v>
      </c>
      <c r="I16" s="5">
        <f>'[2]Pc, Winter, S3'!I16*Main!$B$8+_xlfn.IFNA(VLOOKUP($A16,'EV Distribution'!$A$2:$B$11,2),0)*'EV Scenarios'!I$2</f>
        <v>3.4729264361266818E-2</v>
      </c>
      <c r="J16" s="5">
        <f>'[2]Pc, Winter, S3'!J16*Main!$B$8+_xlfn.IFNA(VLOOKUP($A16,'EV Distribution'!$A$2:$B$11,2),0)*'EV Scenarios'!J$2</f>
        <v>3.8331440125840804E-2</v>
      </c>
      <c r="K16" s="5">
        <f>'[2]Pc, Winter, S3'!K16*Main!$B$8+_xlfn.IFNA(VLOOKUP($A16,'EV Distribution'!$A$2:$B$11,2),0)*'EV Scenarios'!K$2</f>
        <v>4.5358805417320625E-2</v>
      </c>
      <c r="L16" s="5">
        <f>'[2]Pc, Winter, S3'!L16*Main!$B$8+_xlfn.IFNA(VLOOKUP($A16,'EV Distribution'!$A$2:$B$11,2),0)*'EV Scenarios'!L$2</f>
        <v>2.8508992656950671E-2</v>
      </c>
      <c r="M16" s="5">
        <f>'[2]Pc, Winter, S3'!M16*Main!$B$8+_xlfn.IFNA(VLOOKUP($A16,'EV Distribution'!$A$2:$B$11,2),0)*'EV Scenarios'!M$2</f>
        <v>3.2291817091928257E-2</v>
      </c>
      <c r="N16" s="5">
        <f>'[2]Pc, Winter, S3'!N16*Main!$B$8+_xlfn.IFNA(VLOOKUP($A16,'EV Distribution'!$A$2:$B$11,2),0)*'EV Scenarios'!N$2</f>
        <v>4.6581278866311665E-2</v>
      </c>
      <c r="O16" s="5">
        <f>'[2]Pc, Winter, S3'!O16*Main!$B$8+_xlfn.IFNA(VLOOKUP($A16,'EV Distribution'!$A$2:$B$11,2),0)*'EV Scenarios'!O$2</f>
        <v>6.43983222228139E-2</v>
      </c>
      <c r="P16" s="5">
        <f>'[2]Pc, Winter, S3'!P16*Main!$B$8+_xlfn.IFNA(VLOOKUP($A16,'EV Distribution'!$A$2:$B$11,2),0)*'EV Scenarios'!P$2</f>
        <v>5.6416312438901342E-2</v>
      </c>
      <c r="Q16" s="5">
        <f>'[2]Pc, Winter, S3'!Q16*Main!$B$8+_xlfn.IFNA(VLOOKUP($A16,'EV Distribution'!$A$2:$B$11,2),0)*'EV Scenarios'!Q$2</f>
        <v>6.8146951952354262E-2</v>
      </c>
      <c r="R16" s="5">
        <f>'[2]Pc, Winter, S3'!R16*Main!$B$8+_xlfn.IFNA(VLOOKUP($A16,'EV Distribution'!$A$2:$B$11,2),0)*'EV Scenarios'!R$2</f>
        <v>5.4162438921804931E-2</v>
      </c>
      <c r="S16" s="5">
        <f>'[2]Pc, Winter, S3'!S16*Main!$B$8+_xlfn.IFNA(VLOOKUP($A16,'EV Distribution'!$A$2:$B$11,2),0)*'EV Scenarios'!S$2</f>
        <v>7.909606517628924E-2</v>
      </c>
      <c r="T16" s="5">
        <f>'[2]Pc, Winter, S3'!T16*Main!$B$8+_xlfn.IFNA(VLOOKUP($A16,'EV Distribution'!$A$2:$B$11,2),0)*'EV Scenarios'!T$2</f>
        <v>5.1587630626121074E-2</v>
      </c>
      <c r="U16" s="5">
        <f>'[2]Pc, Winter, S3'!U16*Main!$B$8+_xlfn.IFNA(VLOOKUP($A16,'EV Distribution'!$A$2:$B$11,2),0)*'EV Scenarios'!U$2</f>
        <v>4.6469137547926011E-2</v>
      </c>
      <c r="V16" s="5">
        <f>'[2]Pc, Winter, S3'!V16*Main!$B$8+_xlfn.IFNA(VLOOKUP($A16,'EV Distribution'!$A$2:$B$11,2),0)*'EV Scenarios'!V$2</f>
        <v>7.2293119191984306E-2</v>
      </c>
      <c r="W16" s="5">
        <f>'[2]Pc, Winter, S3'!W16*Main!$B$8+_xlfn.IFNA(VLOOKUP($A16,'EV Distribution'!$A$2:$B$11,2),0)*'EV Scenarios'!W$2</f>
        <v>0.12912375491339687</v>
      </c>
      <c r="X16" s="5">
        <f>'[2]Pc, Winter, S3'!X16*Main!$B$8+_xlfn.IFNA(VLOOKUP($A16,'EV Distribution'!$A$2:$B$11,2),0)*'EV Scenarios'!X$2</f>
        <v>0.26584386906025786</v>
      </c>
      <c r="Y16" s="5">
        <f>'[2]Pc, Winter, S3'!Y16*Main!$B$8+_xlfn.IFNA(VLOOKUP($A16,'EV Distribution'!$A$2:$B$11,2),0)*'EV Scenarios'!Y$2</f>
        <v>0.29506380328223092</v>
      </c>
    </row>
    <row r="17" spans="1:25" x14ac:dyDescent="0.25">
      <c r="A17">
        <v>55</v>
      </c>
      <c r="B17" s="5">
        <f>'[2]Pc, Winter, S3'!B17*Main!$B$8+_xlfn.IFNA(VLOOKUP($A17,'EV Distribution'!$A$2:$B$11,2),0)*'EV Scenarios'!B$2</f>
        <v>0.25375267792881168</v>
      </c>
      <c r="C17" s="5">
        <f>'[2]Pc, Winter, S3'!C17*Main!$B$8+_xlfn.IFNA(VLOOKUP($A17,'EV Distribution'!$A$2:$B$11,2),0)*'EV Scenarios'!C$2</f>
        <v>0.25407582165050452</v>
      </c>
      <c r="D17" s="5">
        <f>'[2]Pc, Winter, S3'!D17*Main!$B$8+_xlfn.IFNA(VLOOKUP($A17,'EV Distribution'!$A$2:$B$11,2),0)*'EV Scenarios'!D$2</f>
        <v>0.22442757411210762</v>
      </c>
      <c r="E17" s="5">
        <f>'[2]Pc, Winter, S3'!E17*Main!$B$8+_xlfn.IFNA(VLOOKUP($A17,'EV Distribution'!$A$2:$B$11,2),0)*'EV Scenarios'!E$2</f>
        <v>0.21583073998206279</v>
      </c>
      <c r="F17" s="5">
        <f>'[2]Pc, Winter, S3'!F17*Main!$B$8+_xlfn.IFNA(VLOOKUP($A17,'EV Distribution'!$A$2:$B$11,2),0)*'EV Scenarios'!F$2</f>
        <v>0.18888464529400226</v>
      </c>
      <c r="G17" s="5">
        <f>'[2]Pc, Winter, S3'!G17*Main!$B$8+_xlfn.IFNA(VLOOKUP($A17,'EV Distribution'!$A$2:$B$11,2),0)*'EV Scenarios'!G$2</f>
        <v>0.18158465946973093</v>
      </c>
      <c r="H17" s="5">
        <f>'[2]Pc, Winter, S3'!H17*Main!$B$8+_xlfn.IFNA(VLOOKUP($A17,'EV Distribution'!$A$2:$B$11,2),0)*'EV Scenarios'!H$2</f>
        <v>0.20672960590274664</v>
      </c>
      <c r="I17" s="5">
        <f>'[2]Pc, Winter, S3'!I17*Main!$B$8+_xlfn.IFNA(VLOOKUP($A17,'EV Distribution'!$A$2:$B$11,2),0)*'EV Scenarios'!I$2</f>
        <v>7.3844905250280257E-2</v>
      </c>
      <c r="J17" s="5">
        <f>'[2]Pc, Winter, S3'!J17*Main!$B$8+_xlfn.IFNA(VLOOKUP($A17,'EV Distribution'!$A$2:$B$11,2),0)*'EV Scenarios'!J$2</f>
        <v>5.6394957555212996E-2</v>
      </c>
      <c r="K17" s="5">
        <f>'[2]Pc, Winter, S3'!K17*Main!$B$8+_xlfn.IFNA(VLOOKUP($A17,'EV Distribution'!$A$2:$B$11,2),0)*'EV Scenarios'!K$2</f>
        <v>5.9673416748598662E-2</v>
      </c>
      <c r="L17" s="5">
        <f>'[2]Pc, Winter, S3'!L17*Main!$B$8+_xlfn.IFNA(VLOOKUP($A17,'EV Distribution'!$A$2:$B$11,2),0)*'EV Scenarios'!L$2</f>
        <v>4.5671861892096419E-2</v>
      </c>
      <c r="M17" s="5">
        <f>'[2]Pc, Winter, S3'!M17*Main!$B$8+_xlfn.IFNA(VLOOKUP($A17,'EV Distribution'!$A$2:$B$11,2),0)*'EV Scenarios'!M$2</f>
        <v>4.7956356491311664E-2</v>
      </c>
      <c r="N17" s="5">
        <f>'[2]Pc, Winter, S3'!N17*Main!$B$8+_xlfn.IFNA(VLOOKUP($A17,'EV Distribution'!$A$2:$B$11,2),0)*'EV Scenarios'!N$2</f>
        <v>5.8780719010089688E-2</v>
      </c>
      <c r="O17" s="5">
        <f>'[2]Pc, Winter, S3'!O17*Main!$B$8+_xlfn.IFNA(VLOOKUP($A17,'EV Distribution'!$A$2:$B$11,2),0)*'EV Scenarios'!O$2</f>
        <v>7.5215667124719734E-2</v>
      </c>
      <c r="P17" s="5">
        <f>'[2]Pc, Winter, S3'!P17*Main!$B$8+_xlfn.IFNA(VLOOKUP($A17,'EV Distribution'!$A$2:$B$11,2),0)*'EV Scenarios'!P$2</f>
        <v>7.3716999394618843E-2</v>
      </c>
      <c r="Q17" s="5">
        <f>'[2]Pc, Winter, S3'!Q17*Main!$B$8+_xlfn.IFNA(VLOOKUP($A17,'EV Distribution'!$A$2:$B$11,2),0)*'EV Scenarios'!Q$2</f>
        <v>7.5850022139013457E-2</v>
      </c>
      <c r="R17" s="5">
        <f>'[2]Pc, Winter, S3'!R17*Main!$B$8+_xlfn.IFNA(VLOOKUP($A17,'EV Distribution'!$A$2:$B$11,2),0)*'EV Scenarios'!R$2</f>
        <v>6.3012821248598666E-2</v>
      </c>
      <c r="S17" s="5">
        <f>'[2]Pc, Winter, S3'!S17*Main!$B$8+_xlfn.IFNA(VLOOKUP($A17,'EV Distribution'!$A$2:$B$11,2),0)*'EV Scenarios'!S$2</f>
        <v>9.6426943952074004E-2</v>
      </c>
      <c r="T17" s="5">
        <f>'[2]Pc, Winter, S3'!T17*Main!$B$8+_xlfn.IFNA(VLOOKUP($A17,'EV Distribution'!$A$2:$B$11,2),0)*'EV Scenarios'!T$2</f>
        <v>8.2361803776905829E-2</v>
      </c>
      <c r="U17" s="5">
        <f>'[2]Pc, Winter, S3'!U17*Main!$B$8+_xlfn.IFNA(VLOOKUP($A17,'EV Distribution'!$A$2:$B$11,2),0)*'EV Scenarios'!U$2</f>
        <v>8.8957713907230951E-2</v>
      </c>
      <c r="V17" s="5">
        <f>'[2]Pc, Winter, S3'!V17*Main!$B$8+_xlfn.IFNA(VLOOKUP($A17,'EV Distribution'!$A$2:$B$11,2),0)*'EV Scenarios'!V$2</f>
        <v>0.10234353272813901</v>
      </c>
      <c r="W17" s="5">
        <f>'[2]Pc, Winter, S3'!W17*Main!$B$8+_xlfn.IFNA(VLOOKUP($A17,'EV Distribution'!$A$2:$B$11,2),0)*'EV Scenarios'!W$2</f>
        <v>9.1836079123878936E-2</v>
      </c>
      <c r="X17" s="5">
        <f>'[2]Pc, Winter, S3'!X17*Main!$B$8+_xlfn.IFNA(VLOOKUP($A17,'EV Distribution'!$A$2:$B$11,2),0)*'EV Scenarios'!X$2</f>
        <v>0.20587214223066147</v>
      </c>
      <c r="Y17" s="5">
        <f>'[2]Pc, Winter, S3'!Y17*Main!$B$8+_xlfn.IFNA(VLOOKUP($A17,'EV Distribution'!$A$2:$B$11,2),0)*'EV Scenarios'!Y$2</f>
        <v>0.23042424888200674</v>
      </c>
    </row>
    <row r="18" spans="1:25" x14ac:dyDescent="0.25">
      <c r="A18">
        <v>36</v>
      </c>
      <c r="B18" s="5">
        <f>'[2]Pc, Winter, S3'!B18*Main!$B$8+_xlfn.IFNA(VLOOKUP($A18,'EV Distribution'!$A$2:$B$11,2),0)*'EV Scenarios'!B$2</f>
        <v>0.28450568801177134</v>
      </c>
      <c r="C18" s="5">
        <f>'[2]Pc, Winter, S3'!C18*Main!$B$8+_xlfn.IFNA(VLOOKUP($A18,'EV Distribution'!$A$2:$B$11,2),0)*'EV Scenarios'!C$2</f>
        <v>0.28147179746552692</v>
      </c>
      <c r="D18" s="5">
        <f>'[2]Pc, Winter, S3'!D18*Main!$B$8+_xlfn.IFNA(VLOOKUP($A18,'EV Distribution'!$A$2:$B$11,2),0)*'EV Scenarios'!D$2</f>
        <v>0.25076684232819507</v>
      </c>
      <c r="E18" s="5">
        <f>'[2]Pc, Winter, S3'!E18*Main!$B$8+_xlfn.IFNA(VLOOKUP($A18,'EV Distribution'!$A$2:$B$11,2),0)*'EV Scenarios'!E$2</f>
        <v>0.23782086671608743</v>
      </c>
      <c r="F18" s="5">
        <f>'[2]Pc, Winter, S3'!F18*Main!$B$8+_xlfn.IFNA(VLOOKUP($A18,'EV Distribution'!$A$2:$B$11,2),0)*'EV Scenarios'!F$2</f>
        <v>0.2109768894131166</v>
      </c>
      <c r="G18" s="5">
        <f>'[2]Pc, Winter, S3'!G18*Main!$B$8+_xlfn.IFNA(VLOOKUP($A18,'EV Distribution'!$A$2:$B$11,2),0)*'EV Scenarios'!G$2</f>
        <v>0.20230513281922646</v>
      </c>
      <c r="H18" s="5">
        <f>'[2]Pc, Winter, S3'!H18*Main!$B$8+_xlfn.IFNA(VLOOKUP($A18,'EV Distribution'!$A$2:$B$11,2),0)*'EV Scenarios'!H$2</f>
        <v>0.22975998505829595</v>
      </c>
      <c r="I18" s="5">
        <f>'[2]Pc, Winter, S3'!I18*Main!$B$8+_xlfn.IFNA(VLOOKUP($A18,'EV Distribution'!$A$2:$B$11,2),0)*'EV Scenarios'!I$2</f>
        <v>0.11260431002017937</v>
      </c>
      <c r="J18" s="5">
        <f>'[2]Pc, Winter, S3'!J18*Main!$B$8+_xlfn.IFNA(VLOOKUP($A18,'EV Distribution'!$A$2:$B$11,2),0)*'EV Scenarios'!J$2</f>
        <v>0.11290273795739909</v>
      </c>
      <c r="K18" s="5">
        <f>'[2]Pc, Winter, S3'!K18*Main!$B$8+_xlfn.IFNA(VLOOKUP($A18,'EV Distribution'!$A$2:$B$11,2),0)*'EV Scenarios'!K$2</f>
        <v>0.12906802376149101</v>
      </c>
      <c r="L18" s="5">
        <f>'[2]Pc, Winter, S3'!L18*Main!$B$8+_xlfn.IFNA(VLOOKUP($A18,'EV Distribution'!$A$2:$B$11,2),0)*'EV Scenarios'!L$2</f>
        <v>0.11613533882343048</v>
      </c>
      <c r="M18" s="5">
        <f>'[2]Pc, Winter, S3'!M18*Main!$B$8+_xlfn.IFNA(VLOOKUP($A18,'EV Distribution'!$A$2:$B$11,2),0)*'EV Scenarios'!M$2</f>
        <v>0.1178066343761211</v>
      </c>
      <c r="N18" s="5">
        <f>'[2]Pc, Winter, S3'!N18*Main!$B$8+_xlfn.IFNA(VLOOKUP($A18,'EV Distribution'!$A$2:$B$11,2),0)*'EV Scenarios'!N$2</f>
        <v>0.1322977416348094</v>
      </c>
      <c r="O18" s="5">
        <f>'[2]Pc, Winter, S3'!O18*Main!$B$8+_xlfn.IFNA(VLOOKUP($A18,'EV Distribution'!$A$2:$B$11,2),0)*'EV Scenarios'!O$2</f>
        <v>0.14823029863901346</v>
      </c>
      <c r="P18" s="5">
        <f>'[2]Pc, Winter, S3'!P18*Main!$B$8+_xlfn.IFNA(VLOOKUP($A18,'EV Distribution'!$A$2:$B$11,2),0)*'EV Scenarios'!P$2</f>
        <v>0.1401614210426009</v>
      </c>
      <c r="Q18" s="5">
        <f>'[2]Pc, Winter, S3'!Q18*Main!$B$8+_xlfn.IFNA(VLOOKUP($A18,'EV Distribution'!$A$2:$B$11,2),0)*'EV Scenarios'!Q$2</f>
        <v>0.13219919513845291</v>
      </c>
      <c r="R18" s="5">
        <f>'[2]Pc, Winter, S3'!R18*Main!$B$8+_xlfn.IFNA(VLOOKUP($A18,'EV Distribution'!$A$2:$B$11,2),0)*'EV Scenarios'!R$2</f>
        <v>0.12035205825280268</v>
      </c>
      <c r="S18" s="5">
        <f>'[2]Pc, Winter, S3'!S18*Main!$B$8+_xlfn.IFNA(VLOOKUP($A18,'EV Distribution'!$A$2:$B$11,2),0)*'EV Scenarios'!S$2</f>
        <v>0.15625891289181615</v>
      </c>
      <c r="T18" s="5">
        <f>'[2]Pc, Winter, S3'!T18*Main!$B$8+_xlfn.IFNA(VLOOKUP($A18,'EV Distribution'!$A$2:$B$11,2),0)*'EV Scenarios'!T$2</f>
        <v>0.13833131573402466</v>
      </c>
      <c r="U18" s="5">
        <f>'[2]Pc, Winter, S3'!U18*Main!$B$8+_xlfn.IFNA(VLOOKUP($A18,'EV Distribution'!$A$2:$B$11,2),0)*'EV Scenarios'!U$2</f>
        <v>0.14461400125896862</v>
      </c>
      <c r="V18" s="5">
        <f>'[2]Pc, Winter, S3'!V18*Main!$B$8+_xlfn.IFNA(VLOOKUP($A18,'EV Distribution'!$A$2:$B$11,2),0)*'EV Scenarios'!V$2</f>
        <v>0.17131802810790359</v>
      </c>
      <c r="W18" s="5">
        <f>'[2]Pc, Winter, S3'!W18*Main!$B$8+_xlfn.IFNA(VLOOKUP($A18,'EV Distribution'!$A$2:$B$11,2),0)*'EV Scenarios'!W$2</f>
        <v>0.15953619168721972</v>
      </c>
      <c r="X18" s="5">
        <f>'[2]Pc, Winter, S3'!X18*Main!$B$8+_xlfn.IFNA(VLOOKUP($A18,'EV Distribution'!$A$2:$B$11,2),0)*'EV Scenarios'!X$2</f>
        <v>0.26008615139517938</v>
      </c>
      <c r="Y18" s="5">
        <f>'[2]Pc, Winter, S3'!Y18*Main!$B$8+_xlfn.IFNA(VLOOKUP($A18,'EV Distribution'!$A$2:$B$11,2),0)*'EV Scenarios'!Y$2</f>
        <v>0.27265468363593048</v>
      </c>
    </row>
    <row r="19" spans="1:25" x14ac:dyDescent="0.25">
      <c r="A19">
        <v>40</v>
      </c>
      <c r="B19" s="5">
        <f>'[2]Pc, Winter, S3'!B19*Main!$B$8+_xlfn.IFNA(VLOOKUP($A19,'EV Distribution'!$A$2:$B$11,2),0)*'EV Scenarios'!B$2</f>
        <v>0.27912498824943949</v>
      </c>
      <c r="C19" s="5">
        <f>'[2]Pc, Winter, S3'!C19*Main!$B$8+_xlfn.IFNA(VLOOKUP($A19,'EV Distribution'!$A$2:$B$11,2),0)*'EV Scenarios'!C$2</f>
        <v>0.26231657902130046</v>
      </c>
      <c r="D19" s="5">
        <f>'[2]Pc, Winter, S3'!D19*Main!$B$8+_xlfn.IFNA(VLOOKUP($A19,'EV Distribution'!$A$2:$B$11,2),0)*'EV Scenarios'!D$2</f>
        <v>0.21815852562247759</v>
      </c>
      <c r="E19" s="5">
        <f>'[2]Pc, Winter, S3'!E19*Main!$B$8+_xlfn.IFNA(VLOOKUP($A19,'EV Distribution'!$A$2:$B$11,2),0)*'EV Scenarios'!E$2</f>
        <v>0.21062927717965249</v>
      </c>
      <c r="F19" s="5">
        <f>'[2]Pc, Winter, S3'!F19*Main!$B$8+_xlfn.IFNA(VLOOKUP($A19,'EV Distribution'!$A$2:$B$11,2),0)*'EV Scenarios'!F$2</f>
        <v>0.18122167852130047</v>
      </c>
      <c r="G19" s="5">
        <f>'[2]Pc, Winter, S3'!G19*Main!$B$8+_xlfn.IFNA(VLOOKUP($A19,'EV Distribution'!$A$2:$B$11,2),0)*'EV Scenarios'!G$2</f>
        <v>0.16469052665779146</v>
      </c>
      <c r="H19" s="5">
        <f>'[2]Pc, Winter, S3'!H19*Main!$B$8+_xlfn.IFNA(VLOOKUP($A19,'EV Distribution'!$A$2:$B$11,2),0)*'EV Scenarios'!H$2</f>
        <v>0.18967547985285874</v>
      </c>
      <c r="I19" s="5">
        <f>'[2]Pc, Winter, S3'!I19*Main!$B$8+_xlfn.IFNA(VLOOKUP($A19,'EV Distribution'!$A$2:$B$11,2),0)*'EV Scenarios'!I$2</f>
        <v>6.7828594326793723E-2</v>
      </c>
      <c r="J19" s="5">
        <f>'[2]Pc, Winter, S3'!J19*Main!$B$8+_xlfn.IFNA(VLOOKUP($A19,'EV Distribution'!$A$2:$B$11,2),0)*'EV Scenarios'!J$2</f>
        <v>7.3681306501961891E-2</v>
      </c>
      <c r="K19" s="5">
        <f>'[2]Pc, Winter, S3'!K19*Main!$B$8+_xlfn.IFNA(VLOOKUP($A19,'EV Distribution'!$A$2:$B$11,2),0)*'EV Scenarios'!K$2</f>
        <v>0.11041328426233184</v>
      </c>
      <c r="L19" s="5">
        <f>'[2]Pc, Winter, S3'!L19*Main!$B$8+_xlfn.IFNA(VLOOKUP($A19,'EV Distribution'!$A$2:$B$11,2),0)*'EV Scenarios'!L$2</f>
        <v>0.10153760997701791</v>
      </c>
      <c r="M19" s="5">
        <f>'[2]Pc, Winter, S3'!M19*Main!$B$8+_xlfn.IFNA(VLOOKUP($A19,'EV Distribution'!$A$2:$B$11,2),0)*'EV Scenarios'!M$2</f>
        <v>0.11676943581838567</v>
      </c>
      <c r="N19" s="5">
        <f>'[2]Pc, Winter, S3'!N19*Main!$B$8+_xlfn.IFNA(VLOOKUP($A19,'EV Distribution'!$A$2:$B$11,2),0)*'EV Scenarios'!N$2</f>
        <v>0.13085166927494396</v>
      </c>
      <c r="O19" s="5">
        <f>'[2]Pc, Winter, S3'!O19*Main!$B$8+_xlfn.IFNA(VLOOKUP($A19,'EV Distribution'!$A$2:$B$11,2),0)*'EV Scenarios'!O$2</f>
        <v>0.13833145550980941</v>
      </c>
      <c r="P19" s="5">
        <f>'[2]Pc, Winter, S3'!P19*Main!$B$8+_xlfn.IFNA(VLOOKUP($A19,'EV Distribution'!$A$2:$B$11,2),0)*'EV Scenarios'!P$2</f>
        <v>0.13615973285930494</v>
      </c>
      <c r="Q19" s="5">
        <f>'[2]Pc, Winter, S3'!Q19*Main!$B$8+_xlfn.IFNA(VLOOKUP($A19,'EV Distribution'!$A$2:$B$11,2),0)*'EV Scenarios'!Q$2</f>
        <v>0.13778461040498879</v>
      </c>
      <c r="R19" s="5">
        <f>'[2]Pc, Winter, S3'!R19*Main!$B$8+_xlfn.IFNA(VLOOKUP($A19,'EV Distribution'!$A$2:$B$11,2),0)*'EV Scenarios'!R$2</f>
        <v>0.11000594327466368</v>
      </c>
      <c r="S19" s="5">
        <f>'[2]Pc, Winter, S3'!S19*Main!$B$8+_xlfn.IFNA(VLOOKUP($A19,'EV Distribution'!$A$2:$B$11,2),0)*'EV Scenarios'!S$2</f>
        <v>0.15272443211995518</v>
      </c>
      <c r="T19" s="5">
        <f>'[2]Pc, Winter, S3'!T19*Main!$B$8+_xlfn.IFNA(VLOOKUP($A19,'EV Distribution'!$A$2:$B$11,2),0)*'EV Scenarios'!T$2</f>
        <v>0.13440234835538117</v>
      </c>
      <c r="U19" s="5">
        <f>'[2]Pc, Winter, S3'!U19*Main!$B$8+_xlfn.IFNA(VLOOKUP($A19,'EV Distribution'!$A$2:$B$11,2),0)*'EV Scenarios'!U$2</f>
        <v>0.15586076263621076</v>
      </c>
      <c r="V19" s="5">
        <f>'[2]Pc, Winter, S3'!V19*Main!$B$8+_xlfn.IFNA(VLOOKUP($A19,'EV Distribution'!$A$2:$B$11,2),0)*'EV Scenarios'!V$2</f>
        <v>0.18479045051289236</v>
      </c>
      <c r="W19" s="5">
        <f>'[2]Pc, Winter, S3'!W19*Main!$B$8+_xlfn.IFNA(VLOOKUP($A19,'EV Distribution'!$A$2:$B$11,2),0)*'EV Scenarios'!W$2</f>
        <v>0.16325923723878924</v>
      </c>
      <c r="X19" s="5">
        <f>'[2]Pc, Winter, S3'!X19*Main!$B$8+_xlfn.IFNA(VLOOKUP($A19,'EV Distribution'!$A$2:$B$11,2),0)*'EV Scenarios'!X$2</f>
        <v>0.27563889410454034</v>
      </c>
      <c r="Y19" s="5">
        <f>'[2]Pc, Winter, S3'!Y19*Main!$B$8+_xlfn.IFNA(VLOOKUP($A19,'EV Distribution'!$A$2:$B$11,2),0)*'EV Scenarios'!Y$2</f>
        <v>0.28069838888396864</v>
      </c>
    </row>
    <row r="20" spans="1:25" x14ac:dyDescent="0.25">
      <c r="A20">
        <v>34</v>
      </c>
      <c r="B20" s="5">
        <f>'[2]Pc, Winter, S3'!B20*Main!$B$8+_xlfn.IFNA(VLOOKUP($A20,'EV Distribution'!$A$2:$B$11,2),0)*'EV Scenarios'!B$2</f>
        <v>0.23885218286547086</v>
      </c>
      <c r="C20" s="5">
        <f>'[2]Pc, Winter, S3'!C20*Main!$B$8+_xlfn.IFNA(VLOOKUP($A20,'EV Distribution'!$A$2:$B$11,2),0)*'EV Scenarios'!C$2</f>
        <v>0.23030936115386771</v>
      </c>
      <c r="D20" s="5">
        <f>'[2]Pc, Winter, S3'!D20*Main!$B$8+_xlfn.IFNA(VLOOKUP($A20,'EV Distribution'!$A$2:$B$11,2),0)*'EV Scenarios'!D$2</f>
        <v>0.19752174128110986</v>
      </c>
      <c r="E20" s="5">
        <f>'[2]Pc, Winter, S3'!E20*Main!$B$8+_xlfn.IFNA(VLOOKUP($A20,'EV Distribution'!$A$2:$B$11,2),0)*'EV Scenarios'!E$2</f>
        <v>0.18594597252718612</v>
      </c>
      <c r="F20" s="5">
        <f>'[2]Pc, Winter, S3'!F20*Main!$B$8+_xlfn.IFNA(VLOOKUP($A20,'EV Distribution'!$A$2:$B$11,2),0)*'EV Scenarios'!F$2</f>
        <v>0.15802152773206279</v>
      </c>
      <c r="G20" s="5">
        <f>'[2]Pc, Winter, S3'!G20*Main!$B$8+_xlfn.IFNA(VLOOKUP($A20,'EV Distribution'!$A$2:$B$11,2),0)*'EV Scenarios'!G$2</f>
        <v>0.15398159499747757</v>
      </c>
      <c r="H20" s="5">
        <f>'[2]Pc, Winter, S3'!H20*Main!$B$8+_xlfn.IFNA(VLOOKUP($A20,'EV Distribution'!$A$2:$B$11,2),0)*'EV Scenarios'!H$2</f>
        <v>0.19283211014377802</v>
      </c>
      <c r="I20" s="5">
        <f>'[2]Pc, Winter, S3'!I20*Main!$B$8+_xlfn.IFNA(VLOOKUP($A20,'EV Distribution'!$A$2:$B$11,2),0)*'EV Scenarios'!I$2</f>
        <v>8.1033012000840815E-2</v>
      </c>
      <c r="J20" s="5">
        <f>'[2]Pc, Winter, S3'!J20*Main!$B$8+_xlfn.IFNA(VLOOKUP($A20,'EV Distribution'!$A$2:$B$11,2),0)*'EV Scenarios'!J$2</f>
        <v>8.2198637445347528E-2</v>
      </c>
      <c r="K20" s="5">
        <f>'[2]Pc, Winter, S3'!K20*Main!$B$8+_xlfn.IFNA(VLOOKUP($A20,'EV Distribution'!$A$2:$B$11,2),0)*'EV Scenarios'!K$2</f>
        <v>9.0783378486827368E-2</v>
      </c>
      <c r="L20" s="5">
        <f>'[2]Pc, Winter, S3'!L20*Main!$B$8+_xlfn.IFNA(VLOOKUP($A20,'EV Distribution'!$A$2:$B$11,2),0)*'EV Scenarios'!L$2</f>
        <v>7.6857609787556055E-2</v>
      </c>
      <c r="M20" s="5">
        <f>'[2]Pc, Winter, S3'!M20*Main!$B$8+_xlfn.IFNA(VLOOKUP($A20,'EV Distribution'!$A$2:$B$11,2),0)*'EV Scenarios'!M$2</f>
        <v>8.3127219273542594E-2</v>
      </c>
      <c r="N20" s="5">
        <f>'[2]Pc, Winter, S3'!N20*Main!$B$8+_xlfn.IFNA(VLOOKUP($A20,'EV Distribution'!$A$2:$B$11,2),0)*'EV Scenarios'!N$2</f>
        <v>9.8892000992993279E-2</v>
      </c>
      <c r="O20" s="5">
        <f>'[2]Pc, Winter, S3'!O20*Main!$B$8+_xlfn.IFNA(VLOOKUP($A20,'EV Distribution'!$A$2:$B$11,2),0)*'EV Scenarios'!O$2</f>
        <v>0.11094994695263452</v>
      </c>
      <c r="P20" s="5">
        <f>'[2]Pc, Winter, S3'!P20*Main!$B$8+_xlfn.IFNA(VLOOKUP($A20,'EV Distribution'!$A$2:$B$11,2),0)*'EV Scenarios'!P$2</f>
        <v>0.1010229260795964</v>
      </c>
      <c r="Q20" s="5">
        <f>'[2]Pc, Winter, S3'!Q20*Main!$B$8+_xlfn.IFNA(VLOOKUP($A20,'EV Distribution'!$A$2:$B$11,2),0)*'EV Scenarios'!Q$2</f>
        <v>0.10124340505325111</v>
      </c>
      <c r="R20" s="5">
        <f>'[2]Pc, Winter, S3'!R20*Main!$B$8+_xlfn.IFNA(VLOOKUP($A20,'EV Distribution'!$A$2:$B$11,2),0)*'EV Scenarios'!R$2</f>
        <v>8.9693903204035863E-2</v>
      </c>
      <c r="S20" s="5">
        <f>'[2]Pc, Winter, S3'!S20*Main!$B$8+_xlfn.IFNA(VLOOKUP($A20,'EV Distribution'!$A$2:$B$11,2),0)*'EV Scenarios'!S$2</f>
        <v>0.11831111317320628</v>
      </c>
      <c r="T20" s="5">
        <f>'[2]Pc, Winter, S3'!T20*Main!$B$8+_xlfn.IFNA(VLOOKUP($A20,'EV Distribution'!$A$2:$B$11,2),0)*'EV Scenarios'!T$2</f>
        <v>0.11113921063817263</v>
      </c>
      <c r="U20" s="5">
        <f>'[2]Pc, Winter, S3'!U20*Main!$B$8+_xlfn.IFNA(VLOOKUP($A20,'EV Distribution'!$A$2:$B$11,2),0)*'EV Scenarios'!U$2</f>
        <v>0.12280914166311659</v>
      </c>
      <c r="V20" s="5">
        <f>'[2]Pc, Winter, S3'!V20*Main!$B$8+_xlfn.IFNA(VLOOKUP($A20,'EV Distribution'!$A$2:$B$11,2),0)*'EV Scenarios'!V$2</f>
        <v>0.13366602809164799</v>
      </c>
      <c r="W20" s="5">
        <f>'[2]Pc, Winter, S3'!W20*Main!$B$8+_xlfn.IFNA(VLOOKUP($A20,'EV Distribution'!$A$2:$B$11,2),0)*'EV Scenarios'!W$2</f>
        <v>0.11226564196889012</v>
      </c>
      <c r="X20" s="5">
        <f>'[2]Pc, Winter, S3'!X20*Main!$B$8+_xlfn.IFNA(VLOOKUP($A20,'EV Distribution'!$A$2:$B$11,2),0)*'EV Scenarios'!X$2</f>
        <v>0.21921231718273548</v>
      </c>
      <c r="Y20" s="5">
        <f>'[2]Pc, Winter, S3'!Y20*Main!$B$8+_xlfn.IFNA(VLOOKUP($A20,'EV Distribution'!$A$2:$B$11,2),0)*'EV Scenarios'!Y$2</f>
        <v>0.23987818505773545</v>
      </c>
    </row>
    <row r="21" spans="1:25" x14ac:dyDescent="0.25">
      <c r="A21">
        <v>52</v>
      </c>
      <c r="B21" s="5">
        <f>'[2]Pc, Winter, S3'!B21*Main!$B$8+_xlfn.IFNA(VLOOKUP($A21,'EV Distribution'!$A$2:$B$11,2),0)*'EV Scenarios'!B$2</f>
        <v>0.21150046509781392</v>
      </c>
      <c r="C21" s="5">
        <f>'[2]Pc, Winter, S3'!C21*Main!$B$8+_xlfn.IFNA(VLOOKUP($A21,'EV Distribution'!$A$2:$B$11,2),0)*'EV Scenarios'!C$2</f>
        <v>0.21203063249327356</v>
      </c>
      <c r="D21" s="5">
        <f>'[2]Pc, Winter, S3'!D21*Main!$B$8+_xlfn.IFNA(VLOOKUP($A21,'EV Distribution'!$A$2:$B$11,2),0)*'EV Scenarios'!D$2</f>
        <v>0.18196181089798205</v>
      </c>
      <c r="E21" s="5">
        <f>'[2]Pc, Winter, S3'!E21*Main!$B$8+_xlfn.IFNA(VLOOKUP($A21,'EV Distribution'!$A$2:$B$11,2),0)*'EV Scenarios'!E$2</f>
        <v>0.17167378103699554</v>
      </c>
      <c r="F21" s="5">
        <f>'[2]Pc, Winter, S3'!F21*Main!$B$8+_xlfn.IFNA(VLOOKUP($A21,'EV Distribution'!$A$2:$B$11,2),0)*'EV Scenarios'!F$2</f>
        <v>0.14409387605549329</v>
      </c>
      <c r="G21" s="5">
        <f>'[2]Pc, Winter, S3'!G21*Main!$B$8+_xlfn.IFNA(VLOOKUP($A21,'EV Distribution'!$A$2:$B$11,2),0)*'EV Scenarios'!G$2</f>
        <v>0.13798040858267935</v>
      </c>
      <c r="H21" s="5">
        <f>'[2]Pc, Winter, S3'!H21*Main!$B$8+_xlfn.IFNA(VLOOKUP($A21,'EV Distribution'!$A$2:$B$11,2),0)*'EV Scenarios'!H$2</f>
        <v>0.16398941428839686</v>
      </c>
      <c r="I21" s="5">
        <f>'[2]Pc, Winter, S3'!I21*Main!$B$8+_xlfn.IFNA(VLOOKUP($A21,'EV Distribution'!$A$2:$B$11,2),0)*'EV Scenarios'!I$2</f>
        <v>4.3142986531109866E-2</v>
      </c>
      <c r="J21" s="5">
        <f>'[2]Pc, Winter, S3'!J21*Main!$B$8+_xlfn.IFNA(VLOOKUP($A21,'EV Distribution'!$A$2:$B$11,2),0)*'EV Scenarios'!J$2</f>
        <v>4.1871788437780263E-2</v>
      </c>
      <c r="K21" s="5">
        <f>'[2]Pc, Winter, S3'!K21*Main!$B$8+_xlfn.IFNA(VLOOKUP($A21,'EV Distribution'!$A$2:$B$11,2),0)*'EV Scenarios'!K$2</f>
        <v>5.1391666659753366E-2</v>
      </c>
      <c r="L21" s="5">
        <f>'[2]Pc, Winter, S3'!L21*Main!$B$8+_xlfn.IFNA(VLOOKUP($A21,'EV Distribution'!$A$2:$B$11,2),0)*'EV Scenarios'!L$2</f>
        <v>3.8515695411715248E-2</v>
      </c>
      <c r="M21" s="5">
        <f>'[2]Pc, Winter, S3'!M21*Main!$B$8+_xlfn.IFNA(VLOOKUP($A21,'EV Distribution'!$A$2:$B$11,2),0)*'EV Scenarios'!M$2</f>
        <v>4.1623931890975338E-2</v>
      </c>
      <c r="N21" s="5">
        <f>'[2]Pc, Winter, S3'!N21*Main!$B$8+_xlfn.IFNA(VLOOKUP($A21,'EV Distribution'!$A$2:$B$11,2),0)*'EV Scenarios'!N$2</f>
        <v>5.2785461651905834E-2</v>
      </c>
      <c r="O21" s="5">
        <f>'[2]Pc, Winter, S3'!O21*Main!$B$8+_xlfn.IFNA(VLOOKUP($A21,'EV Distribution'!$A$2:$B$11,2),0)*'EV Scenarios'!O$2</f>
        <v>6.9703585517937219E-2</v>
      </c>
      <c r="P21" s="5">
        <f>'[2]Pc, Winter, S3'!P21*Main!$B$8+_xlfn.IFNA(VLOOKUP($A21,'EV Distribution'!$A$2:$B$11,2),0)*'EV Scenarios'!P$2</f>
        <v>6.7284881902746632E-2</v>
      </c>
      <c r="Q21" s="5">
        <f>'[2]Pc, Winter, S3'!Q21*Main!$B$8+_xlfn.IFNA(VLOOKUP($A21,'EV Distribution'!$A$2:$B$11,2),0)*'EV Scenarios'!Q$2</f>
        <v>6.6268635438901338E-2</v>
      </c>
      <c r="R21" s="5">
        <f>'[2]Pc, Winter, S3'!R21*Main!$B$8+_xlfn.IFNA(VLOOKUP($A21,'EV Distribution'!$A$2:$B$11,2),0)*'EV Scenarios'!R$2</f>
        <v>5.2934350181614347E-2</v>
      </c>
      <c r="S21" s="5">
        <f>'[2]Pc, Winter, S3'!S21*Main!$B$8+_xlfn.IFNA(VLOOKUP($A21,'EV Distribution'!$A$2:$B$11,2),0)*'EV Scenarios'!S$2</f>
        <v>8.1652768485426019E-2</v>
      </c>
      <c r="T21" s="5">
        <f>'[2]Pc, Winter, S3'!T21*Main!$B$8+_xlfn.IFNA(VLOOKUP($A21,'EV Distribution'!$A$2:$B$11,2),0)*'EV Scenarios'!T$2</f>
        <v>5.9748306468609867E-2</v>
      </c>
      <c r="U21" s="5">
        <f>'[2]Pc, Winter, S3'!U21*Main!$B$8+_xlfn.IFNA(VLOOKUP($A21,'EV Distribution'!$A$2:$B$11,2),0)*'EV Scenarios'!U$2</f>
        <v>5.6792560372197314E-2</v>
      </c>
      <c r="V21" s="5">
        <f>'[2]Pc, Winter, S3'!V21*Main!$B$8+_xlfn.IFNA(VLOOKUP($A21,'EV Distribution'!$A$2:$B$11,2),0)*'EV Scenarios'!V$2</f>
        <v>7.0156192545964127E-2</v>
      </c>
      <c r="W21" s="5">
        <f>'[2]Pc, Winter, S3'!W21*Main!$B$8+_xlfn.IFNA(VLOOKUP($A21,'EV Distribution'!$A$2:$B$11,2),0)*'EV Scenarios'!W$2</f>
        <v>5.7222501605100902E-2</v>
      </c>
      <c r="X21" s="5">
        <f>'[2]Pc, Winter, S3'!X21*Main!$B$8+_xlfn.IFNA(VLOOKUP($A21,'EV Distribution'!$A$2:$B$11,2),0)*'EV Scenarios'!X$2</f>
        <v>0.16792755470571752</v>
      </c>
      <c r="Y21" s="5">
        <f>'[2]Pc, Winter, S3'!Y21*Main!$B$8+_xlfn.IFNA(VLOOKUP($A21,'EV Distribution'!$A$2:$B$11,2),0)*'EV Scenarios'!Y$2</f>
        <v>0.19017629446720852</v>
      </c>
    </row>
    <row r="22" spans="1:25" x14ac:dyDescent="0.25">
      <c r="A22">
        <v>46</v>
      </c>
      <c r="B22" s="5">
        <f>'[2]Pc, Winter, S3'!B22*Main!$B$8+_xlfn.IFNA(VLOOKUP($A22,'EV Distribution'!$A$2:$B$11,2),0)*'EV Scenarios'!B$2</f>
        <v>0.287502864319787</v>
      </c>
      <c r="C22" s="5">
        <f>'[2]Pc, Winter, S3'!C22*Main!$B$8+_xlfn.IFNA(VLOOKUP($A22,'EV Distribution'!$A$2:$B$11,2),0)*'EV Scenarios'!C$2</f>
        <v>0.28030368810369954</v>
      </c>
      <c r="D22" s="5">
        <f>'[2]Pc, Winter, S3'!D22*Main!$B$8+_xlfn.IFNA(VLOOKUP($A22,'EV Distribution'!$A$2:$B$11,2),0)*'EV Scenarios'!D$2</f>
        <v>0.23797169661463002</v>
      </c>
      <c r="E22" s="5">
        <f>'[2]Pc, Winter, S3'!E22*Main!$B$8+_xlfn.IFNA(VLOOKUP($A22,'EV Distribution'!$A$2:$B$11,2),0)*'EV Scenarios'!E$2</f>
        <v>0.22800537044450675</v>
      </c>
      <c r="F22" s="5">
        <f>'[2]Pc, Winter, S3'!F22*Main!$B$8+_xlfn.IFNA(VLOOKUP($A22,'EV Distribution'!$A$2:$B$11,2),0)*'EV Scenarios'!F$2</f>
        <v>0.19887420282595292</v>
      </c>
      <c r="G22" s="5">
        <f>'[2]Pc, Winter, S3'!G22*Main!$B$8+_xlfn.IFNA(VLOOKUP($A22,'EV Distribution'!$A$2:$B$11,2),0)*'EV Scenarios'!G$2</f>
        <v>0.19283520245375557</v>
      </c>
      <c r="H22" s="5">
        <f>'[2]Pc, Winter, S3'!H22*Main!$B$8+_xlfn.IFNA(VLOOKUP($A22,'EV Distribution'!$A$2:$B$11,2),0)*'EV Scenarios'!H$2</f>
        <v>0.21572548943693948</v>
      </c>
      <c r="I22" s="5">
        <f>'[2]Pc, Winter, S3'!I22*Main!$B$8+_xlfn.IFNA(VLOOKUP($A22,'EV Distribution'!$A$2:$B$11,2),0)*'EV Scenarios'!I$2</f>
        <v>9.2790832061939457E-2</v>
      </c>
      <c r="J22" s="5">
        <f>'[2]Pc, Winter, S3'!J22*Main!$B$8+_xlfn.IFNA(VLOOKUP($A22,'EV Distribution'!$A$2:$B$11,2),0)*'EV Scenarios'!J$2</f>
        <v>0.1054579267771861</v>
      </c>
      <c r="K22" s="5">
        <f>'[2]Pc, Winter, S3'!K22*Main!$B$8+_xlfn.IFNA(VLOOKUP($A22,'EV Distribution'!$A$2:$B$11,2),0)*'EV Scenarios'!K$2</f>
        <v>0.12805398983408073</v>
      </c>
      <c r="L22" s="5">
        <f>'[2]Pc, Winter, S3'!L22*Main!$B$8+_xlfn.IFNA(VLOOKUP($A22,'EV Distribution'!$A$2:$B$11,2),0)*'EV Scenarios'!L$2</f>
        <v>0.122626584805213</v>
      </c>
      <c r="M22" s="5">
        <f>'[2]Pc, Winter, S3'!M22*Main!$B$8+_xlfn.IFNA(VLOOKUP($A22,'EV Distribution'!$A$2:$B$11,2),0)*'EV Scenarios'!M$2</f>
        <v>0.12271249745291482</v>
      </c>
      <c r="N22" s="5">
        <f>'[2]Pc, Winter, S3'!N22*Main!$B$8+_xlfn.IFNA(VLOOKUP($A22,'EV Distribution'!$A$2:$B$11,2),0)*'EV Scenarios'!N$2</f>
        <v>0.1333022474066704</v>
      </c>
      <c r="O22" s="5">
        <f>'[2]Pc, Winter, S3'!O22*Main!$B$8+_xlfn.IFNA(VLOOKUP($A22,'EV Distribution'!$A$2:$B$11,2),0)*'EV Scenarios'!O$2</f>
        <v>0.14669360737696188</v>
      </c>
      <c r="P22" s="5">
        <f>'[2]Pc, Winter, S3'!P22*Main!$B$8+_xlfn.IFNA(VLOOKUP($A22,'EV Distribution'!$A$2:$B$11,2),0)*'EV Scenarios'!P$2</f>
        <v>0.14110125462471973</v>
      </c>
      <c r="Q22" s="5">
        <f>'[2]Pc, Winter, S3'!Q22*Main!$B$8+_xlfn.IFNA(VLOOKUP($A22,'EV Distribution'!$A$2:$B$11,2),0)*'EV Scenarios'!Q$2</f>
        <v>0.13650644382763452</v>
      </c>
      <c r="R22" s="5">
        <f>'[2]Pc, Winter, S3'!R22*Main!$B$8+_xlfn.IFNA(VLOOKUP($A22,'EV Distribution'!$A$2:$B$11,2),0)*'EV Scenarios'!R$2</f>
        <v>0.1219607874545964</v>
      </c>
      <c r="S22" s="5">
        <f>'[2]Pc, Winter, S3'!S22*Main!$B$8+_xlfn.IFNA(VLOOKUP($A22,'EV Distribution'!$A$2:$B$11,2),0)*'EV Scenarios'!S$2</f>
        <v>0.15142398411294844</v>
      </c>
      <c r="T22" s="5">
        <f>'[2]Pc, Winter, S3'!T22*Main!$B$8+_xlfn.IFNA(VLOOKUP($A22,'EV Distribution'!$A$2:$B$11,2),0)*'EV Scenarios'!T$2</f>
        <v>0.14770349158211885</v>
      </c>
      <c r="U22" s="5">
        <f>'[2]Pc, Winter, S3'!U22*Main!$B$8+_xlfn.IFNA(VLOOKUP($A22,'EV Distribution'!$A$2:$B$11,2),0)*'EV Scenarios'!U$2</f>
        <v>0.14928076575756727</v>
      </c>
      <c r="V22" s="5">
        <f>'[2]Pc, Winter, S3'!V22*Main!$B$8+_xlfn.IFNA(VLOOKUP($A22,'EV Distribution'!$A$2:$B$11,2),0)*'EV Scenarios'!V$2</f>
        <v>0.17591482085369953</v>
      </c>
      <c r="W22" s="5">
        <f>'[2]Pc, Winter, S3'!W22*Main!$B$8+_xlfn.IFNA(VLOOKUP($A22,'EV Distribution'!$A$2:$B$11,2),0)*'EV Scenarios'!W$2</f>
        <v>0.16557386888649103</v>
      </c>
      <c r="X22" s="5">
        <f>'[2]Pc, Winter, S3'!X22*Main!$B$8+_xlfn.IFNA(VLOOKUP($A22,'EV Distribution'!$A$2:$B$11,2),0)*'EV Scenarios'!X$2</f>
        <v>0.26171574028895739</v>
      </c>
      <c r="Y22" s="5">
        <f>'[2]Pc, Winter, S3'!Y22*Main!$B$8+_xlfn.IFNA(VLOOKUP($A22,'EV Distribution'!$A$2:$B$11,2),0)*'EV Scenarios'!Y$2</f>
        <v>0.2677795186039798</v>
      </c>
    </row>
    <row r="23" spans="1:25" x14ac:dyDescent="0.25">
      <c r="A23">
        <v>49</v>
      </c>
      <c r="B23" s="5">
        <f>'[2]Pc, Winter, S3'!B23*Main!$B$8+_xlfn.IFNA(VLOOKUP($A23,'EV Distribution'!$A$2:$B$11,2),0)*'EV Scenarios'!B$2</f>
        <v>0.2753952867396301</v>
      </c>
      <c r="C23" s="5">
        <f>'[2]Pc, Winter, S3'!C23*Main!$B$8+_xlfn.IFNA(VLOOKUP($A23,'EV Distribution'!$A$2:$B$11,2),0)*'EV Scenarios'!C$2</f>
        <v>0.2686963499991592</v>
      </c>
      <c r="D23" s="5">
        <f>'[2]Pc, Winter, S3'!D23*Main!$B$8+_xlfn.IFNA(VLOOKUP($A23,'EV Distribution'!$A$2:$B$11,2),0)*'EV Scenarios'!D$2</f>
        <v>0.23766455316900226</v>
      </c>
      <c r="E23" s="5">
        <f>'[2]Pc, Winter, S3'!E23*Main!$B$8+_xlfn.IFNA(VLOOKUP($A23,'EV Distribution'!$A$2:$B$11,2),0)*'EV Scenarios'!E$2</f>
        <v>0.2270479202401906</v>
      </c>
      <c r="F23" s="5">
        <f>'[2]Pc, Winter, S3'!F23*Main!$B$8+_xlfn.IFNA(VLOOKUP($A23,'EV Distribution'!$A$2:$B$11,2),0)*'EV Scenarios'!F$2</f>
        <v>0.19618910511659193</v>
      </c>
      <c r="G23" s="5">
        <f>'[2]Pc, Winter, S3'!G23*Main!$B$8+_xlfn.IFNA(VLOOKUP($A23,'EV Distribution'!$A$2:$B$11,2),0)*'EV Scenarios'!G$2</f>
        <v>0.18967846625056051</v>
      </c>
      <c r="H23" s="5">
        <f>'[2]Pc, Winter, S3'!H23*Main!$B$8+_xlfn.IFNA(VLOOKUP($A23,'EV Distribution'!$A$2:$B$11,2),0)*'EV Scenarios'!H$2</f>
        <v>0.21095066030969731</v>
      </c>
      <c r="I23" s="5">
        <f>'[2]Pc, Winter, S3'!I23*Main!$B$8+_xlfn.IFNA(VLOOKUP($A23,'EV Distribution'!$A$2:$B$11,2),0)*'EV Scenarios'!I$2</f>
        <v>9.0474768264854261E-2</v>
      </c>
      <c r="J23" s="5">
        <f>'[2]Pc, Winter, S3'!J23*Main!$B$8+_xlfn.IFNA(VLOOKUP($A23,'EV Distribution'!$A$2:$B$11,2),0)*'EV Scenarios'!J$2</f>
        <v>9.246826796328475E-2</v>
      </c>
      <c r="K23" s="5">
        <f>'[2]Pc, Winter, S3'!K23*Main!$B$8+_xlfn.IFNA(VLOOKUP($A23,'EV Distribution'!$A$2:$B$11,2),0)*'EV Scenarios'!K$2</f>
        <v>0.11467769664181614</v>
      </c>
      <c r="L23" s="5">
        <f>'[2]Pc, Winter, S3'!L23*Main!$B$8+_xlfn.IFNA(VLOOKUP($A23,'EV Distribution'!$A$2:$B$11,2),0)*'EV Scenarios'!L$2</f>
        <v>0.10502662673766816</v>
      </c>
      <c r="M23" s="5">
        <f>'[2]Pc, Winter, S3'!M23*Main!$B$8+_xlfn.IFNA(VLOOKUP($A23,'EV Distribution'!$A$2:$B$11,2),0)*'EV Scenarios'!M$2</f>
        <v>0.11121888471889013</v>
      </c>
      <c r="N23" s="5">
        <f>'[2]Pc, Winter, S3'!N23*Main!$B$8+_xlfn.IFNA(VLOOKUP($A23,'EV Distribution'!$A$2:$B$11,2),0)*'EV Scenarios'!N$2</f>
        <v>0.13238847865610986</v>
      </c>
      <c r="O23" s="5">
        <f>'[2]Pc, Winter, S3'!O23*Main!$B$8+_xlfn.IFNA(VLOOKUP($A23,'EV Distribution'!$A$2:$B$11,2),0)*'EV Scenarios'!O$2</f>
        <v>0.14985602083716365</v>
      </c>
      <c r="P23" s="5">
        <f>'[2]Pc, Winter, S3'!P23*Main!$B$8+_xlfn.IFNA(VLOOKUP($A23,'EV Distribution'!$A$2:$B$11,2),0)*'EV Scenarios'!P$2</f>
        <v>0.1437967636903027</v>
      </c>
      <c r="Q23" s="5">
        <f>'[2]Pc, Winter, S3'!Q23*Main!$B$8+_xlfn.IFNA(VLOOKUP($A23,'EV Distribution'!$A$2:$B$11,2),0)*'EV Scenarios'!Q$2</f>
        <v>0.14179654335706277</v>
      </c>
      <c r="R23" s="5">
        <f>'[2]Pc, Winter, S3'!R23*Main!$B$8+_xlfn.IFNA(VLOOKUP($A23,'EV Distribution'!$A$2:$B$11,2),0)*'EV Scenarios'!R$2</f>
        <v>0.12588735511238791</v>
      </c>
      <c r="S23" s="5">
        <f>'[2]Pc, Winter, S3'!S23*Main!$B$8+_xlfn.IFNA(VLOOKUP($A23,'EV Distribution'!$A$2:$B$11,2),0)*'EV Scenarios'!S$2</f>
        <v>0.15456898703110988</v>
      </c>
      <c r="T23" s="5">
        <f>'[2]Pc, Winter, S3'!T23*Main!$B$8+_xlfn.IFNA(VLOOKUP($A23,'EV Distribution'!$A$2:$B$11,2),0)*'EV Scenarios'!T$2</f>
        <v>0.1377198601112668</v>
      </c>
      <c r="U23" s="5">
        <f>'[2]Pc, Winter, S3'!U23*Main!$B$8+_xlfn.IFNA(VLOOKUP($A23,'EV Distribution'!$A$2:$B$11,2),0)*'EV Scenarios'!U$2</f>
        <v>0.13663586719843052</v>
      </c>
      <c r="V23" s="5">
        <f>'[2]Pc, Winter, S3'!V23*Main!$B$8+_xlfn.IFNA(VLOOKUP($A23,'EV Distribution'!$A$2:$B$11,2),0)*'EV Scenarios'!V$2</f>
        <v>0.15424678483912554</v>
      </c>
      <c r="W23" s="5">
        <f>'[2]Pc, Winter, S3'!W23*Main!$B$8+_xlfn.IFNA(VLOOKUP($A23,'EV Distribution'!$A$2:$B$11,2),0)*'EV Scenarios'!W$2</f>
        <v>0.14370189250196186</v>
      </c>
      <c r="X23" s="5">
        <f>'[2]Pc, Winter, S3'!X23*Main!$B$8+_xlfn.IFNA(VLOOKUP($A23,'EV Distribution'!$A$2:$B$11,2),0)*'EV Scenarios'!X$2</f>
        <v>0.25199741619674892</v>
      </c>
      <c r="Y23" s="5">
        <f>'[2]Pc, Winter, S3'!Y23*Main!$B$8+_xlfn.IFNA(VLOOKUP($A23,'EV Distribution'!$A$2:$B$11,2),0)*'EV Scenarios'!Y$2</f>
        <v>0.2661661389557175</v>
      </c>
    </row>
    <row r="24" spans="1:25" x14ac:dyDescent="0.25">
      <c r="A24">
        <v>39</v>
      </c>
      <c r="B24" s="5">
        <f>'[2]Pc, Winter, S3'!B24*Main!$B$8+_xlfn.IFNA(VLOOKUP($A24,'EV Distribution'!$A$2:$B$11,2),0)*'EV Scenarios'!B$2</f>
        <v>0.19729000000000002</v>
      </c>
      <c r="C24" s="5">
        <f>'[2]Pc, Winter, S3'!C24*Main!$B$8+_xlfn.IFNA(VLOOKUP($A24,'EV Distribution'!$A$2:$B$11,2),0)*'EV Scenarios'!C$2</f>
        <v>0.19960800000000001</v>
      </c>
      <c r="D24" s="5">
        <f>'[2]Pc, Winter, S3'!D24*Main!$B$8+_xlfn.IFNA(VLOOKUP($A24,'EV Distribution'!$A$2:$B$11,2),0)*'EV Scenarios'!D$2</f>
        <v>0.170153</v>
      </c>
      <c r="E24" s="5">
        <f>'[2]Pc, Winter, S3'!E24*Main!$B$8+_xlfn.IFNA(VLOOKUP($A24,'EV Distribution'!$A$2:$B$11,2),0)*'EV Scenarios'!E$2</f>
        <v>0.16034600000000002</v>
      </c>
      <c r="F24" s="5">
        <f>'[2]Pc, Winter, S3'!F24*Main!$B$8+_xlfn.IFNA(VLOOKUP($A24,'EV Distribution'!$A$2:$B$11,2),0)*'EV Scenarios'!F$2</f>
        <v>0.13319400000000001</v>
      </c>
      <c r="G24" s="5">
        <f>'[2]Pc, Winter, S3'!G24*Main!$B$8+_xlfn.IFNA(VLOOKUP($A24,'EV Distribution'!$A$2:$B$11,2),0)*'EV Scenarios'!G$2</f>
        <v>0.12612699999999999</v>
      </c>
      <c r="H24" s="5">
        <f>'[2]Pc, Winter, S3'!H24*Main!$B$8+_xlfn.IFNA(VLOOKUP($A24,'EV Distribution'!$A$2:$B$11,2),0)*'EV Scenarios'!H$2</f>
        <v>0.152361</v>
      </c>
      <c r="I24" s="5">
        <f>'[2]Pc, Winter, S3'!I24*Main!$B$8+_xlfn.IFNA(VLOOKUP($A24,'EV Distribution'!$A$2:$B$11,2),0)*'EV Scenarios'!I$2</f>
        <v>3.1241999999999999E-2</v>
      </c>
      <c r="J24" s="5">
        <f>'[2]Pc, Winter, S3'!J24*Main!$B$8+_xlfn.IFNA(VLOOKUP($A24,'EV Distribution'!$A$2:$B$11,2),0)*'EV Scenarios'!J$2</f>
        <v>2.8983999999999999E-2</v>
      </c>
      <c r="K24" s="5">
        <f>'[2]Pc, Winter, S3'!K24*Main!$B$8+_xlfn.IFNA(VLOOKUP($A24,'EV Distribution'!$A$2:$B$11,2),0)*'EV Scenarios'!K$2</f>
        <v>3.8133E-2</v>
      </c>
      <c r="L24" s="5">
        <f>'[2]Pc, Winter, S3'!L24*Main!$B$8+_xlfn.IFNA(VLOOKUP($A24,'EV Distribution'!$A$2:$B$11,2),0)*'EV Scenarios'!L$2</f>
        <v>2.4572E-2</v>
      </c>
      <c r="M24" s="5">
        <f>'[2]Pc, Winter, S3'!M24*Main!$B$8+_xlfn.IFNA(VLOOKUP($A24,'EV Distribution'!$A$2:$B$11,2),0)*'EV Scenarios'!M$2</f>
        <v>2.4904000000000003E-2</v>
      </c>
      <c r="N24" s="5">
        <f>'[2]Pc, Winter, S3'!N24*Main!$B$8+_xlfn.IFNA(VLOOKUP($A24,'EV Distribution'!$A$2:$B$11,2),0)*'EV Scenarios'!N$2</f>
        <v>3.5721000000000003E-2</v>
      </c>
      <c r="O24" s="5">
        <f>'[2]Pc, Winter, S3'!O24*Main!$B$8+_xlfn.IFNA(VLOOKUP($A24,'EV Distribution'!$A$2:$B$11,2),0)*'EV Scenarios'!O$2</f>
        <v>5.3599000000000001E-2</v>
      </c>
      <c r="P24" s="5">
        <f>'[2]Pc, Winter, S3'!P24*Main!$B$8+_xlfn.IFNA(VLOOKUP($A24,'EV Distribution'!$A$2:$B$11,2),0)*'EV Scenarios'!P$2</f>
        <v>5.212E-2</v>
      </c>
      <c r="Q24" s="5">
        <f>'[2]Pc, Winter, S3'!Q24*Main!$B$8+_xlfn.IFNA(VLOOKUP($A24,'EV Distribution'!$A$2:$B$11,2),0)*'EV Scenarios'!Q$2</f>
        <v>5.4179999999999999E-2</v>
      </c>
      <c r="R24" s="5">
        <f>'[2]Pc, Winter, S3'!R24*Main!$B$8+_xlfn.IFNA(VLOOKUP($A24,'EV Distribution'!$A$2:$B$11,2),0)*'EV Scenarios'!R$2</f>
        <v>4.0903000000000002E-2</v>
      </c>
      <c r="S24" s="5">
        <f>'[2]Pc, Winter, S3'!S24*Main!$B$8+_xlfn.IFNA(VLOOKUP($A24,'EV Distribution'!$A$2:$B$11,2),0)*'EV Scenarios'!S$2</f>
        <v>6.8933000000000008E-2</v>
      </c>
      <c r="T24" s="5">
        <f>'[2]Pc, Winter, S3'!T24*Main!$B$8+_xlfn.IFNA(VLOOKUP($A24,'EV Distribution'!$A$2:$B$11,2),0)*'EV Scenarios'!T$2</f>
        <v>4.2210999999999999E-2</v>
      </c>
      <c r="U24" s="5">
        <f>'[2]Pc, Winter, S3'!U24*Main!$B$8+_xlfn.IFNA(VLOOKUP($A24,'EV Distribution'!$A$2:$B$11,2),0)*'EV Scenarios'!U$2</f>
        <v>3.5070000000000004E-2</v>
      </c>
      <c r="V24" s="5">
        <f>'[2]Pc, Winter, S3'!V24*Main!$B$8+_xlfn.IFNA(VLOOKUP($A24,'EV Distribution'!$A$2:$B$11,2),0)*'EV Scenarios'!V$2</f>
        <v>4.8062000000000001E-2</v>
      </c>
      <c r="W24" s="5">
        <f>'[2]Pc, Winter, S3'!W24*Main!$B$8+_xlfn.IFNA(VLOOKUP($A24,'EV Distribution'!$A$2:$B$11,2),0)*'EV Scenarios'!W$2</f>
        <v>3.7637000000000004E-2</v>
      </c>
      <c r="X24" s="5">
        <f>'[2]Pc, Winter, S3'!X24*Main!$B$8+_xlfn.IFNA(VLOOKUP($A24,'EV Distribution'!$A$2:$B$11,2),0)*'EV Scenarios'!X$2</f>
        <v>0.15095000000000003</v>
      </c>
      <c r="Y24" s="5">
        <f>'[2]Pc, Winter, S3'!Y24*Main!$B$8+_xlfn.IFNA(VLOOKUP($A24,'EV Distribution'!$A$2:$B$11,2),0)*'EV Scenarios'!Y$2</f>
        <v>0.17496200000000001</v>
      </c>
    </row>
    <row r="25" spans="1:25" x14ac:dyDescent="0.25">
      <c r="A25">
        <v>30</v>
      </c>
      <c r="B25" s="5">
        <f>'[2]Pc, Winter, S3'!B25*Main!$B$8+_xlfn.IFNA(VLOOKUP($A25,'EV Distribution'!$A$2:$B$11,2),0)*'EV Scenarios'!B$2</f>
        <v>3.8018022788677129E-2</v>
      </c>
      <c r="C25" s="5">
        <f>'[2]Pc, Winter, S3'!C25*Main!$B$8+_xlfn.IFNA(VLOOKUP($A25,'EV Distribution'!$A$2:$B$11,2),0)*'EV Scenarios'!C$2</f>
        <v>3.1508618416479818E-2</v>
      </c>
      <c r="D25" s="5">
        <f>'[2]Pc, Winter, S3'!D25*Main!$B$8+_xlfn.IFNA(VLOOKUP($A25,'EV Distribution'!$A$2:$B$11,2),0)*'EV Scenarios'!D$2</f>
        <v>2.6870836183856498E-2</v>
      </c>
      <c r="E25" s="5">
        <f>'[2]Pc, Winter, S3'!E25*Main!$B$8+_xlfn.IFNA(VLOOKUP($A25,'EV Distribution'!$A$2:$B$11,2),0)*'EV Scenarios'!E$2</f>
        <v>2.665388404204036E-2</v>
      </c>
      <c r="F25" s="5">
        <f>'[2]Pc, Winter, S3'!F25*Main!$B$8+_xlfn.IFNA(VLOOKUP($A25,'EV Distribution'!$A$2:$B$11,2),0)*'EV Scenarios'!F$2</f>
        <v>2.7103772103699547E-2</v>
      </c>
      <c r="G25" s="5">
        <f>'[2]Pc, Winter, S3'!G25*Main!$B$8+_xlfn.IFNA(VLOOKUP($A25,'EV Distribution'!$A$2:$B$11,2),0)*'EV Scenarios'!G$2</f>
        <v>2.731433611967489E-2</v>
      </c>
      <c r="H25" s="5">
        <f>'[2]Pc, Winter, S3'!H25*Main!$B$8+_xlfn.IFNA(VLOOKUP($A25,'EV Distribution'!$A$2:$B$11,2),0)*'EV Scenarios'!H$2</f>
        <v>2.7143346674327353E-2</v>
      </c>
      <c r="I25" s="5">
        <f>'[2]Pc, Winter, S3'!I25*Main!$B$8+_xlfn.IFNA(VLOOKUP($A25,'EV Distribution'!$A$2:$B$11,2),0)*'EV Scenarios'!I$2</f>
        <v>3.0474129058856506E-2</v>
      </c>
      <c r="J25" s="5">
        <f>'[2]Pc, Winter, S3'!J25*Main!$B$8+_xlfn.IFNA(VLOOKUP($A25,'EV Distribution'!$A$2:$B$11,2),0)*'EV Scenarios'!J$2</f>
        <v>3.7141774269618837E-2</v>
      </c>
      <c r="K25" s="5">
        <f>'[2]Pc, Winter, S3'!K25*Main!$B$8+_xlfn.IFNA(VLOOKUP($A25,'EV Distribution'!$A$2:$B$11,2),0)*'EV Scenarios'!K$2</f>
        <v>4.092711742180493E-2</v>
      </c>
      <c r="L25" s="5">
        <f>'[2]Pc, Winter, S3'!L25*Main!$B$8+_xlfn.IFNA(VLOOKUP($A25,'EV Distribution'!$A$2:$B$11,2),0)*'EV Scenarios'!L$2</f>
        <v>4.1240797988508965E-2</v>
      </c>
      <c r="M25" s="5">
        <f>'[2]Pc, Winter, S3'!M25*Main!$B$8+_xlfn.IFNA(VLOOKUP($A25,'EV Distribution'!$A$2:$B$11,2),0)*'EV Scenarios'!M$2</f>
        <v>4.1708007913116588E-2</v>
      </c>
      <c r="N25" s="5">
        <f>'[2]Pc, Winter, S3'!N25*Main!$B$8+_xlfn.IFNA(VLOOKUP($A25,'EV Distribution'!$A$2:$B$11,2),0)*'EV Scenarios'!N$2</f>
        <v>4.3047882213565022E-2</v>
      </c>
      <c r="O25" s="5">
        <f>'[2]Pc, Winter, S3'!O25*Main!$B$8+_xlfn.IFNA(VLOOKUP($A25,'EV Distribution'!$A$2:$B$11,2),0)*'EV Scenarios'!O$2</f>
        <v>4.5364037920964127E-2</v>
      </c>
      <c r="P25" s="5">
        <f>'[2]Pc, Winter, S3'!P25*Main!$B$8+_xlfn.IFNA(VLOOKUP($A25,'EV Distribution'!$A$2:$B$11,2),0)*'EV Scenarios'!P$2</f>
        <v>4.4117843566984304E-2</v>
      </c>
      <c r="Q25" s="5">
        <f>'[2]Pc, Winter, S3'!Q25*Main!$B$8+_xlfn.IFNA(VLOOKUP($A25,'EV Distribution'!$A$2:$B$11,2),0)*'EV Scenarios'!Q$2</f>
        <v>4.5338872087163674E-2</v>
      </c>
      <c r="R25" s="5">
        <f>'[2]Pc, Winter, S3'!R25*Main!$B$8+_xlfn.IFNA(VLOOKUP($A25,'EV Distribution'!$A$2:$B$11,2),0)*'EV Scenarios'!R$2</f>
        <v>4.465347138565022E-2</v>
      </c>
      <c r="S25" s="5">
        <f>'[2]Pc, Winter, S3'!S25*Main!$B$8+_xlfn.IFNA(VLOOKUP($A25,'EV Distribution'!$A$2:$B$11,2),0)*'EV Scenarios'!S$2</f>
        <v>4.4258355767656944E-2</v>
      </c>
      <c r="T25" s="5">
        <f>'[2]Pc, Winter, S3'!T25*Main!$B$8+_xlfn.IFNA(VLOOKUP($A25,'EV Distribution'!$A$2:$B$11,2),0)*'EV Scenarios'!T$2</f>
        <v>5.2002169150224216E-2</v>
      </c>
      <c r="U25" s="5">
        <f>'[2]Pc, Winter, S3'!U25*Main!$B$8+_xlfn.IFNA(VLOOKUP($A25,'EV Distribution'!$A$2:$B$11,2),0)*'EV Scenarios'!U$2</f>
        <v>6.2699783635089684E-2</v>
      </c>
      <c r="V25" s="5">
        <f>'[2]Pc, Winter, S3'!V25*Main!$B$8+_xlfn.IFNA(VLOOKUP($A25,'EV Distribution'!$A$2:$B$11,2),0)*'EV Scenarios'!V$2</f>
        <v>6.2100355338565019E-2</v>
      </c>
      <c r="W25" s="5">
        <f>'[2]Pc, Winter, S3'!W25*Main!$B$8+_xlfn.IFNA(VLOOKUP($A25,'EV Distribution'!$A$2:$B$11,2),0)*'EV Scenarios'!W$2</f>
        <v>6.0551089237668165E-2</v>
      </c>
      <c r="X25" s="5">
        <f>'[2]Pc, Winter, S3'!X25*Main!$B$8+_xlfn.IFNA(VLOOKUP($A25,'EV Distribution'!$A$2:$B$11,2),0)*'EV Scenarios'!X$2</f>
        <v>5.7450933885369967E-2</v>
      </c>
      <c r="Y25" s="5">
        <f>'[2]Pc, Winter, S3'!Y25*Main!$B$8+_xlfn.IFNA(VLOOKUP($A25,'EV Distribution'!$A$2:$B$11,2),0)*'EV Scenarios'!Y$2</f>
        <v>4.7273193575952908E-2</v>
      </c>
    </row>
    <row r="26" spans="1:25" x14ac:dyDescent="0.25">
      <c r="A26">
        <v>23</v>
      </c>
      <c r="B26" s="5">
        <f>'[2]Pc, Winter, S3'!B26*Main!$B$8+_xlfn.IFNA(VLOOKUP($A26,'EV Distribution'!$A$2:$B$11,2),0)*'EV Scenarios'!B$2</f>
        <v>6.7915385187780272E-3</v>
      </c>
      <c r="C26" s="5">
        <f>'[2]Pc, Winter, S3'!C26*Main!$B$8+_xlfn.IFNA(VLOOKUP($A26,'EV Distribution'!$A$2:$B$11,2),0)*'EV Scenarios'!C$2</f>
        <v>6.3762353029708525E-3</v>
      </c>
      <c r="D26" s="5">
        <f>'[2]Pc, Winter, S3'!D26*Main!$B$8+_xlfn.IFNA(VLOOKUP($A26,'EV Distribution'!$A$2:$B$11,2),0)*'EV Scenarios'!D$2</f>
        <v>5.7611158335201798E-3</v>
      </c>
      <c r="E26" s="5">
        <f>'[2]Pc, Winter, S3'!E26*Main!$B$8+_xlfn.IFNA(VLOOKUP($A26,'EV Distribution'!$A$2:$B$11,2),0)*'EV Scenarios'!E$2</f>
        <v>5.2822918200672647E-3</v>
      </c>
      <c r="F26" s="5">
        <f>'[2]Pc, Winter, S3'!F26*Main!$B$8+_xlfn.IFNA(VLOOKUP($A26,'EV Distribution'!$A$2:$B$11,2),0)*'EV Scenarios'!F$2</f>
        <v>5.3072713200672649E-3</v>
      </c>
      <c r="G26" s="5">
        <f>'[2]Pc, Winter, S3'!G26*Main!$B$8+_xlfn.IFNA(VLOOKUP($A26,'EV Distribution'!$A$2:$B$11,2),0)*'EV Scenarios'!G$2</f>
        <v>5.2422232315022426E-3</v>
      </c>
      <c r="H26" s="5">
        <f>'[2]Pc, Winter, S3'!H26*Main!$B$8+_xlfn.IFNA(VLOOKUP($A26,'EV Distribution'!$A$2:$B$11,2),0)*'EV Scenarios'!H$2</f>
        <v>5.4138901563901337E-3</v>
      </c>
      <c r="I26" s="5">
        <f>'[2]Pc, Winter, S3'!I26*Main!$B$8+_xlfn.IFNA(VLOOKUP($A26,'EV Distribution'!$A$2:$B$11,2),0)*'EV Scenarios'!I$2</f>
        <v>5.9977112917600894E-3</v>
      </c>
      <c r="J26" s="5">
        <f>'[2]Pc, Winter, S3'!J26*Main!$B$8+_xlfn.IFNA(VLOOKUP($A26,'EV Distribution'!$A$2:$B$11,2),0)*'EV Scenarios'!J$2</f>
        <v>6.8837683646300451E-3</v>
      </c>
      <c r="K26" s="5">
        <f>'[2]Pc, Winter, S3'!K26*Main!$B$8+_xlfn.IFNA(VLOOKUP($A26,'EV Distribution'!$A$2:$B$11,2),0)*'EV Scenarios'!K$2</f>
        <v>6.862221858464127E-3</v>
      </c>
      <c r="L26" s="5">
        <f>'[2]Pc, Winter, S3'!L26*Main!$B$8+_xlfn.IFNA(VLOOKUP($A26,'EV Distribution'!$A$2:$B$11,2),0)*'EV Scenarios'!L$2</f>
        <v>6.9160809433856498E-3</v>
      </c>
      <c r="M26" s="5">
        <f>'[2]Pc, Winter, S3'!M26*Main!$B$8+_xlfn.IFNA(VLOOKUP($A26,'EV Distribution'!$A$2:$B$11,2),0)*'EV Scenarios'!M$2</f>
        <v>7.3255618562219731E-3</v>
      </c>
      <c r="N26" s="5">
        <f>'[2]Pc, Winter, S3'!N26*Main!$B$8+_xlfn.IFNA(VLOOKUP($A26,'EV Distribution'!$A$2:$B$11,2),0)*'EV Scenarios'!N$2</f>
        <v>7.3749981163116589E-3</v>
      </c>
      <c r="O26" s="5">
        <f>'[2]Pc, Winter, S3'!O26*Main!$B$8+_xlfn.IFNA(VLOOKUP($A26,'EV Distribution'!$A$2:$B$11,2),0)*'EV Scenarios'!O$2</f>
        <v>7.3128674621636761E-3</v>
      </c>
      <c r="P26" s="5">
        <f>'[2]Pc, Winter, S3'!P26*Main!$B$8+_xlfn.IFNA(VLOOKUP($A26,'EV Distribution'!$A$2:$B$11,2),0)*'EV Scenarios'!P$2</f>
        <v>7.0458776939461886E-3</v>
      </c>
      <c r="Q26" s="5">
        <f>'[2]Pc, Winter, S3'!Q26*Main!$B$8+_xlfn.IFNA(VLOOKUP($A26,'EV Distribution'!$A$2:$B$11,2),0)*'EV Scenarios'!Q$2</f>
        <v>6.4693810207399095E-3</v>
      </c>
      <c r="R26" s="5">
        <f>'[2]Pc, Winter, S3'!R26*Main!$B$8+_xlfn.IFNA(VLOOKUP($A26,'EV Distribution'!$A$2:$B$11,2),0)*'EV Scenarios'!R$2</f>
        <v>6.2389367320627807E-3</v>
      </c>
      <c r="S26" s="5">
        <f>'[2]Pc, Winter, S3'!S26*Main!$B$8+_xlfn.IFNA(VLOOKUP($A26,'EV Distribution'!$A$2:$B$11,2),0)*'EV Scenarios'!S$2</f>
        <v>6.4032257001121083E-3</v>
      </c>
      <c r="T26" s="5">
        <f>'[2]Pc, Winter, S3'!T26*Main!$B$8+_xlfn.IFNA(VLOOKUP($A26,'EV Distribution'!$A$2:$B$11,2),0)*'EV Scenarios'!T$2</f>
        <v>7.4447939470291477E-3</v>
      </c>
      <c r="U26" s="5">
        <f>'[2]Pc, Winter, S3'!U26*Main!$B$8+_xlfn.IFNA(VLOOKUP($A26,'EV Distribution'!$A$2:$B$11,2),0)*'EV Scenarios'!U$2</f>
        <v>9.2584375526905821E-3</v>
      </c>
      <c r="V26" s="5">
        <f>'[2]Pc, Winter, S3'!V26*Main!$B$8+_xlfn.IFNA(VLOOKUP($A26,'EV Distribution'!$A$2:$B$11,2),0)*'EV Scenarios'!V$2</f>
        <v>1.0175284939742152E-2</v>
      </c>
      <c r="W26" s="5">
        <f>'[2]Pc, Winter, S3'!W26*Main!$B$8+_xlfn.IFNA(VLOOKUP($A26,'EV Distribution'!$A$2:$B$11,2),0)*'EV Scenarios'!W$2</f>
        <v>9.7010596732062769E-3</v>
      </c>
      <c r="X26" s="5">
        <f>'[2]Pc, Winter, S3'!X26*Main!$B$8+_xlfn.IFNA(VLOOKUP($A26,'EV Distribution'!$A$2:$B$11,2),0)*'EV Scenarios'!X$2</f>
        <v>8.7299166272421531E-3</v>
      </c>
      <c r="Y26" s="5">
        <f>'[2]Pc, Winter, S3'!Y26*Main!$B$8+_xlfn.IFNA(VLOOKUP($A26,'EV Distribution'!$A$2:$B$11,2),0)*'EV Scenarios'!Y$2</f>
        <v>7.3030599854260079E-3</v>
      </c>
    </row>
    <row r="27" spans="1:25" x14ac:dyDescent="0.25">
      <c r="A27">
        <v>45</v>
      </c>
      <c r="B27" s="5">
        <f>'[2]Pc, Winter, S3'!B27*Main!$B$8+_xlfn.IFNA(VLOOKUP($A27,'EV Distribution'!$A$2:$B$11,2),0)*'EV Scenarios'!B$2</f>
        <v>0.35031536877438341</v>
      </c>
      <c r="C27" s="5">
        <f>'[2]Pc, Winter, S3'!C27*Main!$B$8+_xlfn.IFNA(VLOOKUP($A27,'EV Distribution'!$A$2:$B$11,2),0)*'EV Scenarios'!C$2</f>
        <v>0.32835155673598654</v>
      </c>
      <c r="D27" s="5">
        <f>'[2]Pc, Winter, S3'!D27*Main!$B$8+_xlfn.IFNA(VLOOKUP($A27,'EV Distribution'!$A$2:$B$11,2),0)*'EV Scenarios'!D$2</f>
        <v>0.2602558889618834</v>
      </c>
      <c r="E27" s="5">
        <f>'[2]Pc, Winter, S3'!E27*Main!$B$8+_xlfn.IFNA(VLOOKUP($A27,'EV Distribution'!$A$2:$B$11,2),0)*'EV Scenarios'!E$2</f>
        <v>0.22385891920852019</v>
      </c>
      <c r="F27" s="5">
        <f>'[2]Pc, Winter, S3'!F27*Main!$B$8+_xlfn.IFNA(VLOOKUP($A27,'EV Distribution'!$A$2:$B$11,2),0)*'EV Scenarios'!F$2</f>
        <v>0.1732388250815583</v>
      </c>
      <c r="G27" s="5">
        <f>'[2]Pc, Winter, S3'!G27*Main!$B$8+_xlfn.IFNA(VLOOKUP($A27,'EV Distribution'!$A$2:$B$11,2),0)*'EV Scenarios'!G$2</f>
        <v>0.16253470095347533</v>
      </c>
      <c r="H27" s="5">
        <f>'[2]Pc, Winter, S3'!H27*Main!$B$8+_xlfn.IFNA(VLOOKUP($A27,'EV Distribution'!$A$2:$B$11,2),0)*'EV Scenarios'!H$2</f>
        <v>0.18722828193834079</v>
      </c>
      <c r="I27" s="5">
        <f>'[2]Pc, Winter, S3'!I27*Main!$B$8+_xlfn.IFNA(VLOOKUP($A27,'EV Distribution'!$A$2:$B$11,2),0)*'EV Scenarios'!I$2</f>
        <v>8.0440418815863224E-2</v>
      </c>
      <c r="J27" s="5">
        <f>'[2]Pc, Winter, S3'!J27*Main!$B$8+_xlfn.IFNA(VLOOKUP($A27,'EV Distribution'!$A$2:$B$11,2),0)*'EV Scenarios'!J$2</f>
        <v>0.10896009102102017</v>
      </c>
      <c r="K27" s="5">
        <f>'[2]Pc, Winter, S3'!K27*Main!$B$8+_xlfn.IFNA(VLOOKUP($A27,'EV Distribution'!$A$2:$B$11,2),0)*'EV Scenarios'!K$2</f>
        <v>0.14327730838621078</v>
      </c>
      <c r="L27" s="5">
        <f>'[2]Pc, Winter, S3'!L27*Main!$B$8+_xlfn.IFNA(VLOOKUP($A27,'EV Distribution'!$A$2:$B$11,2),0)*'EV Scenarios'!L$2</f>
        <v>0.15423053647673768</v>
      </c>
      <c r="M27" s="5">
        <f>'[2]Pc, Winter, S3'!M27*Main!$B$8+_xlfn.IFNA(VLOOKUP($A27,'EV Distribution'!$A$2:$B$11,2),0)*'EV Scenarios'!M$2</f>
        <v>0.17258354359080719</v>
      </c>
      <c r="N27" s="5">
        <f>'[2]Pc, Winter, S3'!N27*Main!$B$8+_xlfn.IFNA(VLOOKUP($A27,'EV Distribution'!$A$2:$B$11,2),0)*'EV Scenarios'!N$2</f>
        <v>0.19732962562163678</v>
      </c>
      <c r="O27" s="5">
        <f>'[2]Pc, Winter, S3'!O27*Main!$B$8+_xlfn.IFNA(VLOOKUP($A27,'EV Distribution'!$A$2:$B$11,2),0)*'EV Scenarios'!O$2</f>
        <v>0.21529545059389013</v>
      </c>
      <c r="P27" s="5">
        <f>'[2]Pc, Winter, S3'!P27*Main!$B$8+_xlfn.IFNA(VLOOKUP($A27,'EV Distribution'!$A$2:$B$11,2),0)*'EV Scenarios'!P$2</f>
        <v>0.2132683240496076</v>
      </c>
      <c r="Q27" s="5">
        <f>'[2]Pc, Winter, S3'!Q27*Main!$B$8+_xlfn.IFNA(VLOOKUP($A27,'EV Distribution'!$A$2:$B$11,2),0)*'EV Scenarios'!Q$2</f>
        <v>0.19873841042741033</v>
      </c>
      <c r="R27" s="5">
        <f>'[2]Pc, Winter, S3'!R27*Main!$B$8+_xlfn.IFNA(VLOOKUP($A27,'EV Distribution'!$A$2:$B$11,2),0)*'EV Scenarios'!R$2</f>
        <v>0.17854833703363229</v>
      </c>
      <c r="S27" s="5">
        <f>'[2]Pc, Winter, S3'!S27*Main!$B$8+_xlfn.IFNA(VLOOKUP($A27,'EV Distribution'!$A$2:$B$11,2),0)*'EV Scenarios'!S$2</f>
        <v>0.21449092898766819</v>
      </c>
      <c r="T27" s="5">
        <f>'[2]Pc, Winter, S3'!T27*Main!$B$8+_xlfn.IFNA(VLOOKUP($A27,'EV Distribution'!$A$2:$B$11,2),0)*'EV Scenarios'!T$2</f>
        <v>0.21951302880885648</v>
      </c>
      <c r="U27" s="5">
        <f>'[2]Pc, Winter, S3'!U27*Main!$B$8+_xlfn.IFNA(VLOOKUP($A27,'EV Distribution'!$A$2:$B$11,2),0)*'EV Scenarios'!U$2</f>
        <v>0.24490981906866588</v>
      </c>
      <c r="V27" s="5">
        <f>'[2]Pc, Winter, S3'!V27*Main!$B$8+_xlfn.IFNA(VLOOKUP($A27,'EV Distribution'!$A$2:$B$11,2),0)*'EV Scenarios'!V$2</f>
        <v>0.2715318443253924</v>
      </c>
      <c r="W27" s="5">
        <f>'[2]Pc, Winter, S3'!W27*Main!$B$8+_xlfn.IFNA(VLOOKUP($A27,'EV Distribution'!$A$2:$B$11,2),0)*'EV Scenarios'!W$2</f>
        <v>0.24882523815610988</v>
      </c>
      <c r="X27" s="5">
        <f>'[2]Pc, Winter, S3'!X27*Main!$B$8+_xlfn.IFNA(VLOOKUP($A27,'EV Distribution'!$A$2:$B$11,2),0)*'EV Scenarios'!X$2</f>
        <v>0.33868470391535876</v>
      </c>
      <c r="Y27" s="5">
        <f>'[2]Pc, Winter, S3'!Y27*Main!$B$8+_xlfn.IFNA(VLOOKUP($A27,'EV Distribution'!$A$2:$B$11,2),0)*'EV Scenarios'!Y$2</f>
        <v>0.33316445990554933</v>
      </c>
    </row>
    <row r="28" spans="1:25" x14ac:dyDescent="0.25">
      <c r="A28">
        <v>21</v>
      </c>
      <c r="B28" s="5">
        <f>'[2]Pc, Winter, S3'!B28*Main!$B$8+_xlfn.IFNA(VLOOKUP($A28,'EV Distribution'!$A$2:$B$11,2),0)*'EV Scenarios'!B$2</f>
        <v>3.047556802970852E-3</v>
      </c>
      <c r="C28" s="5">
        <f>'[2]Pc, Winter, S3'!C28*Main!$B$8+_xlfn.IFNA(VLOOKUP($A28,'EV Distribution'!$A$2:$B$11,2),0)*'EV Scenarios'!C$2</f>
        <v>1.595593566423767E-3</v>
      </c>
      <c r="D28" s="5">
        <f>'[2]Pc, Winter, S3'!D28*Main!$B$8+_xlfn.IFNA(VLOOKUP($A28,'EV Distribution'!$A$2:$B$11,2),0)*'EV Scenarios'!D$2</f>
        <v>4.6042040919282506E-5</v>
      </c>
      <c r="E28" s="5">
        <f>'[2]Pc, Winter, S3'!E28*Main!$B$8+_xlfn.IFNA(VLOOKUP($A28,'EV Distribution'!$A$2:$B$11,2),0)*'EV Scenarios'!E$2</f>
        <v>0</v>
      </c>
      <c r="F28" s="5">
        <f>'[2]Pc, Winter, S3'!F28*Main!$B$8+_xlfn.IFNA(VLOOKUP($A28,'EV Distribution'!$A$2:$B$11,2),0)*'EV Scenarios'!F$2</f>
        <v>3.3611673598654706E-4</v>
      </c>
      <c r="G28" s="5">
        <f>'[2]Pc, Winter, S3'!G28*Main!$B$8+_xlfn.IFNA(VLOOKUP($A28,'EV Distribution'!$A$2:$B$11,2),0)*'EV Scenarios'!G$2</f>
        <v>1.8657003867713005E-4</v>
      </c>
      <c r="H28" s="5">
        <f>'[2]Pc, Winter, S3'!H28*Main!$B$8+_xlfn.IFNA(VLOOKUP($A28,'EV Distribution'!$A$2:$B$11,2),0)*'EV Scenarios'!H$2</f>
        <v>0</v>
      </c>
      <c r="I28" s="5">
        <f>'[2]Pc, Winter, S3'!I28*Main!$B$8+_xlfn.IFNA(VLOOKUP($A28,'EV Distribution'!$A$2:$B$11,2),0)*'EV Scenarios'!I$2</f>
        <v>2.8923271042600894E-3</v>
      </c>
      <c r="J28" s="5">
        <f>'[2]Pc, Winter, S3'!J28*Main!$B$8+_xlfn.IFNA(VLOOKUP($A28,'EV Distribution'!$A$2:$B$11,2),0)*'EV Scenarios'!J$2</f>
        <v>1.0711941005044844E-2</v>
      </c>
      <c r="K28" s="5">
        <f>'[2]Pc, Winter, S3'!K28*Main!$B$8+_xlfn.IFNA(VLOOKUP($A28,'EV Distribution'!$A$2:$B$11,2),0)*'EV Scenarios'!K$2</f>
        <v>1.8256220686378923E-2</v>
      </c>
      <c r="L28" s="5">
        <f>'[2]Pc, Winter, S3'!L28*Main!$B$8+_xlfn.IFNA(VLOOKUP($A28,'EV Distribution'!$A$2:$B$11,2),0)*'EV Scenarios'!L$2</f>
        <v>2.0086323777746641E-2</v>
      </c>
      <c r="M28" s="5">
        <f>'[2]Pc, Winter, S3'!M28*Main!$B$8+_xlfn.IFNA(VLOOKUP($A28,'EV Distribution'!$A$2:$B$11,2),0)*'EV Scenarios'!M$2</f>
        <v>2.3686359940022422E-2</v>
      </c>
      <c r="N28" s="5">
        <f>'[2]Pc, Winter, S3'!N28*Main!$B$8+_xlfn.IFNA(VLOOKUP($A28,'EV Distribution'!$A$2:$B$11,2),0)*'EV Scenarios'!N$2</f>
        <v>2.3602663033352022E-2</v>
      </c>
      <c r="O28" s="5">
        <f>'[2]Pc, Winter, S3'!O28*Main!$B$8+_xlfn.IFNA(VLOOKUP($A28,'EV Distribution'!$A$2:$B$11,2),0)*'EV Scenarios'!O$2</f>
        <v>1.8785413346973097E-2</v>
      </c>
      <c r="P28" s="5">
        <f>'[2]Pc, Winter, S3'!P28*Main!$B$8+_xlfn.IFNA(VLOOKUP($A28,'EV Distribution'!$A$2:$B$11,2),0)*'EV Scenarios'!P$2</f>
        <v>1.8738706033352016E-2</v>
      </c>
      <c r="Q28" s="5">
        <f>'[2]Pc, Winter, S3'!Q28*Main!$B$8+_xlfn.IFNA(VLOOKUP($A28,'EV Distribution'!$A$2:$B$11,2),0)*'EV Scenarios'!Q$2</f>
        <v>1.8162135760089685E-2</v>
      </c>
      <c r="R28" s="5">
        <f>'[2]Pc, Winter, S3'!R28*Main!$B$8+_xlfn.IFNA(VLOOKUP($A28,'EV Distribution'!$A$2:$B$11,2),0)*'EV Scenarios'!R$2</f>
        <v>1.8738914267656951E-2</v>
      </c>
      <c r="S28" s="5">
        <f>'[2]Pc, Winter, S3'!S28*Main!$B$8+_xlfn.IFNA(VLOOKUP($A28,'EV Distribution'!$A$2:$B$11,2),0)*'EV Scenarios'!S$2</f>
        <v>1.8137121434697309E-2</v>
      </c>
      <c r="T28" s="5">
        <f>'[2]Pc, Winter, S3'!T28*Main!$B$8+_xlfn.IFNA(VLOOKUP($A28,'EV Distribution'!$A$2:$B$11,2),0)*'EV Scenarios'!T$2</f>
        <v>1.8791892665078476E-2</v>
      </c>
      <c r="U28" s="5">
        <f>'[2]Pc, Winter, S3'!U28*Main!$B$8+_xlfn.IFNA(VLOOKUP($A28,'EV Distribution'!$A$2:$B$11,2),0)*'EV Scenarios'!U$2</f>
        <v>1.8385246970011208E-2</v>
      </c>
      <c r="V28" s="5">
        <f>'[2]Pc, Winter, S3'!V28*Main!$B$8+_xlfn.IFNA(VLOOKUP($A28,'EV Distribution'!$A$2:$B$11,2),0)*'EV Scenarios'!V$2</f>
        <v>1.5981311886491031E-2</v>
      </c>
      <c r="W28" s="5">
        <f>'[2]Pc, Winter, S3'!W28*Main!$B$8+_xlfn.IFNA(VLOOKUP($A28,'EV Distribution'!$A$2:$B$11,2),0)*'EV Scenarios'!W$2</f>
        <v>1.3751027698150224E-2</v>
      </c>
      <c r="X28" s="5">
        <f>'[2]Pc, Winter, S3'!X28*Main!$B$8+_xlfn.IFNA(VLOOKUP($A28,'EV Distribution'!$A$2:$B$11,2),0)*'EV Scenarios'!X$2</f>
        <v>8.6138396451793716E-3</v>
      </c>
      <c r="Y28" s="5">
        <f>'[2]Pc, Winter, S3'!Y28*Main!$B$8+_xlfn.IFNA(VLOOKUP($A28,'EV Distribution'!$A$2:$B$11,2),0)*'EV Scenarios'!Y$2</f>
        <v>5.8755190426008968E-3</v>
      </c>
    </row>
    <row r="29" spans="1:25" x14ac:dyDescent="0.25">
      <c r="A29">
        <v>37</v>
      </c>
      <c r="B29" s="5">
        <f>'[2]Pc, Winter, S3'!B29*Main!$B$8+_xlfn.IFNA(VLOOKUP($A29,'EV Distribution'!$A$2:$B$11,2),0)*'EV Scenarios'!B$2</f>
        <v>0.20090151453979824</v>
      </c>
      <c r="C29" s="5">
        <f>'[2]Pc, Winter, S3'!C29*Main!$B$8+_xlfn.IFNA(VLOOKUP($A29,'EV Distribution'!$A$2:$B$11,2),0)*'EV Scenarios'!C$2</f>
        <v>0.20316770656278027</v>
      </c>
      <c r="D29" s="5">
        <f>'[2]Pc, Winter, S3'!D29*Main!$B$8+_xlfn.IFNA(VLOOKUP($A29,'EV Distribution'!$A$2:$B$11,2),0)*'EV Scenarios'!D$2</f>
        <v>0.17366251024747759</v>
      </c>
      <c r="E29" s="5">
        <f>'[2]Pc, Winter, S3'!E29*Main!$B$8+_xlfn.IFNA(VLOOKUP($A29,'EV Distribution'!$A$2:$B$11,2),0)*'EV Scenarios'!E$2</f>
        <v>0.16381985443105382</v>
      </c>
      <c r="F29" s="5">
        <f>'[2]Pc, Winter, S3'!F29*Main!$B$8+_xlfn.IFNA(VLOOKUP($A29,'EV Distribution'!$A$2:$B$11,2),0)*'EV Scenarios'!F$2</f>
        <v>0.13663908757987669</v>
      </c>
      <c r="G29" s="5">
        <f>'[2]Pc, Winter, S3'!G29*Main!$B$8+_xlfn.IFNA(VLOOKUP($A29,'EV Distribution'!$A$2:$B$11,2),0)*'EV Scenarios'!G$2</f>
        <v>0.12958059646440581</v>
      </c>
      <c r="H29" s="5">
        <f>'[2]Pc, Winter, S3'!H29*Main!$B$8+_xlfn.IFNA(VLOOKUP($A29,'EV Distribution'!$A$2:$B$11,2),0)*'EV Scenarios'!H$2</f>
        <v>0.15582493601569505</v>
      </c>
      <c r="I29" s="5">
        <f>'[2]Pc, Winter, S3'!I29*Main!$B$8+_xlfn.IFNA(VLOOKUP($A29,'EV Distribution'!$A$2:$B$11,2),0)*'EV Scenarios'!I$2</f>
        <v>3.4713580727858746E-2</v>
      </c>
      <c r="J29" s="5">
        <f>'[2]Pc, Winter, S3'!J29*Main!$B$8+_xlfn.IFNA(VLOOKUP($A29,'EV Distribution'!$A$2:$B$11,2),0)*'EV Scenarios'!J$2</f>
        <v>3.2521400719450672E-2</v>
      </c>
      <c r="K29" s="5">
        <f>'[2]Pc, Winter, S3'!K29*Main!$B$8+_xlfn.IFNA(VLOOKUP($A29,'EV Distribution'!$A$2:$B$11,2),0)*'EV Scenarios'!K$2</f>
        <v>4.1687431054372198E-2</v>
      </c>
      <c r="L29" s="5">
        <f>'[2]Pc, Winter, S3'!L29*Main!$B$8+_xlfn.IFNA(VLOOKUP($A29,'EV Distribution'!$A$2:$B$11,2),0)*'EV Scenarios'!L$2</f>
        <v>2.8132935504204037E-2</v>
      </c>
      <c r="M29" s="5">
        <f>'[2]Pc, Winter, S3'!M29*Main!$B$8+_xlfn.IFNA(VLOOKUP($A29,'EV Distribution'!$A$2:$B$11,2),0)*'EV Scenarios'!M$2</f>
        <v>2.846118836378924E-2</v>
      </c>
      <c r="N29" s="5">
        <f>'[2]Pc, Winter, S3'!N29*Main!$B$8+_xlfn.IFNA(VLOOKUP($A29,'EV Distribution'!$A$2:$B$11,2),0)*'EV Scenarios'!N$2</f>
        <v>3.9286324580717492E-2</v>
      </c>
      <c r="O29" s="5">
        <f>'[2]Pc, Winter, S3'!O29*Main!$B$8+_xlfn.IFNA(VLOOKUP($A29,'EV Distribution'!$A$2:$B$11,2),0)*'EV Scenarios'!O$2</f>
        <v>5.7110462982623317E-2</v>
      </c>
      <c r="P29" s="5">
        <f>'[2]Pc, Winter, S3'!P29*Main!$B$8+_xlfn.IFNA(VLOOKUP($A29,'EV Distribution'!$A$2:$B$11,2),0)*'EV Scenarios'!P$2</f>
        <v>5.5572836409192826E-2</v>
      </c>
      <c r="Q29" s="5">
        <f>'[2]Pc, Winter, S3'!Q29*Main!$B$8+_xlfn.IFNA(VLOOKUP($A29,'EV Distribution'!$A$2:$B$11,2),0)*'EV Scenarios'!Q$2</f>
        <v>5.7649814685538113E-2</v>
      </c>
      <c r="R29" s="5">
        <f>'[2]Pc, Winter, S3'!R29*Main!$B$8+_xlfn.IFNA(VLOOKUP($A29,'EV Distribution'!$A$2:$B$11,2),0)*'EV Scenarios'!R$2</f>
        <v>4.4362422716647983E-2</v>
      </c>
      <c r="S29" s="5">
        <f>'[2]Pc, Winter, S3'!S29*Main!$B$8+_xlfn.IFNA(VLOOKUP($A29,'EV Distribution'!$A$2:$B$11,2),0)*'EV Scenarios'!S$2</f>
        <v>7.2459677011771306E-2</v>
      </c>
      <c r="T29" s="5">
        <f>'[2]Pc, Winter, S3'!T29*Main!$B$8+_xlfn.IFNA(VLOOKUP($A29,'EV Distribution'!$A$2:$B$11,2),0)*'EV Scenarios'!T$2</f>
        <v>4.5869612113228701E-2</v>
      </c>
      <c r="U29" s="5">
        <f>'[2]Pc, Winter, S3'!U29*Main!$B$8+_xlfn.IFNA(VLOOKUP($A29,'EV Distribution'!$A$2:$B$11,2),0)*'EV Scenarios'!U$2</f>
        <v>3.887956475112108E-2</v>
      </c>
      <c r="V29" s="5">
        <f>'[2]Pc, Winter, S3'!V29*Main!$B$8+_xlfn.IFNA(VLOOKUP($A29,'EV Distribution'!$A$2:$B$11,2),0)*'EV Scenarios'!V$2</f>
        <v>5.2010542121356501E-2</v>
      </c>
      <c r="W29" s="5">
        <f>'[2]Pc, Winter, S3'!W29*Main!$B$8+_xlfn.IFNA(VLOOKUP($A29,'EV Distribution'!$A$2:$B$11,2),0)*'EV Scenarios'!W$2</f>
        <v>4.1593691981221981E-2</v>
      </c>
      <c r="X29" s="5">
        <f>'[2]Pc, Winter, S3'!X29*Main!$B$8+_xlfn.IFNA(VLOOKUP($A29,'EV Distribution'!$A$2:$B$11,2),0)*'EV Scenarios'!X$2</f>
        <v>0.1548554846524664</v>
      </c>
      <c r="Y29" s="5">
        <f>'[2]Pc, Winter, S3'!Y29*Main!$B$8+_xlfn.IFNA(VLOOKUP($A29,'EV Distribution'!$A$2:$B$11,2),0)*'EV Scenarios'!Y$2</f>
        <v>0.17872839885678252</v>
      </c>
    </row>
    <row r="30" spans="1:25" x14ac:dyDescent="0.25">
      <c r="A30">
        <v>41</v>
      </c>
      <c r="B30" s="5">
        <f>'[2]Pc, Winter, S3'!B30*Main!$B$8+_xlfn.IFNA(VLOOKUP($A30,'EV Distribution'!$A$2:$B$11,2),0)*'EV Scenarios'!B$2</f>
        <v>0.3070145630198991</v>
      </c>
      <c r="C30" s="5">
        <f>'[2]Pc, Winter, S3'!C30*Main!$B$8+_xlfn.IFNA(VLOOKUP($A30,'EV Distribution'!$A$2:$B$11,2),0)*'EV Scenarios'!C$2</f>
        <v>0.30166044291339689</v>
      </c>
      <c r="D30" s="5">
        <f>'[2]Pc, Winter, S3'!D30*Main!$B$8+_xlfn.IFNA(VLOOKUP($A30,'EV Distribution'!$A$2:$B$11,2),0)*'EV Scenarios'!D$2</f>
        <v>0.26213935245291481</v>
      </c>
      <c r="E30" s="5">
        <f>'[2]Pc, Winter, S3'!E30*Main!$B$8+_xlfn.IFNA(VLOOKUP($A30,'EV Distribution'!$A$2:$B$11,2),0)*'EV Scenarios'!E$2</f>
        <v>0.24692902444310541</v>
      </c>
      <c r="F30" s="5">
        <f>'[2]Pc, Winter, S3'!F30*Main!$B$8+_xlfn.IFNA(VLOOKUP($A30,'EV Distribution'!$A$2:$B$11,2),0)*'EV Scenarios'!F$2</f>
        <v>0.21592174292741032</v>
      </c>
      <c r="G30" s="5">
        <f>'[2]Pc, Winter, S3'!G30*Main!$B$8+_xlfn.IFNA(VLOOKUP($A30,'EV Distribution'!$A$2:$B$11,2),0)*'EV Scenarios'!G$2</f>
        <v>0.20985712470936096</v>
      </c>
      <c r="H30" s="5">
        <f>'[2]Pc, Winter, S3'!H30*Main!$B$8+_xlfn.IFNA(VLOOKUP($A30,'EV Distribution'!$A$2:$B$11,2),0)*'EV Scenarios'!H$2</f>
        <v>0.22557391832286994</v>
      </c>
      <c r="I30" s="5">
        <f>'[2]Pc, Winter, S3'!I30*Main!$B$8+_xlfn.IFNA(VLOOKUP($A30,'EV Distribution'!$A$2:$B$11,2),0)*'EV Scenarios'!I$2</f>
        <v>0.10244003636687218</v>
      </c>
      <c r="J30" s="5">
        <f>'[2]Pc, Winter, S3'!J30*Main!$B$8+_xlfn.IFNA(VLOOKUP($A30,'EV Distribution'!$A$2:$B$11,2),0)*'EV Scenarios'!J$2</f>
        <v>9.1184613334921519E-2</v>
      </c>
      <c r="K30" s="5">
        <f>'[2]Pc, Winter, S3'!K30*Main!$B$8+_xlfn.IFNA(VLOOKUP($A30,'EV Distribution'!$A$2:$B$11,2),0)*'EV Scenarios'!K$2</f>
        <v>0.11567131211855382</v>
      </c>
      <c r="L30" s="5">
        <f>'[2]Pc, Winter, S3'!L30*Main!$B$8+_xlfn.IFNA(VLOOKUP($A30,'EV Distribution'!$A$2:$B$11,2),0)*'EV Scenarios'!L$2</f>
        <v>0.10789786293806054</v>
      </c>
      <c r="M30" s="5">
        <f>'[2]Pc, Winter, S3'!M30*Main!$B$8+_xlfn.IFNA(VLOOKUP($A30,'EV Distribution'!$A$2:$B$11,2),0)*'EV Scenarios'!M$2</f>
        <v>0.11040409727298206</v>
      </c>
      <c r="N30" s="5">
        <f>'[2]Pc, Winter, S3'!N30*Main!$B$8+_xlfn.IFNA(VLOOKUP($A30,'EV Distribution'!$A$2:$B$11,2),0)*'EV Scenarios'!N$2</f>
        <v>0.12765148211182736</v>
      </c>
      <c r="O30" s="5">
        <f>'[2]Pc, Winter, S3'!O30*Main!$B$8+_xlfn.IFNA(VLOOKUP($A30,'EV Distribution'!$A$2:$B$11,2),0)*'EV Scenarios'!O$2</f>
        <v>0.13773417633492152</v>
      </c>
      <c r="P30" s="5">
        <f>'[2]Pc, Winter, S3'!P30*Main!$B$8+_xlfn.IFNA(VLOOKUP($A30,'EV Distribution'!$A$2:$B$11,2),0)*'EV Scenarios'!P$2</f>
        <v>0.13878282808632286</v>
      </c>
      <c r="Q30" s="5">
        <f>'[2]Pc, Winter, S3'!Q30*Main!$B$8+_xlfn.IFNA(VLOOKUP($A30,'EV Distribution'!$A$2:$B$11,2),0)*'EV Scenarios'!Q$2</f>
        <v>0.13908213164293723</v>
      </c>
      <c r="R30" s="5">
        <f>'[2]Pc, Winter, S3'!R30*Main!$B$8+_xlfn.IFNA(VLOOKUP($A30,'EV Distribution'!$A$2:$B$11,2),0)*'EV Scenarios'!R$2</f>
        <v>0.12685111804736549</v>
      </c>
      <c r="S30" s="5">
        <f>'[2]Pc, Winter, S3'!S30*Main!$B$8+_xlfn.IFNA(VLOOKUP($A30,'EV Distribution'!$A$2:$B$11,2),0)*'EV Scenarios'!S$2</f>
        <v>0.15323693731418164</v>
      </c>
      <c r="T30" s="5">
        <f>'[2]Pc, Winter, S3'!T30*Main!$B$8+_xlfn.IFNA(VLOOKUP($A30,'EV Distribution'!$A$2:$B$11,2),0)*'EV Scenarios'!T$2</f>
        <v>0.12649658397337443</v>
      </c>
      <c r="U30" s="5">
        <f>'[2]Pc, Winter, S3'!U30*Main!$B$8+_xlfn.IFNA(VLOOKUP($A30,'EV Distribution'!$A$2:$B$11,2),0)*'EV Scenarios'!U$2</f>
        <v>0.13046178791283633</v>
      </c>
      <c r="V30" s="5">
        <f>'[2]Pc, Winter, S3'!V30*Main!$B$8+_xlfn.IFNA(VLOOKUP($A30,'EV Distribution'!$A$2:$B$11,2),0)*'EV Scenarios'!V$2</f>
        <v>0.16508804652802692</v>
      </c>
      <c r="W30" s="5">
        <f>'[2]Pc, Winter, S3'!W30*Main!$B$8+_xlfn.IFNA(VLOOKUP($A30,'EV Distribution'!$A$2:$B$11,2),0)*'EV Scenarios'!W$2</f>
        <v>0.17156034091115471</v>
      </c>
      <c r="X30" s="5">
        <f>'[2]Pc, Winter, S3'!X30*Main!$B$8+_xlfn.IFNA(VLOOKUP($A30,'EV Distribution'!$A$2:$B$11,2),0)*'EV Scenarios'!X$2</f>
        <v>0.28783114657455156</v>
      </c>
      <c r="Y30" s="5">
        <f>'[2]Pc, Winter, S3'!Y30*Main!$B$8+_xlfn.IFNA(VLOOKUP($A30,'EV Distribution'!$A$2:$B$11,2),0)*'EV Scenarios'!Y$2</f>
        <v>0.30059656327354256</v>
      </c>
    </row>
    <row r="31" spans="1:25" x14ac:dyDescent="0.25">
      <c r="A31">
        <v>28</v>
      </c>
      <c r="B31" s="5">
        <f>'[2]Pc, Winter, S3'!B31*Main!$B$8+_xlfn.IFNA(VLOOKUP($A31,'EV Distribution'!$A$2:$B$11,2),0)*'EV Scenarios'!B$2</f>
        <v>7.0759448247477569E-2</v>
      </c>
      <c r="C31" s="5">
        <f>'[2]Pc, Winter, S3'!C31*Main!$B$8+_xlfn.IFNA(VLOOKUP($A31,'EV Distribution'!$A$2:$B$11,2),0)*'EV Scenarios'!C$2</f>
        <v>6.8528597159192822E-2</v>
      </c>
      <c r="D31" s="5">
        <f>'[2]Pc, Winter, S3'!D31*Main!$B$8+_xlfn.IFNA(VLOOKUP($A31,'EV Distribution'!$A$2:$B$11,2),0)*'EV Scenarios'!D$2</f>
        <v>6.7577825890695067E-2</v>
      </c>
      <c r="E31" s="5">
        <f>'[2]Pc, Winter, S3'!E31*Main!$B$8+_xlfn.IFNA(VLOOKUP($A31,'EV Distribution'!$A$2:$B$11,2),0)*'EV Scenarios'!E$2</f>
        <v>6.7728839203755595E-2</v>
      </c>
      <c r="F31" s="5">
        <f>'[2]Pc, Winter, S3'!F31*Main!$B$8+_xlfn.IFNA(VLOOKUP($A31,'EV Distribution'!$A$2:$B$11,2),0)*'EV Scenarios'!F$2</f>
        <v>6.2388455757006717E-2</v>
      </c>
      <c r="G31" s="5">
        <f>'[2]Pc, Winter, S3'!G31*Main!$B$8+_xlfn.IFNA(VLOOKUP($A31,'EV Distribution'!$A$2:$B$11,2),0)*'EV Scenarios'!G$2</f>
        <v>6.292337162976458E-2</v>
      </c>
      <c r="H31" s="5">
        <f>'[2]Pc, Winter, S3'!H31*Main!$B$8+_xlfn.IFNA(VLOOKUP($A31,'EV Distribution'!$A$2:$B$11,2),0)*'EV Scenarios'!H$2</f>
        <v>6.1645116014293719E-2</v>
      </c>
      <c r="I31" s="5">
        <f>'[2]Pc, Winter, S3'!I31*Main!$B$8+_xlfn.IFNA(VLOOKUP($A31,'EV Distribution'!$A$2:$B$11,2),0)*'EV Scenarios'!I$2</f>
        <v>6.2289957699551569E-2</v>
      </c>
      <c r="J31" s="5">
        <f>'[2]Pc, Winter, S3'!J31*Main!$B$8+_xlfn.IFNA(VLOOKUP($A31,'EV Distribution'!$A$2:$B$11,2),0)*'EV Scenarios'!J$2</f>
        <v>6.7094333838565015E-2</v>
      </c>
      <c r="K31" s="5">
        <f>'[2]Pc, Winter, S3'!K31*Main!$B$8+_xlfn.IFNA(VLOOKUP($A31,'EV Distribution'!$A$2:$B$11,2),0)*'EV Scenarios'!K$2</f>
        <v>7.4283063137892388E-2</v>
      </c>
      <c r="L31" s="5">
        <f>'[2]Pc, Winter, S3'!L31*Main!$B$8+_xlfn.IFNA(VLOOKUP($A31,'EV Distribution'!$A$2:$B$11,2),0)*'EV Scenarios'!L$2</f>
        <v>7.3472001290919284E-2</v>
      </c>
      <c r="M31" s="5">
        <f>'[2]Pc, Winter, S3'!M31*Main!$B$8+_xlfn.IFNA(VLOOKUP($A31,'EV Distribution'!$A$2:$B$11,2),0)*'EV Scenarios'!M$2</f>
        <v>7.4076491117152463E-2</v>
      </c>
      <c r="N31" s="5">
        <f>'[2]Pc, Winter, S3'!N31*Main!$B$8+_xlfn.IFNA(VLOOKUP($A31,'EV Distribution'!$A$2:$B$11,2),0)*'EV Scenarios'!N$2</f>
        <v>7.6342958888172649E-2</v>
      </c>
      <c r="O31" s="5">
        <f>'[2]Pc, Winter, S3'!O31*Main!$B$8+_xlfn.IFNA(VLOOKUP($A31,'EV Distribution'!$A$2:$B$11,2),0)*'EV Scenarios'!O$2</f>
        <v>7.2522923182735427E-2</v>
      </c>
      <c r="P31" s="5">
        <f>'[2]Pc, Winter, S3'!P31*Main!$B$8+_xlfn.IFNA(VLOOKUP($A31,'EV Distribution'!$A$2:$B$11,2),0)*'EV Scenarios'!P$2</f>
        <v>7.3820836475616589E-2</v>
      </c>
      <c r="Q31" s="5">
        <f>'[2]Pc, Winter, S3'!Q31*Main!$B$8+_xlfn.IFNA(VLOOKUP($A31,'EV Distribution'!$A$2:$B$11,2),0)*'EV Scenarios'!Q$2</f>
        <v>7.3074347727578468E-2</v>
      </c>
      <c r="R31" s="5">
        <f>'[2]Pc, Winter, S3'!R31*Main!$B$8+_xlfn.IFNA(VLOOKUP($A31,'EV Distribution'!$A$2:$B$11,2),0)*'EV Scenarios'!R$2</f>
        <v>7.4249576189461888E-2</v>
      </c>
      <c r="S31" s="5">
        <f>'[2]Pc, Winter, S3'!S31*Main!$B$8+_xlfn.IFNA(VLOOKUP($A31,'EV Distribution'!$A$2:$B$11,2),0)*'EV Scenarios'!S$2</f>
        <v>8.0774858786434978E-2</v>
      </c>
      <c r="T31" s="5">
        <f>'[2]Pc, Winter, S3'!T31*Main!$B$8+_xlfn.IFNA(VLOOKUP($A31,'EV Distribution'!$A$2:$B$11,2),0)*'EV Scenarios'!T$2</f>
        <v>9.4392801427130052E-2</v>
      </c>
      <c r="U31" s="5">
        <f>'[2]Pc, Winter, S3'!U31*Main!$B$8+_xlfn.IFNA(VLOOKUP($A31,'EV Distribution'!$A$2:$B$11,2),0)*'EV Scenarios'!U$2</f>
        <v>0.10623190359501118</v>
      </c>
      <c r="V31" s="5">
        <f>'[2]Pc, Winter, S3'!V31*Main!$B$8+_xlfn.IFNA(VLOOKUP($A31,'EV Distribution'!$A$2:$B$11,2),0)*'EV Scenarios'!V$2</f>
        <v>0.11402613696524665</v>
      </c>
      <c r="W31" s="5">
        <f>'[2]Pc, Winter, S3'!W31*Main!$B$8+_xlfn.IFNA(VLOOKUP($A31,'EV Distribution'!$A$2:$B$11,2),0)*'EV Scenarios'!W$2</f>
        <v>0.10996747515807176</v>
      </c>
      <c r="X31" s="5">
        <f>'[2]Pc, Winter, S3'!X31*Main!$B$8+_xlfn.IFNA(VLOOKUP($A31,'EV Distribution'!$A$2:$B$11,2),0)*'EV Scenarios'!X$2</f>
        <v>9.9180530669562783E-2</v>
      </c>
      <c r="Y31" s="5">
        <f>'[2]Pc, Winter, S3'!Y31*Main!$B$8+_xlfn.IFNA(VLOOKUP($A31,'EV Distribution'!$A$2:$B$11,2),0)*'EV Scenarios'!Y$2</f>
        <v>9.1888768831278028E-2</v>
      </c>
    </row>
    <row r="32" spans="1:25" x14ac:dyDescent="0.25">
      <c r="A32">
        <v>18</v>
      </c>
      <c r="B32" s="5">
        <f>'[2]Pc, Winter, S3'!B32*Main!$B$8+_xlfn.IFNA(VLOOKUP($A32,'EV Distribution'!$A$2:$B$11,2),0)*'EV Scenarios'!B$2</f>
        <v>4.706309341984305E-2</v>
      </c>
      <c r="C32" s="5">
        <f>'[2]Pc, Winter, S3'!C32*Main!$B$8+_xlfn.IFNA(VLOOKUP($A32,'EV Distribution'!$A$2:$B$11,2),0)*'EV Scenarios'!C$2</f>
        <v>3.9183697963284754E-2</v>
      </c>
      <c r="D32" s="5">
        <f>'[2]Pc, Winter, S3'!D32*Main!$B$8+_xlfn.IFNA(VLOOKUP($A32,'EV Distribution'!$A$2:$B$11,2),0)*'EV Scenarios'!D$2</f>
        <v>3.0191007235426007E-2</v>
      </c>
      <c r="E32" s="5">
        <f>'[2]Pc, Winter, S3'!E32*Main!$B$8+_xlfn.IFNA(VLOOKUP($A32,'EV Distribution'!$A$2:$B$11,2),0)*'EV Scenarios'!E$2</f>
        <v>2.844344822253363E-2</v>
      </c>
      <c r="F32" s="5">
        <f>'[2]Pc, Winter, S3'!F32*Main!$B$8+_xlfn.IFNA(VLOOKUP($A32,'EV Distribution'!$A$2:$B$11,2),0)*'EV Scenarios'!F$2</f>
        <v>2.4384728253363228E-2</v>
      </c>
      <c r="G32" s="5">
        <f>'[2]Pc, Winter, S3'!G32*Main!$B$8+_xlfn.IFNA(VLOOKUP($A32,'EV Distribution'!$A$2:$B$11,2),0)*'EV Scenarios'!G$2</f>
        <v>2.4003104423206283E-2</v>
      </c>
      <c r="H32" s="5">
        <f>'[2]Pc, Winter, S3'!H32*Main!$B$8+_xlfn.IFNA(VLOOKUP($A32,'EV Distribution'!$A$2:$B$11,2),0)*'EV Scenarios'!H$2</f>
        <v>2.4416867782230942E-2</v>
      </c>
      <c r="I32" s="5">
        <f>'[2]Pc, Winter, S3'!I32*Main!$B$8+_xlfn.IFNA(VLOOKUP($A32,'EV Distribution'!$A$2:$B$11,2),0)*'EV Scenarios'!I$2</f>
        <v>2.6582643496076235E-2</v>
      </c>
      <c r="J32" s="5">
        <f>'[2]Pc, Winter, S3'!J32*Main!$B$8+_xlfn.IFNA(VLOOKUP($A32,'EV Distribution'!$A$2:$B$11,2),0)*'EV Scenarios'!J$2</f>
        <v>3.5372587970011207E-2</v>
      </c>
      <c r="K32" s="5">
        <f>'[2]Pc, Winter, S3'!K32*Main!$B$8+_xlfn.IFNA(VLOOKUP($A32,'EV Distribution'!$A$2:$B$11,2),0)*'EV Scenarios'!K$2</f>
        <v>4.1909687863789236E-2</v>
      </c>
      <c r="L32" s="5">
        <f>'[2]Pc, Winter, S3'!L32*Main!$B$8+_xlfn.IFNA(VLOOKUP($A32,'EV Distribution'!$A$2:$B$11,2),0)*'EV Scenarios'!L$2</f>
        <v>4.6683527878082956E-2</v>
      </c>
      <c r="M32" s="5">
        <f>'[2]Pc, Winter, S3'!M32*Main!$B$8+_xlfn.IFNA(VLOOKUP($A32,'EV Distribution'!$A$2:$B$11,2),0)*'EV Scenarios'!M$2</f>
        <v>5.3812750993553808E-2</v>
      </c>
      <c r="N32" s="5">
        <f>'[2]Pc, Winter, S3'!N32*Main!$B$8+_xlfn.IFNA(VLOOKUP($A32,'EV Distribution'!$A$2:$B$11,2),0)*'EV Scenarios'!N$2</f>
        <v>6.2135172832399103E-2</v>
      </c>
      <c r="O32" s="5">
        <f>'[2]Pc, Winter, S3'!O32*Main!$B$8+_xlfn.IFNA(VLOOKUP($A32,'EV Distribution'!$A$2:$B$11,2),0)*'EV Scenarios'!O$2</f>
        <v>6.3467322358183864E-2</v>
      </c>
      <c r="P32" s="5">
        <f>'[2]Pc, Winter, S3'!P32*Main!$B$8+_xlfn.IFNA(VLOOKUP($A32,'EV Distribution'!$A$2:$B$11,2),0)*'EV Scenarios'!P$2</f>
        <v>6.3752302493273544E-2</v>
      </c>
      <c r="Q32" s="5">
        <f>'[2]Pc, Winter, S3'!Q32*Main!$B$8+_xlfn.IFNA(VLOOKUP($A32,'EV Distribution'!$A$2:$B$11,2),0)*'EV Scenarios'!Q$2</f>
        <v>5.8886677823710758E-2</v>
      </c>
      <c r="R32" s="5">
        <f>'[2]Pc, Winter, S3'!R32*Main!$B$8+_xlfn.IFNA(VLOOKUP($A32,'EV Distribution'!$A$2:$B$11,2),0)*'EV Scenarios'!R$2</f>
        <v>5.8333096258688336E-2</v>
      </c>
      <c r="S32" s="5">
        <f>'[2]Pc, Winter, S3'!S32*Main!$B$8+_xlfn.IFNA(VLOOKUP($A32,'EV Distribution'!$A$2:$B$11,2),0)*'EV Scenarios'!S$2</f>
        <v>6.0117012263172641E-2</v>
      </c>
      <c r="T32" s="5">
        <f>'[2]Pc, Winter, S3'!T32*Main!$B$8+_xlfn.IFNA(VLOOKUP($A32,'EV Distribution'!$A$2:$B$11,2),0)*'EV Scenarios'!T$2</f>
        <v>6.5261082818946187E-2</v>
      </c>
      <c r="U32" s="5">
        <f>'[2]Pc, Winter, S3'!U32*Main!$B$8+_xlfn.IFNA(VLOOKUP($A32,'EV Distribution'!$A$2:$B$11,2),0)*'EV Scenarios'!U$2</f>
        <v>7.2630271198150242E-2</v>
      </c>
      <c r="V32" s="5">
        <f>'[2]Pc, Winter, S3'!V32*Main!$B$8+_xlfn.IFNA(VLOOKUP($A32,'EV Distribution'!$A$2:$B$11,2),0)*'EV Scenarios'!V$2</f>
        <v>7.6519938660033621E-2</v>
      </c>
      <c r="W32" s="5">
        <f>'[2]Pc, Winter, S3'!W32*Main!$B$8+_xlfn.IFNA(VLOOKUP($A32,'EV Distribution'!$A$2:$B$11,2),0)*'EV Scenarios'!W$2</f>
        <v>7.6356072982062775E-2</v>
      </c>
      <c r="X32" s="5">
        <f>'[2]Pc, Winter, S3'!X32*Main!$B$8+_xlfn.IFNA(VLOOKUP($A32,'EV Distribution'!$A$2:$B$11,2),0)*'EV Scenarios'!X$2</f>
        <v>7.0115860635369953E-2</v>
      </c>
      <c r="Y32" s="5">
        <f>'[2]Pc, Winter, S3'!Y32*Main!$B$8+_xlfn.IFNA(VLOOKUP($A32,'EV Distribution'!$A$2:$B$11,2),0)*'EV Scenarios'!Y$2</f>
        <v>6.3109271369394621E-2</v>
      </c>
    </row>
    <row r="33" spans="1:25" x14ac:dyDescent="0.25">
      <c r="A33">
        <v>42</v>
      </c>
      <c r="B33" s="5">
        <f>'[2]Pc, Winter, S3'!B33*Main!$B$8+_xlfn.IFNA(VLOOKUP($A33,'EV Distribution'!$A$2:$B$11,2),0)*'EV Scenarios'!B$2</f>
        <v>0.25112356149915921</v>
      </c>
      <c r="C33" s="5">
        <f>'[2]Pc, Winter, S3'!C33*Main!$B$8+_xlfn.IFNA(VLOOKUP($A33,'EV Distribution'!$A$2:$B$11,2),0)*'EV Scenarios'!C$2</f>
        <v>0.24803343763789237</v>
      </c>
      <c r="D33" s="5">
        <f>'[2]Pc, Winter, S3'!D33*Main!$B$8+_xlfn.IFNA(VLOOKUP($A33,'EV Distribution'!$A$2:$B$11,2),0)*'EV Scenarios'!D$2</f>
        <v>0.21752741806670403</v>
      </c>
      <c r="E33" s="5">
        <f>'[2]Pc, Winter, S3'!E33*Main!$B$8+_xlfn.IFNA(VLOOKUP($A33,'EV Distribution'!$A$2:$B$11,2),0)*'EV Scenarios'!E$2</f>
        <v>0.20770359022169282</v>
      </c>
      <c r="F33" s="5">
        <f>'[2]Pc, Winter, S3'!F33*Main!$B$8+_xlfn.IFNA(VLOOKUP($A33,'EV Distribution'!$A$2:$B$11,2),0)*'EV Scenarios'!F$2</f>
        <v>0.18081953571356502</v>
      </c>
      <c r="G33" s="5">
        <f>'[2]Pc, Winter, S3'!G33*Main!$B$8+_xlfn.IFNA(VLOOKUP($A33,'EV Distribution'!$A$2:$B$11,2),0)*'EV Scenarios'!G$2</f>
        <v>0.17957699678167038</v>
      </c>
      <c r="H33" s="5">
        <f>'[2]Pc, Winter, S3'!H33*Main!$B$8+_xlfn.IFNA(VLOOKUP($A33,'EV Distribution'!$A$2:$B$11,2),0)*'EV Scenarios'!H$2</f>
        <v>0.20543776551205156</v>
      </c>
      <c r="I33" s="5">
        <f>'[2]Pc, Winter, S3'!I33*Main!$B$8+_xlfn.IFNA(VLOOKUP($A33,'EV Distribution'!$A$2:$B$11,2),0)*'EV Scenarios'!I$2</f>
        <v>9.0491460398542611E-2</v>
      </c>
      <c r="J33" s="5">
        <f>'[2]Pc, Winter, S3'!J33*Main!$B$8+_xlfn.IFNA(VLOOKUP($A33,'EV Distribution'!$A$2:$B$11,2),0)*'EV Scenarios'!J$2</f>
        <v>9.938944274859865E-2</v>
      </c>
      <c r="K33" s="5">
        <f>'[2]Pc, Winter, S3'!K33*Main!$B$8+_xlfn.IFNA(VLOOKUP($A33,'EV Distribution'!$A$2:$B$11,2),0)*'EV Scenarios'!K$2</f>
        <v>0.11923491768918161</v>
      </c>
      <c r="L33" s="5">
        <f>'[2]Pc, Winter, S3'!L33*Main!$B$8+_xlfn.IFNA(VLOOKUP($A33,'EV Distribution'!$A$2:$B$11,2),0)*'EV Scenarios'!L$2</f>
        <v>0.10585643649355381</v>
      </c>
      <c r="M33" s="5">
        <f>'[2]Pc, Winter, S3'!M33*Main!$B$8+_xlfn.IFNA(VLOOKUP($A33,'EV Distribution'!$A$2:$B$11,2),0)*'EV Scenarios'!M$2</f>
        <v>0.10969424735089686</v>
      </c>
      <c r="N33" s="5">
        <f>'[2]Pc, Winter, S3'!N33*Main!$B$8+_xlfn.IFNA(VLOOKUP($A33,'EV Distribution'!$A$2:$B$11,2),0)*'EV Scenarios'!N$2</f>
        <v>0.12048971484669282</v>
      </c>
      <c r="O33" s="5">
        <f>'[2]Pc, Winter, S3'!O33*Main!$B$8+_xlfn.IFNA(VLOOKUP($A33,'EV Distribution'!$A$2:$B$11,2),0)*'EV Scenarios'!O$2</f>
        <v>0.13939015856782511</v>
      </c>
      <c r="P33" s="5">
        <f>'[2]Pc, Winter, S3'!P33*Main!$B$8+_xlfn.IFNA(VLOOKUP($A33,'EV Distribution'!$A$2:$B$11,2),0)*'EV Scenarios'!P$2</f>
        <v>0.13747917291199552</v>
      </c>
      <c r="Q33" s="5">
        <f>'[2]Pc, Winter, S3'!Q33*Main!$B$8+_xlfn.IFNA(VLOOKUP($A33,'EV Distribution'!$A$2:$B$11,2),0)*'EV Scenarios'!Q$2</f>
        <v>0.1407961135922085</v>
      </c>
      <c r="R33" s="5">
        <f>'[2]Pc, Winter, S3'!R33*Main!$B$8+_xlfn.IFNA(VLOOKUP($A33,'EV Distribution'!$A$2:$B$11,2),0)*'EV Scenarios'!R$2</f>
        <v>0.12521682341732063</v>
      </c>
      <c r="S33" s="5">
        <f>'[2]Pc, Winter, S3'!S33*Main!$B$8+_xlfn.IFNA(VLOOKUP($A33,'EV Distribution'!$A$2:$B$11,2),0)*'EV Scenarios'!S$2</f>
        <v>0.14836556071048207</v>
      </c>
      <c r="T33" s="5">
        <f>'[2]Pc, Winter, S3'!T33*Main!$B$8+_xlfn.IFNA(VLOOKUP($A33,'EV Distribution'!$A$2:$B$11,2),0)*'EV Scenarios'!T$2</f>
        <v>0.11706057138593048</v>
      </c>
      <c r="U33" s="5">
        <f>'[2]Pc, Winter, S3'!U33*Main!$B$8+_xlfn.IFNA(VLOOKUP($A33,'EV Distribution'!$A$2:$B$11,2),0)*'EV Scenarios'!U$2</f>
        <v>0.10169830474607623</v>
      </c>
      <c r="V33" s="5">
        <f>'[2]Pc, Winter, S3'!V33*Main!$B$8+_xlfn.IFNA(VLOOKUP($A33,'EV Distribution'!$A$2:$B$11,2),0)*'EV Scenarios'!V$2</f>
        <v>0.10642448242741032</v>
      </c>
      <c r="W33" s="5">
        <f>'[2]Pc, Winter, S3'!W33*Main!$B$8+_xlfn.IFNA(VLOOKUP($A33,'EV Distribution'!$A$2:$B$11,2),0)*'EV Scenarios'!W$2</f>
        <v>9.7578898701513456E-2</v>
      </c>
      <c r="X33" s="5">
        <f>'[2]Pc, Winter, S3'!X33*Main!$B$8+_xlfn.IFNA(VLOOKUP($A33,'EV Distribution'!$A$2:$B$11,2),0)*'EV Scenarios'!X$2</f>
        <v>0.20942543266367714</v>
      </c>
      <c r="Y33" s="5">
        <f>'[2]Pc, Winter, S3'!Y33*Main!$B$8+_xlfn.IFNA(VLOOKUP($A33,'EV Distribution'!$A$2:$B$11,2),0)*'EV Scenarios'!Y$2</f>
        <v>0.23104910869058298</v>
      </c>
    </row>
    <row r="34" spans="1:25" x14ac:dyDescent="0.25">
      <c r="A34">
        <v>50</v>
      </c>
      <c r="B34" s="5">
        <f>'[2]Pc, Winter, S3'!B34*Main!$B$8+_xlfn.IFNA(VLOOKUP($A34,'EV Distribution'!$A$2:$B$11,2),0)*'EV Scenarios'!B$2</f>
        <v>0.25109813824467492</v>
      </c>
      <c r="C34" s="5">
        <f>'[2]Pc, Winter, S3'!C34*Main!$B$8+_xlfn.IFNA(VLOOKUP($A34,'EV Distribution'!$A$2:$B$11,2),0)*'EV Scenarios'!C$2</f>
        <v>0.25173310170823993</v>
      </c>
      <c r="D34" s="5">
        <f>'[2]Pc, Winter, S3'!D34*Main!$B$8+_xlfn.IFNA(VLOOKUP($A34,'EV Distribution'!$A$2:$B$11,2),0)*'EV Scenarios'!D$2</f>
        <v>0.22046740389994396</v>
      </c>
      <c r="E34" s="5">
        <f>'[2]Pc, Winter, S3'!E34*Main!$B$8+_xlfn.IFNA(VLOOKUP($A34,'EV Distribution'!$A$2:$B$11,2),0)*'EV Scenarios'!E$2</f>
        <v>0.20810244292741031</v>
      </c>
      <c r="F34" s="5">
        <f>'[2]Pc, Winter, S3'!F34*Main!$B$8+_xlfn.IFNA(VLOOKUP($A34,'EV Distribution'!$A$2:$B$11,2),0)*'EV Scenarios'!F$2</f>
        <v>0.18035586469506726</v>
      </c>
      <c r="G34" s="5">
        <f>'[2]Pc, Winter, S3'!G34*Main!$B$8+_xlfn.IFNA(VLOOKUP($A34,'EV Distribution'!$A$2:$B$11,2),0)*'EV Scenarios'!G$2</f>
        <v>0.17435853523850897</v>
      </c>
      <c r="H34" s="5">
        <f>'[2]Pc, Winter, S3'!H34*Main!$B$8+_xlfn.IFNA(VLOOKUP($A34,'EV Distribution'!$A$2:$B$11,2),0)*'EV Scenarios'!H$2</f>
        <v>0.20011326352130043</v>
      </c>
      <c r="I34" s="5">
        <f>'[2]Pc, Winter, S3'!I34*Main!$B$8+_xlfn.IFNA(VLOOKUP($A34,'EV Distribution'!$A$2:$B$11,2),0)*'EV Scenarios'!I$2</f>
        <v>8.8966185043721974E-2</v>
      </c>
      <c r="J34" s="5">
        <f>'[2]Pc, Winter, S3'!J34*Main!$B$8+_xlfn.IFNA(VLOOKUP($A34,'EV Distribution'!$A$2:$B$11,2),0)*'EV Scenarios'!J$2</f>
        <v>9.4945634361266795E-2</v>
      </c>
      <c r="K34" s="5">
        <f>'[2]Pc, Winter, S3'!K34*Main!$B$8+_xlfn.IFNA(VLOOKUP($A34,'EV Distribution'!$A$2:$B$11,2),0)*'EV Scenarios'!K$2</f>
        <v>9.9507889997757837E-2</v>
      </c>
      <c r="L34" s="5">
        <f>'[2]Pc, Winter, S3'!L34*Main!$B$8+_xlfn.IFNA(VLOOKUP($A34,'EV Distribution'!$A$2:$B$11,2),0)*'EV Scenarios'!L$2</f>
        <v>8.7224771150504476E-2</v>
      </c>
      <c r="M34" s="5">
        <f>'[2]Pc, Winter, S3'!M34*Main!$B$8+_xlfn.IFNA(VLOOKUP($A34,'EV Distribution'!$A$2:$B$11,2),0)*'EV Scenarios'!M$2</f>
        <v>9.1468060513733185E-2</v>
      </c>
      <c r="N34" s="5">
        <f>'[2]Pc, Winter, S3'!N34*Main!$B$8+_xlfn.IFNA(VLOOKUP($A34,'EV Distribution'!$A$2:$B$11,2),0)*'EV Scenarios'!N$2</f>
        <v>0.10788271277690584</v>
      </c>
      <c r="O34" s="5">
        <f>'[2]Pc, Winter, S3'!O34*Main!$B$8+_xlfn.IFNA(VLOOKUP($A34,'EV Distribution'!$A$2:$B$11,2),0)*'EV Scenarios'!O$2</f>
        <v>0.12052318917825111</v>
      </c>
      <c r="P34" s="5">
        <f>'[2]Pc, Winter, S3'!P34*Main!$B$8+_xlfn.IFNA(VLOOKUP($A34,'EV Distribution'!$A$2:$B$11,2),0)*'EV Scenarios'!P$2</f>
        <v>0.10578458366900224</v>
      </c>
      <c r="Q34" s="5">
        <f>'[2]Pc, Winter, S3'!Q34*Main!$B$8+_xlfn.IFNA(VLOOKUP($A34,'EV Distribution'!$A$2:$B$11,2),0)*'EV Scenarios'!Q$2</f>
        <v>0.10609568082679373</v>
      </c>
      <c r="R34" s="5">
        <f>'[2]Pc, Winter, S3'!R34*Main!$B$8+_xlfn.IFNA(VLOOKUP($A34,'EV Distribution'!$A$2:$B$11,2),0)*'EV Scenarios'!R$2</f>
        <v>9.4771275952914805E-2</v>
      </c>
      <c r="S34" s="5">
        <f>'[2]Pc, Winter, S3'!S34*Main!$B$8+_xlfn.IFNA(VLOOKUP($A34,'EV Distribution'!$A$2:$B$11,2),0)*'EV Scenarios'!S$2</f>
        <v>0.12441760750196187</v>
      </c>
      <c r="T34" s="5">
        <f>'[2]Pc, Winter, S3'!T34*Main!$B$8+_xlfn.IFNA(VLOOKUP($A34,'EV Distribution'!$A$2:$B$11,2),0)*'EV Scenarios'!T$2</f>
        <v>0.11763352125448431</v>
      </c>
      <c r="U34" s="5">
        <f>'[2]Pc, Winter, S3'!U34*Main!$B$8+_xlfn.IFNA(VLOOKUP($A34,'EV Distribution'!$A$2:$B$11,2),0)*'EV Scenarios'!U$2</f>
        <v>0.12990753209949552</v>
      </c>
      <c r="V34" s="5">
        <f>'[2]Pc, Winter, S3'!V34*Main!$B$8+_xlfn.IFNA(VLOOKUP($A34,'EV Distribution'!$A$2:$B$11,2),0)*'EV Scenarios'!V$2</f>
        <v>0.14440580786911433</v>
      </c>
      <c r="W34" s="5">
        <f>'[2]Pc, Winter, S3'!W34*Main!$B$8+_xlfn.IFNA(VLOOKUP($A34,'EV Distribution'!$A$2:$B$11,2),0)*'EV Scenarios'!W$2</f>
        <v>0.13290284349691706</v>
      </c>
      <c r="X34" s="5">
        <f>'[2]Pc, Winter, S3'!X34*Main!$B$8+_xlfn.IFNA(VLOOKUP($A34,'EV Distribution'!$A$2:$B$11,2),0)*'EV Scenarios'!X$2</f>
        <v>0.24001520536182738</v>
      </c>
      <c r="Y34" s="5">
        <f>'[2]Pc, Winter, S3'!Y34*Main!$B$8+_xlfn.IFNA(VLOOKUP($A34,'EV Distribution'!$A$2:$B$11,2),0)*'EV Scenarios'!Y$2</f>
        <v>0.25175551078643499</v>
      </c>
    </row>
    <row r="35" spans="1:25" x14ac:dyDescent="0.25">
      <c r="A35">
        <v>26</v>
      </c>
      <c r="B35" s="5">
        <f>'[2]Pc, Winter, S3'!B35*Main!$B$8+_xlfn.IFNA(VLOOKUP($A35,'EV Distribution'!$A$2:$B$11,2),0)*'EV Scenarios'!B$2</f>
        <v>4.0684124862107617E-2</v>
      </c>
      <c r="C35" s="5">
        <f>'[2]Pc, Winter, S3'!C35*Main!$B$8+_xlfn.IFNA(VLOOKUP($A35,'EV Distribution'!$A$2:$B$11,2),0)*'EV Scenarios'!C$2</f>
        <v>3.7663670471973096E-2</v>
      </c>
      <c r="D35" s="5">
        <f>'[2]Pc, Winter, S3'!D35*Main!$B$8+_xlfn.IFNA(VLOOKUP($A35,'EV Distribution'!$A$2:$B$11,2),0)*'EV Scenarios'!D$2</f>
        <v>3.4433814228699552E-2</v>
      </c>
      <c r="E35" s="5">
        <f>'[2]Pc, Winter, S3'!E35*Main!$B$8+_xlfn.IFNA(VLOOKUP($A35,'EV Distribution'!$A$2:$B$11,2),0)*'EV Scenarios'!E$2</f>
        <v>3.5379742972533629E-2</v>
      </c>
      <c r="F35" s="5">
        <f>'[2]Pc, Winter, S3'!F35*Main!$B$8+_xlfn.IFNA(VLOOKUP($A35,'EV Distribution'!$A$2:$B$11,2),0)*'EV Scenarios'!F$2</f>
        <v>3.4874696156670409E-2</v>
      </c>
      <c r="G35" s="5">
        <f>'[2]Pc, Winter, S3'!G35*Main!$B$8+_xlfn.IFNA(VLOOKUP($A35,'EV Distribution'!$A$2:$B$11,2),0)*'EV Scenarios'!G$2</f>
        <v>3.6041714442544837E-2</v>
      </c>
      <c r="H35" s="5">
        <f>'[2]Pc, Winter, S3'!H35*Main!$B$8+_xlfn.IFNA(VLOOKUP($A35,'EV Distribution'!$A$2:$B$11,2),0)*'EV Scenarios'!H$2</f>
        <v>3.5992488929932738E-2</v>
      </c>
      <c r="I35" s="5">
        <f>'[2]Pc, Winter, S3'!I35*Main!$B$8+_xlfn.IFNA(VLOOKUP($A35,'EV Distribution'!$A$2:$B$11,2),0)*'EV Scenarios'!I$2</f>
        <v>3.5043520324271299E-2</v>
      </c>
      <c r="J35" s="5">
        <f>'[2]Pc, Winter, S3'!J35*Main!$B$8+_xlfn.IFNA(VLOOKUP($A35,'EV Distribution'!$A$2:$B$11,2),0)*'EV Scenarios'!J$2</f>
        <v>4.0466863959080716E-2</v>
      </c>
      <c r="K35" s="5">
        <f>'[2]Pc, Winter, S3'!K35*Main!$B$8+_xlfn.IFNA(VLOOKUP($A35,'EV Distribution'!$A$2:$B$11,2),0)*'EV Scenarios'!K$2</f>
        <v>4.8043258755605382E-2</v>
      </c>
      <c r="L35" s="5">
        <f>'[2]Pc, Winter, S3'!L35*Main!$B$8+_xlfn.IFNA(VLOOKUP($A35,'EV Distribution'!$A$2:$B$11,2),0)*'EV Scenarios'!L$2</f>
        <v>5.1041819462724208E-2</v>
      </c>
      <c r="M35" s="5">
        <f>'[2]Pc, Winter, S3'!M35*Main!$B$8+_xlfn.IFNA(VLOOKUP($A35,'EV Distribution'!$A$2:$B$11,2),0)*'EV Scenarios'!M$2</f>
        <v>5.6946697388172644E-2</v>
      </c>
      <c r="N35" s="5">
        <f>'[2]Pc, Winter, S3'!N35*Main!$B$8+_xlfn.IFNA(VLOOKUP($A35,'EV Distribution'!$A$2:$B$11,2),0)*'EV Scenarios'!N$2</f>
        <v>6.0088422411154703E-2</v>
      </c>
      <c r="O35" s="5">
        <f>'[2]Pc, Winter, S3'!O35*Main!$B$8+_xlfn.IFNA(VLOOKUP($A35,'EV Distribution'!$A$2:$B$11,2),0)*'EV Scenarios'!O$2</f>
        <v>5.8770006655829592E-2</v>
      </c>
      <c r="P35" s="5">
        <f>'[2]Pc, Winter, S3'!P35*Main!$B$8+_xlfn.IFNA(VLOOKUP($A35,'EV Distribution'!$A$2:$B$11,2),0)*'EV Scenarios'!P$2</f>
        <v>5.5428635556894625E-2</v>
      </c>
      <c r="Q35" s="5">
        <f>'[2]Pc, Winter, S3'!Q35*Main!$B$8+_xlfn.IFNA(VLOOKUP($A35,'EV Distribution'!$A$2:$B$11,2),0)*'EV Scenarios'!Q$2</f>
        <v>5.518267745347534E-2</v>
      </c>
      <c r="R35" s="5">
        <f>'[2]Pc, Winter, S3'!R35*Main!$B$8+_xlfn.IFNA(VLOOKUP($A35,'EV Distribution'!$A$2:$B$11,2),0)*'EV Scenarios'!R$2</f>
        <v>5.5591846014854264E-2</v>
      </c>
      <c r="S35" s="5">
        <f>'[2]Pc, Winter, S3'!S35*Main!$B$8+_xlfn.IFNA(VLOOKUP($A35,'EV Distribution'!$A$2:$B$11,2),0)*'EV Scenarios'!S$2</f>
        <v>5.4600749814181615E-2</v>
      </c>
      <c r="T35" s="5">
        <f>'[2]Pc, Winter, S3'!T35*Main!$B$8+_xlfn.IFNA(VLOOKUP($A35,'EV Distribution'!$A$2:$B$11,2),0)*'EV Scenarios'!T$2</f>
        <v>5.9532446869674883E-2</v>
      </c>
      <c r="U35" s="5">
        <f>'[2]Pc, Winter, S3'!U35*Main!$B$8+_xlfn.IFNA(VLOOKUP($A35,'EV Distribution'!$A$2:$B$11,2),0)*'EV Scenarios'!U$2</f>
        <v>6.4468692049607618E-2</v>
      </c>
      <c r="V35" s="5">
        <f>'[2]Pc, Winter, S3'!V35*Main!$B$8+_xlfn.IFNA(VLOOKUP($A35,'EV Distribution'!$A$2:$B$11,2),0)*'EV Scenarios'!V$2</f>
        <v>6.8330162791479826E-2</v>
      </c>
      <c r="W35" s="5">
        <f>'[2]Pc, Winter, S3'!W35*Main!$B$8+_xlfn.IFNA(VLOOKUP($A35,'EV Distribution'!$A$2:$B$11,2),0)*'EV Scenarios'!W$2</f>
        <v>6.6950938310818386E-2</v>
      </c>
      <c r="X35" s="5">
        <f>'[2]Pc, Winter, S3'!X35*Main!$B$8+_xlfn.IFNA(VLOOKUP($A35,'EV Distribution'!$A$2:$B$11,2),0)*'EV Scenarios'!X$2</f>
        <v>6.3562864924607623E-2</v>
      </c>
      <c r="Y35" s="5">
        <f>'[2]Pc, Winter, S3'!Y35*Main!$B$8+_xlfn.IFNA(VLOOKUP($A35,'EV Distribution'!$A$2:$B$11,2),0)*'EV Scenarios'!Y$2</f>
        <v>5.8324051350336324E-2</v>
      </c>
    </row>
    <row r="36" spans="1:25" x14ac:dyDescent="0.25">
      <c r="A36">
        <v>19</v>
      </c>
      <c r="B36" s="5">
        <f>'[2]Pc, Winter, S3'!B36*Main!$B$8+_xlfn.IFNA(VLOOKUP($A36,'EV Distribution'!$A$2:$B$11,2),0)*'EV Scenarios'!B$2</f>
        <v>4.8894892902746637E-2</v>
      </c>
      <c r="C36" s="5">
        <f>'[2]Pc, Winter, S3'!C36*Main!$B$8+_xlfn.IFNA(VLOOKUP($A36,'EV Distribution'!$A$2:$B$11,2),0)*'EV Scenarios'!C$2</f>
        <v>4.7489170606782503E-2</v>
      </c>
      <c r="D36" s="5">
        <f>'[2]Pc, Winter, S3'!D36*Main!$B$8+_xlfn.IFNA(VLOOKUP($A36,'EV Distribution'!$A$2:$B$11,2),0)*'EV Scenarios'!D$2</f>
        <v>4.7259119450112103E-2</v>
      </c>
      <c r="E36" s="5">
        <f>'[2]Pc, Winter, S3'!E36*Main!$B$8+_xlfn.IFNA(VLOOKUP($A36,'EV Distribution'!$A$2:$B$11,2),0)*'EV Scenarios'!E$2</f>
        <v>4.8455615815022418E-2</v>
      </c>
      <c r="F36" s="5">
        <f>'[2]Pc, Winter, S3'!F36*Main!$B$8+_xlfn.IFNA(VLOOKUP($A36,'EV Distribution'!$A$2:$B$11,2),0)*'EV Scenarios'!F$2</f>
        <v>4.8103622649383414E-2</v>
      </c>
      <c r="G36" s="5">
        <f>'[2]Pc, Winter, S3'!G36*Main!$B$8+_xlfn.IFNA(VLOOKUP($A36,'EV Distribution'!$A$2:$B$11,2),0)*'EV Scenarios'!G$2</f>
        <v>4.7757185749439456E-2</v>
      </c>
      <c r="H36" s="5">
        <f>'[2]Pc, Winter, S3'!H36*Main!$B$8+_xlfn.IFNA(VLOOKUP($A36,'EV Distribution'!$A$2:$B$11,2),0)*'EV Scenarios'!H$2</f>
        <v>4.8185499660033625E-2</v>
      </c>
      <c r="I36" s="5">
        <f>'[2]Pc, Winter, S3'!I36*Main!$B$8+_xlfn.IFNA(VLOOKUP($A36,'EV Distribution'!$A$2:$B$11,2),0)*'EV Scenarios'!I$2</f>
        <v>4.8419067463284747E-2</v>
      </c>
      <c r="J36" s="5">
        <f>'[2]Pc, Winter, S3'!J36*Main!$B$8+_xlfn.IFNA(VLOOKUP($A36,'EV Distribution'!$A$2:$B$11,2),0)*'EV Scenarios'!J$2</f>
        <v>4.7969871960201797E-2</v>
      </c>
      <c r="K36" s="5">
        <f>'[2]Pc, Winter, S3'!K36*Main!$B$8+_xlfn.IFNA(VLOOKUP($A36,'EV Distribution'!$A$2:$B$11,2),0)*'EV Scenarios'!K$2</f>
        <v>5.180854607202915E-2</v>
      </c>
      <c r="L36" s="5">
        <f>'[2]Pc, Winter, S3'!L36*Main!$B$8+_xlfn.IFNA(VLOOKUP($A36,'EV Distribution'!$A$2:$B$11,2),0)*'EV Scenarios'!L$2</f>
        <v>5.1250955996636767E-2</v>
      </c>
      <c r="M36" s="5">
        <f>'[2]Pc, Winter, S3'!M36*Main!$B$8+_xlfn.IFNA(VLOOKUP($A36,'EV Distribution'!$A$2:$B$11,2),0)*'EV Scenarios'!M$2</f>
        <v>5.2306347770179382E-2</v>
      </c>
      <c r="N36" s="5">
        <f>'[2]Pc, Winter, S3'!N36*Main!$B$8+_xlfn.IFNA(VLOOKUP($A36,'EV Distribution'!$A$2:$B$11,2),0)*'EV Scenarios'!N$2</f>
        <v>5.1342015063060534E-2</v>
      </c>
      <c r="O36" s="5">
        <f>'[2]Pc, Winter, S3'!O36*Main!$B$8+_xlfn.IFNA(VLOOKUP($A36,'EV Distribution'!$A$2:$B$11,2),0)*'EV Scenarios'!O$2</f>
        <v>4.7479854275784758E-2</v>
      </c>
      <c r="P36" s="5">
        <f>'[2]Pc, Winter, S3'!P36*Main!$B$8+_xlfn.IFNA(VLOOKUP($A36,'EV Distribution'!$A$2:$B$11,2),0)*'EV Scenarios'!P$2</f>
        <v>4.493004783043722E-2</v>
      </c>
      <c r="Q36" s="5">
        <f>'[2]Pc, Winter, S3'!Q36*Main!$B$8+_xlfn.IFNA(VLOOKUP($A36,'EV Distribution'!$A$2:$B$11,2),0)*'EV Scenarios'!Q$2</f>
        <v>4.4381338230100896E-2</v>
      </c>
      <c r="R36" s="5">
        <f>'[2]Pc, Winter, S3'!R36*Main!$B$8+_xlfn.IFNA(VLOOKUP($A36,'EV Distribution'!$A$2:$B$11,2),0)*'EV Scenarios'!R$2</f>
        <v>4.4922103691704032E-2</v>
      </c>
      <c r="S36" s="5">
        <f>'[2]Pc, Winter, S3'!S36*Main!$B$8+_xlfn.IFNA(VLOOKUP($A36,'EV Distribution'!$A$2:$B$11,2),0)*'EV Scenarios'!S$2</f>
        <v>5.1828709974215251E-2</v>
      </c>
      <c r="T36" s="5">
        <f>'[2]Pc, Winter, S3'!T36*Main!$B$8+_xlfn.IFNA(VLOOKUP($A36,'EV Distribution'!$A$2:$B$11,2),0)*'EV Scenarios'!T$2</f>
        <v>6.7235926344450678E-2</v>
      </c>
      <c r="U36" s="5">
        <f>'[2]Pc, Winter, S3'!U36*Main!$B$8+_xlfn.IFNA(VLOOKUP($A36,'EV Distribution'!$A$2:$B$11,2),0)*'EV Scenarios'!U$2</f>
        <v>7.8216705376681614E-2</v>
      </c>
      <c r="V36" s="5">
        <f>'[2]Pc, Winter, S3'!V36*Main!$B$8+_xlfn.IFNA(VLOOKUP($A36,'EV Distribution'!$A$2:$B$11,2),0)*'EV Scenarios'!V$2</f>
        <v>7.8832539305213001E-2</v>
      </c>
      <c r="W36" s="5">
        <f>'[2]Pc, Winter, S3'!W36*Main!$B$8+_xlfn.IFNA(VLOOKUP($A36,'EV Distribution'!$A$2:$B$11,2),0)*'EV Scenarios'!W$2</f>
        <v>7.7734023284192821E-2</v>
      </c>
      <c r="X36" s="5">
        <f>'[2]Pc, Winter, S3'!X36*Main!$B$8+_xlfn.IFNA(VLOOKUP($A36,'EV Distribution'!$A$2:$B$11,2),0)*'EV Scenarios'!X$2</f>
        <v>6.6060635412275776E-2</v>
      </c>
      <c r="Y36" s="5">
        <f>'[2]Pc, Winter, S3'!Y36*Main!$B$8+_xlfn.IFNA(VLOOKUP($A36,'EV Distribution'!$A$2:$B$11,2),0)*'EV Scenarios'!Y$2</f>
        <v>5.5192627103979826E-2</v>
      </c>
    </row>
    <row r="37" spans="1:25" x14ac:dyDescent="0.25">
      <c r="A37">
        <v>54</v>
      </c>
      <c r="B37" s="5">
        <f>'[2]Pc, Winter, S3'!B37*Main!$B$8+_xlfn.IFNA(VLOOKUP($A37,'EV Distribution'!$A$2:$B$11,2),0)*'EV Scenarios'!B$2</f>
        <v>0.20805253440162558</v>
      </c>
      <c r="C37" s="5">
        <f>'[2]Pc, Winter, S3'!C37*Main!$B$8+_xlfn.IFNA(VLOOKUP($A37,'EV Distribution'!$A$2:$B$11,2),0)*'EV Scenarios'!C$2</f>
        <v>0.20954057241928253</v>
      </c>
      <c r="D37" s="5">
        <f>'[2]Pc, Winter, S3'!D37*Main!$B$8+_xlfn.IFNA(VLOOKUP($A37,'EV Distribution'!$A$2:$B$11,2),0)*'EV Scenarios'!D$2</f>
        <v>0.18063735957903587</v>
      </c>
      <c r="E37" s="5">
        <f>'[2]Pc, Winter, S3'!E37*Main!$B$8+_xlfn.IFNA(VLOOKUP($A37,'EV Distribution'!$A$2:$B$11,2),0)*'EV Scenarios'!E$2</f>
        <v>0.17047479124579598</v>
      </c>
      <c r="F37" s="5">
        <f>'[2]Pc, Winter, S3'!F37*Main!$B$8+_xlfn.IFNA(VLOOKUP($A37,'EV Distribution'!$A$2:$B$11,2),0)*'EV Scenarios'!F$2</f>
        <v>0.14331250267600898</v>
      </c>
      <c r="G37" s="5">
        <f>'[2]Pc, Winter, S3'!G37*Main!$B$8+_xlfn.IFNA(VLOOKUP($A37,'EV Distribution'!$A$2:$B$11,2),0)*'EV Scenarios'!G$2</f>
        <v>0.13573247940919281</v>
      </c>
      <c r="H37" s="5">
        <f>'[2]Pc, Winter, S3'!H37*Main!$B$8+_xlfn.IFNA(VLOOKUP($A37,'EV Distribution'!$A$2:$B$11,2),0)*'EV Scenarios'!H$2</f>
        <v>0.16110511174439462</v>
      </c>
      <c r="I37" s="5">
        <f>'[2]Pc, Winter, S3'!I37*Main!$B$8+_xlfn.IFNA(VLOOKUP($A37,'EV Distribution'!$A$2:$B$11,2),0)*'EV Scenarios'!I$2</f>
        <v>3.8532808986827351E-2</v>
      </c>
      <c r="J37" s="5">
        <f>'[2]Pc, Winter, S3'!J37*Main!$B$8+_xlfn.IFNA(VLOOKUP($A37,'EV Distribution'!$A$2:$B$11,2),0)*'EV Scenarios'!J$2</f>
        <v>3.6505371035594168E-2</v>
      </c>
      <c r="K37" s="5">
        <f>'[2]Pc, Winter, S3'!K37*Main!$B$8+_xlfn.IFNA(VLOOKUP($A37,'EV Distribution'!$A$2:$B$11,2),0)*'EV Scenarios'!K$2</f>
        <v>4.5417042808015694E-2</v>
      </c>
      <c r="L37" s="5">
        <f>'[2]Pc, Winter, S3'!L37*Main!$B$8+_xlfn.IFNA(VLOOKUP($A37,'EV Distribution'!$A$2:$B$11,2),0)*'EV Scenarios'!L$2</f>
        <v>3.2013908465807178E-2</v>
      </c>
      <c r="M37" s="5">
        <f>'[2]Pc, Winter, S3'!M37*Main!$B$8+_xlfn.IFNA(VLOOKUP($A37,'EV Distribution'!$A$2:$B$11,2),0)*'EV Scenarios'!M$2</f>
        <v>3.1838210252802694E-2</v>
      </c>
      <c r="N37" s="5">
        <f>'[2]Pc, Winter, S3'!N37*Main!$B$8+_xlfn.IFNA(VLOOKUP($A37,'EV Distribution'!$A$2:$B$11,2),0)*'EV Scenarios'!N$2</f>
        <v>4.3404432614630048E-2</v>
      </c>
      <c r="O37" s="5">
        <f>'[2]Pc, Winter, S3'!O37*Main!$B$8+_xlfn.IFNA(VLOOKUP($A37,'EV Distribution'!$A$2:$B$11,2),0)*'EV Scenarios'!O$2</f>
        <v>6.0521325459360988E-2</v>
      </c>
      <c r="P37" s="5">
        <f>'[2]Pc, Winter, S3'!P37*Main!$B$8+_xlfn.IFNA(VLOOKUP($A37,'EV Distribution'!$A$2:$B$11,2),0)*'EV Scenarios'!P$2</f>
        <v>5.800698162303812E-2</v>
      </c>
      <c r="Q37" s="5">
        <f>'[2]Pc, Winter, S3'!Q37*Main!$B$8+_xlfn.IFNA(VLOOKUP($A37,'EV Distribution'!$A$2:$B$11,2),0)*'EV Scenarios'!Q$2</f>
        <v>5.9873436812219731E-2</v>
      </c>
      <c r="R37" s="5">
        <f>'[2]Pc, Winter, S3'!R37*Main!$B$8+_xlfn.IFNA(VLOOKUP($A37,'EV Distribution'!$A$2:$B$11,2),0)*'EV Scenarios'!R$2</f>
        <v>4.7102304358464131E-2</v>
      </c>
      <c r="S37" s="5">
        <f>'[2]Pc, Winter, S3'!S37*Main!$B$8+_xlfn.IFNA(VLOOKUP($A37,'EV Distribution'!$A$2:$B$11,2),0)*'EV Scenarios'!S$2</f>
        <v>7.9057188190582967E-2</v>
      </c>
      <c r="T37" s="5">
        <f>'[2]Pc, Winter, S3'!T37*Main!$B$8+_xlfn.IFNA(VLOOKUP($A37,'EV Distribution'!$A$2:$B$11,2),0)*'EV Scenarios'!T$2</f>
        <v>5.561522926036995E-2</v>
      </c>
      <c r="U37" s="5">
        <f>'[2]Pc, Winter, S3'!U37*Main!$B$8+_xlfn.IFNA(VLOOKUP($A37,'EV Distribution'!$A$2:$B$11,2),0)*'EV Scenarios'!U$2</f>
        <v>5.1357345227858744E-2</v>
      </c>
      <c r="V37" s="5">
        <f>'[2]Pc, Winter, S3'!V37*Main!$B$8+_xlfn.IFNA(VLOOKUP($A37,'EV Distribution'!$A$2:$B$11,2),0)*'EV Scenarios'!V$2</f>
        <v>6.4451436045123323E-2</v>
      </c>
      <c r="W37" s="5">
        <f>'[2]Pc, Winter, S3'!W37*Main!$B$8+_xlfn.IFNA(VLOOKUP($A37,'EV Distribution'!$A$2:$B$11,2),0)*'EV Scenarios'!W$2</f>
        <v>5.5811224838565023E-2</v>
      </c>
      <c r="X37" s="5">
        <f>'[2]Pc, Winter, S3'!X37*Main!$B$8+_xlfn.IFNA(VLOOKUP($A37,'EV Distribution'!$A$2:$B$11,2),0)*'EV Scenarios'!X$2</f>
        <v>0.16839592679316145</v>
      </c>
      <c r="Y37" s="5">
        <f>'[2]Pc, Winter, S3'!Y37*Main!$B$8+_xlfn.IFNA(VLOOKUP($A37,'EV Distribution'!$A$2:$B$11,2),0)*'EV Scenarios'!Y$2</f>
        <v>0.19229476832258968</v>
      </c>
    </row>
    <row r="38" spans="1:25" x14ac:dyDescent="0.25">
      <c r="A38">
        <v>53</v>
      </c>
      <c r="B38" s="5">
        <f>'[2]Pc, Winter, S3'!B38*Main!$B$8+_xlfn.IFNA(VLOOKUP($A38,'EV Distribution'!$A$2:$B$11,2),0)*'EV Scenarios'!B$2</f>
        <v>0.23670703670880047</v>
      </c>
      <c r="C38" s="5">
        <f>'[2]Pc, Winter, S3'!C38*Main!$B$8+_xlfn.IFNA(VLOOKUP($A38,'EV Distribution'!$A$2:$B$11,2),0)*'EV Scenarios'!C$2</f>
        <v>0.23615574031866593</v>
      </c>
      <c r="D38" s="5">
        <f>'[2]Pc, Winter, S3'!D38*Main!$B$8+_xlfn.IFNA(VLOOKUP($A38,'EV Distribution'!$A$2:$B$11,2),0)*'EV Scenarios'!D$2</f>
        <v>0.20147416876737667</v>
      </c>
      <c r="E38" s="5">
        <f>'[2]Pc, Winter, S3'!E38*Main!$B$8+_xlfn.IFNA(VLOOKUP($A38,'EV Distribution'!$A$2:$B$11,2),0)*'EV Scenarios'!E$2</f>
        <v>0.19193300570739913</v>
      </c>
      <c r="F38" s="5">
        <f>'[2]Pc, Winter, S3'!F38*Main!$B$8+_xlfn.IFNA(VLOOKUP($A38,'EV Distribution'!$A$2:$B$11,2),0)*'EV Scenarios'!F$2</f>
        <v>0.16109206570375562</v>
      </c>
      <c r="G38" s="5">
        <f>'[2]Pc, Winter, S3'!G38*Main!$B$8+_xlfn.IFNA(VLOOKUP($A38,'EV Distribution'!$A$2:$B$11,2),0)*'EV Scenarios'!G$2</f>
        <v>0.15416265580269056</v>
      </c>
      <c r="H38" s="5">
        <f>'[2]Pc, Winter, S3'!H38*Main!$B$8+_xlfn.IFNA(VLOOKUP($A38,'EV Distribution'!$A$2:$B$11,2),0)*'EV Scenarios'!H$2</f>
        <v>0.17620968468413675</v>
      </c>
      <c r="I38" s="5">
        <f>'[2]Pc, Winter, S3'!I38*Main!$B$8+_xlfn.IFNA(VLOOKUP($A38,'EV Distribution'!$A$2:$B$11,2),0)*'EV Scenarios'!I$2</f>
        <v>5.5783038975336319E-2</v>
      </c>
      <c r="J38" s="5">
        <f>'[2]Pc, Winter, S3'!J38*Main!$B$8+_xlfn.IFNA(VLOOKUP($A38,'EV Distribution'!$A$2:$B$11,2),0)*'EV Scenarios'!J$2</f>
        <v>5.6697788755605383E-2</v>
      </c>
      <c r="K38" s="5">
        <f>'[2]Pc, Winter, S3'!K38*Main!$B$8+_xlfn.IFNA(VLOOKUP($A38,'EV Distribution'!$A$2:$B$11,2),0)*'EV Scenarios'!K$2</f>
        <v>6.5756845537836325E-2</v>
      </c>
      <c r="L38" s="5">
        <f>'[2]Pc, Winter, S3'!L38*Main!$B$8+_xlfn.IFNA(VLOOKUP($A38,'EV Distribution'!$A$2:$B$11,2),0)*'EV Scenarios'!L$2</f>
        <v>5.190944617825112E-2</v>
      </c>
      <c r="M38" s="5">
        <f>'[2]Pc, Winter, S3'!M38*Main!$B$8+_xlfn.IFNA(VLOOKUP($A38,'EV Distribution'!$A$2:$B$11,2),0)*'EV Scenarios'!M$2</f>
        <v>5.2058893266535872E-2</v>
      </c>
      <c r="N38" s="5">
        <f>'[2]Pc, Winter, S3'!N38*Main!$B$8+_xlfn.IFNA(VLOOKUP($A38,'EV Distribution'!$A$2:$B$11,2),0)*'EV Scenarios'!N$2</f>
        <v>6.229209331362108E-2</v>
      </c>
      <c r="O38" s="5">
        <f>'[2]Pc, Winter, S3'!O38*Main!$B$8+_xlfn.IFNA(VLOOKUP($A38,'EV Distribution'!$A$2:$B$11,2),0)*'EV Scenarios'!O$2</f>
        <v>7.554894182146861E-2</v>
      </c>
      <c r="P38" s="5">
        <f>'[2]Pc, Winter, S3'!P38*Main!$B$8+_xlfn.IFNA(VLOOKUP($A38,'EV Distribution'!$A$2:$B$11,2),0)*'EV Scenarios'!P$2</f>
        <v>7.1955221209921524E-2</v>
      </c>
      <c r="Q38" s="5">
        <f>'[2]Pc, Winter, S3'!Q38*Main!$B$8+_xlfn.IFNA(VLOOKUP($A38,'EV Distribution'!$A$2:$B$11,2),0)*'EV Scenarios'!Q$2</f>
        <v>7.4360077683295972E-2</v>
      </c>
      <c r="R38" s="5">
        <f>'[2]Pc, Winter, S3'!R38*Main!$B$8+_xlfn.IFNA(VLOOKUP($A38,'EV Distribution'!$A$2:$B$11,2),0)*'EV Scenarios'!R$2</f>
        <v>5.9393710823991031E-2</v>
      </c>
      <c r="S38" s="5">
        <f>'[2]Pc, Winter, S3'!S38*Main!$B$8+_xlfn.IFNA(VLOOKUP($A38,'EV Distribution'!$A$2:$B$11,2),0)*'EV Scenarios'!S$2</f>
        <v>8.9510093618834094E-2</v>
      </c>
      <c r="T38" s="5">
        <f>'[2]Pc, Winter, S3'!T38*Main!$B$8+_xlfn.IFNA(VLOOKUP($A38,'EV Distribution'!$A$2:$B$11,2),0)*'EV Scenarios'!T$2</f>
        <v>6.1238681035874439E-2</v>
      </c>
      <c r="U38" s="5">
        <f>'[2]Pc, Winter, S3'!U38*Main!$B$8+_xlfn.IFNA(VLOOKUP($A38,'EV Distribution'!$A$2:$B$11,2),0)*'EV Scenarios'!U$2</f>
        <v>6.0644383044282518E-2</v>
      </c>
      <c r="V38" s="5">
        <f>'[2]Pc, Winter, S3'!V38*Main!$B$8+_xlfn.IFNA(VLOOKUP($A38,'EV Distribution'!$A$2:$B$11,2),0)*'EV Scenarios'!V$2</f>
        <v>8.0162923663677138E-2</v>
      </c>
      <c r="W38" s="5">
        <f>'[2]Pc, Winter, S3'!W38*Main!$B$8+_xlfn.IFNA(VLOOKUP($A38,'EV Distribution'!$A$2:$B$11,2),0)*'EV Scenarios'!W$2</f>
        <v>7.5818475947309422E-2</v>
      </c>
      <c r="X38" s="5">
        <f>'[2]Pc, Winter, S3'!X38*Main!$B$8+_xlfn.IFNA(VLOOKUP($A38,'EV Distribution'!$A$2:$B$11,2),0)*'EV Scenarios'!X$2</f>
        <v>0.19009264313396865</v>
      </c>
      <c r="Y38" s="5">
        <f>'[2]Pc, Winter, S3'!Y38*Main!$B$8+_xlfn.IFNA(VLOOKUP($A38,'EV Distribution'!$A$2:$B$11,2),0)*'EV Scenarios'!Y$2</f>
        <v>0.21421525899187221</v>
      </c>
    </row>
    <row r="39" spans="1:25" x14ac:dyDescent="0.25">
      <c r="A39">
        <v>24</v>
      </c>
      <c r="B39" s="5">
        <f>'[2]Pc, Winter, S3'!B39*Main!$B$8+_xlfn.IFNA(VLOOKUP($A39,'EV Distribution'!$A$2:$B$11,2),0)*'EV Scenarios'!B$2</f>
        <v>8.0720197281390128E-4</v>
      </c>
      <c r="C39" s="5">
        <f>'[2]Pc, Winter, S3'!C39*Main!$B$8+_xlfn.IFNA(VLOOKUP($A39,'EV Distribution'!$A$2:$B$11,2),0)*'EV Scenarios'!C$2</f>
        <v>6.4098324719730941E-4</v>
      </c>
      <c r="D39" s="5">
        <f>'[2]Pc, Winter, S3'!D39*Main!$B$8+_xlfn.IFNA(VLOOKUP($A39,'EV Distribution'!$A$2:$B$11,2),0)*'EV Scenarios'!D$2</f>
        <v>3.3819764293721973E-4</v>
      </c>
      <c r="E39" s="5">
        <f>'[2]Pc, Winter, S3'!E39*Main!$B$8+_xlfn.IFNA(VLOOKUP($A39,'EV Distribution'!$A$2:$B$11,2),0)*'EV Scenarios'!E$2</f>
        <v>1.7240866984304933E-4</v>
      </c>
      <c r="F39" s="5">
        <f>'[2]Pc, Winter, S3'!F39*Main!$B$8+_xlfn.IFNA(VLOOKUP($A39,'EV Distribution'!$A$2:$B$11,2),0)*'EV Scenarios'!F$2</f>
        <v>1.6944779344170403E-4</v>
      </c>
      <c r="G39" s="5">
        <f>'[2]Pc, Winter, S3'!G39*Main!$B$8+_xlfn.IFNA(VLOOKUP($A39,'EV Distribution'!$A$2:$B$11,2),0)*'EV Scenarios'!G$2</f>
        <v>1.8514327466367711E-4</v>
      </c>
      <c r="H39" s="5">
        <f>'[2]Pc, Winter, S3'!H39*Main!$B$8+_xlfn.IFNA(VLOOKUP($A39,'EV Distribution'!$A$2:$B$11,2),0)*'EV Scenarios'!H$2</f>
        <v>1.6058634669282513E-4</v>
      </c>
      <c r="I39" s="5">
        <f>'[2]Pc, Winter, S3'!I39*Main!$B$8+_xlfn.IFNA(VLOOKUP($A39,'EV Distribution'!$A$2:$B$11,2),0)*'EV Scenarios'!I$2</f>
        <v>2.3451455128923763E-4</v>
      </c>
      <c r="J39" s="5">
        <f>'[2]Pc, Winter, S3'!J39*Main!$B$8+_xlfn.IFNA(VLOOKUP($A39,'EV Distribution'!$A$2:$B$11,2),0)*'EV Scenarios'!J$2</f>
        <v>3.2366181137892373E-4</v>
      </c>
      <c r="K39" s="5">
        <f>'[2]Pc, Winter, S3'!K39*Main!$B$8+_xlfn.IFNA(VLOOKUP($A39,'EV Distribution'!$A$2:$B$11,2),0)*'EV Scenarios'!K$2</f>
        <v>3.6200349131165917E-4</v>
      </c>
      <c r="L39" s="5">
        <f>'[2]Pc, Winter, S3'!L39*Main!$B$8+_xlfn.IFNA(VLOOKUP($A39,'EV Distribution'!$A$2:$B$11,2),0)*'EV Scenarios'!L$2</f>
        <v>3.6372393749999998E-4</v>
      </c>
      <c r="M39" s="5">
        <f>'[2]Pc, Winter, S3'!M39*Main!$B$8+_xlfn.IFNA(VLOOKUP($A39,'EV Distribution'!$A$2:$B$11,2),0)*'EV Scenarios'!M$2</f>
        <v>5.0058557539237665E-4</v>
      </c>
      <c r="N39" s="5">
        <f>'[2]Pc, Winter, S3'!N39*Main!$B$8+_xlfn.IFNA(VLOOKUP($A39,'EV Distribution'!$A$2:$B$11,2),0)*'EV Scenarios'!N$2</f>
        <v>6.65501759529148E-4</v>
      </c>
      <c r="O39" s="5">
        <f>'[2]Pc, Winter, S3'!O39*Main!$B$8+_xlfn.IFNA(VLOOKUP($A39,'EV Distribution'!$A$2:$B$11,2),0)*'EV Scenarios'!O$2</f>
        <v>6.4605482959641247E-4</v>
      </c>
      <c r="P39" s="5">
        <f>'[2]Pc, Winter, S3'!P39*Main!$B$8+_xlfn.IFNA(VLOOKUP($A39,'EV Distribution'!$A$2:$B$11,2),0)*'EV Scenarios'!P$2</f>
        <v>3.8013782707399106E-4</v>
      </c>
      <c r="Q39" s="5">
        <f>'[2]Pc, Winter, S3'!Q39*Main!$B$8+_xlfn.IFNA(VLOOKUP($A39,'EV Distribution'!$A$2:$B$11,2),0)*'EV Scenarios'!Q$2</f>
        <v>4.0783442572869951E-4</v>
      </c>
      <c r="R39" s="5">
        <f>'[2]Pc, Winter, S3'!R39*Main!$B$8+_xlfn.IFNA(VLOOKUP($A39,'EV Distribution'!$A$2:$B$11,2),0)*'EV Scenarios'!R$2</f>
        <v>3.5099076877802694E-4</v>
      </c>
      <c r="S39" s="5">
        <f>'[2]Pc, Winter, S3'!S39*Main!$B$8+_xlfn.IFNA(VLOOKUP($A39,'EV Distribution'!$A$2:$B$11,2),0)*'EV Scenarios'!S$2</f>
        <v>4.4572768385650228E-4</v>
      </c>
      <c r="T39" s="5">
        <f>'[2]Pc, Winter, S3'!T39*Main!$B$8+_xlfn.IFNA(VLOOKUP($A39,'EV Distribution'!$A$2:$B$11,2),0)*'EV Scenarios'!T$2</f>
        <v>1.0087397497197308E-3</v>
      </c>
      <c r="U39" s="5">
        <f>'[2]Pc, Winter, S3'!U39*Main!$B$8+_xlfn.IFNA(VLOOKUP($A39,'EV Distribution'!$A$2:$B$11,2),0)*'EV Scenarios'!U$2</f>
        <v>1.3489378780829593E-3</v>
      </c>
      <c r="V39" s="5">
        <f>'[2]Pc, Winter, S3'!V39*Main!$B$8+_xlfn.IFNA(VLOOKUP($A39,'EV Distribution'!$A$2:$B$11,2),0)*'EV Scenarios'!V$2</f>
        <v>1.5422730184977583E-3</v>
      </c>
      <c r="W39" s="5">
        <f>'[2]Pc, Winter, S3'!W39*Main!$B$8+_xlfn.IFNA(VLOOKUP($A39,'EV Distribution'!$A$2:$B$11,2),0)*'EV Scenarios'!W$2</f>
        <v>1.57311682735426E-3</v>
      </c>
      <c r="X39" s="5">
        <f>'[2]Pc, Winter, S3'!X39*Main!$B$8+_xlfn.IFNA(VLOOKUP($A39,'EV Distribution'!$A$2:$B$11,2),0)*'EV Scenarios'!X$2</f>
        <v>1.3775988169843049E-3</v>
      </c>
      <c r="Y39" s="5">
        <f>'[2]Pc, Winter, S3'!Y39*Main!$B$8+_xlfn.IFNA(VLOOKUP($A39,'EV Distribution'!$A$2:$B$11,2),0)*'EV Scenarios'!Y$2</f>
        <v>9.7565454988789233E-4</v>
      </c>
    </row>
    <row r="40" spans="1:25" x14ac:dyDescent="0.25">
      <c r="A40">
        <v>33</v>
      </c>
      <c r="B40" s="5">
        <f>'[2]Pc, Winter, S3'!B40*Main!$B$8+_xlfn.IFNA(VLOOKUP($A40,'EV Distribution'!$A$2:$B$11,2),0)*'EV Scenarios'!B$2</f>
        <v>0.25687507234585205</v>
      </c>
      <c r="C40" s="5">
        <f>'[2]Pc, Winter, S3'!C40*Main!$B$8+_xlfn.IFNA(VLOOKUP($A40,'EV Distribution'!$A$2:$B$11,2),0)*'EV Scenarios'!C$2</f>
        <v>0.25483234801008969</v>
      </c>
      <c r="D40" s="5">
        <f>'[2]Pc, Winter, S3'!D40*Main!$B$8+_xlfn.IFNA(VLOOKUP($A40,'EV Distribution'!$A$2:$B$11,2),0)*'EV Scenarios'!D$2</f>
        <v>0.2221730381667601</v>
      </c>
      <c r="E40" s="5">
        <f>'[2]Pc, Winter, S3'!E40*Main!$B$8+_xlfn.IFNA(VLOOKUP($A40,'EV Distribution'!$A$2:$B$11,2),0)*'EV Scenarios'!E$2</f>
        <v>0.21097103347505608</v>
      </c>
      <c r="F40" s="5">
        <f>'[2]Pc, Winter, S3'!F40*Main!$B$8+_xlfn.IFNA(VLOOKUP($A40,'EV Distribution'!$A$2:$B$11,2),0)*'EV Scenarios'!F$2</f>
        <v>0.18158356820179372</v>
      </c>
      <c r="G40" s="5">
        <f>'[2]Pc, Winter, S3'!G40*Main!$B$8+_xlfn.IFNA(VLOOKUP($A40,'EV Distribution'!$A$2:$B$11,2),0)*'EV Scenarios'!G$2</f>
        <v>0.1769671499237668</v>
      </c>
      <c r="H40" s="5">
        <f>'[2]Pc, Winter, S3'!H40*Main!$B$8+_xlfn.IFNA(VLOOKUP($A40,'EV Distribution'!$A$2:$B$11,2),0)*'EV Scenarios'!H$2</f>
        <v>0.19881844430297085</v>
      </c>
      <c r="I40" s="5">
        <f>'[2]Pc, Winter, S3'!I40*Main!$B$8+_xlfn.IFNA(VLOOKUP($A40,'EV Distribution'!$A$2:$B$11,2),0)*'EV Scenarios'!I$2</f>
        <v>7.7958762791199551E-2</v>
      </c>
      <c r="J40" s="5">
        <f>'[2]Pc, Winter, S3'!J40*Main!$B$8+_xlfn.IFNA(VLOOKUP($A40,'EV Distribution'!$A$2:$B$11,2),0)*'EV Scenarios'!J$2</f>
        <v>7.9404338076233177E-2</v>
      </c>
      <c r="K40" s="5">
        <f>'[2]Pc, Winter, S3'!K40*Main!$B$8+_xlfn.IFNA(VLOOKUP($A40,'EV Distribution'!$A$2:$B$11,2),0)*'EV Scenarios'!K$2</f>
        <v>9.8742256259529149E-2</v>
      </c>
      <c r="L40" s="5">
        <f>'[2]Pc, Winter, S3'!L40*Main!$B$8+_xlfn.IFNA(VLOOKUP($A40,'EV Distribution'!$A$2:$B$11,2),0)*'EV Scenarios'!L$2</f>
        <v>9.4637723559136772E-2</v>
      </c>
      <c r="M40" s="5">
        <f>'[2]Pc, Winter, S3'!M40*Main!$B$8+_xlfn.IFNA(VLOOKUP($A40,'EV Distribution'!$A$2:$B$11,2),0)*'EV Scenarios'!M$2</f>
        <v>0.10355293911855382</v>
      </c>
      <c r="N40" s="5">
        <f>'[2]Pc, Winter, S3'!N40*Main!$B$8+_xlfn.IFNA(VLOOKUP($A40,'EV Distribution'!$A$2:$B$11,2),0)*'EV Scenarios'!N$2</f>
        <v>0.11853463814209642</v>
      </c>
      <c r="O40" s="5">
        <f>'[2]Pc, Winter, S3'!O40*Main!$B$8+_xlfn.IFNA(VLOOKUP($A40,'EV Distribution'!$A$2:$B$11,2),0)*'EV Scenarios'!O$2</f>
        <v>0.13283185180521301</v>
      </c>
      <c r="P40" s="5">
        <f>'[2]Pc, Winter, S3'!P40*Main!$B$8+_xlfn.IFNA(VLOOKUP($A40,'EV Distribution'!$A$2:$B$11,2),0)*'EV Scenarios'!P$2</f>
        <v>0.12481858820627803</v>
      </c>
      <c r="Q40" s="5">
        <f>'[2]Pc, Winter, S3'!Q40*Main!$B$8+_xlfn.IFNA(VLOOKUP($A40,'EV Distribution'!$A$2:$B$11,2),0)*'EV Scenarios'!Q$2</f>
        <v>0.1285823530316704</v>
      </c>
      <c r="R40" s="5">
        <f>'[2]Pc, Winter, S3'!R40*Main!$B$8+_xlfn.IFNA(VLOOKUP($A40,'EV Distribution'!$A$2:$B$11,2),0)*'EV Scenarios'!R$2</f>
        <v>0.11305365589433858</v>
      </c>
      <c r="S40" s="5">
        <f>'[2]Pc, Winter, S3'!S40*Main!$B$8+_xlfn.IFNA(VLOOKUP($A40,'EV Distribution'!$A$2:$B$11,2),0)*'EV Scenarios'!S$2</f>
        <v>0.1480250211496637</v>
      </c>
      <c r="T40" s="5">
        <f>'[2]Pc, Winter, S3'!T40*Main!$B$8+_xlfn.IFNA(VLOOKUP($A40,'EV Distribution'!$A$2:$B$11,2),0)*'EV Scenarios'!T$2</f>
        <v>0.12710739191563902</v>
      </c>
      <c r="U40" s="5">
        <f>'[2]Pc, Winter, S3'!U40*Main!$B$8+_xlfn.IFNA(VLOOKUP($A40,'EV Distribution'!$A$2:$B$11,2),0)*'EV Scenarios'!U$2</f>
        <v>0.12496723460818386</v>
      </c>
      <c r="V40" s="5">
        <f>'[2]Pc, Winter, S3'!V40*Main!$B$8+_xlfn.IFNA(VLOOKUP($A40,'EV Distribution'!$A$2:$B$11,2),0)*'EV Scenarios'!V$2</f>
        <v>0.14318297058267937</v>
      </c>
      <c r="W40" s="5">
        <f>'[2]Pc, Winter, S3'!W40*Main!$B$8+_xlfn.IFNA(VLOOKUP($A40,'EV Distribution'!$A$2:$B$11,2),0)*'EV Scenarios'!W$2</f>
        <v>0.13085546980885651</v>
      </c>
      <c r="X40" s="5">
        <f>'[2]Pc, Winter, S3'!X40*Main!$B$8+_xlfn.IFNA(VLOOKUP($A40,'EV Distribution'!$A$2:$B$11,2),0)*'EV Scenarios'!X$2</f>
        <v>0.23244102610650225</v>
      </c>
      <c r="Y40" s="5">
        <f>'[2]Pc, Winter, S3'!Y40*Main!$B$8+_xlfn.IFNA(VLOOKUP($A40,'EV Distribution'!$A$2:$B$11,2),0)*'EV Scenarios'!Y$2</f>
        <v>0.24761674160117714</v>
      </c>
    </row>
    <row r="41" spans="1:25" x14ac:dyDescent="0.25">
      <c r="A41">
        <v>20</v>
      </c>
      <c r="B41" s="5">
        <f>'[2]Pc, Winter, S3'!B41*Main!$B$8+_xlfn.IFNA(VLOOKUP($A41,'EV Distribution'!$A$2:$B$11,2),0)*'EV Scenarios'!B$2</f>
        <v>3.2009057868834075E-2</v>
      </c>
      <c r="C41" s="5">
        <f>'[2]Pc, Winter, S3'!C41*Main!$B$8+_xlfn.IFNA(VLOOKUP($A41,'EV Distribution'!$A$2:$B$11,2),0)*'EV Scenarios'!C$2</f>
        <v>3.144211484192825E-2</v>
      </c>
      <c r="D41" s="5">
        <f>'[2]Pc, Winter, S3'!D41*Main!$B$8+_xlfn.IFNA(VLOOKUP($A41,'EV Distribution'!$A$2:$B$11,2),0)*'EV Scenarios'!D$2</f>
        <v>3.1756383850056052E-2</v>
      </c>
      <c r="E41" s="5">
        <f>'[2]Pc, Winter, S3'!E41*Main!$B$8+_xlfn.IFNA(VLOOKUP($A41,'EV Distribution'!$A$2:$B$11,2),0)*'EV Scenarios'!E$2</f>
        <v>2.7230212332679374E-2</v>
      </c>
      <c r="F41" s="5">
        <f>'[2]Pc, Winter, S3'!F41*Main!$B$8+_xlfn.IFNA(VLOOKUP($A41,'EV Distribution'!$A$2:$B$11,2),0)*'EV Scenarios'!F$2</f>
        <v>2.6153774533352016E-2</v>
      </c>
      <c r="G41" s="5">
        <f>'[2]Pc, Winter, S3'!G41*Main!$B$8+_xlfn.IFNA(VLOOKUP($A41,'EV Distribution'!$A$2:$B$11,2),0)*'EV Scenarios'!G$2</f>
        <v>2.3580825717208521E-2</v>
      </c>
      <c r="H41" s="5">
        <f>'[2]Pc, Winter, S3'!H41*Main!$B$8+_xlfn.IFNA(VLOOKUP($A41,'EV Distribution'!$A$2:$B$11,2),0)*'EV Scenarios'!H$2</f>
        <v>2.2145028643217487E-2</v>
      </c>
      <c r="I41" s="5">
        <f>'[2]Pc, Winter, S3'!I41*Main!$B$8+_xlfn.IFNA(VLOOKUP($A41,'EV Distribution'!$A$2:$B$11,2),0)*'EV Scenarios'!I$2</f>
        <v>1.6423641401905827E-2</v>
      </c>
      <c r="J41" s="5">
        <f>'[2]Pc, Winter, S3'!J41*Main!$B$8+_xlfn.IFNA(VLOOKUP($A41,'EV Distribution'!$A$2:$B$11,2),0)*'EV Scenarios'!J$2</f>
        <v>1.0907057625840806E-2</v>
      </c>
      <c r="K41" s="5">
        <f>'[2]Pc, Winter, S3'!K41*Main!$B$8+_xlfn.IFNA(VLOOKUP($A41,'EV Distribution'!$A$2:$B$11,2),0)*'EV Scenarios'!K$2</f>
        <v>1.0933398547365471E-2</v>
      </c>
      <c r="L41" s="5">
        <f>'[2]Pc, Winter, S3'!L41*Main!$B$8+_xlfn.IFNA(VLOOKUP($A41,'EV Distribution'!$A$2:$B$11,2),0)*'EV Scenarios'!L$2</f>
        <v>6.744471103419282E-3</v>
      </c>
      <c r="M41" s="5">
        <f>'[2]Pc, Winter, S3'!M41*Main!$B$8+_xlfn.IFNA(VLOOKUP($A41,'EV Distribution'!$A$2:$B$11,2),0)*'EV Scenarios'!M$2</f>
        <v>6.8289169355381174E-3</v>
      </c>
      <c r="N41" s="5">
        <f>'[2]Pc, Winter, S3'!N41*Main!$B$8+_xlfn.IFNA(VLOOKUP($A41,'EV Distribution'!$A$2:$B$11,2),0)*'EV Scenarios'!N$2</f>
        <v>6.4621786269618816E-3</v>
      </c>
      <c r="O41" s="5">
        <f>'[2]Pc, Winter, S3'!O41*Main!$B$8+_xlfn.IFNA(VLOOKUP($A41,'EV Distribution'!$A$2:$B$11,2),0)*'EV Scenarios'!O$2</f>
        <v>5.6176732735426001E-3</v>
      </c>
      <c r="P41" s="5">
        <f>'[2]Pc, Winter, S3'!P41*Main!$B$8+_xlfn.IFNA(VLOOKUP($A41,'EV Distribution'!$A$2:$B$11,2),0)*'EV Scenarios'!P$2</f>
        <v>3.2418013528587447E-3</v>
      </c>
      <c r="Q41" s="5">
        <f>'[2]Pc, Winter, S3'!Q41*Main!$B$8+_xlfn.IFNA(VLOOKUP($A41,'EV Distribution'!$A$2:$B$11,2),0)*'EV Scenarios'!Q$2</f>
        <v>2.783000144899103E-3</v>
      </c>
      <c r="R41" s="5">
        <f>'[2]Pc, Winter, S3'!R41*Main!$B$8+_xlfn.IFNA(VLOOKUP($A41,'EV Distribution'!$A$2:$B$11,2),0)*'EV Scenarios'!R$2</f>
        <v>3.2276263410874442E-3</v>
      </c>
      <c r="S41" s="5">
        <f>'[2]Pc, Winter, S3'!S41*Main!$B$8+_xlfn.IFNA(VLOOKUP($A41,'EV Distribution'!$A$2:$B$11,2),0)*'EV Scenarios'!S$2</f>
        <v>5.151712754764573E-3</v>
      </c>
      <c r="T41" s="5">
        <f>'[2]Pc, Winter, S3'!T41*Main!$B$8+_xlfn.IFNA(VLOOKUP($A41,'EV Distribution'!$A$2:$B$11,2),0)*'EV Scenarios'!T$2</f>
        <v>1.089070836070628E-2</v>
      </c>
      <c r="U41" s="5">
        <f>'[2]Pc, Winter, S3'!U41*Main!$B$8+_xlfn.IFNA(VLOOKUP($A41,'EV Distribution'!$A$2:$B$11,2),0)*'EV Scenarios'!U$2</f>
        <v>1.9297324714405831E-2</v>
      </c>
      <c r="V41" s="5">
        <f>'[2]Pc, Winter, S3'!V41*Main!$B$8+_xlfn.IFNA(VLOOKUP($A41,'EV Distribution'!$A$2:$B$11,2),0)*'EV Scenarios'!V$2</f>
        <v>2.8133625734865469E-2</v>
      </c>
      <c r="W41" s="5">
        <f>'[2]Pc, Winter, S3'!W41*Main!$B$8+_xlfn.IFNA(VLOOKUP($A41,'EV Distribution'!$A$2:$B$11,2),0)*'EV Scenarios'!W$2</f>
        <v>3.5451461380325115E-2</v>
      </c>
      <c r="X41" s="5">
        <f>'[2]Pc, Winter, S3'!X41*Main!$B$8+_xlfn.IFNA(VLOOKUP($A41,'EV Distribution'!$A$2:$B$11,2),0)*'EV Scenarios'!X$2</f>
        <v>3.4433755348654713E-2</v>
      </c>
      <c r="Y41" s="5">
        <f>'[2]Pc, Winter, S3'!Y41*Main!$B$8+_xlfn.IFNA(VLOOKUP($A41,'EV Distribution'!$A$2:$B$11,2),0)*'EV Scenarios'!Y$2</f>
        <v>3.0405177295123317E-2</v>
      </c>
    </row>
    <row r="42" spans="1:25" x14ac:dyDescent="0.25">
      <c r="A42">
        <v>27</v>
      </c>
      <c r="B42" s="5">
        <f>'[2]Pc, Winter, S3'!B42*Main!$B$8+_xlfn.IFNA(VLOOKUP($A42,'EV Distribution'!$A$2:$B$11,2),0)*'EV Scenarios'!B$2</f>
        <v>3.2907772715246635E-2</v>
      </c>
      <c r="C42" s="5">
        <f>'[2]Pc, Winter, S3'!C42*Main!$B$8+_xlfn.IFNA(VLOOKUP($A42,'EV Distribution'!$A$2:$B$11,2),0)*'EV Scenarios'!C$2</f>
        <v>2.8550177997477576E-2</v>
      </c>
      <c r="D42" s="5">
        <f>'[2]Pc, Winter, S3'!D42*Main!$B$8+_xlfn.IFNA(VLOOKUP($A42,'EV Distribution'!$A$2:$B$11,2),0)*'EV Scenarios'!D$2</f>
        <v>2.926610225784753E-2</v>
      </c>
      <c r="E42" s="5">
        <f>'[2]Pc, Winter, S3'!E42*Main!$B$8+_xlfn.IFNA(VLOOKUP($A42,'EV Distribution'!$A$2:$B$11,2),0)*'EV Scenarios'!E$2</f>
        <v>2.8839953625000001E-2</v>
      </c>
      <c r="F42" s="5">
        <f>'[2]Pc, Winter, S3'!F42*Main!$B$8+_xlfn.IFNA(VLOOKUP($A42,'EV Distribution'!$A$2:$B$11,2),0)*'EV Scenarios'!F$2</f>
        <v>2.9154261048766818E-2</v>
      </c>
      <c r="G42" s="5">
        <f>'[2]Pc, Winter, S3'!G42*Main!$B$8+_xlfn.IFNA(VLOOKUP($A42,'EV Distribution'!$A$2:$B$11,2),0)*'EV Scenarios'!G$2</f>
        <v>2.8066436782230936E-2</v>
      </c>
      <c r="H42" s="5">
        <f>'[2]Pc, Winter, S3'!H42*Main!$B$8+_xlfn.IFNA(VLOOKUP($A42,'EV Distribution'!$A$2:$B$11,2),0)*'EV Scenarios'!H$2</f>
        <v>2.8806229002242154E-2</v>
      </c>
      <c r="I42" s="5">
        <f>'[2]Pc, Winter, S3'!I42*Main!$B$8+_xlfn.IFNA(VLOOKUP($A42,'EV Distribution'!$A$2:$B$11,2),0)*'EV Scenarios'!I$2</f>
        <v>2.9127830012051572E-2</v>
      </c>
      <c r="J42" s="5">
        <f>'[2]Pc, Winter, S3'!J42*Main!$B$8+_xlfn.IFNA(VLOOKUP($A42,'EV Distribution'!$A$2:$B$11,2),0)*'EV Scenarios'!J$2</f>
        <v>2.8732270639573992E-2</v>
      </c>
      <c r="K42" s="5">
        <f>'[2]Pc, Winter, S3'!K42*Main!$B$8+_xlfn.IFNA(VLOOKUP($A42,'EV Distribution'!$A$2:$B$11,2),0)*'EV Scenarios'!K$2</f>
        <v>2.9282497478139009E-2</v>
      </c>
      <c r="L42" s="5">
        <f>'[2]Pc, Winter, S3'!L42*Main!$B$8+_xlfn.IFNA(VLOOKUP($A42,'EV Distribution'!$A$2:$B$11,2),0)*'EV Scenarios'!L$2</f>
        <v>2.964274246664798E-2</v>
      </c>
      <c r="M42" s="5">
        <f>'[2]Pc, Winter, S3'!M42*Main!$B$8+_xlfn.IFNA(VLOOKUP($A42,'EV Distribution'!$A$2:$B$11,2),0)*'EV Scenarios'!M$2</f>
        <v>3.2493051478419285E-2</v>
      </c>
      <c r="N42" s="5">
        <f>'[2]Pc, Winter, S3'!N42*Main!$B$8+_xlfn.IFNA(VLOOKUP($A42,'EV Distribution'!$A$2:$B$11,2),0)*'EV Scenarios'!N$2</f>
        <v>3.2628039725616592E-2</v>
      </c>
      <c r="O42" s="5">
        <f>'[2]Pc, Winter, S3'!O42*Main!$B$8+_xlfn.IFNA(VLOOKUP($A42,'EV Distribution'!$A$2:$B$11,2),0)*'EV Scenarios'!O$2</f>
        <v>3.3132637042600888E-2</v>
      </c>
      <c r="P42" s="5">
        <f>'[2]Pc, Winter, S3'!P42*Main!$B$8+_xlfn.IFNA(VLOOKUP($A42,'EV Distribution'!$A$2:$B$11,2),0)*'EV Scenarios'!P$2</f>
        <v>3.2379792839966372E-2</v>
      </c>
      <c r="Q42" s="5">
        <f>'[2]Pc, Winter, S3'!Q42*Main!$B$8+_xlfn.IFNA(VLOOKUP($A42,'EV Distribution'!$A$2:$B$11,2),0)*'EV Scenarios'!Q$2</f>
        <v>3.3265997112948427E-2</v>
      </c>
      <c r="R42" s="5">
        <f>'[2]Pc, Winter, S3'!R42*Main!$B$8+_xlfn.IFNA(VLOOKUP($A42,'EV Distribution'!$A$2:$B$11,2),0)*'EV Scenarios'!R$2</f>
        <v>3.3845004804652468E-2</v>
      </c>
      <c r="S42" s="5">
        <f>'[2]Pc, Winter, S3'!S42*Main!$B$8+_xlfn.IFNA(VLOOKUP($A42,'EV Distribution'!$A$2:$B$11,2),0)*'EV Scenarios'!S$2</f>
        <v>3.5839690546244397E-2</v>
      </c>
      <c r="T42" s="5">
        <f>'[2]Pc, Winter, S3'!T42*Main!$B$8+_xlfn.IFNA(VLOOKUP($A42,'EV Distribution'!$A$2:$B$11,2),0)*'EV Scenarios'!T$2</f>
        <v>4.2829504743834082E-2</v>
      </c>
      <c r="U42" s="5">
        <f>'[2]Pc, Winter, S3'!U42*Main!$B$8+_xlfn.IFNA(VLOOKUP($A42,'EV Distribution'!$A$2:$B$11,2),0)*'EV Scenarios'!U$2</f>
        <v>5.1837212755325116E-2</v>
      </c>
      <c r="V42" s="5">
        <f>'[2]Pc, Winter, S3'!V42*Main!$B$8+_xlfn.IFNA(VLOOKUP($A42,'EV Distribution'!$A$2:$B$11,2),0)*'EV Scenarios'!V$2</f>
        <v>6.2568790973374436E-2</v>
      </c>
      <c r="W42" s="5">
        <f>'[2]Pc, Winter, S3'!W42*Main!$B$8+_xlfn.IFNA(VLOOKUP($A42,'EV Distribution'!$A$2:$B$11,2),0)*'EV Scenarios'!W$2</f>
        <v>6.4255395137892371E-2</v>
      </c>
      <c r="X42" s="5">
        <f>'[2]Pc, Winter, S3'!X42*Main!$B$8+_xlfn.IFNA(VLOOKUP($A42,'EV Distribution'!$A$2:$B$11,2),0)*'EV Scenarios'!X$2</f>
        <v>5.857858727102018E-2</v>
      </c>
      <c r="Y42" s="5">
        <f>'[2]Pc, Winter, S3'!Y42*Main!$B$8+_xlfn.IFNA(VLOOKUP($A42,'EV Distribution'!$A$2:$B$11,2),0)*'EV Scenarios'!Y$2</f>
        <v>4.8498119308856502E-2</v>
      </c>
    </row>
    <row r="43" spans="1:25" x14ac:dyDescent="0.25">
      <c r="A43">
        <v>38</v>
      </c>
      <c r="B43" s="5">
        <f>'[2]Pc, Winter, S3'!B43*Main!$B$8+_xlfn.IFNA(VLOOKUP($A43,'EV Distribution'!$A$2:$B$11,2),0)*'EV Scenarios'!B$2</f>
        <v>0.24197953828531393</v>
      </c>
      <c r="C43" s="5">
        <f>'[2]Pc, Winter, S3'!C43*Main!$B$8+_xlfn.IFNA(VLOOKUP($A43,'EV Distribution'!$A$2:$B$11,2),0)*'EV Scenarios'!C$2</f>
        <v>0.24315688138536995</v>
      </c>
      <c r="D43" s="5">
        <f>'[2]Pc, Winter, S3'!D43*Main!$B$8+_xlfn.IFNA(VLOOKUP($A43,'EV Distribution'!$A$2:$B$11,2),0)*'EV Scenarios'!D$2</f>
        <v>0.20588753653054934</v>
      </c>
      <c r="E43" s="5">
        <f>'[2]Pc, Winter, S3'!E43*Main!$B$8+_xlfn.IFNA(VLOOKUP($A43,'EV Distribution'!$A$2:$B$11,2),0)*'EV Scenarios'!E$2</f>
        <v>0.1925014268388453</v>
      </c>
      <c r="F43" s="5">
        <f>'[2]Pc, Winter, S3'!F43*Main!$B$8+_xlfn.IFNA(VLOOKUP($A43,'EV Distribution'!$A$2:$B$11,2),0)*'EV Scenarios'!F$2</f>
        <v>0.16627658397813902</v>
      </c>
      <c r="G43" s="5">
        <f>'[2]Pc, Winter, S3'!G43*Main!$B$8+_xlfn.IFNA(VLOOKUP($A43,'EV Distribution'!$A$2:$B$11,2),0)*'EV Scenarios'!G$2</f>
        <v>0.15959402040751119</v>
      </c>
      <c r="H43" s="5">
        <f>'[2]Pc, Winter, S3'!H43*Main!$B$8+_xlfn.IFNA(VLOOKUP($A43,'EV Distribution'!$A$2:$B$11,2),0)*'EV Scenarios'!H$2</f>
        <v>0.18520837327802692</v>
      </c>
      <c r="I43" s="5">
        <f>'[2]Pc, Winter, S3'!I43*Main!$B$8+_xlfn.IFNA(VLOOKUP($A43,'EV Distribution'!$A$2:$B$11,2),0)*'EV Scenarios'!I$2</f>
        <v>6.7340986774943934E-2</v>
      </c>
      <c r="J43" s="5">
        <f>'[2]Pc, Winter, S3'!J43*Main!$B$8+_xlfn.IFNA(VLOOKUP($A43,'EV Distribution'!$A$2:$B$11,2),0)*'EV Scenarios'!J$2</f>
        <v>7.3587745033632287E-2</v>
      </c>
      <c r="K43" s="5">
        <f>'[2]Pc, Winter, S3'!K43*Main!$B$8+_xlfn.IFNA(VLOOKUP($A43,'EV Distribution'!$A$2:$B$11,2),0)*'EV Scenarios'!K$2</f>
        <v>9.2468554451233198E-2</v>
      </c>
      <c r="L43" s="5">
        <f>'[2]Pc, Winter, S3'!L43*Main!$B$8+_xlfn.IFNA(VLOOKUP($A43,'EV Distribution'!$A$2:$B$11,2),0)*'EV Scenarios'!L$2</f>
        <v>7.994229871636771E-2</v>
      </c>
      <c r="M43" s="5">
        <f>'[2]Pc, Winter, S3'!M43*Main!$B$8+_xlfn.IFNA(VLOOKUP($A43,'EV Distribution'!$A$2:$B$11,2),0)*'EV Scenarios'!M$2</f>
        <v>8.2814103811659184E-2</v>
      </c>
      <c r="N43" s="5">
        <f>'[2]Pc, Winter, S3'!N43*Main!$B$8+_xlfn.IFNA(VLOOKUP($A43,'EV Distribution'!$A$2:$B$11,2),0)*'EV Scenarios'!N$2</f>
        <v>9.8668113212724215E-2</v>
      </c>
      <c r="O43" s="5">
        <f>'[2]Pc, Winter, S3'!O43*Main!$B$8+_xlfn.IFNA(VLOOKUP($A43,'EV Distribution'!$A$2:$B$11,2),0)*'EV Scenarios'!O$2</f>
        <v>0.11386697567180493</v>
      </c>
      <c r="P43" s="5">
        <f>'[2]Pc, Winter, S3'!P43*Main!$B$8+_xlfn.IFNA(VLOOKUP($A43,'EV Distribution'!$A$2:$B$11,2),0)*'EV Scenarios'!P$2</f>
        <v>0.1080831873786435</v>
      </c>
      <c r="Q43" s="5">
        <f>'[2]Pc, Winter, S3'!Q43*Main!$B$8+_xlfn.IFNA(VLOOKUP($A43,'EV Distribution'!$A$2:$B$11,2),0)*'EV Scenarios'!Q$2</f>
        <v>0.10873338584445066</v>
      </c>
      <c r="R43" s="5">
        <f>'[2]Pc, Winter, S3'!R43*Main!$B$8+_xlfn.IFNA(VLOOKUP($A43,'EV Distribution'!$A$2:$B$11,2),0)*'EV Scenarios'!R$2</f>
        <v>9.2565225211322877E-2</v>
      </c>
      <c r="S43" s="5">
        <f>'[2]Pc, Winter, S3'!S43*Main!$B$8+_xlfn.IFNA(VLOOKUP($A43,'EV Distribution'!$A$2:$B$11,2),0)*'EV Scenarios'!S$2</f>
        <v>0.12480990190414798</v>
      </c>
      <c r="T43" s="5">
        <f>'[2]Pc, Winter, S3'!T43*Main!$B$8+_xlfn.IFNA(VLOOKUP($A43,'EV Distribution'!$A$2:$B$11,2),0)*'EV Scenarios'!T$2</f>
        <v>0.10667279339069506</v>
      </c>
      <c r="U43" s="5">
        <f>'[2]Pc, Winter, S3'!U43*Main!$B$8+_xlfn.IFNA(VLOOKUP($A43,'EV Distribution'!$A$2:$B$11,2),0)*'EV Scenarios'!U$2</f>
        <v>0.10847462959473093</v>
      </c>
      <c r="V43" s="5">
        <f>'[2]Pc, Winter, S3'!V43*Main!$B$8+_xlfn.IFNA(VLOOKUP($A43,'EV Distribution'!$A$2:$B$11,2),0)*'EV Scenarios'!V$2</f>
        <v>0.12297036813705156</v>
      </c>
      <c r="W43" s="5">
        <f>'[2]Pc, Winter, S3'!W43*Main!$B$8+_xlfn.IFNA(VLOOKUP($A43,'EV Distribution'!$A$2:$B$11,2),0)*'EV Scenarios'!W$2</f>
        <v>0.10931871403475336</v>
      </c>
      <c r="X43" s="5">
        <f>'[2]Pc, Winter, S3'!X43*Main!$B$8+_xlfn.IFNA(VLOOKUP($A43,'EV Distribution'!$A$2:$B$11,2),0)*'EV Scenarios'!X$2</f>
        <v>0.21658316772281394</v>
      </c>
      <c r="Y43" s="5">
        <f>'[2]Pc, Winter, S3'!Y43*Main!$B$8+_xlfn.IFNA(VLOOKUP($A43,'EV Distribution'!$A$2:$B$11,2),0)*'EV Scenarios'!Y$2</f>
        <v>0.23088558588116592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'[2]Qc, Winter, S1'!B2*Main!$B$8</f>
        <v>9.0813206533932558</v>
      </c>
      <c r="C2" s="5">
        <f>'[2]Qc, Winter, S1'!C2*Main!$B$8</f>
        <v>9.0813206533932558</v>
      </c>
      <c r="D2" s="5">
        <f>'[2]Qc, Winter, S1'!D2*Main!$B$8</f>
        <v>9.0813206533932558</v>
      </c>
      <c r="E2" s="5">
        <f>'[2]Qc, Winter, S1'!E2*Main!$B$8</f>
        <v>9.0813206533932558</v>
      </c>
      <c r="F2" s="5">
        <f>'[2]Qc, Winter, S1'!F2*Main!$B$8</f>
        <v>9.0813206533932558</v>
      </c>
      <c r="G2" s="5">
        <f>'[2]Qc, Winter, S1'!G2*Main!$B$8</f>
        <v>9.0813206533932558</v>
      </c>
      <c r="H2" s="5">
        <f>'[2]Qc, Winter, S1'!H2*Main!$B$8</f>
        <v>9.0813206533932558</v>
      </c>
      <c r="I2" s="5">
        <f>'[2]Qc, Winter, S1'!I2*Main!$B$8</f>
        <v>9.0813206533932558</v>
      </c>
      <c r="J2" s="5">
        <f>'[2]Qc, Winter, S1'!J2*Main!$B$8</f>
        <v>9.0813206533932558</v>
      </c>
      <c r="K2" s="5">
        <f>'[2]Qc, Winter, S1'!K2*Main!$B$8</f>
        <v>9.0813206533932558</v>
      </c>
      <c r="L2" s="5">
        <f>'[2]Qc, Winter, S1'!L2*Main!$B$8</f>
        <v>9.0813206533932558</v>
      </c>
      <c r="M2" s="5">
        <f>'[2]Qc, Winter, S1'!M2*Main!$B$8</f>
        <v>9.0813206533932558</v>
      </c>
      <c r="N2" s="5">
        <f>'[2]Qc, Winter, S1'!N2*Main!$B$8</f>
        <v>9.0813206533932558</v>
      </c>
      <c r="O2" s="5">
        <f>'[2]Qc, Winter, S1'!O2*Main!$B$8</f>
        <v>9.0813206533932558</v>
      </c>
      <c r="P2" s="5">
        <f>'[2]Qc, Winter, S1'!P2*Main!$B$8</f>
        <v>9.0813206533932558</v>
      </c>
      <c r="Q2" s="5">
        <f>'[2]Qc, Winter, S1'!Q2*Main!$B$8</f>
        <v>9.0813206533932558</v>
      </c>
      <c r="R2" s="5">
        <f>'[2]Qc, Winter, S1'!R2*Main!$B$8</f>
        <v>9.0813206533932558</v>
      </c>
      <c r="S2" s="5">
        <f>'[2]Qc, Winter, S1'!S2*Main!$B$8</f>
        <v>9.0813206533932558</v>
      </c>
      <c r="T2" s="5">
        <f>'[2]Qc, Winter, S1'!T2*Main!$B$8</f>
        <v>9.0813206533932558</v>
      </c>
      <c r="U2" s="5">
        <f>'[2]Qc, Winter, S1'!U2*Main!$B$8</f>
        <v>9.0813206533932558</v>
      </c>
      <c r="V2" s="5">
        <f>'[2]Qc, Winter, S1'!V2*Main!$B$8</f>
        <v>9.0813206533932558</v>
      </c>
      <c r="W2" s="5">
        <f>'[2]Qc, Winter, S1'!W2*Main!$B$8</f>
        <v>9.0813206533932558</v>
      </c>
      <c r="X2" s="5">
        <f>'[2]Qc, Winter, S1'!X2*Main!$B$8</f>
        <v>9.0813206533932558</v>
      </c>
      <c r="Y2" s="5">
        <f>'[2]Qc, Winter, S1'!Y2*Main!$B$8</f>
        <v>9.0813206533932558</v>
      </c>
    </row>
    <row r="3" spans="1:25" x14ac:dyDescent="0.25">
      <c r="A3">
        <v>1</v>
      </c>
      <c r="B3" s="5">
        <f>'[2]Qc, Winter, S1'!B3*Main!$B$8</f>
        <v>1.1351650816032091</v>
      </c>
      <c r="C3" s="5">
        <f>'[2]Qc, Winter, S1'!C3*Main!$B$8</f>
        <v>1.1351650816032091</v>
      </c>
      <c r="D3" s="5">
        <f>'[2]Qc, Winter, S1'!D3*Main!$B$8</f>
        <v>1.1351650816032091</v>
      </c>
      <c r="E3" s="5">
        <f>'[2]Qc, Winter, S1'!E3*Main!$B$8</f>
        <v>1.1351650816032091</v>
      </c>
      <c r="F3" s="5">
        <f>'[2]Qc, Winter, S1'!F3*Main!$B$8</f>
        <v>1.1351650816032091</v>
      </c>
      <c r="G3" s="5">
        <f>'[2]Qc, Winter, S1'!G3*Main!$B$8</f>
        <v>1.1351650816032091</v>
      </c>
      <c r="H3" s="5">
        <f>'[2]Qc, Winter, S1'!H3*Main!$B$8</f>
        <v>1.1351650816032091</v>
      </c>
      <c r="I3" s="5">
        <f>'[2]Qc, Winter, S1'!I3*Main!$B$8</f>
        <v>1.1351650816032091</v>
      </c>
      <c r="J3" s="5">
        <f>'[2]Qc, Winter, S1'!J3*Main!$B$8</f>
        <v>1.1351650816032091</v>
      </c>
      <c r="K3" s="5">
        <f>'[2]Qc, Winter, S1'!K3*Main!$B$8</f>
        <v>1.1351650816032091</v>
      </c>
      <c r="L3" s="5">
        <f>'[2]Qc, Winter, S1'!L3*Main!$B$8</f>
        <v>1.1351650816032091</v>
      </c>
      <c r="M3" s="5">
        <f>'[2]Qc, Winter, S1'!M3*Main!$B$8</f>
        <v>1.1351650816032091</v>
      </c>
      <c r="N3" s="5">
        <f>'[2]Qc, Winter, S1'!N3*Main!$B$8</f>
        <v>1.1351650816032091</v>
      </c>
      <c r="O3" s="5">
        <f>'[2]Qc, Winter, S1'!O3*Main!$B$8</f>
        <v>1.1351650816032091</v>
      </c>
      <c r="P3" s="5">
        <f>'[2]Qc, Winter, S1'!P3*Main!$B$8</f>
        <v>1.1351650816032091</v>
      </c>
      <c r="Q3" s="5">
        <f>'[2]Qc, Winter, S1'!Q3*Main!$B$8</f>
        <v>1.1351650816032091</v>
      </c>
      <c r="R3" s="5">
        <f>'[2]Qc, Winter, S1'!R3*Main!$B$8</f>
        <v>1.1351650816032091</v>
      </c>
      <c r="S3" s="5">
        <f>'[2]Qc, Winter, S1'!S3*Main!$B$8</f>
        <v>1.1351650816032091</v>
      </c>
      <c r="T3" s="5">
        <f>'[2]Qc, Winter, S1'!T3*Main!$B$8</f>
        <v>1.1351650816032091</v>
      </c>
      <c r="U3" s="5">
        <f>'[2]Qc, Winter, S1'!U3*Main!$B$8</f>
        <v>1.1351650816032091</v>
      </c>
      <c r="V3" s="5">
        <f>'[2]Qc, Winter, S1'!V3*Main!$B$8</f>
        <v>1.1351650816032091</v>
      </c>
      <c r="W3" s="5">
        <f>'[2]Qc, Winter, S1'!W3*Main!$B$8</f>
        <v>1.1351650816032091</v>
      </c>
      <c r="X3" s="5">
        <f>'[2]Qc, Winter, S1'!X3*Main!$B$8</f>
        <v>1.1351650816032091</v>
      </c>
      <c r="Y3" s="5">
        <f>'[2]Qc, Winter, S1'!Y3*Main!$B$8</f>
        <v>1.1351650816032091</v>
      </c>
    </row>
    <row r="4" spans="1:25" x14ac:dyDescent="0.25">
      <c r="A4">
        <v>4</v>
      </c>
      <c r="B4" s="5">
        <f>'[2]Qc, Winter, S1'!B4*Main!$B$8</f>
        <v>1.1351650816032091</v>
      </c>
      <c r="C4" s="5">
        <f>'[2]Qc, Winter, S1'!C4*Main!$B$8</f>
        <v>1.1351650816032091</v>
      </c>
      <c r="D4" s="5">
        <f>'[2]Qc, Winter, S1'!D4*Main!$B$8</f>
        <v>1.1351650816032091</v>
      </c>
      <c r="E4" s="5">
        <f>'[2]Qc, Winter, S1'!E4*Main!$B$8</f>
        <v>1.1351650816032091</v>
      </c>
      <c r="F4" s="5">
        <f>'[2]Qc, Winter, S1'!F4*Main!$B$8</f>
        <v>1.1351650816032091</v>
      </c>
      <c r="G4" s="5">
        <f>'[2]Qc, Winter, S1'!G4*Main!$B$8</f>
        <v>1.1351650816032091</v>
      </c>
      <c r="H4" s="5">
        <f>'[2]Qc, Winter, S1'!H4*Main!$B$8</f>
        <v>1.1351650816032091</v>
      </c>
      <c r="I4" s="5">
        <f>'[2]Qc, Winter, S1'!I4*Main!$B$8</f>
        <v>1.1351650816032091</v>
      </c>
      <c r="J4" s="5">
        <f>'[2]Qc, Winter, S1'!J4*Main!$B$8</f>
        <v>1.1351650816032091</v>
      </c>
      <c r="K4" s="5">
        <f>'[2]Qc, Winter, S1'!K4*Main!$B$8</f>
        <v>1.1351650816032091</v>
      </c>
      <c r="L4" s="5">
        <f>'[2]Qc, Winter, S1'!L4*Main!$B$8</f>
        <v>1.1351650816032091</v>
      </c>
      <c r="M4" s="5">
        <f>'[2]Qc, Winter, S1'!M4*Main!$B$8</f>
        <v>1.1351650816032091</v>
      </c>
      <c r="N4" s="5">
        <f>'[2]Qc, Winter, S1'!N4*Main!$B$8</f>
        <v>1.1351650816032091</v>
      </c>
      <c r="O4" s="5">
        <f>'[2]Qc, Winter, S1'!O4*Main!$B$8</f>
        <v>1.1351650816032091</v>
      </c>
      <c r="P4" s="5">
        <f>'[2]Qc, Winter, S1'!P4*Main!$B$8</f>
        <v>1.1351650816032091</v>
      </c>
      <c r="Q4" s="5">
        <f>'[2]Qc, Winter, S1'!Q4*Main!$B$8</f>
        <v>1.1351650816032091</v>
      </c>
      <c r="R4" s="5">
        <f>'[2]Qc, Winter, S1'!R4*Main!$B$8</f>
        <v>1.1351650816032091</v>
      </c>
      <c r="S4" s="5">
        <f>'[2]Qc, Winter, S1'!S4*Main!$B$8</f>
        <v>1.1351650816032091</v>
      </c>
      <c r="T4" s="5">
        <f>'[2]Qc, Winter, S1'!T4*Main!$B$8</f>
        <v>1.1351650816032091</v>
      </c>
      <c r="U4" s="5">
        <f>'[2]Qc, Winter, S1'!U4*Main!$B$8</f>
        <v>1.1351650816032091</v>
      </c>
      <c r="V4" s="5">
        <f>'[2]Qc, Winter, S1'!V4*Main!$B$8</f>
        <v>1.1351650816032091</v>
      </c>
      <c r="W4" s="5">
        <f>'[2]Qc, Winter, S1'!W4*Main!$B$8</f>
        <v>1.1351650816032091</v>
      </c>
      <c r="X4" s="5">
        <f>'[2]Qc, Winter, S1'!X4*Main!$B$8</f>
        <v>1.1351650816032091</v>
      </c>
      <c r="Y4" s="5">
        <f>'[2]Qc, Winter, S1'!Y4*Main!$B$8</f>
        <v>1.1351650816032091</v>
      </c>
    </row>
    <row r="5" spans="1:25" x14ac:dyDescent="0.25">
      <c r="A5">
        <v>17</v>
      </c>
      <c r="B5" s="5">
        <f>'[2]Qc, Winter, S1'!B5*Main!$B$8</f>
        <v>4.9868087113316703E-3</v>
      </c>
      <c r="C5" s="5">
        <f>'[2]Qc, Winter, S1'!C5*Main!$B$8</f>
        <v>2.433263799920636E-3</v>
      </c>
      <c r="D5" s="5">
        <f>'[2]Qc, Winter, S1'!D5*Main!$B$8</f>
        <v>2.0985844954189582E-3</v>
      </c>
      <c r="E5" s="5">
        <f>'[2]Qc, Winter, S1'!E5*Main!$B$8</f>
        <v>3.1729829698658651E-3</v>
      </c>
      <c r="F5" s="5">
        <f>'[2]Qc, Winter, S1'!F5*Main!$B$8</f>
        <v>2.8482062928044754E-3</v>
      </c>
      <c r="G5" s="5">
        <f>'[2]Qc, Winter, S1'!G5*Main!$B$8</f>
        <v>2.8704216321486301E-3</v>
      </c>
      <c r="H5" s="5">
        <f>'[2]Qc, Winter, S1'!H5*Main!$B$8</f>
        <v>1.9664148233467581E-3</v>
      </c>
      <c r="I5" s="5">
        <f>'[2]Qc, Winter, S1'!I5*Main!$B$8</f>
        <v>2.348128389348465E-3</v>
      </c>
      <c r="J5" s="5">
        <f>'[2]Qc, Winter, S1'!J5*Main!$B$8</f>
        <v>6.2226090873880955E-3</v>
      </c>
      <c r="K5" s="5">
        <f>'[2]Qc, Winter, S1'!K5*Main!$B$8</f>
        <v>1.13040677364332E-2</v>
      </c>
      <c r="L5" s="5">
        <f>'[2]Qc, Winter, S1'!L5*Main!$B$8</f>
        <v>1.3536459834333285E-2</v>
      </c>
      <c r="M5" s="5">
        <f>'[2]Qc, Winter, S1'!M5*Main!$B$8</f>
        <v>1.3321778751151434E-2</v>
      </c>
      <c r="N5" s="5">
        <f>'[2]Qc, Winter, S1'!N5*Main!$B$8</f>
        <v>6.8460833889528068E-3</v>
      </c>
      <c r="O5" s="5">
        <f>'[2]Qc, Winter, S1'!O5*Main!$B$8</f>
        <v>7.086116986218245E-3</v>
      </c>
      <c r="P5" s="5">
        <f>'[2]Qc, Winter, S1'!P5*Main!$B$8</f>
        <v>1.0836508959359821E-2</v>
      </c>
      <c r="Q5" s="5">
        <f>'[2]Qc, Winter, S1'!Q5*Main!$B$8</f>
        <v>1.1542602457235715E-2</v>
      </c>
      <c r="R5" s="5">
        <f>'[2]Qc, Winter, S1'!R5*Main!$B$8</f>
        <v>1.1173900551543704E-2</v>
      </c>
      <c r="S5" s="5">
        <f>'[2]Qc, Winter, S1'!S5*Main!$B$8</f>
        <v>6.6957427137331361E-3</v>
      </c>
      <c r="T5" s="5">
        <f>'[2]Qc, Winter, S1'!T5*Main!$B$8</f>
        <v>4.9266356912723583E-3</v>
      </c>
      <c r="U5" s="5">
        <f>'[2]Qc, Winter, S1'!U5*Main!$B$8</f>
        <v>3.2793202445937377E-3</v>
      </c>
      <c r="V5" s="5">
        <f>'[2]Qc, Winter, S1'!V5*Main!$B$8</f>
        <v>2.5677942622004237E-3</v>
      </c>
      <c r="W5" s="5">
        <f>'[2]Qc, Winter, S1'!W5*Main!$B$8</f>
        <v>2.3457942695405735E-3</v>
      </c>
      <c r="X5" s="5">
        <f>'[2]Qc, Winter, S1'!X5*Main!$B$8</f>
        <v>2.890083050804639E-3</v>
      </c>
      <c r="Y5" s="5">
        <f>'[2]Qc, Winter, S1'!Y5*Main!$B$8</f>
        <v>2.3825192259883943E-3</v>
      </c>
    </row>
    <row r="6" spans="1:25" x14ac:dyDescent="0.25">
      <c r="A6">
        <v>10</v>
      </c>
      <c r="B6" s="5">
        <f>'[2]Qc, Winter, S1'!B6*Main!$B$8</f>
        <v>1.3717693477289286E-2</v>
      </c>
      <c r="C6" s="5">
        <f>'[2]Qc, Winter, S1'!C6*Main!$B$8</f>
        <v>8.4615503318508107E-3</v>
      </c>
      <c r="D6" s="5">
        <f>'[2]Qc, Winter, S1'!D6*Main!$B$8</f>
        <v>4.1737904541994265E-3</v>
      </c>
      <c r="E6" s="5">
        <f>'[2]Qc, Winter, S1'!E6*Main!$B$8</f>
        <v>7.7514371449062286E-4</v>
      </c>
      <c r="F6" s="5">
        <f>'[2]Qc, Winter, S1'!F6*Main!$B$8</f>
        <v>2.1434840213405476E-3</v>
      </c>
      <c r="G6" s="5">
        <f>'[2]Qc, Winter, S1'!G6*Main!$B$8</f>
        <v>2.3424251542906805E-3</v>
      </c>
      <c r="H6" s="5">
        <f>'[2]Qc, Winter, S1'!H6*Main!$B$8</f>
        <v>1.7550421572637683E-3</v>
      </c>
      <c r="I6" s="5">
        <f>'[2]Qc, Winter, S1'!I6*Main!$B$8</f>
        <v>2.6512628647584807E-3</v>
      </c>
      <c r="J6" s="5">
        <f>'[2]Qc, Winter, S1'!J6*Main!$B$8</f>
        <v>3.0145379878805906E-3</v>
      </c>
      <c r="K6" s="5">
        <f>'[2]Qc, Winter, S1'!K6*Main!$B$8</f>
        <v>1.7988038687541824E-3</v>
      </c>
      <c r="L6" s="5">
        <f>'[2]Qc, Winter, S1'!L6*Main!$B$8</f>
        <v>2.0118181439219185E-3</v>
      </c>
      <c r="M6" s="5">
        <f>'[2]Qc, Winter, S1'!M6*Main!$B$8</f>
        <v>3.0205872023992622E-3</v>
      </c>
      <c r="N6" s="5">
        <f>'[2]Qc, Winter, S1'!N6*Main!$B$8</f>
        <v>1.9275876876015069E-3</v>
      </c>
      <c r="O6" s="5">
        <f>'[2]Qc, Winter, S1'!O6*Main!$B$8</f>
        <v>1.4092791864497387E-3</v>
      </c>
      <c r="P6" s="5">
        <f>'[2]Qc, Winter, S1'!P6*Main!$B$8</f>
        <v>2.1550593426762632E-3</v>
      </c>
      <c r="Q6" s="5">
        <f>'[2]Qc, Winter, S1'!Q6*Main!$B$8</f>
        <v>1.5880229176768648E-3</v>
      </c>
      <c r="R6" s="5">
        <f>'[2]Qc, Winter, S1'!R6*Main!$B$8</f>
        <v>3.0608389053558699E-3</v>
      </c>
      <c r="S6" s="5">
        <f>'[2]Qc, Winter, S1'!S6*Main!$B$8</f>
        <v>3.6394136809989905E-3</v>
      </c>
      <c r="T6" s="5">
        <f>'[2]Qc, Winter, S1'!T6*Main!$B$8</f>
        <v>8.5139070854612384E-4</v>
      </c>
      <c r="U6" s="5">
        <f>'[2]Qc, Winter, S1'!U6*Main!$B$8</f>
        <v>1.7684023721074252E-3</v>
      </c>
      <c r="V6" s="5">
        <f>'[2]Qc, Winter, S1'!V6*Main!$B$8</f>
        <v>0</v>
      </c>
      <c r="W6" s="5">
        <f>'[2]Qc, Winter, S1'!W6*Main!$B$8</f>
        <v>0</v>
      </c>
      <c r="X6" s="5">
        <f>'[2]Qc, Winter, S1'!X6*Main!$B$8</f>
        <v>0</v>
      </c>
      <c r="Y6" s="5">
        <f>'[2]Qc, Winter, S1'!Y6*Main!$B$8</f>
        <v>0</v>
      </c>
    </row>
    <row r="7" spans="1:25" x14ac:dyDescent="0.25">
      <c r="A7">
        <v>22</v>
      </c>
      <c r="B7" s="5">
        <f>'[2]Qc, Winter, S1'!B7*Main!$B$8</f>
        <v>1.3853533364227259E-2</v>
      </c>
      <c r="C7" s="5">
        <f>'[2]Qc, Winter, S1'!C7*Main!$B$8</f>
        <v>1.3833454415865665E-2</v>
      </c>
      <c r="D7" s="5">
        <f>'[2]Qc, Winter, S1'!D7*Main!$B$8</f>
        <v>1.3743308097025061E-2</v>
      </c>
      <c r="E7" s="5">
        <f>'[2]Qc, Winter, S1'!E7*Main!$B$8</f>
        <v>1.3749870486820645E-2</v>
      </c>
      <c r="F7" s="5">
        <f>'[2]Qc, Winter, S1'!F7*Main!$B$8</f>
        <v>1.3870604443304502E-2</v>
      </c>
      <c r="G7" s="5">
        <f>'[2]Qc, Winter, S1'!G7*Main!$B$8</f>
        <v>1.4047583329806906E-2</v>
      </c>
      <c r="H7" s="5">
        <f>'[2]Qc, Winter, S1'!H7*Main!$B$8</f>
        <v>1.4795429062506449E-2</v>
      </c>
      <c r="I7" s="5">
        <f>'[2]Qc, Winter, S1'!I7*Main!$B$8</f>
        <v>1.5444248152935526E-2</v>
      </c>
      <c r="J7" s="5">
        <f>'[2]Qc, Winter, S1'!J7*Main!$B$8</f>
        <v>1.6002692110887985E-2</v>
      </c>
      <c r="K7" s="5">
        <f>'[2]Qc, Winter, S1'!K7*Main!$B$8</f>
        <v>1.6231552282151059E-2</v>
      </c>
      <c r="L7" s="5">
        <f>'[2]Qc, Winter, S1'!L7*Main!$B$8</f>
        <v>1.6146351759016873E-2</v>
      </c>
      <c r="M7" s="5">
        <f>'[2]Qc, Winter, S1'!M7*Main!$B$8</f>
        <v>1.633724689221315E-2</v>
      </c>
      <c r="N7" s="5">
        <f>'[2]Qc, Winter, S1'!N7*Main!$B$8</f>
        <v>1.6023360199182182E-2</v>
      </c>
      <c r="O7" s="5">
        <f>'[2]Qc, Winter, S1'!O7*Main!$B$8</f>
        <v>1.61500576570381E-2</v>
      </c>
      <c r="P7" s="5">
        <f>'[2]Qc, Winter, S1'!P7*Main!$B$8</f>
        <v>1.6224433492637677E-2</v>
      </c>
      <c r="Q7" s="5">
        <f>'[2]Qc, Winter, S1'!Q7*Main!$B$8</f>
        <v>1.6326077512754191E-2</v>
      </c>
      <c r="R7" s="5">
        <f>'[2]Qc, Winter, S1'!R7*Main!$B$8</f>
        <v>1.6259740319556827E-2</v>
      </c>
      <c r="S7" s="5">
        <f>'[2]Qc, Winter, S1'!S7*Main!$B$8</f>
        <v>1.6330231473490317E-2</v>
      </c>
      <c r="T7" s="5">
        <f>'[2]Qc, Winter, S1'!T7*Main!$B$8</f>
        <v>1.5732483991273895E-2</v>
      </c>
      <c r="U7" s="5">
        <f>'[2]Qc, Winter, S1'!U7*Main!$B$8</f>
        <v>1.4980833404173558E-2</v>
      </c>
      <c r="V7" s="5">
        <f>'[2]Qc, Winter, S1'!V7*Main!$B$8</f>
        <v>1.4985286993055234E-2</v>
      </c>
      <c r="W7" s="5">
        <f>'[2]Qc, Winter, S1'!W7*Main!$B$8</f>
        <v>1.4832754746715703E-2</v>
      </c>
      <c r="X7" s="5">
        <f>'[2]Qc, Winter, S1'!X7*Main!$B$8</f>
        <v>1.4509732246219159E-2</v>
      </c>
      <c r="Y7" s="5">
        <f>'[2]Qc, Winter, S1'!Y7*Main!$B$8</f>
        <v>1.3992845737205674E-2</v>
      </c>
    </row>
    <row r="8" spans="1:25" x14ac:dyDescent="0.25">
      <c r="A8">
        <v>7</v>
      </c>
      <c r="B8" s="5">
        <f>'[2]Qc, Winter, S1'!B8*Main!$B$8</f>
        <v>9.6943500120407324E-4</v>
      </c>
      <c r="C8" s="5">
        <f>'[2]Qc, Winter, S1'!C8*Main!$B$8</f>
        <v>7.0809672079376036E-4</v>
      </c>
      <c r="D8" s="5">
        <f>'[2]Qc, Winter, S1'!D8*Main!$B$8</f>
        <v>8.5274777205618076E-4</v>
      </c>
      <c r="E8" s="5">
        <f>'[2]Qc, Winter, S1'!E8*Main!$B$8</f>
        <v>1.2364176578590488E-3</v>
      </c>
      <c r="F8" s="5">
        <f>'[2]Qc, Winter, S1'!F8*Main!$B$8</f>
        <v>1.1190552077643659E-3</v>
      </c>
      <c r="G8" s="5">
        <f>'[2]Qc, Winter, S1'!G8*Main!$B$8</f>
        <v>1.2893679658130582E-3</v>
      </c>
      <c r="H8" s="5">
        <f>'[2]Qc, Winter, S1'!H8*Main!$B$8</f>
        <v>6.8087783053281459E-4</v>
      </c>
      <c r="I8" s="5">
        <f>'[2]Qc, Winter, S1'!I8*Main!$B$8</f>
        <v>1.0973307877084112E-3</v>
      </c>
      <c r="J8" s="5">
        <f>'[2]Qc, Winter, S1'!J8*Main!$B$8</f>
        <v>1.4793108737732885E-3</v>
      </c>
      <c r="K8" s="5">
        <f>'[2]Qc, Winter, S1'!K8*Main!$B$8</f>
        <v>3.1636154058236185E-3</v>
      </c>
      <c r="L8" s="5">
        <f>'[2]Qc, Winter, S1'!L8*Main!$B$8</f>
        <v>3.3537280846729486E-3</v>
      </c>
      <c r="M8" s="5">
        <f>'[2]Qc, Winter, S1'!M8*Main!$B$8</f>
        <v>3.4756991798351286E-3</v>
      </c>
      <c r="N8" s="5">
        <f>'[2]Qc, Winter, S1'!N8*Main!$B$8</f>
        <v>6.4761684399090979E-3</v>
      </c>
      <c r="O8" s="5">
        <f>'[2]Qc, Winter, S1'!O8*Main!$B$8</f>
        <v>7.3623165651406312E-3</v>
      </c>
      <c r="P8" s="5">
        <f>'[2]Qc, Winter, S1'!P8*Main!$B$8</f>
        <v>7.0707022309290284E-3</v>
      </c>
      <c r="Q8" s="5">
        <f>'[2]Qc, Winter, S1'!Q8*Main!$B$8</f>
        <v>7.0531707655728934E-3</v>
      </c>
      <c r="R8" s="5">
        <f>'[2]Qc, Winter, S1'!R8*Main!$B$8</f>
        <v>5.6979896339330524E-3</v>
      </c>
      <c r="S8" s="5">
        <f>'[2]Qc, Winter, S1'!S8*Main!$B$8</f>
        <v>3.2147462407169773E-3</v>
      </c>
      <c r="T8" s="5">
        <f>'[2]Qc, Winter, S1'!T8*Main!$B$8</f>
        <v>2.4825323051800388E-3</v>
      </c>
      <c r="U8" s="5">
        <f>'[2]Qc, Winter, S1'!U8*Main!$B$8</f>
        <v>1.073415348333969E-3</v>
      </c>
      <c r="V8" s="5">
        <f>'[2]Qc, Winter, S1'!V8*Main!$B$8</f>
        <v>6.501491156718544E-4</v>
      </c>
      <c r="W8" s="5">
        <f>'[2]Qc, Winter, S1'!W8*Main!$B$8</f>
        <v>4.5717865751163258E-4</v>
      </c>
      <c r="X8" s="5">
        <f>'[2]Qc, Winter, S1'!X8*Main!$B$8</f>
        <v>9.6296623370811297E-4</v>
      </c>
      <c r="Y8" s="5">
        <f>'[2]Qc, Winter, S1'!Y8*Main!$B$8</f>
        <v>1.1040259777011022E-3</v>
      </c>
    </row>
    <row r="9" spans="1:25" x14ac:dyDescent="0.25">
      <c r="A9">
        <v>29</v>
      </c>
      <c r="B9" s="5">
        <f>'[2]Qc, Winter, S1'!B9*Main!$B$8</f>
        <v>2.0711271717847288E-2</v>
      </c>
      <c r="C9" s="5">
        <f>'[2]Qc, Winter, S1'!C9*Main!$B$8</f>
        <v>2.0975580712916171E-2</v>
      </c>
      <c r="D9" s="5">
        <f>'[2]Qc, Winter, S1'!D9*Main!$B$8</f>
        <v>2.2264599204526316E-2</v>
      </c>
      <c r="E9" s="5">
        <f>'[2]Qc, Winter, S1'!E9*Main!$B$8</f>
        <v>2.1002737801423338E-2</v>
      </c>
      <c r="F9" s="5">
        <f>'[2]Qc, Winter, S1'!F9*Main!$B$8</f>
        <v>2.2225405672669375E-2</v>
      </c>
      <c r="G9" s="5">
        <f>'[2]Qc, Winter, S1'!G9*Main!$B$8</f>
        <v>2.0047663063084632E-2</v>
      </c>
      <c r="H9" s="5">
        <f>'[2]Qc, Winter, S1'!H9*Main!$B$8</f>
        <v>2.2703410969403051E-2</v>
      </c>
      <c r="I9" s="5">
        <f>'[2]Qc, Winter, S1'!I9*Main!$B$8</f>
        <v>3.5606226986800583E-2</v>
      </c>
      <c r="J9" s="5">
        <f>'[2]Qc, Winter, S1'!J9*Main!$B$8</f>
        <v>4.2326963911592422E-2</v>
      </c>
      <c r="K9" s="5">
        <f>'[2]Qc, Winter, S1'!K9*Main!$B$8</f>
        <v>4.5999183655688017E-2</v>
      </c>
      <c r="L9" s="5">
        <f>'[2]Qc, Winter, S1'!L9*Main!$B$8</f>
        <v>4.8667842242664884E-2</v>
      </c>
      <c r="M9" s="5">
        <f>'[2]Qc, Winter, S1'!M9*Main!$B$8</f>
        <v>4.7112924096561211E-2</v>
      </c>
      <c r="N9" s="5">
        <f>'[2]Qc, Winter, S1'!N9*Main!$B$8</f>
        <v>4.125999562656707E-2</v>
      </c>
      <c r="O9" s="5">
        <f>'[2]Qc, Winter, S1'!O9*Main!$B$8</f>
        <v>3.9663067002597183E-2</v>
      </c>
      <c r="P9" s="5">
        <f>'[2]Qc, Winter, S1'!P9*Main!$B$8</f>
        <v>3.968773785805129E-2</v>
      </c>
      <c r="Q9" s="5">
        <f>'[2]Qc, Winter, S1'!Q9*Main!$B$8</f>
        <v>4.0044807974733754E-2</v>
      </c>
      <c r="R9" s="5">
        <f>'[2]Qc, Winter, S1'!R9*Main!$B$8</f>
        <v>4.0266393196694873E-2</v>
      </c>
      <c r="S9" s="5">
        <f>'[2]Qc, Winter, S1'!S9*Main!$B$8</f>
        <v>4.0677679453681066E-2</v>
      </c>
      <c r="T9" s="5">
        <f>'[2]Qc, Winter, S1'!T9*Main!$B$8</f>
        <v>3.9978110271306017E-2</v>
      </c>
      <c r="U9" s="5">
        <f>'[2]Qc, Winter, S1'!U9*Main!$B$8</f>
        <v>4.0156372647802065E-2</v>
      </c>
      <c r="V9" s="5">
        <f>'[2]Qc, Winter, S1'!V9*Main!$B$8</f>
        <v>3.9181252253117943E-2</v>
      </c>
      <c r="W9" s="5">
        <f>'[2]Qc, Winter, S1'!W9*Main!$B$8</f>
        <v>3.7852812151750008E-2</v>
      </c>
      <c r="X9" s="5">
        <f>'[2]Qc, Winter, S1'!X9*Main!$B$8</f>
        <v>2.6632166114758157E-2</v>
      </c>
      <c r="Y9" s="5">
        <f>'[2]Qc, Winter, S1'!Y9*Main!$B$8</f>
        <v>2.1792831286579509E-2</v>
      </c>
    </row>
    <row r="10" spans="1:25" x14ac:dyDescent="0.25">
      <c r="A10">
        <v>8</v>
      </c>
      <c r="B10" s="5">
        <f>'[2]Qc, Winter, S1'!B10*Main!$B$8</f>
        <v>2.3690672281830245E-7</v>
      </c>
      <c r="C10" s="5">
        <f>'[2]Qc, Winter, S1'!C10*Main!$B$8</f>
        <v>0</v>
      </c>
      <c r="D10" s="5">
        <f>'[2]Qc, Winter, S1'!D10*Main!$B$8</f>
        <v>0</v>
      </c>
      <c r="E10" s="5">
        <f>'[2]Qc, Winter, S1'!E10*Main!$B$8</f>
        <v>0</v>
      </c>
      <c r="F10" s="5">
        <f>'[2]Qc, Winter, S1'!F10*Main!$B$8</f>
        <v>0</v>
      </c>
      <c r="G10" s="5">
        <f>'[2]Qc, Winter, S1'!G10*Main!$B$8</f>
        <v>0</v>
      </c>
      <c r="H10" s="5">
        <f>'[2]Qc, Winter, S1'!H10*Main!$B$8</f>
        <v>0</v>
      </c>
      <c r="I10" s="5">
        <f>'[2]Qc, Winter, S1'!I10*Main!$B$8</f>
        <v>0</v>
      </c>
      <c r="J10" s="5">
        <f>'[2]Qc, Winter, S1'!J10*Main!$B$8</f>
        <v>0</v>
      </c>
      <c r="K10" s="5">
        <f>'[2]Qc, Winter, S1'!K10*Main!$B$8</f>
        <v>0</v>
      </c>
      <c r="L10" s="5">
        <f>'[2]Qc, Winter, S1'!L10*Main!$B$8</f>
        <v>0</v>
      </c>
      <c r="M10" s="5">
        <f>'[2]Qc, Winter, S1'!M10*Main!$B$8</f>
        <v>0</v>
      </c>
      <c r="N10" s="5">
        <f>'[2]Qc, Winter, S1'!N10*Main!$B$8</f>
        <v>0</v>
      </c>
      <c r="O10" s="5">
        <f>'[2]Qc, Winter, S1'!O10*Main!$B$8</f>
        <v>0</v>
      </c>
      <c r="P10" s="5">
        <f>'[2]Qc, Winter, S1'!P10*Main!$B$8</f>
        <v>0</v>
      </c>
      <c r="Q10" s="5">
        <f>'[2]Qc, Winter, S1'!Q10*Main!$B$8</f>
        <v>0</v>
      </c>
      <c r="R10" s="5">
        <f>'[2]Qc, Winter, S1'!R10*Main!$B$8</f>
        <v>0</v>
      </c>
      <c r="S10" s="5">
        <f>'[2]Qc, Winter, S1'!S10*Main!$B$8</f>
        <v>0</v>
      </c>
      <c r="T10" s="5">
        <f>'[2]Qc, Winter, S1'!T10*Main!$B$8</f>
        <v>4.798023298718253E-5</v>
      </c>
      <c r="U10" s="5">
        <f>'[2]Qc, Winter, S1'!U10*Main!$B$8</f>
        <v>1.2034971879444371E-4</v>
      </c>
      <c r="V10" s="5">
        <f>'[2]Qc, Winter, S1'!V10*Main!$B$8</f>
        <v>1.4714353806436988E-4</v>
      </c>
      <c r="W10" s="5">
        <f>'[2]Qc, Winter, S1'!W10*Main!$B$8</f>
        <v>1.3123675988420717E-4</v>
      </c>
      <c r="X10" s="5">
        <f>'[2]Qc, Winter, S1'!X10*Main!$B$8</f>
        <v>7.99013906152477E-5</v>
      </c>
      <c r="Y10" s="5">
        <f>'[2]Qc, Winter, S1'!Y10*Main!$B$8</f>
        <v>4.1531330340651087E-5</v>
      </c>
    </row>
    <row r="11" spans="1:25" x14ac:dyDescent="0.25">
      <c r="A11">
        <v>32</v>
      </c>
      <c r="B11" s="5">
        <f>'[2]Qc, Winter, S1'!B11*Main!$B$8</f>
        <v>3.8573167875780662E-2</v>
      </c>
      <c r="C11" s="5">
        <f>'[2]Qc, Winter, S1'!C11*Main!$B$8</f>
        <v>2.7665631779420358E-2</v>
      </c>
      <c r="D11" s="5">
        <f>'[2]Qc, Winter, S1'!D11*Main!$B$8</f>
        <v>2.5397192337158522E-2</v>
      </c>
      <c r="E11" s="5">
        <f>'[2]Qc, Winter, S1'!E11*Main!$B$8</f>
        <v>2.7400819357565484E-2</v>
      </c>
      <c r="F11" s="5">
        <f>'[2]Qc, Winter, S1'!F11*Main!$B$8</f>
        <v>2.3612555784722943E-2</v>
      </c>
      <c r="G11" s="5">
        <f>'[2]Qc, Winter, S1'!G11*Main!$B$8</f>
        <v>2.6970763392942097E-2</v>
      </c>
      <c r="H11" s="5">
        <f>'[2]Qc, Winter, S1'!H11*Main!$B$8</f>
        <v>3.8306727272007776E-2</v>
      </c>
      <c r="I11" s="5">
        <f>'[2]Qc, Winter, S1'!I11*Main!$B$8</f>
        <v>5.544509245687633E-2</v>
      </c>
      <c r="J11" s="5">
        <f>'[2]Qc, Winter, S1'!J11*Main!$B$8</f>
        <v>5.8188087333687709E-2</v>
      </c>
      <c r="K11" s="5">
        <f>'[2]Qc, Winter, S1'!K11*Main!$B$8</f>
        <v>6.6403320522104667E-2</v>
      </c>
      <c r="L11" s="5">
        <f>'[2]Qc, Winter, S1'!L11*Main!$B$8</f>
        <v>6.7784018052835876E-2</v>
      </c>
      <c r="M11" s="5">
        <f>'[2]Qc, Winter, S1'!M11*Main!$B$8</f>
        <v>6.7339878277835011E-2</v>
      </c>
      <c r="N11" s="5">
        <f>'[2]Qc, Winter, S1'!N11*Main!$B$8</f>
        <v>5.9740599993672559E-2</v>
      </c>
      <c r="O11" s="5">
        <f>'[2]Qc, Winter, S1'!O11*Main!$B$8</f>
        <v>5.9964567158227254E-2</v>
      </c>
      <c r="P11" s="5">
        <f>'[2]Qc, Winter, S1'!P11*Main!$B$8</f>
        <v>5.5217924108622959E-2</v>
      </c>
      <c r="Q11" s="5">
        <f>'[2]Qc, Winter, S1'!Q11*Main!$B$8</f>
        <v>5.5001164205735122E-2</v>
      </c>
      <c r="R11" s="5">
        <f>'[2]Qc, Winter, S1'!R11*Main!$B$8</f>
        <v>5.6048801968994498E-2</v>
      </c>
      <c r="S11" s="5">
        <f>'[2]Qc, Winter, S1'!S11*Main!$B$8</f>
        <v>5.821440237329964E-2</v>
      </c>
      <c r="T11" s="5">
        <f>'[2]Qc, Winter, S1'!T11*Main!$B$8</f>
        <v>5.8205247068852203E-2</v>
      </c>
      <c r="U11" s="5">
        <f>'[2]Qc, Winter, S1'!U11*Main!$B$8</f>
        <v>5.7187155877979005E-2</v>
      </c>
      <c r="V11" s="5">
        <f>'[2]Qc, Winter, S1'!V11*Main!$B$8</f>
        <v>5.5117915995643668E-2</v>
      </c>
      <c r="W11" s="5">
        <f>'[2]Qc, Winter, S1'!W11*Main!$B$8</f>
        <v>5.0317157601453125E-2</v>
      </c>
      <c r="X11" s="5">
        <f>'[2]Qc, Winter, S1'!X11*Main!$B$8</f>
        <v>4.2257874333146414E-2</v>
      </c>
      <c r="Y11" s="5">
        <f>'[2]Qc, Winter, S1'!Y11*Main!$B$8</f>
        <v>3.5469580366255249E-2</v>
      </c>
    </row>
    <row r="12" spans="1:25" x14ac:dyDescent="0.25">
      <c r="A12">
        <v>35</v>
      </c>
      <c r="B12" s="5">
        <f>'[2]Qc, Winter, S1'!B12*Main!$B$8</f>
        <v>2.0532657843876614E-2</v>
      </c>
      <c r="C12" s="5">
        <f>'[2]Qc, Winter, S1'!C12*Main!$B$8</f>
        <v>2.1251271347038837E-2</v>
      </c>
      <c r="D12" s="5">
        <f>'[2]Qc, Winter, S1'!D12*Main!$B$8</f>
        <v>2.2157776528523972E-2</v>
      </c>
      <c r="E12" s="5">
        <f>'[2]Qc, Winter, S1'!E12*Main!$B$8</f>
        <v>2.0990008847350416E-2</v>
      </c>
      <c r="F12" s="5">
        <f>'[2]Qc, Winter, S1'!F12*Main!$B$8</f>
        <v>2.3600873413920864E-2</v>
      </c>
      <c r="G12" s="5">
        <f>'[2]Qc, Winter, S1'!G12*Main!$B$8</f>
        <v>3.0270112923773858E-2</v>
      </c>
      <c r="H12" s="5">
        <f>'[2]Qc, Winter, S1'!H12*Main!$B$8</f>
        <v>3.7843452680794573E-2</v>
      </c>
      <c r="I12" s="5">
        <f>'[2]Qc, Winter, S1'!I12*Main!$B$8</f>
        <v>5.3461713603918715E-2</v>
      </c>
      <c r="J12" s="5">
        <f>'[2]Qc, Winter, S1'!J12*Main!$B$8</f>
        <v>6.692115355440667E-2</v>
      </c>
      <c r="K12" s="5">
        <f>'[2]Qc, Winter, S1'!K12*Main!$B$8</f>
        <v>7.227717992178033E-2</v>
      </c>
      <c r="L12" s="5">
        <f>'[2]Qc, Winter, S1'!L12*Main!$B$8</f>
        <v>7.5022095987038781E-2</v>
      </c>
      <c r="M12" s="5">
        <f>'[2]Qc, Winter, S1'!M12*Main!$B$8</f>
        <v>7.4169455816250326E-2</v>
      </c>
      <c r="N12" s="5">
        <f>'[2]Qc, Winter, S1'!N12*Main!$B$8</f>
        <v>6.700896667310835E-2</v>
      </c>
      <c r="O12" s="5">
        <f>'[2]Qc, Winter, S1'!O12*Main!$B$8</f>
        <v>5.9772710419171572E-2</v>
      </c>
      <c r="P12" s="5">
        <f>'[2]Qc, Winter, S1'!P12*Main!$B$8</f>
        <v>5.8228391641708538E-2</v>
      </c>
      <c r="Q12" s="5">
        <f>'[2]Qc, Winter, S1'!Q12*Main!$B$8</f>
        <v>5.7231211147799867E-2</v>
      </c>
      <c r="R12" s="5">
        <f>'[2]Qc, Winter, S1'!R12*Main!$B$8</f>
        <v>5.1194699280669602E-2</v>
      </c>
      <c r="S12" s="5">
        <f>'[2]Qc, Winter, S1'!S12*Main!$B$8</f>
        <v>4.8180434986270032E-2</v>
      </c>
      <c r="T12" s="5">
        <f>'[2]Qc, Winter, S1'!T12*Main!$B$8</f>
        <v>4.6618902948909295E-2</v>
      </c>
      <c r="U12" s="5">
        <f>'[2]Qc, Winter, S1'!U12*Main!$B$8</f>
        <v>3.5458039072670873E-2</v>
      </c>
      <c r="V12" s="5">
        <f>'[2]Qc, Winter, S1'!V12*Main!$B$8</f>
        <v>3.1309160978993146E-2</v>
      </c>
      <c r="W12" s="5">
        <f>'[2]Qc, Winter, S1'!W12*Main!$B$8</f>
        <v>3.0876563417245616E-2</v>
      </c>
      <c r="X12" s="5">
        <f>'[2]Qc, Winter, S1'!X12*Main!$B$8</f>
        <v>2.6713990533158392E-2</v>
      </c>
      <c r="Y12" s="5">
        <f>'[2]Qc, Winter, S1'!Y12*Main!$B$8</f>
        <v>1.785344899858133E-2</v>
      </c>
    </row>
    <row r="13" spans="1:25" x14ac:dyDescent="0.25">
      <c r="A13">
        <v>43</v>
      </c>
      <c r="B13" s="5">
        <f>'[2]Qc, Winter, S1'!B13*Main!$B$8</f>
        <v>7.167687392053099E-3</v>
      </c>
      <c r="C13" s="5">
        <f>'[2]Qc, Winter, S1'!C13*Main!$B$8</f>
        <v>7.0666277295906204E-3</v>
      </c>
      <c r="D13" s="5">
        <f>'[2]Qc, Winter, S1'!D13*Main!$B$8</f>
        <v>7.2255525948366336E-3</v>
      </c>
      <c r="E13" s="5">
        <f>'[2]Qc, Winter, S1'!E13*Main!$B$8</f>
        <v>7.2669577465966544E-3</v>
      </c>
      <c r="F13" s="5">
        <f>'[2]Qc, Winter, S1'!F13*Main!$B$8</f>
        <v>7.2889893360835907E-3</v>
      </c>
      <c r="G13" s="5">
        <f>'[2]Qc, Winter, S1'!G13*Main!$B$8</f>
        <v>7.8909492699816772E-3</v>
      </c>
      <c r="H13" s="5">
        <f>'[2]Qc, Winter, S1'!H13*Main!$B$8</f>
        <v>6.0121242697143019E-3</v>
      </c>
      <c r="I13" s="5">
        <f>'[2]Qc, Winter, S1'!I13*Main!$B$8</f>
        <v>1.4720041774990119E-2</v>
      </c>
      <c r="J13" s="5">
        <f>'[2]Qc, Winter, S1'!J13*Main!$B$8</f>
        <v>2.8523005854187971E-2</v>
      </c>
      <c r="K13" s="5">
        <f>'[2]Qc, Winter, S1'!K13*Main!$B$8</f>
        <v>3.369651288140648E-2</v>
      </c>
      <c r="L13" s="5">
        <f>'[2]Qc, Winter, S1'!L13*Main!$B$8</f>
        <v>3.3742160282122319E-2</v>
      </c>
      <c r="M13" s="5">
        <f>'[2]Qc, Winter, S1'!M13*Main!$B$8</f>
        <v>3.3207726857314254E-2</v>
      </c>
      <c r="N13" s="5">
        <f>'[2]Qc, Winter, S1'!N13*Main!$B$8</f>
        <v>3.3584769976494684E-2</v>
      </c>
      <c r="O13" s="5">
        <f>'[2]Qc, Winter, S1'!O13*Main!$B$8</f>
        <v>3.3725802498286606E-2</v>
      </c>
      <c r="P13" s="5">
        <f>'[2]Qc, Winter, S1'!P13*Main!$B$8</f>
        <v>3.4057248798543729E-2</v>
      </c>
      <c r="Q13" s="5">
        <f>'[2]Qc, Winter, S1'!Q13*Main!$B$8</f>
        <v>3.4931716024443511E-2</v>
      </c>
      <c r="R13" s="5">
        <f>'[2]Qc, Winter, S1'!R13*Main!$B$8</f>
        <v>3.4140672889124368E-2</v>
      </c>
      <c r="S13" s="5">
        <f>'[2]Qc, Winter, S1'!S13*Main!$B$8</f>
        <v>2.5837638721635948E-2</v>
      </c>
      <c r="T13" s="5">
        <f>'[2]Qc, Winter, S1'!T13*Main!$B$8</f>
        <v>1.1592456239818104E-2</v>
      </c>
      <c r="U13" s="5">
        <f>'[2]Qc, Winter, S1'!U13*Main!$B$8</f>
        <v>7.8916647724286988E-3</v>
      </c>
      <c r="V13" s="5">
        <f>'[2]Qc, Winter, S1'!V13*Main!$B$8</f>
        <v>5.9428603220344203E-3</v>
      </c>
      <c r="W13" s="5">
        <f>'[2]Qc, Winter, S1'!W13*Main!$B$8</f>
        <v>8.2285290264337615E-3</v>
      </c>
      <c r="X13" s="5">
        <f>'[2]Qc, Winter, S1'!X13*Main!$B$8</f>
        <v>6.9378630398575589E-3</v>
      </c>
      <c r="Y13" s="5">
        <f>'[2]Qc, Winter, S1'!Y13*Main!$B$8</f>
        <v>9.4700719993792495E-3</v>
      </c>
    </row>
    <row r="14" spans="1:25" x14ac:dyDescent="0.25">
      <c r="A14">
        <v>6</v>
      </c>
      <c r="B14" s="5">
        <f>'[2]Qc, Winter, S1'!B14*Main!$B$8</f>
        <v>3.2382610722946038E-4</v>
      </c>
      <c r="C14" s="5">
        <f>'[2]Qc, Winter, S1'!C14*Main!$B$8</f>
        <v>1.3261221677336496E-4</v>
      </c>
      <c r="D14" s="5">
        <f>'[2]Qc, Winter, S1'!D14*Main!$B$8</f>
        <v>0</v>
      </c>
      <c r="E14" s="5">
        <f>'[2]Qc, Winter, S1'!E14*Main!$B$8</f>
        <v>0</v>
      </c>
      <c r="F14" s="5">
        <f>'[2]Qc, Winter, S1'!F14*Main!$B$8</f>
        <v>0</v>
      </c>
      <c r="G14" s="5">
        <f>'[2]Qc, Winter, S1'!G14*Main!$B$8</f>
        <v>0</v>
      </c>
      <c r="H14" s="5">
        <f>'[2]Qc, Winter, S1'!H14*Main!$B$8</f>
        <v>0</v>
      </c>
      <c r="I14" s="5">
        <f>'[2]Qc, Winter, S1'!I14*Main!$B$8</f>
        <v>0</v>
      </c>
      <c r="J14" s="5">
        <f>'[2]Qc, Winter, S1'!J14*Main!$B$8</f>
        <v>0</v>
      </c>
      <c r="K14" s="5">
        <f>'[2]Qc, Winter, S1'!K14*Main!$B$8</f>
        <v>0</v>
      </c>
      <c r="L14" s="5">
        <f>'[2]Qc, Winter, S1'!L14*Main!$B$8</f>
        <v>3.616565057612395E-4</v>
      </c>
      <c r="M14" s="5">
        <f>'[2]Qc, Winter, S1'!M14*Main!$B$8</f>
        <v>1.0003601573538303E-3</v>
      </c>
      <c r="N14" s="5">
        <f>'[2]Qc, Winter, S1'!N14*Main!$B$8</f>
        <v>8.8866783423455112E-4</v>
      </c>
      <c r="O14" s="5">
        <f>'[2]Qc, Winter, S1'!O14*Main!$B$8</f>
        <v>8.2737042691080728E-4</v>
      </c>
      <c r="P14" s="5">
        <f>'[2]Qc, Winter, S1'!P14*Main!$B$8</f>
        <v>8.9179397294652304E-4</v>
      </c>
      <c r="Q14" s="5">
        <f>'[2]Qc, Winter, S1'!Q14*Main!$B$8</f>
        <v>9.0617152558824501E-4</v>
      </c>
      <c r="R14" s="5">
        <f>'[2]Qc, Winter, S1'!R14*Main!$B$8</f>
        <v>5.8009149368377271E-4</v>
      </c>
      <c r="S14" s="5">
        <f>'[2]Qc, Winter, S1'!S14*Main!$B$8</f>
        <v>1.5502730821455475E-4</v>
      </c>
      <c r="T14" s="5">
        <f>'[2]Qc, Winter, S1'!T14*Main!$B$8</f>
        <v>0</v>
      </c>
      <c r="U14" s="5">
        <f>'[2]Qc, Winter, S1'!U14*Main!$B$8</f>
        <v>0</v>
      </c>
      <c r="V14" s="5">
        <f>'[2]Qc, Winter, S1'!V14*Main!$B$8</f>
        <v>0</v>
      </c>
      <c r="W14" s="5">
        <f>'[2]Qc, Winter, S1'!W14*Main!$B$8</f>
        <v>0</v>
      </c>
      <c r="X14" s="5">
        <f>'[2]Qc, Winter, S1'!X14*Main!$B$8</f>
        <v>0</v>
      </c>
      <c r="Y14" s="5">
        <f>'[2]Qc, Winter, S1'!Y14*Main!$B$8</f>
        <v>1.6424993242948683E-4</v>
      </c>
    </row>
    <row r="15" spans="1:25" x14ac:dyDescent="0.25">
      <c r="A15">
        <v>44</v>
      </c>
      <c r="B15" s="5">
        <f>'[2]Qc, Winter, S1'!B15*Main!$B$8</f>
        <v>6.5248618025973995E-2</v>
      </c>
      <c r="C15" s="5">
        <f>'[2]Qc, Winter, S1'!C15*Main!$B$8</f>
        <v>6.3642111785572525E-2</v>
      </c>
      <c r="D15" s="5">
        <f>'[2]Qc, Winter, S1'!D15*Main!$B$8</f>
        <v>5.7153429042324587E-2</v>
      </c>
      <c r="E15" s="5">
        <f>'[2]Qc, Winter, S1'!E15*Main!$B$8</f>
        <v>5.2844978636456527E-2</v>
      </c>
      <c r="F15" s="5">
        <f>'[2]Qc, Winter, S1'!F15*Main!$B$8</f>
        <v>5.3700523673606365E-2</v>
      </c>
      <c r="G15" s="5">
        <f>'[2]Qc, Winter, S1'!G15*Main!$B$8</f>
        <v>5.383364520304703E-2</v>
      </c>
      <c r="H15" s="5">
        <f>'[2]Qc, Winter, S1'!H15*Main!$B$8</f>
        <v>6.8975884555373498E-2</v>
      </c>
      <c r="I15" s="5">
        <f>'[2]Qc, Winter, S1'!I15*Main!$B$8</f>
        <v>9.8475077436299671E-2</v>
      </c>
      <c r="J15" s="5">
        <f>'[2]Qc, Winter, S1'!J15*Main!$B$8</f>
        <v>0.10587347831649406</v>
      </c>
      <c r="K15" s="5">
        <f>'[2]Qc, Winter, S1'!K15*Main!$B$8</f>
        <v>0.1164889076878842</v>
      </c>
      <c r="L15" s="5">
        <f>'[2]Qc, Winter, S1'!L15*Main!$B$8</f>
        <v>0.11777138972436328</v>
      </c>
      <c r="M15" s="5">
        <f>'[2]Qc, Winter, S1'!M15*Main!$B$8</f>
        <v>0.11614321810665279</v>
      </c>
      <c r="N15" s="5">
        <f>'[2]Qc, Winter, S1'!N15*Main!$B$8</f>
        <v>0.10686790127500789</v>
      </c>
      <c r="O15" s="5">
        <f>'[2]Qc, Winter, S1'!O15*Main!$B$8</f>
        <v>0.10215991375092187</v>
      </c>
      <c r="P15" s="5">
        <f>'[2]Qc, Winter, S1'!P15*Main!$B$8</f>
        <v>0.10468768696313961</v>
      </c>
      <c r="Q15" s="5">
        <f>'[2]Qc, Winter, S1'!Q15*Main!$B$8</f>
        <v>0.10540821889574203</v>
      </c>
      <c r="R15" s="5">
        <f>'[2]Qc, Winter, S1'!R15*Main!$B$8</f>
        <v>0.10331081599099652</v>
      </c>
      <c r="S15" s="5">
        <f>'[2]Qc, Winter, S1'!S15*Main!$B$8</f>
        <v>0.10741230464702378</v>
      </c>
      <c r="T15" s="5">
        <f>'[2]Qc, Winter, S1'!T15*Main!$B$8</f>
        <v>0.11650345170060679</v>
      </c>
      <c r="U15" s="5">
        <f>'[2]Qc, Winter, S1'!U15*Main!$B$8</f>
        <v>0.13184240327620397</v>
      </c>
      <c r="V15" s="5">
        <f>'[2]Qc, Winter, S1'!V15*Main!$B$8</f>
        <v>0.1413753833911148</v>
      </c>
      <c r="W15" s="5">
        <f>'[2]Qc, Winter, S1'!W15*Main!$B$8</f>
        <v>0.12108630667553079</v>
      </c>
      <c r="X15" s="5">
        <f>'[2]Qc, Winter, S1'!X15*Main!$B$8</f>
        <v>9.539417098647722E-2</v>
      </c>
      <c r="Y15" s="5">
        <f>'[2]Qc, Winter, S1'!Y15*Main!$B$8</f>
        <v>6.0845823380353131E-2</v>
      </c>
    </row>
    <row r="16" spans="1:25" x14ac:dyDescent="0.25">
      <c r="A16">
        <v>51</v>
      </c>
      <c r="B16" s="5">
        <f>'[2]Qc, Winter, S1'!B16*Main!$B$8</f>
        <v>0.23159224985332441</v>
      </c>
      <c r="C16" s="5">
        <f>'[2]Qc, Winter, S1'!C16*Main!$B$8</f>
        <v>0.23010390617500848</v>
      </c>
      <c r="D16" s="5">
        <f>'[2]Qc, Winter, S1'!D16*Main!$B$8</f>
        <v>0.23301139377685345</v>
      </c>
      <c r="E16" s="5">
        <f>'[2]Qc, Winter, S1'!E16*Main!$B$8</f>
        <v>0.24096699614224201</v>
      </c>
      <c r="F16" s="5">
        <f>'[2]Qc, Winter, S1'!F16*Main!$B$8</f>
        <v>0.23293572194376241</v>
      </c>
      <c r="G16" s="5">
        <f>'[2]Qc, Winter, S1'!G16*Main!$B$8</f>
        <v>0.22767528192103223</v>
      </c>
      <c r="H16" s="5">
        <f>'[2]Qc, Winter, S1'!H16*Main!$B$8</f>
        <v>0.24230334521268948</v>
      </c>
      <c r="I16" s="5">
        <f>'[2]Qc, Winter, S1'!I16*Main!$B$8</f>
        <v>0.26466679871352411</v>
      </c>
      <c r="J16" s="5">
        <f>'[2]Qc, Winter, S1'!J16*Main!$B$8</f>
        <v>0.26513039426920265</v>
      </c>
      <c r="K16" s="5">
        <f>'[2]Qc, Winter, S1'!K16*Main!$B$8</f>
        <v>0.24920699748708852</v>
      </c>
      <c r="L16" s="5">
        <f>'[2]Qc, Winter, S1'!L16*Main!$B$8</f>
        <v>0.25076655058079184</v>
      </c>
      <c r="M16" s="5">
        <f>'[2]Qc, Winter, S1'!M16*Main!$B$8</f>
        <v>0.23183684004239447</v>
      </c>
      <c r="N16" s="5">
        <f>'[2]Qc, Winter, S1'!N16*Main!$B$8</f>
        <v>0.21598073470198545</v>
      </c>
      <c r="O16" s="5">
        <f>'[2]Qc, Winter, S1'!O16*Main!$B$8</f>
        <v>0.21414831766865974</v>
      </c>
      <c r="P16" s="5">
        <f>'[2]Qc, Winter, S1'!P16*Main!$B$8</f>
        <v>0.21467128981108249</v>
      </c>
      <c r="Q16" s="5">
        <f>'[2]Qc, Winter, S1'!Q16*Main!$B$8</f>
        <v>0.21317415005101301</v>
      </c>
      <c r="R16" s="5">
        <f>'[2]Qc, Winter, S1'!R16*Main!$B$8</f>
        <v>0.21577677272834217</v>
      </c>
      <c r="S16" s="5">
        <f>'[2]Qc, Winter, S1'!S16*Main!$B$8</f>
        <v>0.22911114781730321</v>
      </c>
      <c r="T16" s="5">
        <f>'[2]Qc, Winter, S1'!T16*Main!$B$8</f>
        <v>0.23563779412714758</v>
      </c>
      <c r="U16" s="5">
        <f>'[2]Qc, Winter, S1'!U16*Main!$B$8</f>
        <v>0.24794751600330744</v>
      </c>
      <c r="V16" s="5">
        <f>'[2]Qc, Winter, S1'!V16*Main!$B$8</f>
        <v>0.25183527249058063</v>
      </c>
      <c r="W16" s="5">
        <f>'[2]Qc, Winter, S1'!W16*Main!$B$8</f>
        <v>0.25251305692261627</v>
      </c>
      <c r="X16" s="5">
        <f>'[2]Qc, Winter, S1'!X16*Main!$B$8</f>
        <v>0.23029491810616204</v>
      </c>
      <c r="Y16" s="5">
        <f>'[2]Qc, Winter, S1'!Y16*Main!$B$8</f>
        <v>0.23614981466771998</v>
      </c>
    </row>
    <row r="17" spans="1:25" x14ac:dyDescent="0.25">
      <c r="A17">
        <v>55</v>
      </c>
      <c r="B17" s="5">
        <f>'[2]Qc, Winter, S1'!B17*Main!$B$8</f>
        <v>5.2674576854452974E-2</v>
      </c>
      <c r="C17" s="5">
        <f>'[2]Qc, Winter, S1'!C17*Main!$B$8</f>
        <v>4.9732622635246186E-2</v>
      </c>
      <c r="D17" s="5">
        <f>'[2]Qc, Winter, S1'!D17*Main!$B$8</f>
        <v>4.8394173592706757E-2</v>
      </c>
      <c r="E17" s="5">
        <f>'[2]Qc, Winter, S1'!E17*Main!$B$8</f>
        <v>4.7152587395320376E-2</v>
      </c>
      <c r="F17" s="5">
        <f>'[2]Qc, Winter, S1'!F17*Main!$B$8</f>
        <v>4.8235739830682731E-2</v>
      </c>
      <c r="G17" s="5">
        <f>'[2]Qc, Winter, S1'!G17*Main!$B$8</f>
        <v>4.7917862510122054E-2</v>
      </c>
      <c r="H17" s="5">
        <f>'[2]Qc, Winter, S1'!H17*Main!$B$8</f>
        <v>4.0660128859210665E-2</v>
      </c>
      <c r="I17" s="5">
        <f>'[2]Qc, Winter, S1'!I17*Main!$B$8</f>
        <v>3.6423339058319293E-2</v>
      </c>
      <c r="J17" s="5">
        <f>'[2]Qc, Winter, S1'!J17*Main!$B$8</f>
        <v>3.3531016429675348E-2</v>
      </c>
      <c r="K17" s="5">
        <f>'[2]Qc, Winter, S1'!K17*Main!$B$8</f>
        <v>3.3455040002226412E-2</v>
      </c>
      <c r="L17" s="5">
        <f>'[2]Qc, Winter, S1'!L17*Main!$B$8</f>
        <v>3.2859865385878609E-2</v>
      </c>
      <c r="M17" s="5">
        <f>'[2]Qc, Winter, S1'!M17*Main!$B$8</f>
        <v>3.2885683436387238E-2</v>
      </c>
      <c r="N17" s="5">
        <f>'[2]Qc, Winter, S1'!N17*Main!$B$8</f>
        <v>3.3384716228042746E-2</v>
      </c>
      <c r="O17" s="5">
        <f>'[2]Qc, Winter, S1'!O17*Main!$B$8</f>
        <v>3.4120177146792344E-2</v>
      </c>
      <c r="P17" s="5">
        <f>'[2]Qc, Winter, S1'!P17*Main!$B$8</f>
        <v>3.1834432477737318E-2</v>
      </c>
      <c r="Q17" s="5">
        <f>'[2]Qc, Winter, S1'!Q17*Main!$B$8</f>
        <v>3.3246805982353182E-2</v>
      </c>
      <c r="R17" s="5">
        <f>'[2]Qc, Winter, S1'!R17*Main!$B$8</f>
        <v>3.4423292125220516E-2</v>
      </c>
      <c r="S17" s="5">
        <f>'[2]Qc, Winter, S1'!S17*Main!$B$8</f>
        <v>3.3774249555235364E-2</v>
      </c>
      <c r="T17" s="5">
        <f>'[2]Qc, Winter, S1'!T17*Main!$B$8</f>
        <v>3.3059831213978444E-2</v>
      </c>
      <c r="U17" s="5">
        <f>'[2]Qc, Winter, S1'!U17*Main!$B$8</f>
        <v>2.8343359008046992E-2</v>
      </c>
      <c r="V17" s="5">
        <f>'[2]Qc, Winter, S1'!V17*Main!$B$8</f>
        <v>2.8729616290487963E-2</v>
      </c>
      <c r="W17" s="5">
        <f>'[2]Qc, Winter, S1'!W17*Main!$B$8</f>
        <v>2.7634292404373244E-2</v>
      </c>
      <c r="X17" s="5">
        <f>'[2]Qc, Winter, S1'!X17*Main!$B$8</f>
        <v>2.8976234901405284E-2</v>
      </c>
      <c r="Y17" s="5">
        <f>'[2]Qc, Winter, S1'!Y17*Main!$B$8</f>
        <v>2.909970542483176E-2</v>
      </c>
    </row>
    <row r="18" spans="1:25" x14ac:dyDescent="0.25">
      <c r="A18">
        <v>36</v>
      </c>
      <c r="B18" s="5">
        <f>'[2]Qc, Winter, S1'!B18*Main!$B$8</f>
        <v>3.1534810257583416E-2</v>
      </c>
      <c r="C18" s="5">
        <f>'[2]Qc, Winter, S1'!C18*Main!$B$8</f>
        <v>2.8525800547782892E-2</v>
      </c>
      <c r="D18" s="5">
        <f>'[2]Qc, Winter, S1'!D18*Main!$B$8</f>
        <v>2.8034793577320593E-2</v>
      </c>
      <c r="E18" s="5">
        <f>'[2]Qc, Winter, S1'!E18*Main!$B$8</f>
        <v>2.7467734382212217E-2</v>
      </c>
      <c r="F18" s="5">
        <f>'[2]Qc, Winter, S1'!F18*Main!$B$8</f>
        <v>2.6296357322168597E-2</v>
      </c>
      <c r="G18" s="5">
        <f>'[2]Qc, Winter, S1'!G18*Main!$B$8</f>
        <v>2.587042326035285E-2</v>
      </c>
      <c r="H18" s="5">
        <f>'[2]Qc, Winter, S1'!H18*Main!$B$8</f>
        <v>2.3572162500507494E-2</v>
      </c>
      <c r="I18" s="5">
        <f>'[2]Qc, Winter, S1'!I18*Main!$B$8</f>
        <v>1.8739568091769233E-2</v>
      </c>
      <c r="J18" s="5">
        <f>'[2]Qc, Winter, S1'!J18*Main!$B$8</f>
        <v>1.7389995098415652E-2</v>
      </c>
      <c r="K18" s="5">
        <f>'[2]Qc, Winter, S1'!K18*Main!$B$8</f>
        <v>1.7365439492659573E-2</v>
      </c>
      <c r="L18" s="5">
        <f>'[2]Qc, Winter, S1'!L18*Main!$B$8</f>
        <v>1.7862864969892998E-2</v>
      </c>
      <c r="M18" s="5">
        <f>'[2]Qc, Winter, S1'!M18*Main!$B$8</f>
        <v>1.7360008153762325E-2</v>
      </c>
      <c r="N18" s="5">
        <f>'[2]Qc, Winter, S1'!N18*Main!$B$8</f>
        <v>1.7386143483528724E-2</v>
      </c>
      <c r="O18" s="5">
        <f>'[2]Qc, Winter, S1'!O18*Main!$B$8</f>
        <v>1.5056196437006529E-2</v>
      </c>
      <c r="P18" s="5">
        <f>'[2]Qc, Winter, S1'!P18*Main!$B$8</f>
        <v>1.4835537244183667E-2</v>
      </c>
      <c r="Q18" s="5">
        <f>'[2]Qc, Winter, S1'!Q18*Main!$B$8</f>
        <v>1.5281894201632373E-2</v>
      </c>
      <c r="R18" s="5">
        <f>'[2]Qc, Winter, S1'!R18*Main!$B$8</f>
        <v>1.6599933304212028E-2</v>
      </c>
      <c r="S18" s="5">
        <f>'[2]Qc, Winter, S1'!S18*Main!$B$8</f>
        <v>1.8158503798320888E-2</v>
      </c>
      <c r="T18" s="5">
        <f>'[2]Qc, Winter, S1'!T18*Main!$B$8</f>
        <v>2.1292548386842008E-2</v>
      </c>
      <c r="U18" s="5">
        <f>'[2]Qc, Winter, S1'!U18*Main!$B$8</f>
        <v>2.5451056695716102E-2</v>
      </c>
      <c r="V18" s="5">
        <f>'[2]Qc, Winter, S1'!V18*Main!$B$8</f>
        <v>3.0824776035899157E-2</v>
      </c>
      <c r="W18" s="5">
        <f>'[2]Qc, Winter, S1'!W18*Main!$B$8</f>
        <v>3.175952738153421E-2</v>
      </c>
      <c r="X18" s="5">
        <f>'[2]Qc, Winter, S1'!X18*Main!$B$8</f>
        <v>3.20904594834657E-2</v>
      </c>
      <c r="Y18" s="5">
        <f>'[2]Qc, Winter, S1'!Y18*Main!$B$8</f>
        <v>2.8767704779498911E-2</v>
      </c>
    </row>
    <row r="19" spans="1:25" x14ac:dyDescent="0.25">
      <c r="A19">
        <v>40</v>
      </c>
      <c r="B19" s="5">
        <f>'[2]Qc, Winter, S1'!B19*Main!$B$8</f>
        <v>2.2144739890606391E-2</v>
      </c>
      <c r="C19" s="5">
        <f>'[2]Qc, Winter, S1'!C19*Main!$B$8</f>
        <v>1.7523514342334231E-2</v>
      </c>
      <c r="D19" s="5">
        <f>'[2]Qc, Winter, S1'!D19*Main!$B$8</f>
        <v>1.3586573216397259E-2</v>
      </c>
      <c r="E19" s="5">
        <f>'[2]Qc, Winter, S1'!E19*Main!$B$8</f>
        <v>1.0894058721796671E-2</v>
      </c>
      <c r="F19" s="5">
        <f>'[2]Qc, Winter, S1'!F19*Main!$B$8</f>
        <v>1.0539731578438611E-2</v>
      </c>
      <c r="G19" s="5">
        <f>'[2]Qc, Winter, S1'!G19*Main!$B$8</f>
        <v>1.0259444295950973E-2</v>
      </c>
      <c r="H19" s="5">
        <f>'[2]Qc, Winter, S1'!H19*Main!$B$8</f>
        <v>9.962157066029511E-3</v>
      </c>
      <c r="I19" s="5">
        <f>'[2]Qc, Winter, S1'!I19*Main!$B$8</f>
        <v>1.0532611965376727E-2</v>
      </c>
      <c r="J19" s="5">
        <f>'[2]Qc, Winter, S1'!J19*Main!$B$8</f>
        <v>1.2092507622741892E-2</v>
      </c>
      <c r="K19" s="5">
        <f>'[2]Qc, Winter, S1'!K19*Main!$B$8</f>
        <v>1.4832079673451648E-2</v>
      </c>
      <c r="L19" s="5">
        <f>'[2]Qc, Winter, S1'!L19*Main!$B$8</f>
        <v>1.5679533566036959E-2</v>
      </c>
      <c r="M19" s="5">
        <f>'[2]Qc, Winter, S1'!M19*Main!$B$8</f>
        <v>1.8538005638053641E-2</v>
      </c>
      <c r="N19" s="5">
        <f>'[2]Qc, Winter, S1'!N19*Main!$B$8</f>
        <v>2.1069874559913462E-2</v>
      </c>
      <c r="O19" s="5">
        <f>'[2]Qc, Winter, S1'!O19*Main!$B$8</f>
        <v>2.0445749484468829E-2</v>
      </c>
      <c r="P19" s="5">
        <f>'[2]Qc, Winter, S1'!P19*Main!$B$8</f>
        <v>1.5807443250151341E-2</v>
      </c>
      <c r="Q19" s="5">
        <f>'[2]Qc, Winter, S1'!Q19*Main!$B$8</f>
        <v>1.3537365941545932E-2</v>
      </c>
      <c r="R19" s="5">
        <f>'[2]Qc, Winter, S1'!R19*Main!$B$8</f>
        <v>1.3663163793050447E-2</v>
      </c>
      <c r="S19" s="5">
        <f>'[2]Qc, Winter, S1'!S19*Main!$B$8</f>
        <v>1.8798573117737846E-2</v>
      </c>
      <c r="T19" s="5">
        <f>'[2]Qc, Winter, S1'!T19*Main!$B$8</f>
        <v>2.430114546416055E-2</v>
      </c>
      <c r="U19" s="5">
        <f>'[2]Qc, Winter, S1'!U19*Main!$B$8</f>
        <v>3.4334228917222834E-2</v>
      </c>
      <c r="V19" s="5">
        <f>'[2]Qc, Winter, S1'!V19*Main!$B$8</f>
        <v>3.8110645933075359E-2</v>
      </c>
      <c r="W19" s="5">
        <f>'[2]Qc, Winter, S1'!W19*Main!$B$8</f>
        <v>3.6246866034319411E-2</v>
      </c>
      <c r="X19" s="5">
        <f>'[2]Qc, Winter, S1'!X19*Main!$B$8</f>
        <v>3.1933361585179801E-2</v>
      </c>
      <c r="Y19" s="5">
        <f>'[2]Qc, Winter, S1'!Y19*Main!$B$8</f>
        <v>2.6812662863887556E-2</v>
      </c>
    </row>
    <row r="20" spans="1:25" x14ac:dyDescent="0.25">
      <c r="A20">
        <v>34</v>
      </c>
      <c r="B20" s="5">
        <f>'[2]Qc, Winter, S1'!B20*Main!$B$8</f>
        <v>1.3411175039155884E-2</v>
      </c>
      <c r="C20" s="5">
        <f>'[2]Qc, Winter, S1'!C20*Main!$B$8</f>
        <v>1.1551039020089611E-2</v>
      </c>
      <c r="D20" s="5">
        <f>'[2]Qc, Winter, S1'!D20*Main!$B$8</f>
        <v>1.0903967293398294E-2</v>
      </c>
      <c r="E20" s="5">
        <f>'[2]Qc, Winter, S1'!E20*Main!$B$8</f>
        <v>1.0806928138003736E-2</v>
      </c>
      <c r="F20" s="5">
        <f>'[2]Qc, Winter, S1'!F20*Main!$B$8</f>
        <v>1.1178552642028857E-2</v>
      </c>
      <c r="G20" s="5">
        <f>'[2]Qc, Winter, S1'!G20*Main!$B$8</f>
        <v>1.0635236274527712E-2</v>
      </c>
      <c r="H20" s="5">
        <f>'[2]Qc, Winter, S1'!H20*Main!$B$8</f>
        <v>1.0768041073966637E-2</v>
      </c>
      <c r="I20" s="5">
        <f>'[2]Qc, Winter, S1'!I20*Main!$B$8</f>
        <v>1.344202059424544E-2</v>
      </c>
      <c r="J20" s="5">
        <f>'[2]Qc, Winter, S1'!J20*Main!$B$8</f>
        <v>1.5163995963448855E-2</v>
      </c>
      <c r="K20" s="5">
        <f>'[2]Qc, Winter, S1'!K20*Main!$B$8</f>
        <v>1.4790529512295557E-2</v>
      </c>
      <c r="L20" s="5">
        <f>'[2]Qc, Winter, S1'!L20*Main!$B$8</f>
        <v>1.4787688194269627E-2</v>
      </c>
      <c r="M20" s="5">
        <f>'[2]Qc, Winter, S1'!M20*Main!$B$8</f>
        <v>1.6386050053243555E-2</v>
      </c>
      <c r="N20" s="5">
        <f>'[2]Qc, Winter, S1'!N20*Main!$B$8</f>
        <v>1.6961047173492096E-2</v>
      </c>
      <c r="O20" s="5">
        <f>'[2]Qc, Winter, S1'!O20*Main!$B$8</f>
        <v>1.6373672355844426E-2</v>
      </c>
      <c r="P20" s="5">
        <f>'[2]Qc, Winter, S1'!P20*Main!$B$8</f>
        <v>1.3573038927746167E-2</v>
      </c>
      <c r="Q20" s="5">
        <f>'[2]Qc, Winter, S1'!Q20*Main!$B$8</f>
        <v>1.2621414489367414E-2</v>
      </c>
      <c r="R20" s="5">
        <f>'[2]Qc, Winter, S1'!R20*Main!$B$8</f>
        <v>1.0771521915581408E-2</v>
      </c>
      <c r="S20" s="5">
        <f>'[2]Qc, Winter, S1'!S20*Main!$B$8</f>
        <v>1.3158456799845255E-2</v>
      </c>
      <c r="T20" s="5">
        <f>'[2]Qc, Winter, S1'!T20*Main!$B$8</f>
        <v>2.1042972142389958E-2</v>
      </c>
      <c r="U20" s="5">
        <f>'[2]Qc, Winter, S1'!U20*Main!$B$8</f>
        <v>2.6902254911114167E-2</v>
      </c>
      <c r="V20" s="5">
        <f>'[2]Qc, Winter, S1'!V20*Main!$B$8</f>
        <v>2.7947235887691758E-2</v>
      </c>
      <c r="W20" s="5">
        <f>'[2]Qc, Winter, S1'!W20*Main!$B$8</f>
        <v>2.5584390198259539E-2</v>
      </c>
      <c r="X20" s="5">
        <f>'[2]Qc, Winter, S1'!X20*Main!$B$8</f>
        <v>2.4605836382188238E-2</v>
      </c>
      <c r="Y20" s="5">
        <f>'[2]Qc, Winter, S1'!Y20*Main!$B$8</f>
        <v>2.0195825170044864E-2</v>
      </c>
    </row>
    <row r="21" spans="1:25" x14ac:dyDescent="0.25">
      <c r="A21">
        <v>52</v>
      </c>
      <c r="B21" s="5">
        <f>'[2]Qc, Winter, S1'!B21*Main!$B$8</f>
        <v>5.1670290623153838E-3</v>
      </c>
      <c r="C21" s="5">
        <f>'[2]Qc, Winter, S1'!C21*Main!$B$8</f>
        <v>4.3371405712356783E-3</v>
      </c>
      <c r="D21" s="5">
        <f>'[2]Qc, Winter, S1'!D21*Main!$B$8</f>
        <v>3.9361873763687676E-3</v>
      </c>
      <c r="E21" s="5">
        <f>'[2]Qc, Winter, S1'!E21*Main!$B$8</f>
        <v>3.9017115635696905E-3</v>
      </c>
      <c r="F21" s="5">
        <f>'[2]Qc, Winter, S1'!F21*Main!$B$8</f>
        <v>3.6464020263271002E-3</v>
      </c>
      <c r="G21" s="5">
        <f>'[2]Qc, Winter, S1'!G21*Main!$B$8</f>
        <v>4.100707267296712E-3</v>
      </c>
      <c r="H21" s="5">
        <f>'[2]Qc, Winter, S1'!H21*Main!$B$8</f>
        <v>4.5774818226253147E-3</v>
      </c>
      <c r="I21" s="5">
        <f>'[2]Qc, Winter, S1'!I21*Main!$B$8</f>
        <v>5.1452065082221833E-3</v>
      </c>
      <c r="J21" s="5">
        <f>'[2]Qc, Winter, S1'!J21*Main!$B$8</f>
        <v>5.7205900102618064E-3</v>
      </c>
      <c r="K21" s="5">
        <f>'[2]Qc, Winter, S1'!K21*Main!$B$8</f>
        <v>5.6621081534682614E-3</v>
      </c>
      <c r="L21" s="5">
        <f>'[2]Qc, Winter, S1'!L21*Main!$B$8</f>
        <v>5.7885363053458896E-3</v>
      </c>
      <c r="M21" s="5">
        <f>'[2]Qc, Winter, S1'!M21*Main!$B$8</f>
        <v>5.7247052672228585E-3</v>
      </c>
      <c r="N21" s="5">
        <f>'[2]Qc, Winter, S1'!N21*Main!$B$8</f>
        <v>5.8251299103711457E-3</v>
      </c>
      <c r="O21" s="5">
        <f>'[2]Qc, Winter, S1'!O21*Main!$B$8</f>
        <v>4.7651992362676776E-3</v>
      </c>
      <c r="P21" s="5">
        <f>'[2]Qc, Winter, S1'!P21*Main!$B$8</f>
        <v>3.8964235392552463E-3</v>
      </c>
      <c r="Q21" s="5">
        <f>'[2]Qc, Winter, S1'!Q21*Main!$B$8</f>
        <v>3.7293281008098874E-3</v>
      </c>
      <c r="R21" s="5">
        <f>'[2]Qc, Winter, S1'!R21*Main!$B$8</f>
        <v>4.1178004401571742E-3</v>
      </c>
      <c r="S21" s="5">
        <f>'[2]Qc, Winter, S1'!S21*Main!$B$8</f>
        <v>5.1545879375711904E-3</v>
      </c>
      <c r="T21" s="5">
        <f>'[2]Qc, Winter, S1'!T21*Main!$B$8</f>
        <v>5.7633152091013167E-3</v>
      </c>
      <c r="U21" s="5">
        <f>'[2]Qc, Winter, S1'!U21*Main!$B$8</f>
        <v>8.1156810551394482E-3</v>
      </c>
      <c r="V21" s="5">
        <f>'[2]Qc, Winter, S1'!V21*Main!$B$8</f>
        <v>9.3207708133025858E-3</v>
      </c>
      <c r="W21" s="5">
        <f>'[2]Qc, Winter, S1'!W21*Main!$B$8</f>
        <v>8.5057555380060532E-3</v>
      </c>
      <c r="X21" s="5">
        <f>'[2]Qc, Winter, S1'!X21*Main!$B$8</f>
        <v>7.4331914705844234E-3</v>
      </c>
      <c r="Y21" s="5">
        <f>'[2]Qc, Winter, S1'!Y21*Main!$B$8</f>
        <v>6.4989559155518538E-3</v>
      </c>
    </row>
    <row r="22" spans="1:25" x14ac:dyDescent="0.25">
      <c r="A22">
        <v>46</v>
      </c>
      <c r="B22" s="5">
        <f>'[2]Qc, Winter, S1'!B22*Main!$B$8</f>
        <v>3.7719382364858313E-2</v>
      </c>
      <c r="C22" s="5">
        <f>'[2]Qc, Winter, S1'!C22*Main!$B$8</f>
        <v>2.8988567450650243E-2</v>
      </c>
      <c r="D22" s="5">
        <f>'[2]Qc, Winter, S1'!D22*Main!$B$8</f>
        <v>2.8252624932202042E-2</v>
      </c>
      <c r="E22" s="5">
        <f>'[2]Qc, Winter, S1'!E22*Main!$B$8</f>
        <v>2.7726347817223274E-2</v>
      </c>
      <c r="F22" s="5">
        <f>'[2]Qc, Winter, S1'!F22*Main!$B$8</f>
        <v>2.7745320539552955E-2</v>
      </c>
      <c r="G22" s="5">
        <f>'[2]Qc, Winter, S1'!G22*Main!$B$8</f>
        <v>2.8343967545773334E-2</v>
      </c>
      <c r="H22" s="5">
        <f>'[2]Qc, Winter, S1'!H22*Main!$B$8</f>
        <v>2.8240648515634788E-2</v>
      </c>
      <c r="I22" s="5">
        <f>'[2]Qc, Winter, S1'!I22*Main!$B$8</f>
        <v>3.0279640282674446E-2</v>
      </c>
      <c r="J22" s="5">
        <f>'[2]Qc, Winter, S1'!J22*Main!$B$8</f>
        <v>3.3696760260849189E-2</v>
      </c>
      <c r="K22" s="5">
        <f>'[2]Qc, Winter, S1'!K22*Main!$B$8</f>
        <v>3.5939295912133511E-2</v>
      </c>
      <c r="L22" s="5">
        <f>'[2]Qc, Winter, S1'!L22*Main!$B$8</f>
        <v>3.5201566360164603E-2</v>
      </c>
      <c r="M22" s="5">
        <f>'[2]Qc, Winter, S1'!M22*Main!$B$8</f>
        <v>4.1173690206942275E-2</v>
      </c>
      <c r="N22" s="5">
        <f>'[2]Qc, Winter, S1'!N22*Main!$B$8</f>
        <v>4.5635488782114444E-2</v>
      </c>
      <c r="O22" s="5">
        <f>'[2]Qc, Winter, S1'!O22*Main!$B$8</f>
        <v>4.3819790642100065E-2</v>
      </c>
      <c r="P22" s="5">
        <f>'[2]Qc, Winter, S1'!P22*Main!$B$8</f>
        <v>3.3650158899179348E-2</v>
      </c>
      <c r="Q22" s="5">
        <f>'[2]Qc, Winter, S1'!Q22*Main!$B$8</f>
        <v>3.1630059115857867E-2</v>
      </c>
      <c r="R22" s="5">
        <f>'[2]Qc, Winter, S1'!R22*Main!$B$8</f>
        <v>3.4389248804519941E-2</v>
      </c>
      <c r="S22" s="5">
        <f>'[2]Qc, Winter, S1'!S22*Main!$B$8</f>
        <v>3.72951483545442E-2</v>
      </c>
      <c r="T22" s="5">
        <f>'[2]Qc, Winter, S1'!T22*Main!$B$8</f>
        <v>4.440758362615916E-2</v>
      </c>
      <c r="U22" s="5">
        <f>'[2]Qc, Winter, S1'!U22*Main!$B$8</f>
        <v>5.4124056502877126E-2</v>
      </c>
      <c r="V22" s="5">
        <f>'[2]Qc, Winter, S1'!V22*Main!$B$8</f>
        <v>5.7442077001159879E-2</v>
      </c>
      <c r="W22" s="5">
        <f>'[2]Qc, Winter, S1'!W22*Main!$B$8</f>
        <v>5.8056227665432156E-2</v>
      </c>
      <c r="X22" s="5">
        <f>'[2]Qc, Winter, S1'!X22*Main!$B$8</f>
        <v>5.2412107052958484E-2</v>
      </c>
      <c r="Y22" s="5">
        <f>'[2]Qc, Winter, S1'!Y22*Main!$B$8</f>
        <v>4.2593775677786001E-2</v>
      </c>
    </row>
    <row r="23" spans="1:25" x14ac:dyDescent="0.25">
      <c r="A23">
        <v>49</v>
      </c>
      <c r="B23" s="5">
        <f>'[2]Qc, Winter, S1'!B23*Main!$B$8</f>
        <v>1.9253922284831949E-2</v>
      </c>
      <c r="C23" s="5">
        <f>'[2]Qc, Winter, S1'!C23*Main!$B$8</f>
        <v>1.6877556070624411E-2</v>
      </c>
      <c r="D23" s="5">
        <f>'[2]Qc, Winter, S1'!D23*Main!$B$8</f>
        <v>1.6253647953592763E-2</v>
      </c>
      <c r="E23" s="5">
        <f>'[2]Qc, Winter, S1'!E23*Main!$B$8</f>
        <v>1.4794692871874007E-2</v>
      </c>
      <c r="F23" s="5">
        <f>'[2]Qc, Winter, S1'!F23*Main!$B$8</f>
        <v>1.3406491490210521E-2</v>
      </c>
      <c r="G23" s="5">
        <f>'[2]Qc, Winter, S1'!G23*Main!$B$8</f>
        <v>1.2419749161322579E-2</v>
      </c>
      <c r="H23" s="5">
        <f>'[2]Qc, Winter, S1'!H23*Main!$B$8</f>
        <v>1.2131565671008978E-2</v>
      </c>
      <c r="I23" s="5">
        <f>'[2]Qc, Winter, S1'!I23*Main!$B$8</f>
        <v>1.2098024524701951E-2</v>
      </c>
      <c r="J23" s="5">
        <f>'[2]Qc, Winter, S1'!J23*Main!$B$8</f>
        <v>1.2417619449863767E-2</v>
      </c>
      <c r="K23" s="5">
        <f>'[2]Qc, Winter, S1'!K23*Main!$B$8</f>
        <v>1.7972130278157528E-2</v>
      </c>
      <c r="L23" s="5">
        <f>'[2]Qc, Winter, S1'!L23*Main!$B$8</f>
        <v>2.0952704388189743E-2</v>
      </c>
      <c r="M23" s="5">
        <f>'[2]Qc, Winter, S1'!M23*Main!$B$8</f>
        <v>2.3382085078804429E-2</v>
      </c>
      <c r="N23" s="5">
        <f>'[2]Qc, Winter, S1'!N23*Main!$B$8</f>
        <v>2.4730162917941109E-2</v>
      </c>
      <c r="O23" s="5">
        <f>'[2]Qc, Winter, S1'!O23*Main!$B$8</f>
        <v>2.4193091093172945E-2</v>
      </c>
      <c r="P23" s="5">
        <f>'[2]Qc, Winter, S1'!P23*Main!$B$8</f>
        <v>2.1639435374917821E-2</v>
      </c>
      <c r="Q23" s="5">
        <f>'[2]Qc, Winter, S1'!Q23*Main!$B$8</f>
        <v>2.2250927340835541E-2</v>
      </c>
      <c r="R23" s="5">
        <f>'[2]Qc, Winter, S1'!R23*Main!$B$8</f>
        <v>2.1625984946582015E-2</v>
      </c>
      <c r="S23" s="5">
        <f>'[2]Qc, Winter, S1'!S23*Main!$B$8</f>
        <v>2.3127483458842676E-2</v>
      </c>
      <c r="T23" s="5">
        <f>'[2]Qc, Winter, S1'!T23*Main!$B$8</f>
        <v>2.6215997997674382E-2</v>
      </c>
      <c r="U23" s="5">
        <f>'[2]Qc, Winter, S1'!U23*Main!$B$8</f>
        <v>2.8131406194461757E-2</v>
      </c>
      <c r="V23" s="5">
        <f>'[2]Qc, Winter, S1'!V23*Main!$B$8</f>
        <v>3.2769163576495772E-2</v>
      </c>
      <c r="W23" s="5">
        <f>'[2]Qc, Winter, S1'!W23*Main!$B$8</f>
        <v>3.1754710308804272E-2</v>
      </c>
      <c r="X23" s="5">
        <f>'[2]Qc, Winter, S1'!X23*Main!$B$8</f>
        <v>2.8121982764007288E-2</v>
      </c>
      <c r="Y23" s="5">
        <f>'[2]Qc, Winter, S1'!Y23*Main!$B$8</f>
        <v>2.3946592564860657E-2</v>
      </c>
    </row>
    <row r="24" spans="1:25" x14ac:dyDescent="0.25">
      <c r="A24">
        <v>39</v>
      </c>
      <c r="B24" s="5">
        <f>'[2]Qc, Winter, S1'!B24*Main!$B$8</f>
        <v>0</v>
      </c>
      <c r="C24" s="5">
        <f>'[2]Qc, Winter, S1'!C24*Main!$B$8</f>
        <v>0</v>
      </c>
      <c r="D24" s="5">
        <f>'[2]Qc, Winter, S1'!D24*Main!$B$8</f>
        <v>0</v>
      </c>
      <c r="E24" s="5">
        <f>'[2]Qc, Winter, S1'!E24*Main!$B$8</f>
        <v>0</v>
      </c>
      <c r="F24" s="5">
        <f>'[2]Qc, Winter, S1'!F24*Main!$B$8</f>
        <v>0</v>
      </c>
      <c r="G24" s="5">
        <f>'[2]Qc, Winter, S1'!G24*Main!$B$8</f>
        <v>0</v>
      </c>
      <c r="H24" s="5">
        <f>'[2]Qc, Winter, S1'!H24*Main!$B$8</f>
        <v>0</v>
      </c>
      <c r="I24" s="5">
        <f>'[2]Qc, Winter, S1'!I24*Main!$B$8</f>
        <v>0</v>
      </c>
      <c r="J24" s="5">
        <f>'[2]Qc, Winter, S1'!J24*Main!$B$8</f>
        <v>0</v>
      </c>
      <c r="K24" s="5">
        <f>'[2]Qc, Winter, S1'!K24*Main!$B$8</f>
        <v>0</v>
      </c>
      <c r="L24" s="5">
        <f>'[2]Qc, Winter, S1'!L24*Main!$B$8</f>
        <v>0</v>
      </c>
      <c r="M24" s="5">
        <f>'[2]Qc, Winter, S1'!M24*Main!$B$8</f>
        <v>0</v>
      </c>
      <c r="N24" s="5">
        <f>'[2]Qc, Winter, S1'!N24*Main!$B$8</f>
        <v>0</v>
      </c>
      <c r="O24" s="5">
        <f>'[2]Qc, Winter, S1'!O24*Main!$B$8</f>
        <v>0</v>
      </c>
      <c r="P24" s="5">
        <f>'[2]Qc, Winter, S1'!P24*Main!$B$8</f>
        <v>0</v>
      </c>
      <c r="Q24" s="5">
        <f>'[2]Qc, Winter, S1'!Q24*Main!$B$8</f>
        <v>0</v>
      </c>
      <c r="R24" s="5">
        <f>'[2]Qc, Winter, S1'!R24*Main!$B$8</f>
        <v>0</v>
      </c>
      <c r="S24" s="5">
        <f>'[2]Qc, Winter, S1'!S24*Main!$B$8</f>
        <v>0</v>
      </c>
      <c r="T24" s="5">
        <f>'[2]Qc, Winter, S1'!T24*Main!$B$8</f>
        <v>0</v>
      </c>
      <c r="U24" s="5">
        <f>'[2]Qc, Winter, S1'!U24*Main!$B$8</f>
        <v>0</v>
      </c>
      <c r="V24" s="5">
        <f>'[2]Qc, Winter, S1'!V24*Main!$B$8</f>
        <v>0</v>
      </c>
      <c r="W24" s="5">
        <f>'[2]Qc, Winter, S1'!W24*Main!$B$8</f>
        <v>0</v>
      </c>
      <c r="X24" s="5">
        <f>'[2]Qc, Winter, S1'!X24*Main!$B$8</f>
        <v>0</v>
      </c>
      <c r="Y24" s="5">
        <f>'[2]Qc, Winter, S1'!Y24*Main!$B$8</f>
        <v>0</v>
      </c>
    </row>
    <row r="25" spans="1:25" x14ac:dyDescent="0.25">
      <c r="A25">
        <v>30</v>
      </c>
      <c r="B25" s="5">
        <f>'[2]Qc, Winter, S1'!B25*Main!$B$8</f>
        <v>1.4307482460795546E-2</v>
      </c>
      <c r="C25" s="5">
        <f>'[2]Qc, Winter, S1'!C25*Main!$B$8</f>
        <v>1.4288805874638469E-2</v>
      </c>
      <c r="D25" s="5">
        <f>'[2]Qc, Winter, S1'!D25*Main!$B$8</f>
        <v>1.3932326316521351E-2</v>
      </c>
      <c r="E25" s="5">
        <f>'[2]Qc, Winter, S1'!E25*Main!$B$8</f>
        <v>1.2299960022019727E-2</v>
      </c>
      <c r="F25" s="5">
        <f>'[2]Qc, Winter, S1'!F25*Main!$B$8</f>
        <v>1.239382681689162E-2</v>
      </c>
      <c r="G25" s="5">
        <f>'[2]Qc, Winter, S1'!G25*Main!$B$8</f>
        <v>1.4015117732054548E-2</v>
      </c>
      <c r="H25" s="5">
        <f>'[2]Qc, Winter, S1'!H25*Main!$B$8</f>
        <v>1.4632678432023965E-2</v>
      </c>
      <c r="I25" s="5">
        <f>'[2]Qc, Winter, S1'!I25*Main!$B$8</f>
        <v>1.8584226151861827E-2</v>
      </c>
      <c r="J25" s="5">
        <f>'[2]Qc, Winter, S1'!J25*Main!$B$8</f>
        <v>2.4674004176345358E-2</v>
      </c>
      <c r="K25" s="5">
        <f>'[2]Qc, Winter, S1'!K25*Main!$B$8</f>
        <v>2.9502863182714823E-2</v>
      </c>
      <c r="L25" s="5">
        <f>'[2]Qc, Winter, S1'!L25*Main!$B$8</f>
        <v>3.3061122341849221E-2</v>
      </c>
      <c r="M25" s="5">
        <f>'[2]Qc, Winter, S1'!M25*Main!$B$8</f>
        <v>3.3735072505703151E-2</v>
      </c>
      <c r="N25" s="5">
        <f>'[2]Qc, Winter, S1'!N25*Main!$B$8</f>
        <v>3.3624951992497439E-2</v>
      </c>
      <c r="O25" s="5">
        <f>'[2]Qc, Winter, S1'!O25*Main!$B$8</f>
        <v>3.3605395795351406E-2</v>
      </c>
      <c r="P25" s="5">
        <f>'[2]Qc, Winter, S1'!P25*Main!$B$8</f>
        <v>3.4647543825745038E-2</v>
      </c>
      <c r="Q25" s="5">
        <f>'[2]Qc, Winter, S1'!Q25*Main!$B$8</f>
        <v>3.5753801861063479E-2</v>
      </c>
      <c r="R25" s="5">
        <f>'[2]Qc, Winter, S1'!R25*Main!$B$8</f>
        <v>3.467673374266407E-2</v>
      </c>
      <c r="S25" s="5">
        <f>'[2]Qc, Winter, S1'!S25*Main!$B$8</f>
        <v>3.4165024767871394E-2</v>
      </c>
      <c r="T25" s="5">
        <f>'[2]Qc, Winter, S1'!T25*Main!$B$8</f>
        <v>3.3884089306161699E-2</v>
      </c>
      <c r="U25" s="5">
        <f>'[2]Qc, Winter, S1'!U25*Main!$B$8</f>
        <v>3.3588993228505337E-2</v>
      </c>
      <c r="V25" s="5">
        <f>'[2]Qc, Winter, S1'!V25*Main!$B$8</f>
        <v>3.2407824660751997E-2</v>
      </c>
      <c r="W25" s="5">
        <f>'[2]Qc, Winter, S1'!W25*Main!$B$8</f>
        <v>2.8111635593024018E-2</v>
      </c>
      <c r="X25" s="5">
        <f>'[2]Qc, Winter, S1'!X25*Main!$B$8</f>
        <v>2.3557863252533697E-2</v>
      </c>
      <c r="Y25" s="5">
        <f>'[2]Qc, Winter, S1'!Y25*Main!$B$8</f>
        <v>1.9549271646181691E-2</v>
      </c>
    </row>
    <row r="26" spans="1:25" x14ac:dyDescent="0.25">
      <c r="A26">
        <v>23</v>
      </c>
      <c r="B26" s="5">
        <f>'[2]Qc, Winter, S1'!B26*Main!$B$8</f>
        <v>3.7711594990977909E-3</v>
      </c>
      <c r="C26" s="5">
        <f>'[2]Qc, Winter, S1'!C26*Main!$B$8</f>
        <v>4.0949370816432702E-3</v>
      </c>
      <c r="D26" s="5">
        <f>'[2]Qc, Winter, S1'!D26*Main!$B$8</f>
        <v>2.5325572575441877E-3</v>
      </c>
      <c r="E26" s="5">
        <f>'[2]Qc, Winter, S1'!E26*Main!$B$8</f>
        <v>5.0547606750106565E-4</v>
      </c>
      <c r="F26" s="5">
        <f>'[2]Qc, Winter, S1'!F26*Main!$B$8</f>
        <v>7.9669910403088373E-4</v>
      </c>
      <c r="G26" s="5">
        <f>'[2]Qc, Winter, S1'!G26*Main!$B$8</f>
        <v>1.9853205976728644E-3</v>
      </c>
      <c r="H26" s="5">
        <f>'[2]Qc, Winter, S1'!H26*Main!$B$8</f>
        <v>3.0699144344173319E-3</v>
      </c>
      <c r="I26" s="5">
        <f>'[2]Qc, Winter, S1'!I26*Main!$B$8</f>
        <v>6.6772653653630462E-3</v>
      </c>
      <c r="J26" s="5">
        <f>'[2]Qc, Winter, S1'!J26*Main!$B$8</f>
        <v>1.0194249357065593E-2</v>
      </c>
      <c r="K26" s="5">
        <f>'[2]Qc, Winter, S1'!K26*Main!$B$8</f>
        <v>1.1658197462091206E-2</v>
      </c>
      <c r="L26" s="5">
        <f>'[2]Qc, Winter, S1'!L26*Main!$B$8</f>
        <v>1.3476112011792206E-2</v>
      </c>
      <c r="M26" s="5">
        <f>'[2]Qc, Winter, S1'!M26*Main!$B$8</f>
        <v>1.3427072315675826E-2</v>
      </c>
      <c r="N26" s="5">
        <f>'[2]Qc, Winter, S1'!N26*Main!$B$8</f>
        <v>1.2974577095318421E-2</v>
      </c>
      <c r="O26" s="5">
        <f>'[2]Qc, Winter, S1'!O26*Main!$B$8</f>
        <v>1.1596928491401069E-2</v>
      </c>
      <c r="P26" s="5">
        <f>'[2]Qc, Winter, S1'!P26*Main!$B$8</f>
        <v>1.3170786394626981E-2</v>
      </c>
      <c r="Q26" s="5">
        <f>'[2]Qc, Winter, S1'!Q26*Main!$B$8</f>
        <v>1.3114772670361556E-2</v>
      </c>
      <c r="R26" s="5">
        <f>'[2]Qc, Winter, S1'!R26*Main!$B$8</f>
        <v>1.3354883057566802E-2</v>
      </c>
      <c r="S26" s="5">
        <f>'[2]Qc, Winter, S1'!S26*Main!$B$8</f>
        <v>1.2364442786755478E-2</v>
      </c>
      <c r="T26" s="5">
        <f>'[2]Qc, Winter, S1'!T26*Main!$B$8</f>
        <v>1.1695603277682806E-2</v>
      </c>
      <c r="U26" s="5">
        <f>'[2]Qc, Winter, S1'!U26*Main!$B$8</f>
        <v>1.1919129187848754E-2</v>
      </c>
      <c r="V26" s="5">
        <f>'[2]Qc, Winter, S1'!V26*Main!$B$8</f>
        <v>1.1253639834518806E-2</v>
      </c>
      <c r="W26" s="5">
        <f>'[2]Qc, Winter, S1'!W26*Main!$B$8</f>
        <v>7.022731268739011E-3</v>
      </c>
      <c r="X26" s="5">
        <f>'[2]Qc, Winter, S1'!X26*Main!$B$8</f>
        <v>4.5724784409377191E-3</v>
      </c>
      <c r="Y26" s="5">
        <f>'[2]Qc, Winter, S1'!Y26*Main!$B$8</f>
        <v>4.2803799083921193E-3</v>
      </c>
    </row>
    <row r="27" spans="1:25" x14ac:dyDescent="0.25">
      <c r="A27">
        <v>45</v>
      </c>
      <c r="B27" s="5">
        <f>'[2]Qc, Winter, S1'!B27*Main!$B$8</f>
        <v>4.2933219956458289E-2</v>
      </c>
      <c r="C27" s="5">
        <f>'[2]Qc, Winter, S1'!C27*Main!$B$8</f>
        <v>3.7539776272811756E-2</v>
      </c>
      <c r="D27" s="5">
        <f>'[2]Qc, Winter, S1'!D27*Main!$B$8</f>
        <v>3.4303986986128604E-2</v>
      </c>
      <c r="E27" s="5">
        <f>'[2]Qc, Winter, S1'!E27*Main!$B$8</f>
        <v>3.1186702399536814E-2</v>
      </c>
      <c r="F27" s="5">
        <f>'[2]Qc, Winter, S1'!F27*Main!$B$8</f>
        <v>2.8874833849105816E-2</v>
      </c>
      <c r="G27" s="5">
        <f>'[2]Qc, Winter, S1'!G27*Main!$B$8</f>
        <v>2.9417737867916221E-2</v>
      </c>
      <c r="H27" s="5">
        <f>'[2]Qc, Winter, S1'!H27*Main!$B$8</f>
        <v>2.8922706028006989E-2</v>
      </c>
      <c r="I27" s="5">
        <f>'[2]Qc, Winter, S1'!I27*Main!$B$8</f>
        <v>3.4402491923345366E-2</v>
      </c>
      <c r="J27" s="5">
        <f>'[2]Qc, Winter, S1'!J27*Main!$B$8</f>
        <v>3.4117302005064971E-2</v>
      </c>
      <c r="K27" s="5">
        <f>'[2]Qc, Winter, S1'!K27*Main!$B$8</f>
        <v>3.8733183196458958E-2</v>
      </c>
      <c r="L27" s="5">
        <f>'[2]Qc, Winter, S1'!L27*Main!$B$8</f>
        <v>3.9044154840604396E-2</v>
      </c>
      <c r="M27" s="5">
        <f>'[2]Qc, Winter, S1'!M27*Main!$B$8</f>
        <v>4.1020794547636505E-2</v>
      </c>
      <c r="N27" s="5">
        <f>'[2]Qc, Winter, S1'!N27*Main!$B$8</f>
        <v>4.3359340894814191E-2</v>
      </c>
      <c r="O27" s="5">
        <f>'[2]Qc, Winter, S1'!O27*Main!$B$8</f>
        <v>4.457379846034619E-2</v>
      </c>
      <c r="P27" s="5">
        <f>'[2]Qc, Winter, S1'!P27*Main!$B$8</f>
        <v>4.4009587110462559E-2</v>
      </c>
      <c r="Q27" s="5">
        <f>'[2]Qc, Winter, S1'!Q27*Main!$B$8</f>
        <v>4.462993535001545E-2</v>
      </c>
      <c r="R27" s="5">
        <f>'[2]Qc, Winter, S1'!R27*Main!$B$8</f>
        <v>4.3575146405835465E-2</v>
      </c>
      <c r="S27" s="5">
        <f>'[2]Qc, Winter, S1'!S27*Main!$B$8</f>
        <v>4.8622794988252449E-2</v>
      </c>
      <c r="T27" s="5">
        <f>'[2]Qc, Winter, S1'!T27*Main!$B$8</f>
        <v>6.7585731769833415E-2</v>
      </c>
      <c r="U27" s="5">
        <f>'[2]Qc, Winter, S1'!U27*Main!$B$8</f>
        <v>8.1260234300505427E-2</v>
      </c>
      <c r="V27" s="5">
        <f>'[2]Qc, Winter, S1'!V27*Main!$B$8</f>
        <v>8.2067148612586877E-2</v>
      </c>
      <c r="W27" s="5">
        <f>'[2]Qc, Winter, S1'!W27*Main!$B$8</f>
        <v>8.1347539699710258E-2</v>
      </c>
      <c r="X27" s="5">
        <f>'[2]Qc, Winter, S1'!X27*Main!$B$8</f>
        <v>7.1773572175044334E-2</v>
      </c>
      <c r="Y27" s="5">
        <f>'[2]Qc, Winter, S1'!Y27*Main!$B$8</f>
        <v>5.4055763131090513E-2</v>
      </c>
    </row>
    <row r="28" spans="1:25" x14ac:dyDescent="0.25">
      <c r="A28">
        <v>21</v>
      </c>
      <c r="B28" s="5">
        <f>'[2]Qc, Winter, S1'!B28*Main!$B$8</f>
        <v>8.4284583211326697E-6</v>
      </c>
      <c r="C28" s="5">
        <f>'[2]Qc, Winter, S1'!C28*Main!$B$8</f>
        <v>0</v>
      </c>
      <c r="D28" s="5">
        <f>'[2]Qc, Winter, S1'!D28*Main!$B$8</f>
        <v>0</v>
      </c>
      <c r="E28" s="5">
        <f>'[2]Qc, Winter, S1'!E28*Main!$B$8</f>
        <v>0</v>
      </c>
      <c r="F28" s="5">
        <f>'[2]Qc, Winter, S1'!F28*Main!$B$8</f>
        <v>0</v>
      </c>
      <c r="G28" s="5">
        <f>'[2]Qc, Winter, S1'!G28*Main!$B$8</f>
        <v>0</v>
      </c>
      <c r="H28" s="5">
        <f>'[2]Qc, Winter, S1'!H28*Main!$B$8</f>
        <v>7.3950069317943457E-4</v>
      </c>
      <c r="I28" s="5">
        <f>'[2]Qc, Winter, S1'!I28*Main!$B$8</f>
        <v>2.9356496708768881E-3</v>
      </c>
      <c r="J28" s="5">
        <f>'[2]Qc, Winter, S1'!J28*Main!$B$8</f>
        <v>6.043455203928602E-3</v>
      </c>
      <c r="K28" s="5">
        <f>'[2]Qc, Winter, S1'!K28*Main!$B$8</f>
        <v>1.1492731411125464E-2</v>
      </c>
      <c r="L28" s="5">
        <f>'[2]Qc, Winter, S1'!L28*Main!$B$8</f>
        <v>1.1736080140319717E-2</v>
      </c>
      <c r="M28" s="5">
        <f>'[2]Qc, Winter, S1'!M28*Main!$B$8</f>
        <v>1.1978332300112028E-2</v>
      </c>
      <c r="N28" s="5">
        <f>'[2]Qc, Winter, S1'!N28*Main!$B$8</f>
        <v>1.1561549938625916E-2</v>
      </c>
      <c r="O28" s="5">
        <f>'[2]Qc, Winter, S1'!O28*Main!$B$8</f>
        <v>8.9107781575466418E-3</v>
      </c>
      <c r="P28" s="5">
        <f>'[2]Qc, Winter, S1'!P28*Main!$B$8</f>
        <v>8.6114513198892271E-3</v>
      </c>
      <c r="Q28" s="5">
        <f>'[2]Qc, Winter, S1'!Q28*Main!$B$8</f>
        <v>8.8591376564913244E-3</v>
      </c>
      <c r="R28" s="5">
        <f>'[2]Qc, Winter, S1'!R28*Main!$B$8</f>
        <v>8.878849655035298E-3</v>
      </c>
      <c r="S28" s="5">
        <f>'[2]Qc, Winter, S1'!S28*Main!$B$8</f>
        <v>7.7427579223401898E-3</v>
      </c>
      <c r="T28" s="5">
        <f>'[2]Qc, Winter, S1'!T28*Main!$B$8</f>
        <v>7.9395189118447573E-3</v>
      </c>
      <c r="U28" s="5">
        <f>'[2]Qc, Winter, S1'!U28*Main!$B$8</f>
        <v>7.3374313623675424E-3</v>
      </c>
      <c r="V28" s="5">
        <f>'[2]Qc, Winter, S1'!V28*Main!$B$8</f>
        <v>6.6496983087248078E-3</v>
      </c>
      <c r="W28" s="5">
        <f>'[2]Qc, Winter, S1'!W28*Main!$B$8</f>
        <v>5.3711392520055844E-3</v>
      </c>
      <c r="X28" s="5">
        <f>'[2]Qc, Winter, S1'!X28*Main!$B$8</f>
        <v>4.0307354121437025E-3</v>
      </c>
      <c r="Y28" s="5">
        <f>'[2]Qc, Winter, S1'!Y28*Main!$B$8</f>
        <v>3.2727576380581149E-3</v>
      </c>
    </row>
    <row r="29" spans="1:25" x14ac:dyDescent="0.25">
      <c r="A29">
        <v>37</v>
      </c>
      <c r="B29" s="5">
        <f>'[2]Qc, Winter, S1'!B29*Main!$B$8</f>
        <v>1.4080769858648655E-3</v>
      </c>
      <c r="C29" s="5">
        <f>'[2]Qc, Winter, S1'!C29*Main!$B$8</f>
        <v>1.3996324933379333E-3</v>
      </c>
      <c r="D29" s="5">
        <f>'[2]Qc, Winter, S1'!D29*Main!$B$8</f>
        <v>1.3824145942217378E-3</v>
      </c>
      <c r="E29" s="5">
        <f>'[2]Qc, Winter, S1'!E29*Main!$B$8</f>
        <v>1.3779048674188922E-3</v>
      </c>
      <c r="F29" s="5">
        <f>'[2]Qc, Winter, S1'!F29*Main!$B$8</f>
        <v>1.3806251484753819E-3</v>
      </c>
      <c r="G29" s="5">
        <f>'[2]Qc, Winter, S1'!G29*Main!$B$8</f>
        <v>1.3802979371605696E-3</v>
      </c>
      <c r="H29" s="5">
        <f>'[2]Qc, Winter, S1'!H29*Main!$B$8</f>
        <v>1.3785780202712203E-3</v>
      </c>
      <c r="I29" s="5">
        <f>'[2]Qc, Winter, S1'!I29*Main!$B$8</f>
        <v>1.3832563190784013E-3</v>
      </c>
      <c r="J29" s="5">
        <f>'[2]Qc, Winter, S1'!J29*Main!$B$8</f>
        <v>1.3944219440355829E-3</v>
      </c>
      <c r="K29" s="5">
        <f>'[2]Qc, Winter, S1'!K29*Main!$B$8</f>
        <v>1.4003250858910981E-3</v>
      </c>
      <c r="L29" s="5">
        <f>'[2]Qc, Winter, S1'!L29*Main!$B$8</f>
        <v>1.3986145341131008E-3</v>
      </c>
      <c r="M29" s="5">
        <f>'[2]Qc, Winter, S1'!M29*Main!$B$8</f>
        <v>1.4175804454527011E-3</v>
      </c>
      <c r="N29" s="5">
        <f>'[2]Qc, Winter, S1'!N29*Main!$B$8</f>
        <v>1.4208290039268172E-3</v>
      </c>
      <c r="O29" s="5">
        <f>'[2]Qc, Winter, S1'!O29*Main!$B$8</f>
        <v>1.4241211243582821E-3</v>
      </c>
      <c r="P29" s="5">
        <f>'[2]Qc, Winter, S1'!P29*Main!$B$8</f>
        <v>1.4015407057237073E-3</v>
      </c>
      <c r="Q29" s="5">
        <f>'[2]Qc, Winter, S1'!Q29*Main!$B$8</f>
        <v>1.4010460575695721E-3</v>
      </c>
      <c r="R29" s="5">
        <f>'[2]Qc, Winter, S1'!R29*Main!$B$8</f>
        <v>1.407482301294016E-3</v>
      </c>
      <c r="S29" s="5">
        <f>'[2]Qc, Winter, S1'!S29*Main!$B$8</f>
        <v>1.4125576240642695E-3</v>
      </c>
      <c r="T29" s="5">
        <f>'[2]Qc, Winter, S1'!T29*Main!$B$8</f>
        <v>1.4832857829067624E-3</v>
      </c>
      <c r="U29" s="5">
        <f>'[2]Qc, Winter, S1'!U29*Main!$B$8</f>
        <v>1.5536237287762566E-3</v>
      </c>
      <c r="V29" s="5">
        <f>'[2]Qc, Winter, S1'!V29*Main!$B$8</f>
        <v>1.5628834116776884E-3</v>
      </c>
      <c r="W29" s="5">
        <f>'[2]Qc, Winter, S1'!W29*Main!$B$8</f>
        <v>1.5231439806119343E-3</v>
      </c>
      <c r="X29" s="5">
        <f>'[2]Qc, Winter, S1'!X29*Main!$B$8</f>
        <v>1.5080282652029998E-3</v>
      </c>
      <c r="Y29" s="5">
        <f>'[2]Qc, Winter, S1'!Y29*Main!$B$8</f>
        <v>1.4619770328772813E-3</v>
      </c>
    </row>
    <row r="30" spans="1:25" x14ac:dyDescent="0.25">
      <c r="A30">
        <v>41</v>
      </c>
      <c r="B30" s="5">
        <f>'[2]Qc, Winter, S1'!B30*Main!$B$8</f>
        <v>3.558556955485824E-2</v>
      </c>
      <c r="C30" s="5">
        <f>'[2]Qc, Winter, S1'!C30*Main!$B$8</f>
        <v>3.1515774107908678E-2</v>
      </c>
      <c r="D30" s="5">
        <f>'[2]Qc, Winter, S1'!D30*Main!$B$8</f>
        <v>3.0002178284006944E-2</v>
      </c>
      <c r="E30" s="5">
        <f>'[2]Qc, Winter, S1'!E30*Main!$B$8</f>
        <v>2.6065405588178683E-2</v>
      </c>
      <c r="F30" s="5">
        <f>'[2]Qc, Winter, S1'!F30*Main!$B$8</f>
        <v>2.5905372295066453E-2</v>
      </c>
      <c r="G30" s="5">
        <f>'[2]Qc, Winter, S1'!G30*Main!$B$8</f>
        <v>2.6188314870413627E-2</v>
      </c>
      <c r="H30" s="5">
        <f>'[2]Qc, Winter, S1'!H30*Main!$B$8</f>
        <v>2.3741929549809436E-2</v>
      </c>
      <c r="I30" s="5">
        <f>'[2]Qc, Winter, S1'!I30*Main!$B$8</f>
        <v>2.2254785482921292E-2</v>
      </c>
      <c r="J30" s="5">
        <f>'[2]Qc, Winter, S1'!J30*Main!$B$8</f>
        <v>3.1327322100607694E-2</v>
      </c>
      <c r="K30" s="5">
        <f>'[2]Qc, Winter, S1'!K30*Main!$B$8</f>
        <v>3.3445238911148464E-2</v>
      </c>
      <c r="L30" s="5">
        <f>'[2]Qc, Winter, S1'!L30*Main!$B$8</f>
        <v>3.5202848245254818E-2</v>
      </c>
      <c r="M30" s="5">
        <f>'[2]Qc, Winter, S1'!M30*Main!$B$8</f>
        <v>3.7775729969532996E-2</v>
      </c>
      <c r="N30" s="5">
        <f>'[2]Qc, Winter, S1'!N30*Main!$B$8</f>
        <v>4.2322290039117305E-2</v>
      </c>
      <c r="O30" s="5">
        <f>'[2]Qc, Winter, S1'!O30*Main!$B$8</f>
        <v>3.9641135708377892E-2</v>
      </c>
      <c r="P30" s="5">
        <f>'[2]Qc, Winter, S1'!P30*Main!$B$8</f>
        <v>3.446679107514037E-2</v>
      </c>
      <c r="Q30" s="5">
        <f>'[2]Qc, Winter, S1'!Q30*Main!$B$8</f>
        <v>3.1965494133602126E-2</v>
      </c>
      <c r="R30" s="5">
        <f>'[2]Qc, Winter, S1'!R30*Main!$B$8</f>
        <v>3.1694086537528032E-2</v>
      </c>
      <c r="S30" s="5">
        <f>'[2]Qc, Winter, S1'!S30*Main!$B$8</f>
        <v>3.3449259098039724E-2</v>
      </c>
      <c r="T30" s="5">
        <f>'[2]Qc, Winter, S1'!T30*Main!$B$8</f>
        <v>3.3904405496283499E-2</v>
      </c>
      <c r="U30" s="5">
        <f>'[2]Qc, Winter, S1'!U30*Main!$B$8</f>
        <v>3.9923528863859081E-2</v>
      </c>
      <c r="V30" s="5">
        <f>'[2]Qc, Winter, S1'!V30*Main!$B$8</f>
        <v>4.8425056621672229E-2</v>
      </c>
      <c r="W30" s="5">
        <f>'[2]Qc, Winter, S1'!W30*Main!$B$8</f>
        <v>5.1928003162831957E-2</v>
      </c>
      <c r="X30" s="5">
        <f>'[2]Qc, Winter, S1'!X30*Main!$B$8</f>
        <v>5.1357169827848756E-2</v>
      </c>
      <c r="Y30" s="5">
        <f>'[2]Qc, Winter, S1'!Y30*Main!$B$8</f>
        <v>4.493260893792056E-2</v>
      </c>
    </row>
    <row r="31" spans="1:25" x14ac:dyDescent="0.25">
      <c r="A31">
        <v>28</v>
      </c>
      <c r="B31" s="5">
        <f>'[2]Qc, Winter, S1'!B31*Main!$B$8</f>
        <v>2.7532071562035135E-2</v>
      </c>
      <c r="C31" s="5">
        <f>'[2]Qc, Winter, S1'!C31*Main!$B$8</f>
        <v>2.1159635462935658E-2</v>
      </c>
      <c r="D31" s="5">
        <f>'[2]Qc, Winter, S1'!D31*Main!$B$8</f>
        <v>1.860970677520735E-2</v>
      </c>
      <c r="E31" s="5">
        <f>'[2]Qc, Winter, S1'!E31*Main!$B$8</f>
        <v>1.7894452781005009E-2</v>
      </c>
      <c r="F31" s="5">
        <f>'[2]Qc, Winter, S1'!F31*Main!$B$8</f>
        <v>1.8603120405910022E-2</v>
      </c>
      <c r="G31" s="5">
        <f>'[2]Qc, Winter, S1'!G31*Main!$B$8</f>
        <v>1.9001294149244178E-2</v>
      </c>
      <c r="H31" s="5">
        <f>'[2]Qc, Winter, S1'!H31*Main!$B$8</f>
        <v>2.1356849525175782E-2</v>
      </c>
      <c r="I31" s="5">
        <f>'[2]Qc, Winter, S1'!I31*Main!$B$8</f>
        <v>2.3289035035158934E-2</v>
      </c>
      <c r="J31" s="5">
        <f>'[2]Qc, Winter, S1'!J31*Main!$B$8</f>
        <v>2.4168693133457955E-2</v>
      </c>
      <c r="K31" s="5">
        <f>'[2]Qc, Winter, S1'!K31*Main!$B$8</f>
        <v>2.5447234595119494E-2</v>
      </c>
      <c r="L31" s="5">
        <f>'[2]Qc, Winter, S1'!L31*Main!$B$8</f>
        <v>2.5527985835334228E-2</v>
      </c>
      <c r="M31" s="5">
        <f>'[2]Qc, Winter, S1'!M31*Main!$B$8</f>
        <v>2.6948126929263558E-2</v>
      </c>
      <c r="N31" s="5">
        <f>'[2]Qc, Winter, S1'!N31*Main!$B$8</f>
        <v>2.7839242248032317E-2</v>
      </c>
      <c r="O31" s="5">
        <f>'[2]Qc, Winter, S1'!O31*Main!$B$8</f>
        <v>2.7983884122533231E-2</v>
      </c>
      <c r="P31" s="5">
        <f>'[2]Qc, Winter, S1'!P31*Main!$B$8</f>
        <v>2.3392821469491318E-2</v>
      </c>
      <c r="Q31" s="5">
        <f>'[2]Qc, Winter, S1'!Q31*Main!$B$8</f>
        <v>2.3523429724631326E-2</v>
      </c>
      <c r="R31" s="5">
        <f>'[2]Qc, Winter, S1'!R31*Main!$B$8</f>
        <v>2.2704280036464162E-2</v>
      </c>
      <c r="S31" s="5">
        <f>'[2]Qc, Winter, S1'!S31*Main!$B$8</f>
        <v>2.5625131980031201E-2</v>
      </c>
      <c r="T31" s="5">
        <f>'[2]Qc, Winter, S1'!T31*Main!$B$8</f>
        <v>3.5158672021738259E-2</v>
      </c>
      <c r="U31" s="5">
        <f>'[2]Qc, Winter, S1'!U31*Main!$B$8</f>
        <v>4.3776120418387771E-2</v>
      </c>
      <c r="V31" s="5">
        <f>'[2]Qc, Winter, S1'!V31*Main!$B$8</f>
        <v>4.4185144210805667E-2</v>
      </c>
      <c r="W31" s="5">
        <f>'[2]Qc, Winter, S1'!W31*Main!$B$8</f>
        <v>4.170835917117053E-2</v>
      </c>
      <c r="X31" s="5">
        <f>'[2]Qc, Winter, S1'!X31*Main!$B$8</f>
        <v>3.7938060269047731E-2</v>
      </c>
      <c r="Y31" s="5">
        <f>'[2]Qc, Winter, S1'!Y31*Main!$B$8</f>
        <v>3.0149435862487584E-2</v>
      </c>
    </row>
    <row r="32" spans="1:25" x14ac:dyDescent="0.25">
      <c r="A32">
        <v>18</v>
      </c>
      <c r="B32" s="5">
        <f>'[2]Qc, Winter, S1'!B32*Main!$B$8</f>
        <v>1.6631751411925921E-2</v>
      </c>
      <c r="C32" s="5">
        <f>'[2]Qc, Winter, S1'!C32*Main!$B$8</f>
        <v>1.5515922800388287E-2</v>
      </c>
      <c r="D32" s="5">
        <f>'[2]Qc, Winter, S1'!D32*Main!$B$8</f>
        <v>1.4499927127236245E-2</v>
      </c>
      <c r="E32" s="5">
        <f>'[2]Qc, Winter, S1'!E32*Main!$B$8</f>
        <v>1.389735202438622E-2</v>
      </c>
      <c r="F32" s="5">
        <f>'[2]Qc, Winter, S1'!F32*Main!$B$8</f>
        <v>1.1302870238357259E-2</v>
      </c>
      <c r="G32" s="5">
        <f>'[2]Qc, Winter, S1'!G32*Main!$B$8</f>
        <v>1.0970328330542619E-2</v>
      </c>
      <c r="H32" s="5">
        <f>'[2]Qc, Winter, S1'!H32*Main!$B$8</f>
        <v>1.1276559525596449E-2</v>
      </c>
      <c r="I32" s="5">
        <f>'[2]Qc, Winter, S1'!I32*Main!$B$8</f>
        <v>1.1070130051890373E-2</v>
      </c>
      <c r="J32" s="5">
        <f>'[2]Qc, Winter, S1'!J32*Main!$B$8</f>
        <v>1.1732918847655921E-2</v>
      </c>
      <c r="K32" s="5">
        <f>'[2]Qc, Winter, S1'!K32*Main!$B$8</f>
        <v>1.4468265388502807E-2</v>
      </c>
      <c r="L32" s="5">
        <f>'[2]Qc, Winter, S1'!L32*Main!$B$8</f>
        <v>1.4769060562103708E-2</v>
      </c>
      <c r="M32" s="5">
        <f>'[2]Qc, Winter, S1'!M32*Main!$B$8</f>
        <v>1.615187090322788E-2</v>
      </c>
      <c r="N32" s="5">
        <f>'[2]Qc, Winter, S1'!N32*Main!$B$8</f>
        <v>1.6165988950486578E-2</v>
      </c>
      <c r="O32" s="5">
        <f>'[2]Qc, Winter, S1'!O32*Main!$B$8</f>
        <v>1.6262260308645901E-2</v>
      </c>
      <c r="P32" s="5">
        <f>'[2]Qc, Winter, S1'!P32*Main!$B$8</f>
        <v>1.6354457985262749E-2</v>
      </c>
      <c r="Q32" s="5">
        <f>'[2]Qc, Winter, S1'!Q32*Main!$B$8</f>
        <v>1.6105454431559432E-2</v>
      </c>
      <c r="R32" s="5">
        <f>'[2]Qc, Winter, S1'!R32*Main!$B$8</f>
        <v>1.6194887981371191E-2</v>
      </c>
      <c r="S32" s="5">
        <f>'[2]Qc, Winter, S1'!S32*Main!$B$8</f>
        <v>1.8927136798794975E-2</v>
      </c>
      <c r="T32" s="5">
        <f>'[2]Qc, Winter, S1'!T32*Main!$B$8</f>
        <v>2.5161092557184992E-2</v>
      </c>
      <c r="U32" s="5">
        <f>'[2]Qc, Winter, S1'!U32*Main!$B$8</f>
        <v>2.9627851803461155E-2</v>
      </c>
      <c r="V32" s="5">
        <f>'[2]Qc, Winter, S1'!V32*Main!$B$8</f>
        <v>3.1792676895911982E-2</v>
      </c>
      <c r="W32" s="5">
        <f>'[2]Qc, Winter, S1'!W32*Main!$B$8</f>
        <v>3.1725660868555515E-2</v>
      </c>
      <c r="X32" s="5">
        <f>'[2]Qc, Winter, S1'!X32*Main!$B$8</f>
        <v>2.925078929144433E-2</v>
      </c>
      <c r="Y32" s="5">
        <f>'[2]Qc, Winter, S1'!Y32*Main!$B$8</f>
        <v>2.5556070527218103E-2</v>
      </c>
    </row>
    <row r="33" spans="1:25" x14ac:dyDescent="0.25">
      <c r="A33">
        <v>42</v>
      </c>
      <c r="B33" s="5">
        <f>'[2]Qc, Winter, S1'!B33*Main!$B$8</f>
        <v>3.7636612091773478E-2</v>
      </c>
      <c r="C33" s="5">
        <f>'[2]Qc, Winter, S1'!C33*Main!$B$8</f>
        <v>3.0879418622725276E-2</v>
      </c>
      <c r="D33" s="5">
        <f>'[2]Qc, Winter, S1'!D33*Main!$B$8</f>
        <v>2.8731708413165788E-2</v>
      </c>
      <c r="E33" s="5">
        <f>'[2]Qc, Winter, S1'!E33*Main!$B$8</f>
        <v>2.8700301235186368E-2</v>
      </c>
      <c r="F33" s="5">
        <f>'[2]Qc, Winter, S1'!F33*Main!$B$8</f>
        <v>2.6537177755089066E-2</v>
      </c>
      <c r="G33" s="5">
        <f>'[2]Qc, Winter, S1'!G33*Main!$B$8</f>
        <v>2.7215165984683216E-2</v>
      </c>
      <c r="H33" s="5">
        <f>'[2]Qc, Winter, S1'!H33*Main!$B$8</f>
        <v>2.5792031318720671E-2</v>
      </c>
      <c r="I33" s="5">
        <f>'[2]Qc, Winter, S1'!I33*Main!$B$8</f>
        <v>3.1063714507124768E-2</v>
      </c>
      <c r="J33" s="5">
        <f>'[2]Qc, Winter, S1'!J33*Main!$B$8</f>
        <v>3.4302724682634858E-2</v>
      </c>
      <c r="K33" s="5">
        <f>'[2]Qc, Winter, S1'!K33*Main!$B$8</f>
        <v>3.6408885724307651E-2</v>
      </c>
      <c r="L33" s="5">
        <f>'[2]Qc, Winter, S1'!L33*Main!$B$8</f>
        <v>4.0756569708178106E-2</v>
      </c>
      <c r="M33" s="5">
        <f>'[2]Qc, Winter, S1'!M33*Main!$B$8</f>
        <v>4.2922611981313426E-2</v>
      </c>
      <c r="N33" s="5">
        <f>'[2]Qc, Winter, S1'!N33*Main!$B$8</f>
        <v>4.5059875692951064E-2</v>
      </c>
      <c r="O33" s="5">
        <f>'[2]Qc, Winter, S1'!O33*Main!$B$8</f>
        <v>4.203507470266362E-2</v>
      </c>
      <c r="P33" s="5">
        <f>'[2]Qc, Winter, S1'!P33*Main!$B$8</f>
        <v>4.0117906290628953E-2</v>
      </c>
      <c r="Q33" s="5">
        <f>'[2]Qc, Winter, S1'!Q33*Main!$B$8</f>
        <v>3.8641226884302861E-2</v>
      </c>
      <c r="R33" s="5">
        <f>'[2]Qc, Winter, S1'!R33*Main!$B$8</f>
        <v>3.9799564587640772E-2</v>
      </c>
      <c r="S33" s="5">
        <f>'[2]Qc, Winter, S1'!S33*Main!$B$8</f>
        <v>3.9762148555564064E-2</v>
      </c>
      <c r="T33" s="5">
        <f>'[2]Qc, Winter, S1'!T33*Main!$B$8</f>
        <v>4.0832089256642133E-2</v>
      </c>
      <c r="U33" s="5">
        <f>'[2]Qc, Winter, S1'!U33*Main!$B$8</f>
        <v>4.1743074078100337E-2</v>
      </c>
      <c r="V33" s="5">
        <f>'[2]Qc, Winter, S1'!V33*Main!$B$8</f>
        <v>4.1384544979553399E-2</v>
      </c>
      <c r="W33" s="5">
        <f>'[2]Qc, Winter, S1'!W33*Main!$B$8</f>
        <v>4.2082377738206715E-2</v>
      </c>
      <c r="X33" s="5">
        <f>'[2]Qc, Winter, S1'!X33*Main!$B$8</f>
        <v>4.054099605461061E-2</v>
      </c>
      <c r="Y33" s="5">
        <f>'[2]Qc, Winter, S1'!Y33*Main!$B$8</f>
        <v>3.6442323854389801E-2</v>
      </c>
    </row>
    <row r="34" spans="1:25" x14ac:dyDescent="0.25">
      <c r="A34">
        <v>50</v>
      </c>
      <c r="B34" s="5">
        <f>'[2]Qc, Winter, S1'!B34*Main!$B$8</f>
        <v>1.8507256146303257E-2</v>
      </c>
      <c r="C34" s="5">
        <f>'[2]Qc, Winter, S1'!C34*Main!$B$8</f>
        <v>1.4716385925722133E-2</v>
      </c>
      <c r="D34" s="5">
        <f>'[2]Qc, Winter, S1'!D34*Main!$B$8</f>
        <v>1.2310873640344163E-2</v>
      </c>
      <c r="E34" s="5">
        <f>'[2]Qc, Winter, S1'!E34*Main!$B$8</f>
        <v>1.1539146605733267E-2</v>
      </c>
      <c r="F34" s="5">
        <f>'[2]Qc, Winter, S1'!F34*Main!$B$8</f>
        <v>1.1100405186561219E-2</v>
      </c>
      <c r="G34" s="5">
        <f>'[2]Qc, Winter, S1'!G34*Main!$B$8</f>
        <v>1.1666601798155827E-2</v>
      </c>
      <c r="H34" s="5">
        <f>'[2]Qc, Winter, S1'!H34*Main!$B$8</f>
        <v>1.1533560033020574E-2</v>
      </c>
      <c r="I34" s="5">
        <f>'[2]Qc, Winter, S1'!I34*Main!$B$8</f>
        <v>1.1770229451282111E-2</v>
      </c>
      <c r="J34" s="5">
        <f>'[2]Qc, Winter, S1'!J34*Main!$B$8</f>
        <v>1.5749117904233875E-2</v>
      </c>
      <c r="K34" s="5">
        <f>'[2]Qc, Winter, S1'!K34*Main!$B$8</f>
        <v>1.6454990327191582E-2</v>
      </c>
      <c r="L34" s="5">
        <f>'[2]Qc, Winter, S1'!L34*Main!$B$8</f>
        <v>1.6716367037633979E-2</v>
      </c>
      <c r="M34" s="5">
        <f>'[2]Qc, Winter, S1'!M34*Main!$B$8</f>
        <v>1.6742931317879423E-2</v>
      </c>
      <c r="N34" s="5">
        <f>'[2]Qc, Winter, S1'!N34*Main!$B$8</f>
        <v>1.7671086503418924E-2</v>
      </c>
      <c r="O34" s="5">
        <f>'[2]Qc, Winter, S1'!O34*Main!$B$8</f>
        <v>1.6178608296137712E-2</v>
      </c>
      <c r="P34" s="5">
        <f>'[2]Qc, Winter, S1'!P34*Main!$B$8</f>
        <v>1.6451868765303228E-2</v>
      </c>
      <c r="Q34" s="5">
        <f>'[2]Qc, Winter, S1'!Q34*Main!$B$8</f>
        <v>1.6276337348068527E-2</v>
      </c>
      <c r="R34" s="5">
        <f>'[2]Qc, Winter, S1'!R34*Main!$B$8</f>
        <v>1.6903672102585601E-2</v>
      </c>
      <c r="S34" s="5">
        <f>'[2]Qc, Winter, S1'!S34*Main!$B$8</f>
        <v>1.9912824701282066E-2</v>
      </c>
      <c r="T34" s="5">
        <f>'[2]Qc, Winter, S1'!T34*Main!$B$8</f>
        <v>2.6254148055827205E-2</v>
      </c>
      <c r="U34" s="5">
        <f>'[2]Qc, Winter, S1'!U34*Main!$B$8</f>
        <v>3.2124131315644781E-2</v>
      </c>
      <c r="V34" s="5">
        <f>'[2]Qc, Winter, S1'!V34*Main!$B$8</f>
        <v>3.2055036943046317E-2</v>
      </c>
      <c r="W34" s="5">
        <f>'[2]Qc, Winter, S1'!W34*Main!$B$8</f>
        <v>2.808110305968662E-2</v>
      </c>
      <c r="X34" s="5">
        <f>'[2]Qc, Winter, S1'!X34*Main!$B$8</f>
        <v>2.5371161937503193E-2</v>
      </c>
      <c r="Y34" s="5">
        <f>'[2]Qc, Winter, S1'!Y34*Main!$B$8</f>
        <v>2.1199669185530859E-2</v>
      </c>
    </row>
    <row r="35" spans="1:25" x14ac:dyDescent="0.25">
      <c r="A35">
        <v>26</v>
      </c>
      <c r="B35" s="5">
        <f>'[2]Qc, Winter, S1'!B35*Main!$B$8</f>
        <v>2.1524743835998589E-2</v>
      </c>
      <c r="C35" s="5">
        <f>'[2]Qc, Winter, S1'!C35*Main!$B$8</f>
        <v>1.7041704762593313E-2</v>
      </c>
      <c r="D35" s="5">
        <f>'[2]Qc, Winter, S1'!D35*Main!$B$8</f>
        <v>1.4745706670408839E-2</v>
      </c>
      <c r="E35" s="5">
        <f>'[2]Qc, Winter, S1'!E35*Main!$B$8</f>
        <v>1.3234651203909133E-2</v>
      </c>
      <c r="F35" s="5">
        <f>'[2]Qc, Winter, S1'!F35*Main!$B$8</f>
        <v>1.243116069140056E-2</v>
      </c>
      <c r="G35" s="5">
        <f>'[2]Qc, Winter, S1'!G35*Main!$B$8</f>
        <v>1.2409792912790436E-2</v>
      </c>
      <c r="H35" s="5">
        <f>'[2]Qc, Winter, S1'!H35*Main!$B$8</f>
        <v>1.1302065406363498E-2</v>
      </c>
      <c r="I35" s="5">
        <f>'[2]Qc, Winter, S1'!I35*Main!$B$8</f>
        <v>1.126611912918654E-2</v>
      </c>
      <c r="J35" s="5">
        <f>'[2]Qc, Winter, S1'!J35*Main!$B$8</f>
        <v>1.4102819871431204E-2</v>
      </c>
      <c r="K35" s="5">
        <f>'[2]Qc, Winter, S1'!K35*Main!$B$8</f>
        <v>1.5859752930981443E-2</v>
      </c>
      <c r="L35" s="5">
        <f>'[2]Qc, Winter, S1'!L35*Main!$B$8</f>
        <v>1.8809225648109443E-2</v>
      </c>
      <c r="M35" s="5">
        <f>'[2]Qc, Winter, S1'!M35*Main!$B$8</f>
        <v>1.9073290571196725E-2</v>
      </c>
      <c r="N35" s="5">
        <f>'[2]Qc, Winter, S1'!N35*Main!$B$8</f>
        <v>2.0107882943268096E-2</v>
      </c>
      <c r="O35" s="5">
        <f>'[2]Qc, Winter, S1'!O35*Main!$B$8</f>
        <v>2.0789426225889689E-2</v>
      </c>
      <c r="P35" s="5">
        <f>'[2]Qc, Winter, S1'!P35*Main!$B$8</f>
        <v>1.962699809732537E-2</v>
      </c>
      <c r="Q35" s="5">
        <f>'[2]Qc, Winter, S1'!Q35*Main!$B$8</f>
        <v>1.9408933040346996E-2</v>
      </c>
      <c r="R35" s="5">
        <f>'[2]Qc, Winter, S1'!R35*Main!$B$8</f>
        <v>1.9314350240143559E-2</v>
      </c>
      <c r="S35" s="5">
        <f>'[2]Qc, Winter, S1'!S35*Main!$B$8</f>
        <v>2.0516130992295677E-2</v>
      </c>
      <c r="T35" s="5">
        <f>'[2]Qc, Winter, S1'!T35*Main!$B$8</f>
        <v>2.3485963745294075E-2</v>
      </c>
      <c r="U35" s="5">
        <f>'[2]Qc, Winter, S1'!U35*Main!$B$8</f>
        <v>2.5294708290129621E-2</v>
      </c>
      <c r="V35" s="5">
        <f>'[2]Qc, Winter, S1'!V35*Main!$B$8</f>
        <v>2.7002132404726494E-2</v>
      </c>
      <c r="W35" s="5">
        <f>'[2]Qc, Winter, S1'!W35*Main!$B$8</f>
        <v>2.6221425505389712E-2</v>
      </c>
      <c r="X35" s="5">
        <f>'[2]Qc, Winter, S1'!X35*Main!$B$8</f>
        <v>2.5708348231070266E-2</v>
      </c>
      <c r="Y35" s="5">
        <f>'[2]Qc, Winter, S1'!Y35*Main!$B$8</f>
        <v>2.3487891397380681E-2</v>
      </c>
    </row>
    <row r="36" spans="1:25" x14ac:dyDescent="0.25">
      <c r="A36">
        <v>19</v>
      </c>
      <c r="B36" s="5">
        <f>'[2]Qc, Winter, S1'!B36*Main!$B$8</f>
        <v>1.599447871341253E-2</v>
      </c>
      <c r="C36" s="5">
        <f>'[2]Qc, Winter, S1'!C36*Main!$B$8</f>
        <v>1.2793097981001471E-2</v>
      </c>
      <c r="D36" s="5">
        <f>'[2]Qc, Winter, S1'!D36*Main!$B$8</f>
        <v>1.177369425869108E-2</v>
      </c>
      <c r="E36" s="5">
        <f>'[2]Qc, Winter, S1'!E36*Main!$B$8</f>
        <v>1.2077885562217703E-2</v>
      </c>
      <c r="F36" s="5">
        <f>'[2]Qc, Winter, S1'!F36*Main!$B$8</f>
        <v>1.2006076016805313E-2</v>
      </c>
      <c r="G36" s="5">
        <f>'[2]Qc, Winter, S1'!G36*Main!$B$8</f>
        <v>1.2333801703263772E-2</v>
      </c>
      <c r="H36" s="5">
        <f>'[2]Qc, Winter, S1'!H36*Main!$B$8</f>
        <v>1.2063507562171175E-2</v>
      </c>
      <c r="I36" s="5">
        <f>'[2]Qc, Winter, S1'!I36*Main!$B$8</f>
        <v>1.2116551694764274E-2</v>
      </c>
      <c r="J36" s="5">
        <f>'[2]Qc, Winter, S1'!J36*Main!$B$8</f>
        <v>1.3285274171426494E-2</v>
      </c>
      <c r="K36" s="5">
        <f>'[2]Qc, Winter, S1'!K36*Main!$B$8</f>
        <v>1.4402681655600694E-2</v>
      </c>
      <c r="L36" s="5">
        <f>'[2]Qc, Winter, S1'!L36*Main!$B$8</f>
        <v>1.5102478249725385E-2</v>
      </c>
      <c r="M36" s="5">
        <f>'[2]Qc, Winter, S1'!M36*Main!$B$8</f>
        <v>1.6400170654623531E-2</v>
      </c>
      <c r="N36" s="5">
        <f>'[2]Qc, Winter, S1'!N36*Main!$B$8</f>
        <v>1.7909123369833472E-2</v>
      </c>
      <c r="O36" s="5">
        <f>'[2]Qc, Winter, S1'!O36*Main!$B$8</f>
        <v>1.7118344718924542E-2</v>
      </c>
      <c r="P36" s="5">
        <f>'[2]Qc, Winter, S1'!P36*Main!$B$8</f>
        <v>1.6504811016836464E-2</v>
      </c>
      <c r="Q36" s="5">
        <f>'[2]Qc, Winter, S1'!Q36*Main!$B$8</f>
        <v>1.6860054238359498E-2</v>
      </c>
      <c r="R36" s="5">
        <f>'[2]Qc, Winter, S1'!R36*Main!$B$8</f>
        <v>1.7085730860536986E-2</v>
      </c>
      <c r="S36" s="5">
        <f>'[2]Qc, Winter, S1'!S36*Main!$B$8</f>
        <v>1.8847186559392087E-2</v>
      </c>
      <c r="T36" s="5">
        <f>'[2]Qc, Winter, S1'!T36*Main!$B$8</f>
        <v>2.5457673430677511E-2</v>
      </c>
      <c r="U36" s="5">
        <f>'[2]Qc, Winter, S1'!U36*Main!$B$8</f>
        <v>2.9904294991530071E-2</v>
      </c>
      <c r="V36" s="5">
        <f>'[2]Qc, Winter, S1'!V36*Main!$B$8</f>
        <v>3.0082127672036076E-2</v>
      </c>
      <c r="W36" s="5">
        <f>'[2]Qc, Winter, S1'!W36*Main!$B$8</f>
        <v>2.9279093212071221E-2</v>
      </c>
      <c r="X36" s="5">
        <f>'[2]Qc, Winter, S1'!X36*Main!$B$8</f>
        <v>2.7632081302371405E-2</v>
      </c>
      <c r="Y36" s="5">
        <f>'[2]Qc, Winter, S1'!Y36*Main!$B$8</f>
        <v>2.5028889395202616E-2</v>
      </c>
    </row>
    <row r="37" spans="1:25" x14ac:dyDescent="0.25">
      <c r="A37">
        <v>54</v>
      </c>
      <c r="B37" s="5">
        <f>'[2]Qc, Winter, S1'!B37*Main!$B$8</f>
        <v>5.4259602016342758E-3</v>
      </c>
      <c r="C37" s="5">
        <f>'[2]Qc, Winter, S1'!C37*Main!$B$8</f>
        <v>5.4588809802620479E-3</v>
      </c>
      <c r="D37" s="5">
        <f>'[2]Qc, Winter, S1'!D37*Main!$B$8</f>
        <v>5.6128587356158496E-3</v>
      </c>
      <c r="E37" s="5">
        <f>'[2]Qc, Winter, S1'!E37*Main!$B$8</f>
        <v>5.3539415020683583E-3</v>
      </c>
      <c r="F37" s="5">
        <f>'[2]Qc, Winter, S1'!F37*Main!$B$8</f>
        <v>4.8647676812053941E-3</v>
      </c>
      <c r="G37" s="5">
        <f>'[2]Qc, Winter, S1'!G37*Main!$B$8</f>
        <v>4.4404114987568275E-3</v>
      </c>
      <c r="H37" s="5">
        <f>'[2]Qc, Winter, S1'!H37*Main!$B$8</f>
        <v>3.533290353313818E-3</v>
      </c>
      <c r="I37" s="5">
        <f>'[2]Qc, Winter, S1'!I37*Main!$B$8</f>
        <v>3.4272921918504775E-3</v>
      </c>
      <c r="J37" s="5">
        <f>'[2]Qc, Winter, S1'!J37*Main!$B$8</f>
        <v>2.8100676426203461E-3</v>
      </c>
      <c r="K37" s="5">
        <f>'[2]Qc, Winter, S1'!K37*Main!$B$8</f>
        <v>2.7632024969807662E-3</v>
      </c>
      <c r="L37" s="5">
        <f>'[2]Qc, Winter, S1'!L37*Main!$B$8</f>
        <v>2.1063395463709802E-3</v>
      </c>
      <c r="M37" s="5">
        <f>'[2]Qc, Winter, S1'!M37*Main!$B$8</f>
        <v>2.0551201915352479E-3</v>
      </c>
      <c r="N37" s="5">
        <f>'[2]Qc, Winter, S1'!N37*Main!$B$8</f>
        <v>2.0065853600581161E-3</v>
      </c>
      <c r="O37" s="5">
        <f>'[2]Qc, Winter, S1'!O37*Main!$B$8</f>
        <v>1.9490536363799132E-3</v>
      </c>
      <c r="P37" s="5">
        <f>'[2]Qc, Winter, S1'!P37*Main!$B$8</f>
        <v>1.9893776774270316E-3</v>
      </c>
      <c r="Q37" s="5">
        <f>'[2]Qc, Winter, S1'!Q37*Main!$B$8</f>
        <v>1.8402236638976196E-3</v>
      </c>
      <c r="R37" s="5">
        <f>'[2]Qc, Winter, S1'!R37*Main!$B$8</f>
        <v>2.1112890077204876E-3</v>
      </c>
      <c r="S37" s="5">
        <f>'[2]Qc, Winter, S1'!S37*Main!$B$8</f>
        <v>3.5359473489208694E-3</v>
      </c>
      <c r="T37" s="5">
        <f>'[2]Qc, Winter, S1'!T37*Main!$B$8</f>
        <v>7.1452371417076894E-3</v>
      </c>
      <c r="U37" s="5">
        <f>'[2]Qc, Winter, S1'!U37*Main!$B$8</f>
        <v>8.8020584379661735E-3</v>
      </c>
      <c r="V37" s="5">
        <f>'[2]Qc, Winter, S1'!V37*Main!$B$8</f>
        <v>8.8734007210803517E-3</v>
      </c>
      <c r="W37" s="5">
        <f>'[2]Qc, Winter, S1'!W37*Main!$B$8</f>
        <v>8.6798275587217383E-3</v>
      </c>
      <c r="X37" s="5">
        <f>'[2]Qc, Winter, S1'!X37*Main!$B$8</f>
        <v>7.6892557506646059E-3</v>
      </c>
      <c r="Y37" s="5">
        <f>'[2]Qc, Winter, S1'!Y37*Main!$B$8</f>
        <v>6.8200464206174547E-3</v>
      </c>
    </row>
    <row r="38" spans="1:25" x14ac:dyDescent="0.25">
      <c r="A38">
        <v>53</v>
      </c>
      <c r="B38" s="5">
        <f>'[2]Qc, Winter, S1'!B38*Main!$B$8</f>
        <v>1.4513818567179353E-2</v>
      </c>
      <c r="C38" s="5">
        <f>'[2]Qc, Winter, S1'!C38*Main!$B$8</f>
        <v>1.4510471816931669E-2</v>
      </c>
      <c r="D38" s="5">
        <f>'[2]Qc, Winter, S1'!D38*Main!$B$8</f>
        <v>1.3040591765238349E-2</v>
      </c>
      <c r="E38" s="5">
        <f>'[2]Qc, Winter, S1'!E38*Main!$B$8</f>
        <v>1.2198299042277353E-2</v>
      </c>
      <c r="F38" s="5">
        <f>'[2]Qc, Winter, S1'!F38*Main!$B$8</f>
        <v>1.1904813479982278E-2</v>
      </c>
      <c r="G38" s="5">
        <f>'[2]Qc, Winter, S1'!G38*Main!$B$8</f>
        <v>1.2342609306699035E-2</v>
      </c>
      <c r="H38" s="5">
        <f>'[2]Qc, Winter, S1'!H38*Main!$B$8</f>
        <v>1.218170363927481E-2</v>
      </c>
      <c r="I38" s="5">
        <f>'[2]Qc, Winter, S1'!I38*Main!$B$8</f>
        <v>1.159234583024618E-2</v>
      </c>
      <c r="J38" s="5">
        <f>'[2]Qc, Winter, S1'!J38*Main!$B$8</f>
        <v>1.03418183964465E-2</v>
      </c>
      <c r="K38" s="5">
        <f>'[2]Qc, Winter, S1'!K38*Main!$B$8</f>
        <v>8.2244031869455701E-3</v>
      </c>
      <c r="L38" s="5">
        <f>'[2]Qc, Winter, S1'!L38*Main!$B$8</f>
        <v>8.2319381285063491E-3</v>
      </c>
      <c r="M38" s="5">
        <f>'[2]Qc, Winter, S1'!M38*Main!$B$8</f>
        <v>8.1648826541657147E-3</v>
      </c>
      <c r="N38" s="5">
        <f>'[2]Qc, Winter, S1'!N38*Main!$B$8</f>
        <v>8.2344999121479884E-3</v>
      </c>
      <c r="O38" s="5">
        <f>'[2]Qc, Winter, S1'!O38*Main!$B$8</f>
        <v>8.3786275568983049E-3</v>
      </c>
      <c r="P38" s="5">
        <f>'[2]Qc, Winter, S1'!P38*Main!$B$8</f>
        <v>7.3562729731382901E-3</v>
      </c>
      <c r="Q38" s="5">
        <f>'[2]Qc, Winter, S1'!Q38*Main!$B$8</f>
        <v>7.1712651983804237E-3</v>
      </c>
      <c r="R38" s="5">
        <f>'[2]Qc, Winter, S1'!R38*Main!$B$8</f>
        <v>7.2379159863941531E-3</v>
      </c>
      <c r="S38" s="5">
        <f>'[2]Qc, Winter, S1'!S38*Main!$B$8</f>
        <v>8.642607200714034E-3</v>
      </c>
      <c r="T38" s="5">
        <f>'[2]Qc, Winter, S1'!T38*Main!$B$8</f>
        <v>1.1052387990329723E-2</v>
      </c>
      <c r="U38" s="5">
        <f>'[2]Qc, Winter, S1'!U38*Main!$B$8</f>
        <v>1.3041847399637643E-2</v>
      </c>
      <c r="V38" s="5">
        <f>'[2]Qc, Winter, S1'!V38*Main!$B$8</f>
        <v>1.4233617131545773E-2</v>
      </c>
      <c r="W38" s="5">
        <f>'[2]Qc, Winter, S1'!W38*Main!$B$8</f>
        <v>1.6008578881822284E-2</v>
      </c>
      <c r="X38" s="5">
        <f>'[2]Qc, Winter, S1'!X38*Main!$B$8</f>
        <v>1.5880237409316326E-2</v>
      </c>
      <c r="Y38" s="5">
        <f>'[2]Qc, Winter, S1'!Y38*Main!$B$8</f>
        <v>1.5301561928740864E-2</v>
      </c>
    </row>
    <row r="39" spans="1:25" x14ac:dyDescent="0.25">
      <c r="A39">
        <v>24</v>
      </c>
      <c r="B39" s="5">
        <f>'[2]Qc, Winter, S1'!B39*Main!$B$8</f>
        <v>1.8942597888158919E-4</v>
      </c>
      <c r="C39" s="5">
        <f>'[2]Qc, Winter, S1'!C39*Main!$B$8</f>
        <v>1.2353844744304474E-4</v>
      </c>
      <c r="D39" s="5">
        <f>'[2]Qc, Winter, S1'!D39*Main!$B$8</f>
        <v>1.0794667220705257E-4</v>
      </c>
      <c r="E39" s="5">
        <f>'[2]Qc, Winter, S1'!E39*Main!$B$8</f>
        <v>5.9062351801741118E-5</v>
      </c>
      <c r="F39" s="5">
        <f>'[2]Qc, Winter, S1'!F39*Main!$B$8</f>
        <v>7.0324891471852433E-5</v>
      </c>
      <c r="G39" s="5">
        <f>'[2]Qc, Winter, S1'!G39*Main!$B$8</f>
        <v>7.4435607772854357E-5</v>
      </c>
      <c r="H39" s="5">
        <f>'[2]Qc, Winter, S1'!H39*Main!$B$8</f>
        <v>5.6246858779839826E-5</v>
      </c>
      <c r="I39" s="5">
        <f>'[2]Qc, Winter, S1'!I39*Main!$B$8</f>
        <v>6.8383759300720022E-5</v>
      </c>
      <c r="J39" s="5">
        <f>'[2]Qc, Winter, S1'!J39*Main!$B$8</f>
        <v>8.2816105372214888E-5</v>
      </c>
      <c r="K39" s="5">
        <f>'[2]Qc, Winter, S1'!K39*Main!$B$8</f>
        <v>8.5000020960365421E-5</v>
      </c>
      <c r="L39" s="5">
        <f>'[2]Qc, Winter, S1'!L39*Main!$B$8</f>
        <v>6.6300305816163177E-5</v>
      </c>
      <c r="M39" s="5">
        <f>'[2]Qc, Winter, S1'!M39*Main!$B$8</f>
        <v>1.2655557415026616E-4</v>
      </c>
      <c r="N39" s="5">
        <f>'[2]Qc, Winter, S1'!N39*Main!$B$8</f>
        <v>1.120878960677616E-4</v>
      </c>
      <c r="O39" s="5">
        <f>'[2]Qc, Winter, S1'!O39*Main!$B$8</f>
        <v>7.2235941770157358E-5</v>
      </c>
      <c r="P39" s="5">
        <f>'[2]Qc, Winter, S1'!P39*Main!$B$8</f>
        <v>5.0794519329857122E-5</v>
      </c>
      <c r="Q39" s="5">
        <f>'[2]Qc, Winter, S1'!Q39*Main!$B$8</f>
        <v>1.1410111121717877E-5</v>
      </c>
      <c r="R39" s="5">
        <f>'[2]Qc, Winter, S1'!R39*Main!$B$8</f>
        <v>1.1505039295876327E-5</v>
      </c>
      <c r="S39" s="5">
        <f>'[2]Qc, Winter, S1'!S39*Main!$B$8</f>
        <v>1.5905137537653656E-4</v>
      </c>
      <c r="T39" s="5">
        <f>'[2]Qc, Winter, S1'!T39*Main!$B$8</f>
        <v>2.9357325379227907E-4</v>
      </c>
      <c r="U39" s="5">
        <f>'[2]Qc, Winter, S1'!U39*Main!$B$8</f>
        <v>4.966958499217286E-4</v>
      </c>
      <c r="V39" s="5">
        <f>'[2]Qc, Winter, S1'!V39*Main!$B$8</f>
        <v>5.8106344207458391E-4</v>
      </c>
      <c r="W39" s="5">
        <f>'[2]Qc, Winter, S1'!W39*Main!$B$8</f>
        <v>5.550109793540849E-4</v>
      </c>
      <c r="X39" s="5">
        <f>'[2]Qc, Winter, S1'!X39*Main!$B$8</f>
        <v>4.0435301407892448E-4</v>
      </c>
      <c r="Y39" s="5">
        <f>'[2]Qc, Winter, S1'!Y39*Main!$B$8</f>
        <v>2.8835646108236069E-4</v>
      </c>
    </row>
    <row r="40" spans="1:25" x14ac:dyDescent="0.25">
      <c r="A40">
        <v>33</v>
      </c>
      <c r="B40" s="5">
        <f>'[2]Qc, Winter, S1'!B40*Main!$B$8</f>
        <v>2.3881848570276438E-2</v>
      </c>
      <c r="C40" s="5">
        <f>'[2]Qc, Winter, S1'!C40*Main!$B$8</f>
        <v>2.0675787552519424E-2</v>
      </c>
      <c r="D40" s="5">
        <f>'[2]Qc, Winter, S1'!D40*Main!$B$8</f>
        <v>1.8707956584087585E-2</v>
      </c>
      <c r="E40" s="5">
        <f>'[2]Qc, Winter, S1'!E40*Main!$B$8</f>
        <v>1.8067884852444979E-2</v>
      </c>
      <c r="F40" s="5">
        <f>'[2]Qc, Winter, S1'!F40*Main!$B$8</f>
        <v>1.7957973067705909E-2</v>
      </c>
      <c r="G40" s="5">
        <f>'[2]Qc, Winter, S1'!G40*Main!$B$8</f>
        <v>1.8299644540132439E-2</v>
      </c>
      <c r="H40" s="5">
        <f>'[2]Qc, Winter, S1'!H40*Main!$B$8</f>
        <v>1.8431250037735804E-2</v>
      </c>
      <c r="I40" s="5">
        <f>'[2]Qc, Winter, S1'!I40*Main!$B$8</f>
        <v>1.7962359345313657E-2</v>
      </c>
      <c r="J40" s="5">
        <f>'[2]Qc, Winter, S1'!J40*Main!$B$8</f>
        <v>1.9582261669875218E-2</v>
      </c>
      <c r="K40" s="5">
        <f>'[2]Qc, Winter, S1'!K40*Main!$B$8</f>
        <v>2.1392731665529543E-2</v>
      </c>
      <c r="L40" s="5">
        <f>'[2]Qc, Winter, S1'!L40*Main!$B$8</f>
        <v>2.1309720737462085E-2</v>
      </c>
      <c r="M40" s="5">
        <f>'[2]Qc, Winter, S1'!M40*Main!$B$8</f>
        <v>2.272974803109892E-2</v>
      </c>
      <c r="N40" s="5">
        <f>'[2]Qc, Winter, S1'!N40*Main!$B$8</f>
        <v>2.2668138652800703E-2</v>
      </c>
      <c r="O40" s="5">
        <f>'[2]Qc, Winter, S1'!O40*Main!$B$8</f>
        <v>2.2245254069895033E-2</v>
      </c>
      <c r="P40" s="5">
        <f>'[2]Qc, Winter, S1'!P40*Main!$B$8</f>
        <v>2.1314575412533059E-2</v>
      </c>
      <c r="Q40" s="5">
        <f>'[2]Qc, Winter, S1'!Q40*Main!$B$8</f>
        <v>2.0744920520728301E-2</v>
      </c>
      <c r="R40" s="5">
        <f>'[2]Qc, Winter, S1'!R40*Main!$B$8</f>
        <v>2.0989778309910855E-2</v>
      </c>
      <c r="S40" s="5">
        <f>'[2]Qc, Winter, S1'!S40*Main!$B$8</f>
        <v>2.296635090031161E-2</v>
      </c>
      <c r="T40" s="5">
        <f>'[2]Qc, Winter, S1'!T40*Main!$B$8</f>
        <v>2.8750668648680318E-2</v>
      </c>
      <c r="U40" s="5">
        <f>'[2]Qc, Winter, S1'!U40*Main!$B$8</f>
        <v>3.1520155277273879E-2</v>
      </c>
      <c r="V40" s="5">
        <f>'[2]Qc, Winter, S1'!V40*Main!$B$8</f>
        <v>3.1932460406055629E-2</v>
      </c>
      <c r="W40" s="5">
        <f>'[2]Qc, Winter, S1'!W40*Main!$B$8</f>
        <v>3.0674783844903734E-2</v>
      </c>
      <c r="X40" s="5">
        <f>'[2]Qc, Winter, S1'!X40*Main!$B$8</f>
        <v>2.6424246998999638E-2</v>
      </c>
      <c r="Y40" s="5">
        <f>'[2]Qc, Winter, S1'!Y40*Main!$B$8</f>
        <v>2.2949720874776185E-2</v>
      </c>
    </row>
    <row r="41" spans="1:25" x14ac:dyDescent="0.25">
      <c r="A41">
        <v>20</v>
      </c>
      <c r="B41" s="5">
        <f>'[2]Qc, Winter, S1'!B41*Main!$B$8</f>
        <v>7.3045093066791307E-3</v>
      </c>
      <c r="C41" s="5">
        <f>'[2]Qc, Winter, S1'!C41*Main!$B$8</f>
        <v>6.9003435948272462E-3</v>
      </c>
      <c r="D41" s="5">
        <f>'[2]Qc, Winter, S1'!D41*Main!$B$8</f>
        <v>7.0923253977341581E-3</v>
      </c>
      <c r="E41" s="5">
        <f>'[2]Qc, Winter, S1'!E41*Main!$B$8</f>
        <v>6.1993888485986984E-3</v>
      </c>
      <c r="F41" s="5">
        <f>'[2]Qc, Winter, S1'!F41*Main!$B$8</f>
        <v>6.9530795301194883E-3</v>
      </c>
      <c r="G41" s="5">
        <f>'[2]Qc, Winter, S1'!G41*Main!$B$8</f>
        <v>8.5212058433023815E-3</v>
      </c>
      <c r="H41" s="5">
        <f>'[2]Qc, Winter, S1'!H41*Main!$B$8</f>
        <v>1.0492829823727384E-2</v>
      </c>
      <c r="I41" s="5">
        <f>'[2]Qc, Winter, S1'!I41*Main!$B$8</f>
        <v>1.3211128314523044E-2</v>
      </c>
      <c r="J41" s="5">
        <f>'[2]Qc, Winter, S1'!J41*Main!$B$8</f>
        <v>2.589862104305108E-2</v>
      </c>
      <c r="K41" s="5">
        <f>'[2]Qc, Winter, S1'!K41*Main!$B$8</f>
        <v>3.3711333651173465E-2</v>
      </c>
      <c r="L41" s="5">
        <f>'[2]Qc, Winter, S1'!L41*Main!$B$8</f>
        <v>3.3049737913835912E-2</v>
      </c>
      <c r="M41" s="5">
        <f>'[2]Qc, Winter, S1'!M41*Main!$B$8</f>
        <v>3.3683862657874403E-2</v>
      </c>
      <c r="N41" s="5">
        <f>'[2]Qc, Winter, S1'!N41*Main!$B$8</f>
        <v>3.3494372684065243E-2</v>
      </c>
      <c r="O41" s="5">
        <f>'[2]Qc, Winter, S1'!O41*Main!$B$8</f>
        <v>3.3810819229065286E-2</v>
      </c>
      <c r="P41" s="5">
        <f>'[2]Qc, Winter, S1'!P41*Main!$B$8</f>
        <v>3.6743997645710263E-2</v>
      </c>
      <c r="Q41" s="5">
        <f>'[2]Qc, Winter, S1'!Q41*Main!$B$8</f>
        <v>3.6553451968439614E-2</v>
      </c>
      <c r="R41" s="5">
        <f>'[2]Qc, Winter, S1'!R41*Main!$B$8</f>
        <v>3.742630744850646E-2</v>
      </c>
      <c r="S41" s="5">
        <f>'[2]Qc, Winter, S1'!S41*Main!$B$8</f>
        <v>3.4341527460669791E-2</v>
      </c>
      <c r="T41" s="5">
        <f>'[2]Qc, Winter, S1'!T41*Main!$B$8</f>
        <v>3.4293896930020627E-2</v>
      </c>
      <c r="U41" s="5">
        <f>'[2]Qc, Winter, S1'!U41*Main!$B$8</f>
        <v>3.3398066703373037E-2</v>
      </c>
      <c r="V41" s="5">
        <f>'[2]Qc, Winter, S1'!V41*Main!$B$8</f>
        <v>3.4048289931929925E-2</v>
      </c>
      <c r="W41" s="5">
        <f>'[2]Qc, Winter, S1'!W41*Main!$B$8</f>
        <v>2.8619169005214364E-2</v>
      </c>
      <c r="X41" s="5">
        <f>'[2]Qc, Winter, S1'!X41*Main!$B$8</f>
        <v>2.5727726349204987E-2</v>
      </c>
      <c r="Y41" s="5">
        <f>'[2]Qc, Winter, S1'!Y41*Main!$B$8</f>
        <v>2.2212780546282129E-2</v>
      </c>
    </row>
    <row r="42" spans="1:25" x14ac:dyDescent="0.25">
      <c r="A42">
        <v>27</v>
      </c>
      <c r="B42" s="5">
        <f>'[2]Qc, Winter, S1'!B42*Main!$B$8</f>
        <v>1.0595603123286239E-2</v>
      </c>
      <c r="C42" s="5">
        <f>'[2]Qc, Winter, S1'!C42*Main!$B$8</f>
        <v>7.2340192486979801E-3</v>
      </c>
      <c r="D42" s="5">
        <f>'[2]Qc, Winter, S1'!D42*Main!$B$8</f>
        <v>5.9963354975350021E-3</v>
      </c>
      <c r="E42" s="5">
        <f>'[2]Qc, Winter, S1'!E42*Main!$B$8</f>
        <v>4.3652493853760643E-3</v>
      </c>
      <c r="F42" s="5">
        <f>'[2]Qc, Winter, S1'!F42*Main!$B$8</f>
        <v>4.2636321094866678E-3</v>
      </c>
      <c r="G42" s="5">
        <f>'[2]Qc, Winter, S1'!G42*Main!$B$8</f>
        <v>4.0301370382865636E-3</v>
      </c>
      <c r="H42" s="5">
        <f>'[2]Qc, Winter, S1'!H42*Main!$B$8</f>
        <v>6.146182671200086E-3</v>
      </c>
      <c r="I42" s="5">
        <f>'[2]Qc, Winter, S1'!I42*Main!$B$8</f>
        <v>8.3331925772786707E-3</v>
      </c>
      <c r="J42" s="5">
        <f>'[2]Qc, Winter, S1'!J42*Main!$B$8</f>
        <v>1.141083138391822E-2</v>
      </c>
      <c r="K42" s="5">
        <f>'[2]Qc, Winter, S1'!K42*Main!$B$8</f>
        <v>1.136300234128752E-2</v>
      </c>
      <c r="L42" s="5">
        <f>'[2]Qc, Winter, S1'!L42*Main!$B$8</f>
        <v>1.1783124358239992E-2</v>
      </c>
      <c r="M42" s="5">
        <f>'[2]Qc, Winter, S1'!M42*Main!$B$8</f>
        <v>1.1788989897754476E-2</v>
      </c>
      <c r="N42" s="5">
        <f>'[2]Qc, Winter, S1'!N42*Main!$B$8</f>
        <v>1.1858521450778316E-2</v>
      </c>
      <c r="O42" s="5">
        <f>'[2]Qc, Winter, S1'!O42*Main!$B$8</f>
        <v>1.1383687601933964E-2</v>
      </c>
      <c r="P42" s="5">
        <f>'[2]Qc, Winter, S1'!P42*Main!$B$8</f>
        <v>1.0148670069593762E-2</v>
      </c>
      <c r="Q42" s="5">
        <f>'[2]Qc, Winter, S1'!Q42*Main!$B$8</f>
        <v>1.002331720277409E-2</v>
      </c>
      <c r="R42" s="5">
        <f>'[2]Qc, Winter, S1'!R42*Main!$B$8</f>
        <v>1.0387005768197814E-2</v>
      </c>
      <c r="S42" s="5">
        <f>'[2]Qc, Winter, S1'!S42*Main!$B$8</f>
        <v>1.1035733984433416E-2</v>
      </c>
      <c r="T42" s="5">
        <f>'[2]Qc, Winter, S1'!T42*Main!$B$8</f>
        <v>1.2838669889900723E-2</v>
      </c>
      <c r="U42" s="5">
        <f>'[2]Qc, Winter, S1'!U42*Main!$B$8</f>
        <v>1.8009716301194842E-2</v>
      </c>
      <c r="V42" s="5">
        <f>'[2]Qc, Winter, S1'!V42*Main!$B$8</f>
        <v>2.0910179687870543E-2</v>
      </c>
      <c r="W42" s="5">
        <f>'[2]Qc, Winter, S1'!W42*Main!$B$8</f>
        <v>1.8907000248536383E-2</v>
      </c>
      <c r="X42" s="5">
        <f>'[2]Qc, Winter, S1'!X42*Main!$B$8</f>
        <v>1.5414790381854792E-2</v>
      </c>
      <c r="Y42" s="5">
        <f>'[2]Qc, Winter, S1'!Y42*Main!$B$8</f>
        <v>1.4651901883925745E-2</v>
      </c>
    </row>
    <row r="43" spans="1:25" x14ac:dyDescent="0.25">
      <c r="A43">
        <v>38</v>
      </c>
      <c r="B43" s="5">
        <f>'[2]Qc, Winter, S1'!B43*Main!$B$8</f>
        <v>2.0927270874192234E-2</v>
      </c>
      <c r="C43" s="5">
        <f>'[2]Qc, Winter, S1'!C43*Main!$B$8</f>
        <v>1.9340650736419256E-2</v>
      </c>
      <c r="D43" s="5">
        <f>'[2]Qc, Winter, S1'!D43*Main!$B$8</f>
        <v>1.8461617404563903E-2</v>
      </c>
      <c r="E43" s="5">
        <f>'[2]Qc, Winter, S1'!E43*Main!$B$8</f>
        <v>1.8439201868647372E-2</v>
      </c>
      <c r="F43" s="5">
        <f>'[2]Qc, Winter, S1'!F43*Main!$B$8</f>
        <v>1.8578867321629736E-2</v>
      </c>
      <c r="G43" s="5">
        <f>'[2]Qc, Winter, S1'!G43*Main!$B$8</f>
        <v>1.8460107067514962E-2</v>
      </c>
      <c r="H43" s="5">
        <f>'[2]Qc, Winter, S1'!H43*Main!$B$8</f>
        <v>1.8091694370996683E-2</v>
      </c>
      <c r="I43" s="5">
        <f>'[2]Qc, Winter, S1'!I43*Main!$B$8</f>
        <v>1.9235093018980708E-2</v>
      </c>
      <c r="J43" s="5">
        <f>'[2]Qc, Winter, S1'!J43*Main!$B$8</f>
        <v>2.2286158038367841E-2</v>
      </c>
      <c r="K43" s="5">
        <f>'[2]Qc, Winter, S1'!K43*Main!$B$8</f>
        <v>2.2973865125110914E-2</v>
      </c>
      <c r="L43" s="5">
        <f>'[2]Qc, Winter, S1'!L43*Main!$B$8</f>
        <v>2.2928632772445983E-2</v>
      </c>
      <c r="M43" s="5">
        <f>'[2]Qc, Winter, S1'!M43*Main!$B$8</f>
        <v>2.2819818692273865E-2</v>
      </c>
      <c r="N43" s="5">
        <f>'[2]Qc, Winter, S1'!N43*Main!$B$8</f>
        <v>2.5080138122433048E-2</v>
      </c>
      <c r="O43" s="5">
        <f>'[2]Qc, Winter, S1'!O43*Main!$B$8</f>
        <v>2.5234279341548628E-2</v>
      </c>
      <c r="P43" s="5">
        <f>'[2]Qc, Winter, S1'!P43*Main!$B$8</f>
        <v>2.2666938073904502E-2</v>
      </c>
      <c r="Q43" s="5">
        <f>'[2]Qc, Winter, S1'!Q43*Main!$B$8</f>
        <v>2.1815561618618994E-2</v>
      </c>
      <c r="R43" s="5">
        <f>'[2]Qc, Winter, S1'!R43*Main!$B$8</f>
        <v>2.0731704220176294E-2</v>
      </c>
      <c r="S43" s="5">
        <f>'[2]Qc, Winter, S1'!S43*Main!$B$8</f>
        <v>2.5354922266836399E-2</v>
      </c>
      <c r="T43" s="5">
        <f>'[2]Qc, Winter, S1'!T43*Main!$B$8</f>
        <v>3.2751321762309653E-2</v>
      </c>
      <c r="U43" s="5">
        <f>'[2]Qc, Winter, S1'!U43*Main!$B$8</f>
        <v>3.8593549102410057E-2</v>
      </c>
      <c r="V43" s="5">
        <f>'[2]Qc, Winter, S1'!V43*Main!$B$8</f>
        <v>3.8862508147552502E-2</v>
      </c>
      <c r="W43" s="5">
        <f>'[2]Qc, Winter, S1'!W43*Main!$B$8</f>
        <v>3.7796148466401544E-2</v>
      </c>
      <c r="X43" s="5">
        <f>'[2]Qc, Winter, S1'!X43*Main!$B$8</f>
        <v>3.2472917860473141E-2</v>
      </c>
      <c r="Y43" s="5">
        <f>'[2]Qc, Winter, S1'!Y43*Main!$B$8</f>
        <v>2.7284998214539707E-2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20A97-D28A-4A64-8E99-9A375F49C9E3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'[2]Qc, Winter, S2'!B2*Main!$B$8</f>
        <v>9.0813206533932558</v>
      </c>
      <c r="C2" s="5">
        <f>'[2]Qc, Winter, S2'!C2*Main!$B$8</f>
        <v>9.0813206533932558</v>
      </c>
      <c r="D2" s="5">
        <f>'[2]Qc, Winter, S2'!D2*Main!$B$8</f>
        <v>9.0813206533932558</v>
      </c>
      <c r="E2" s="5">
        <f>'[2]Qc, Winter, S2'!E2*Main!$B$8</f>
        <v>9.0813206533932558</v>
      </c>
      <c r="F2" s="5">
        <f>'[2]Qc, Winter, S2'!F2*Main!$B$8</f>
        <v>9.0813206533932558</v>
      </c>
      <c r="G2" s="5">
        <f>'[2]Qc, Winter, S2'!G2*Main!$B$8</f>
        <v>9.0813206533932558</v>
      </c>
      <c r="H2" s="5">
        <f>'[2]Qc, Winter, S2'!H2*Main!$B$8</f>
        <v>9.0813206533932558</v>
      </c>
      <c r="I2" s="5">
        <f>'[2]Qc, Winter, S2'!I2*Main!$B$8</f>
        <v>9.0813206533932558</v>
      </c>
      <c r="J2" s="5">
        <f>'[2]Qc, Winter, S2'!J2*Main!$B$8</f>
        <v>9.0813206533932558</v>
      </c>
      <c r="K2" s="5">
        <f>'[2]Qc, Winter, S2'!K2*Main!$B$8</f>
        <v>9.0813206533932558</v>
      </c>
      <c r="L2" s="5">
        <f>'[2]Qc, Winter, S2'!L2*Main!$B$8</f>
        <v>9.0813206533932558</v>
      </c>
      <c r="M2" s="5">
        <f>'[2]Qc, Winter, S2'!M2*Main!$B$8</f>
        <v>9.0813206533932558</v>
      </c>
      <c r="N2" s="5">
        <f>'[2]Qc, Winter, S2'!N2*Main!$B$8</f>
        <v>9.0813206533932558</v>
      </c>
      <c r="O2" s="5">
        <f>'[2]Qc, Winter, S2'!O2*Main!$B$8</f>
        <v>9.0813206533932558</v>
      </c>
      <c r="P2" s="5">
        <f>'[2]Qc, Winter, S2'!P2*Main!$B$8</f>
        <v>9.0813206533932558</v>
      </c>
      <c r="Q2" s="5">
        <f>'[2]Qc, Winter, S2'!Q2*Main!$B$8</f>
        <v>9.0813206533932558</v>
      </c>
      <c r="R2" s="5">
        <f>'[2]Qc, Winter, S2'!R2*Main!$B$8</f>
        <v>9.0813206533932558</v>
      </c>
      <c r="S2" s="5">
        <f>'[2]Qc, Winter, S2'!S2*Main!$B$8</f>
        <v>9.0813206533932558</v>
      </c>
      <c r="T2" s="5">
        <f>'[2]Qc, Winter, S2'!T2*Main!$B$8</f>
        <v>9.0813206533932558</v>
      </c>
      <c r="U2" s="5">
        <f>'[2]Qc, Winter, S2'!U2*Main!$B$8</f>
        <v>9.0813206533932558</v>
      </c>
      <c r="V2" s="5">
        <f>'[2]Qc, Winter, S2'!V2*Main!$B$8</f>
        <v>9.0813206533932558</v>
      </c>
      <c r="W2" s="5">
        <f>'[2]Qc, Winter, S2'!W2*Main!$B$8</f>
        <v>9.0813206533932558</v>
      </c>
      <c r="X2" s="5">
        <f>'[2]Qc, Winter, S2'!X2*Main!$B$8</f>
        <v>9.0813206533932558</v>
      </c>
      <c r="Y2" s="5">
        <f>'[2]Qc, Winter, S2'!Y2*Main!$B$8</f>
        <v>9.0813206533932558</v>
      </c>
    </row>
    <row r="3" spans="1:25" x14ac:dyDescent="0.25">
      <c r="A3">
        <v>1</v>
      </c>
      <c r="B3" s="5">
        <f>'[2]Qc, Winter, S2'!B3*Main!$B$8</f>
        <v>1.1351650816032091</v>
      </c>
      <c r="C3" s="5">
        <f>'[2]Qc, Winter, S2'!C3*Main!$B$8</f>
        <v>1.1351650816032091</v>
      </c>
      <c r="D3" s="5">
        <f>'[2]Qc, Winter, S2'!D3*Main!$B$8</f>
        <v>1.1351650816032091</v>
      </c>
      <c r="E3" s="5">
        <f>'[2]Qc, Winter, S2'!E3*Main!$B$8</f>
        <v>1.1351650816032091</v>
      </c>
      <c r="F3" s="5">
        <f>'[2]Qc, Winter, S2'!F3*Main!$B$8</f>
        <v>1.1351650816032091</v>
      </c>
      <c r="G3" s="5">
        <f>'[2]Qc, Winter, S2'!G3*Main!$B$8</f>
        <v>1.1351650816032091</v>
      </c>
      <c r="H3" s="5">
        <f>'[2]Qc, Winter, S2'!H3*Main!$B$8</f>
        <v>1.1351650816032091</v>
      </c>
      <c r="I3" s="5">
        <f>'[2]Qc, Winter, S2'!I3*Main!$B$8</f>
        <v>1.1351650816032091</v>
      </c>
      <c r="J3" s="5">
        <f>'[2]Qc, Winter, S2'!J3*Main!$B$8</f>
        <v>1.1351650816032091</v>
      </c>
      <c r="K3" s="5">
        <f>'[2]Qc, Winter, S2'!K3*Main!$B$8</f>
        <v>1.1351650816032091</v>
      </c>
      <c r="L3" s="5">
        <f>'[2]Qc, Winter, S2'!L3*Main!$B$8</f>
        <v>1.1351650816032091</v>
      </c>
      <c r="M3" s="5">
        <f>'[2]Qc, Winter, S2'!M3*Main!$B$8</f>
        <v>1.1351650816032091</v>
      </c>
      <c r="N3" s="5">
        <f>'[2]Qc, Winter, S2'!N3*Main!$B$8</f>
        <v>1.1351650816032091</v>
      </c>
      <c r="O3" s="5">
        <f>'[2]Qc, Winter, S2'!O3*Main!$B$8</f>
        <v>1.1351650816032091</v>
      </c>
      <c r="P3" s="5">
        <f>'[2]Qc, Winter, S2'!P3*Main!$B$8</f>
        <v>1.1351650816032091</v>
      </c>
      <c r="Q3" s="5">
        <f>'[2]Qc, Winter, S2'!Q3*Main!$B$8</f>
        <v>1.1351650816032091</v>
      </c>
      <c r="R3" s="5">
        <f>'[2]Qc, Winter, S2'!R3*Main!$B$8</f>
        <v>1.1351650816032091</v>
      </c>
      <c r="S3" s="5">
        <f>'[2]Qc, Winter, S2'!S3*Main!$B$8</f>
        <v>1.1351650816032091</v>
      </c>
      <c r="T3" s="5">
        <f>'[2]Qc, Winter, S2'!T3*Main!$B$8</f>
        <v>1.1351650816032091</v>
      </c>
      <c r="U3" s="5">
        <f>'[2]Qc, Winter, S2'!U3*Main!$B$8</f>
        <v>1.1351650816032091</v>
      </c>
      <c r="V3" s="5">
        <f>'[2]Qc, Winter, S2'!V3*Main!$B$8</f>
        <v>1.1351650816032091</v>
      </c>
      <c r="W3" s="5">
        <f>'[2]Qc, Winter, S2'!W3*Main!$B$8</f>
        <v>1.1351650816032091</v>
      </c>
      <c r="X3" s="5">
        <f>'[2]Qc, Winter, S2'!X3*Main!$B$8</f>
        <v>1.1351650816032091</v>
      </c>
      <c r="Y3" s="5">
        <f>'[2]Qc, Winter, S2'!Y3*Main!$B$8</f>
        <v>1.1351650816032091</v>
      </c>
    </row>
    <row r="4" spans="1:25" x14ac:dyDescent="0.25">
      <c r="A4">
        <v>4</v>
      </c>
      <c r="B4" s="5">
        <f>'[2]Qc, Winter, S2'!B4*Main!$B$8</f>
        <v>1.1351650816032091</v>
      </c>
      <c r="C4" s="5">
        <f>'[2]Qc, Winter, S2'!C4*Main!$B$8</f>
        <v>1.1351650816032091</v>
      </c>
      <c r="D4" s="5">
        <f>'[2]Qc, Winter, S2'!D4*Main!$B$8</f>
        <v>1.1351650816032091</v>
      </c>
      <c r="E4" s="5">
        <f>'[2]Qc, Winter, S2'!E4*Main!$B$8</f>
        <v>1.1351650816032091</v>
      </c>
      <c r="F4" s="5">
        <f>'[2]Qc, Winter, S2'!F4*Main!$B$8</f>
        <v>1.1351650816032091</v>
      </c>
      <c r="G4" s="5">
        <f>'[2]Qc, Winter, S2'!G4*Main!$B$8</f>
        <v>1.1351650816032091</v>
      </c>
      <c r="H4" s="5">
        <f>'[2]Qc, Winter, S2'!H4*Main!$B$8</f>
        <v>1.1351650816032091</v>
      </c>
      <c r="I4" s="5">
        <f>'[2]Qc, Winter, S2'!I4*Main!$B$8</f>
        <v>1.1351650816032091</v>
      </c>
      <c r="J4" s="5">
        <f>'[2]Qc, Winter, S2'!J4*Main!$B$8</f>
        <v>1.1351650816032091</v>
      </c>
      <c r="K4" s="5">
        <f>'[2]Qc, Winter, S2'!K4*Main!$B$8</f>
        <v>1.1351650816032091</v>
      </c>
      <c r="L4" s="5">
        <f>'[2]Qc, Winter, S2'!L4*Main!$B$8</f>
        <v>1.1351650816032091</v>
      </c>
      <c r="M4" s="5">
        <f>'[2]Qc, Winter, S2'!M4*Main!$B$8</f>
        <v>1.1351650816032091</v>
      </c>
      <c r="N4" s="5">
        <f>'[2]Qc, Winter, S2'!N4*Main!$B$8</f>
        <v>1.1351650816032091</v>
      </c>
      <c r="O4" s="5">
        <f>'[2]Qc, Winter, S2'!O4*Main!$B$8</f>
        <v>1.1351650816032091</v>
      </c>
      <c r="P4" s="5">
        <f>'[2]Qc, Winter, S2'!P4*Main!$B$8</f>
        <v>1.1351650816032091</v>
      </c>
      <c r="Q4" s="5">
        <f>'[2]Qc, Winter, S2'!Q4*Main!$B$8</f>
        <v>1.1351650816032091</v>
      </c>
      <c r="R4" s="5">
        <f>'[2]Qc, Winter, S2'!R4*Main!$B$8</f>
        <v>1.1351650816032091</v>
      </c>
      <c r="S4" s="5">
        <f>'[2]Qc, Winter, S2'!S4*Main!$B$8</f>
        <v>1.1351650816032091</v>
      </c>
      <c r="T4" s="5">
        <f>'[2]Qc, Winter, S2'!T4*Main!$B$8</f>
        <v>1.1351650816032091</v>
      </c>
      <c r="U4" s="5">
        <f>'[2]Qc, Winter, S2'!U4*Main!$B$8</f>
        <v>1.1351650816032091</v>
      </c>
      <c r="V4" s="5">
        <f>'[2]Qc, Winter, S2'!V4*Main!$B$8</f>
        <v>1.1351650816032091</v>
      </c>
      <c r="W4" s="5">
        <f>'[2]Qc, Winter, S2'!W4*Main!$B$8</f>
        <v>1.1351650816032091</v>
      </c>
      <c r="X4" s="5">
        <f>'[2]Qc, Winter, S2'!X4*Main!$B$8</f>
        <v>1.1351650816032091</v>
      </c>
      <c r="Y4" s="5">
        <f>'[2]Qc, Winter, S2'!Y4*Main!$B$8</f>
        <v>1.1351650816032091</v>
      </c>
    </row>
    <row r="5" spans="1:25" x14ac:dyDescent="0.25">
      <c r="A5">
        <v>17</v>
      </c>
      <c r="B5" s="5">
        <f>'[2]Qc, Winter, S2'!B5*Main!$B$8</f>
        <v>1.5676960265649891E-3</v>
      </c>
      <c r="C5" s="5">
        <f>'[2]Qc, Winter, S2'!C5*Main!$B$8</f>
        <v>1.4800184670672963E-3</v>
      </c>
      <c r="D5" s="5">
        <f>'[2]Qc, Winter, S2'!D5*Main!$B$8</f>
        <v>1.4550628821047038E-3</v>
      </c>
      <c r="E5" s="5">
        <f>'[2]Qc, Winter, S2'!E5*Main!$B$8</f>
        <v>1.4917760667899004E-3</v>
      </c>
      <c r="F5" s="5">
        <f>'[2]Qc, Winter, S2'!F5*Main!$B$8</f>
        <v>1.4561859818325988E-3</v>
      </c>
      <c r="G5" s="5">
        <f>'[2]Qc, Winter, S2'!G5*Main!$B$8</f>
        <v>1.4836040723892061E-3</v>
      </c>
      <c r="H5" s="5">
        <f>'[2]Qc, Winter, S2'!H5*Main!$B$8</f>
        <v>1.4437651168596195E-3</v>
      </c>
      <c r="I5" s="5">
        <f>'[2]Qc, Winter, S2'!I5*Main!$B$8</f>
        <v>1.4691279312355036E-3</v>
      </c>
      <c r="J5" s="5">
        <f>'[2]Qc, Winter, S2'!J5*Main!$B$8</f>
        <v>1.6038894143567972E-3</v>
      </c>
      <c r="K5" s="5">
        <f>'[2]Qc, Winter, S2'!K5*Main!$B$8</f>
        <v>1.5989870270250609E-3</v>
      </c>
      <c r="L5" s="5">
        <f>'[2]Qc, Winter, S2'!L5*Main!$B$8</f>
        <v>1.6210147539023876E-3</v>
      </c>
      <c r="M5" s="5">
        <f>'[2]Qc, Winter, S2'!M5*Main!$B$8</f>
        <v>1.7115298599939611E-3</v>
      </c>
      <c r="N5" s="5">
        <f>'[2]Qc, Winter, S2'!N5*Main!$B$8</f>
        <v>1.8331788870880853E-3</v>
      </c>
      <c r="O5" s="5">
        <f>'[2]Qc, Winter, S2'!O5*Main!$B$8</f>
        <v>1.7189793624635759E-3</v>
      </c>
      <c r="P5" s="5">
        <f>'[2]Qc, Winter, S2'!P5*Main!$B$8</f>
        <v>1.6265678989867101E-3</v>
      </c>
      <c r="Q5" s="5">
        <f>'[2]Qc, Winter, S2'!Q5*Main!$B$8</f>
        <v>1.5976246294350648E-3</v>
      </c>
      <c r="R5" s="5">
        <f>'[2]Qc, Winter, S2'!R5*Main!$B$8</f>
        <v>1.6038270608016453E-3</v>
      </c>
      <c r="S5" s="5">
        <f>'[2]Qc, Winter, S2'!S5*Main!$B$8</f>
        <v>1.7763801324248154E-3</v>
      </c>
      <c r="T5" s="5">
        <f>'[2]Qc, Winter, S2'!T5*Main!$B$8</f>
        <v>2.2197850919306048E-3</v>
      </c>
      <c r="U5" s="5">
        <f>'[2]Qc, Winter, S2'!U5*Main!$B$8</f>
        <v>2.41149707509275E-3</v>
      </c>
      <c r="V5" s="5">
        <f>'[2]Qc, Winter, S2'!V5*Main!$B$8</f>
        <v>2.4603999199756289E-3</v>
      </c>
      <c r="W5" s="5">
        <f>'[2]Qc, Winter, S2'!W5*Main!$B$8</f>
        <v>2.4086632071746894E-3</v>
      </c>
      <c r="X5" s="5">
        <f>'[2]Qc, Winter, S2'!X5*Main!$B$8</f>
        <v>2.0920954952059873E-3</v>
      </c>
      <c r="Y5" s="5">
        <f>'[2]Qc, Winter, S2'!Y5*Main!$B$8</f>
        <v>1.9242056969862426E-3</v>
      </c>
    </row>
    <row r="6" spans="1:25" x14ac:dyDescent="0.25">
      <c r="A6">
        <v>10</v>
      </c>
      <c r="B6" s="5">
        <f>'[2]Qc, Winter, S2'!B6*Main!$B$8</f>
        <v>2.0121744236751013E-3</v>
      </c>
      <c r="C6" s="5">
        <f>'[2]Qc, Winter, S2'!C6*Main!$B$8</f>
        <v>1.4563202535000346E-3</v>
      </c>
      <c r="D6" s="5">
        <f>'[2]Qc, Winter, S2'!D6*Main!$B$8</f>
        <v>8.0955662318547351E-4</v>
      </c>
      <c r="E6" s="5">
        <f>'[2]Qc, Winter, S2'!E6*Main!$B$8</f>
        <v>8.5765383806373711E-4</v>
      </c>
      <c r="F6" s="5">
        <f>'[2]Qc, Winter, S2'!F6*Main!$B$8</f>
        <v>0</v>
      </c>
      <c r="G6" s="5">
        <f>'[2]Qc, Winter, S2'!G6*Main!$B$8</f>
        <v>0</v>
      </c>
      <c r="H6" s="5">
        <f>'[2]Qc, Winter, S2'!H6*Main!$B$8</f>
        <v>0</v>
      </c>
      <c r="I6" s="5">
        <f>'[2]Qc, Winter, S2'!I6*Main!$B$8</f>
        <v>0</v>
      </c>
      <c r="J6" s="5">
        <f>'[2]Qc, Winter, S2'!J6*Main!$B$8</f>
        <v>0</v>
      </c>
      <c r="K6" s="5">
        <f>'[2]Qc, Winter, S2'!K6*Main!$B$8</f>
        <v>0</v>
      </c>
      <c r="L6" s="5">
        <f>'[2]Qc, Winter, S2'!L6*Main!$B$8</f>
        <v>0</v>
      </c>
      <c r="M6" s="5">
        <f>'[2]Qc, Winter, S2'!M6*Main!$B$8</f>
        <v>0</v>
      </c>
      <c r="N6" s="5">
        <f>'[2]Qc, Winter, S2'!N6*Main!$B$8</f>
        <v>5.6313482142453632E-4</v>
      </c>
      <c r="O6" s="5">
        <f>'[2]Qc, Winter, S2'!O6*Main!$B$8</f>
        <v>2.5575276297877298E-4</v>
      </c>
      <c r="P6" s="5">
        <f>'[2]Qc, Winter, S2'!P6*Main!$B$8</f>
        <v>7.8262834831432048E-4</v>
      </c>
      <c r="Q6" s="5">
        <f>'[2]Qc, Winter, S2'!Q6*Main!$B$8</f>
        <v>5.0587715195270124E-4</v>
      </c>
      <c r="R6" s="5">
        <f>'[2]Qc, Winter, S2'!R6*Main!$B$8</f>
        <v>1.5777380758188618E-4</v>
      </c>
      <c r="S6" s="5">
        <f>'[2]Qc, Winter, S2'!S6*Main!$B$8</f>
        <v>0</v>
      </c>
      <c r="T6" s="5">
        <f>'[2]Qc, Winter, S2'!T6*Main!$B$8</f>
        <v>0</v>
      </c>
      <c r="U6" s="5">
        <f>'[2]Qc, Winter, S2'!U6*Main!$B$8</f>
        <v>0</v>
      </c>
      <c r="V6" s="5">
        <f>'[2]Qc, Winter, S2'!V6*Main!$B$8</f>
        <v>0</v>
      </c>
      <c r="W6" s="5">
        <f>'[2]Qc, Winter, S2'!W6*Main!$B$8</f>
        <v>0</v>
      </c>
      <c r="X6" s="5">
        <f>'[2]Qc, Winter, S2'!X6*Main!$B$8</f>
        <v>0</v>
      </c>
      <c r="Y6" s="5">
        <f>'[2]Qc, Winter, S2'!Y6*Main!$B$8</f>
        <v>0</v>
      </c>
    </row>
    <row r="7" spans="1:25" x14ac:dyDescent="0.25">
      <c r="A7">
        <v>22</v>
      </c>
      <c r="B7" s="5">
        <f>'[2]Qc, Winter, S2'!B7*Main!$B$8</f>
        <v>1.3712820703297903E-2</v>
      </c>
      <c r="C7" s="5">
        <f>'[2]Qc, Winter, S2'!C7*Main!$B$8</f>
        <v>1.378098012856278E-2</v>
      </c>
      <c r="D7" s="5">
        <f>'[2]Qc, Winter, S2'!D7*Main!$B$8</f>
        <v>1.381362120304885E-2</v>
      </c>
      <c r="E7" s="5">
        <f>'[2]Qc, Winter, S2'!E7*Main!$B$8</f>
        <v>1.3785762039261405E-2</v>
      </c>
      <c r="F7" s="5">
        <f>'[2]Qc, Winter, S2'!F7*Main!$B$8</f>
        <v>1.3823810215401739E-2</v>
      </c>
      <c r="G7" s="5">
        <f>'[2]Qc, Winter, S2'!G7*Main!$B$8</f>
        <v>1.3914657873787454E-2</v>
      </c>
      <c r="H7" s="5">
        <f>'[2]Qc, Winter, S2'!H7*Main!$B$8</f>
        <v>1.4694956148837285E-2</v>
      </c>
      <c r="I7" s="5">
        <f>'[2]Qc, Winter, S2'!I7*Main!$B$8</f>
        <v>1.5183450086069404E-2</v>
      </c>
      <c r="J7" s="5">
        <f>'[2]Qc, Winter, S2'!J7*Main!$B$8</f>
        <v>1.6114341761367751E-2</v>
      </c>
      <c r="K7" s="5">
        <f>'[2]Qc, Winter, S2'!K7*Main!$B$8</f>
        <v>1.6535690300324819E-2</v>
      </c>
      <c r="L7" s="5">
        <f>'[2]Qc, Winter, S2'!L7*Main!$B$8</f>
        <v>1.6830206557957153E-2</v>
      </c>
      <c r="M7" s="5">
        <f>'[2]Qc, Winter, S2'!M7*Main!$B$8</f>
        <v>1.6638459995242296E-2</v>
      </c>
      <c r="N7" s="5">
        <f>'[2]Qc, Winter, S2'!N7*Main!$B$8</f>
        <v>1.665806936063545E-2</v>
      </c>
      <c r="O7" s="5">
        <f>'[2]Qc, Winter, S2'!O7*Main!$B$8</f>
        <v>1.6869939199755532E-2</v>
      </c>
      <c r="P7" s="5">
        <f>'[2]Qc, Winter, S2'!P7*Main!$B$8</f>
        <v>1.6770229611319052E-2</v>
      </c>
      <c r="Q7" s="5">
        <f>'[2]Qc, Winter, S2'!Q7*Main!$B$8</f>
        <v>1.6837079795859539E-2</v>
      </c>
      <c r="R7" s="5">
        <f>'[2]Qc, Winter, S2'!R7*Main!$B$8</f>
        <v>1.6702378275154119E-2</v>
      </c>
      <c r="S7" s="5">
        <f>'[2]Qc, Winter, S2'!S7*Main!$B$8</f>
        <v>1.6478883452574741E-2</v>
      </c>
      <c r="T7" s="5">
        <f>'[2]Qc, Winter, S2'!T7*Main!$B$8</f>
        <v>1.6069141319764071E-2</v>
      </c>
      <c r="U7" s="5">
        <f>'[2]Qc, Winter, S2'!U7*Main!$B$8</f>
        <v>1.6261634101869045E-2</v>
      </c>
      <c r="V7" s="5">
        <f>'[2]Qc, Winter, S2'!V7*Main!$B$8</f>
        <v>1.5530654913871145E-2</v>
      </c>
      <c r="W7" s="5">
        <f>'[2]Qc, Winter, S2'!W7*Main!$B$8</f>
        <v>1.5014764038468388E-2</v>
      </c>
      <c r="X7" s="5">
        <f>'[2]Qc, Winter, S2'!X7*Main!$B$8</f>
        <v>1.4302669516727066E-2</v>
      </c>
      <c r="Y7" s="5">
        <f>'[2]Qc, Winter, S2'!Y7*Main!$B$8</f>
        <v>1.4437508987775745E-2</v>
      </c>
    </row>
    <row r="8" spans="1:25" x14ac:dyDescent="0.25">
      <c r="A8">
        <v>7</v>
      </c>
      <c r="B8" s="5">
        <f>'[2]Qc, Winter, S2'!B8*Main!$B$8</f>
        <v>1.0210814025136273E-3</v>
      </c>
      <c r="C8" s="5">
        <f>'[2]Qc, Winter, S2'!C8*Main!$B$8</f>
        <v>5.5452580033640679E-4</v>
      </c>
      <c r="D8" s="5">
        <f>'[2]Qc, Winter, S2'!D8*Main!$B$8</f>
        <v>5.9317838291399183E-4</v>
      </c>
      <c r="E8" s="5">
        <f>'[2]Qc, Winter, S2'!E8*Main!$B$8</f>
        <v>5.7382339795380207E-4</v>
      </c>
      <c r="F8" s="5">
        <f>'[2]Qc, Winter, S2'!F8*Main!$B$8</f>
        <v>6.2900978900509599E-4</v>
      </c>
      <c r="G8" s="5">
        <f>'[2]Qc, Winter, S2'!G8*Main!$B$8</f>
        <v>4.8922397044862814E-4</v>
      </c>
      <c r="H8" s="5">
        <f>'[2]Qc, Winter, S2'!H8*Main!$B$8</f>
        <v>4.2159501023701607E-4</v>
      </c>
      <c r="I8" s="5">
        <f>'[2]Qc, Winter, S2'!I8*Main!$B$8</f>
        <v>5.4089998509853428E-4</v>
      </c>
      <c r="J8" s="5">
        <f>'[2]Qc, Winter, S2'!J8*Main!$B$8</f>
        <v>5.6448140070850591E-4</v>
      </c>
      <c r="K8" s="5">
        <f>'[2]Qc, Winter, S2'!K8*Main!$B$8</f>
        <v>7.016152618662206E-4</v>
      </c>
      <c r="L8" s="5">
        <f>'[2]Qc, Winter, S2'!L8*Main!$B$8</f>
        <v>6.1924952631904769E-4</v>
      </c>
      <c r="M8" s="5">
        <f>'[2]Qc, Winter, S2'!M8*Main!$B$8</f>
        <v>5.2869524232998955E-4</v>
      </c>
      <c r="N8" s="5">
        <f>'[2]Qc, Winter, S2'!N8*Main!$B$8</f>
        <v>5.4592763134194702E-4</v>
      </c>
      <c r="O8" s="5">
        <f>'[2]Qc, Winter, S2'!O8*Main!$B$8</f>
        <v>5.9449976326859325E-4</v>
      </c>
      <c r="P8" s="5">
        <f>'[2]Qc, Winter, S2'!P8*Main!$B$8</f>
        <v>5.550286753210229E-4</v>
      </c>
      <c r="Q8" s="5">
        <f>'[2]Qc, Winter, S2'!Q8*Main!$B$8</f>
        <v>5.6272354546784244E-4</v>
      </c>
      <c r="R8" s="5">
        <f>'[2]Qc, Winter, S2'!R8*Main!$B$8</f>
        <v>5.6496643411539399E-4</v>
      </c>
      <c r="S8" s="5">
        <f>'[2]Qc, Winter, S2'!S8*Main!$B$8</f>
        <v>4.3928962486577662E-4</v>
      </c>
      <c r="T8" s="5">
        <f>'[2]Qc, Winter, S2'!T8*Main!$B$8</f>
        <v>1.5600638778409033E-4</v>
      </c>
      <c r="U8" s="5">
        <f>'[2]Qc, Winter, S2'!U8*Main!$B$8</f>
        <v>1.3829337977622902E-4</v>
      </c>
      <c r="V8" s="5">
        <f>'[2]Qc, Winter, S2'!V8*Main!$B$8</f>
        <v>2.8028879496407597E-4</v>
      </c>
      <c r="W8" s="5">
        <f>'[2]Qc, Winter, S2'!W8*Main!$B$8</f>
        <v>2.0624054544628488E-4</v>
      </c>
      <c r="X8" s="5">
        <f>'[2]Qc, Winter, S2'!X8*Main!$B$8</f>
        <v>1.8702810917412636E-4</v>
      </c>
      <c r="Y8" s="5">
        <f>'[2]Qc, Winter, S2'!Y8*Main!$B$8</f>
        <v>1.9341649760341617E-4</v>
      </c>
    </row>
    <row r="9" spans="1:25" x14ac:dyDescent="0.25">
      <c r="A9">
        <v>29</v>
      </c>
      <c r="B9" s="5">
        <f>'[2]Qc, Winter, S2'!B9*Main!$B$8</f>
        <v>2.3612117102631388E-2</v>
      </c>
      <c r="C9" s="5">
        <f>'[2]Qc, Winter, S2'!C9*Main!$B$8</f>
        <v>2.1198170765177573E-2</v>
      </c>
      <c r="D9" s="5">
        <f>'[2]Qc, Winter, S2'!D9*Main!$B$8</f>
        <v>2.114706991149215E-2</v>
      </c>
      <c r="E9" s="5">
        <f>'[2]Qc, Winter, S2'!E9*Main!$B$8</f>
        <v>2.1825043795332531E-2</v>
      </c>
      <c r="F9" s="5">
        <f>'[2]Qc, Winter, S2'!F9*Main!$B$8</f>
        <v>1.9252563451938595E-2</v>
      </c>
      <c r="G9" s="5">
        <f>'[2]Qc, Winter, S2'!G9*Main!$B$8</f>
        <v>2.7826100584908094E-2</v>
      </c>
      <c r="H9" s="5">
        <f>'[2]Qc, Winter, S2'!H9*Main!$B$8</f>
        <v>2.7145064387381217E-2</v>
      </c>
      <c r="I9" s="5">
        <f>'[2]Qc, Winter, S2'!I9*Main!$B$8</f>
        <v>2.9537954904109386E-2</v>
      </c>
      <c r="J9" s="5">
        <f>'[2]Qc, Winter, S2'!J9*Main!$B$8</f>
        <v>4.6056319744923996E-2</v>
      </c>
      <c r="K9" s="5">
        <f>'[2]Qc, Winter, S2'!K9*Main!$B$8</f>
        <v>5.0139416493320779E-2</v>
      </c>
      <c r="L9" s="5">
        <f>'[2]Qc, Winter, S2'!L9*Main!$B$8</f>
        <v>5.1072049837686179E-2</v>
      </c>
      <c r="M9" s="5">
        <f>'[2]Qc, Winter, S2'!M9*Main!$B$8</f>
        <v>5.0843250548507919E-2</v>
      </c>
      <c r="N9" s="5">
        <f>'[2]Qc, Winter, S2'!N9*Main!$B$8</f>
        <v>5.0690395682298973E-2</v>
      </c>
      <c r="O9" s="5">
        <f>'[2]Qc, Winter, S2'!O9*Main!$B$8</f>
        <v>5.0790630769576357E-2</v>
      </c>
      <c r="P9" s="5">
        <f>'[2]Qc, Winter, S2'!P9*Main!$B$8</f>
        <v>4.9368120305870462E-2</v>
      </c>
      <c r="Q9" s="5">
        <f>'[2]Qc, Winter, S2'!Q9*Main!$B$8</f>
        <v>5.009151755906923E-2</v>
      </c>
      <c r="R9" s="5">
        <f>'[2]Qc, Winter, S2'!R9*Main!$B$8</f>
        <v>5.1971238316898802E-2</v>
      </c>
      <c r="S9" s="5">
        <f>'[2]Qc, Winter, S2'!S9*Main!$B$8</f>
        <v>4.9388302625022605E-2</v>
      </c>
      <c r="T9" s="5">
        <f>'[2]Qc, Winter, S2'!T9*Main!$B$8</f>
        <v>4.7780501306798666E-2</v>
      </c>
      <c r="U9" s="5">
        <f>'[2]Qc, Winter, S2'!U9*Main!$B$8</f>
        <v>4.8934857271667062E-2</v>
      </c>
      <c r="V9" s="5">
        <f>'[2]Qc, Winter, S2'!V9*Main!$B$8</f>
        <v>4.4785650304371018E-2</v>
      </c>
      <c r="W9" s="5">
        <f>'[2]Qc, Winter, S2'!W9*Main!$B$8</f>
        <v>4.2149492266463903E-2</v>
      </c>
      <c r="X9" s="5">
        <f>'[2]Qc, Winter, S2'!X9*Main!$B$8</f>
        <v>3.6385375491722827E-2</v>
      </c>
      <c r="Y9" s="5">
        <f>'[2]Qc, Winter, S2'!Y9*Main!$B$8</f>
        <v>3.4955880142303393E-2</v>
      </c>
    </row>
    <row r="10" spans="1:25" x14ac:dyDescent="0.25">
      <c r="A10">
        <v>8</v>
      </c>
      <c r="B10" s="5">
        <f>'[2]Qc, Winter, S2'!B10*Main!$B$8</f>
        <v>0</v>
      </c>
      <c r="C10" s="5">
        <f>'[2]Qc, Winter, S2'!C10*Main!$B$8</f>
        <v>0</v>
      </c>
      <c r="D10" s="5">
        <f>'[2]Qc, Winter, S2'!D10*Main!$B$8</f>
        <v>0</v>
      </c>
      <c r="E10" s="5">
        <f>'[2]Qc, Winter, S2'!E10*Main!$B$8</f>
        <v>0</v>
      </c>
      <c r="F10" s="5">
        <f>'[2]Qc, Winter, S2'!F10*Main!$B$8</f>
        <v>0</v>
      </c>
      <c r="G10" s="5">
        <f>'[2]Qc, Winter, S2'!G10*Main!$B$8</f>
        <v>0</v>
      </c>
      <c r="H10" s="5">
        <f>'[2]Qc, Winter, S2'!H10*Main!$B$8</f>
        <v>0</v>
      </c>
      <c r="I10" s="5">
        <f>'[2]Qc, Winter, S2'!I10*Main!$B$8</f>
        <v>0</v>
      </c>
      <c r="J10" s="5">
        <f>'[2]Qc, Winter, S2'!J10*Main!$B$8</f>
        <v>0</v>
      </c>
      <c r="K10" s="5">
        <f>'[2]Qc, Winter, S2'!K10*Main!$B$8</f>
        <v>0</v>
      </c>
      <c r="L10" s="5">
        <f>'[2]Qc, Winter, S2'!L10*Main!$B$8</f>
        <v>0</v>
      </c>
      <c r="M10" s="5">
        <f>'[2]Qc, Winter, S2'!M10*Main!$B$8</f>
        <v>0</v>
      </c>
      <c r="N10" s="5">
        <f>'[2]Qc, Winter, S2'!N10*Main!$B$8</f>
        <v>0</v>
      </c>
      <c r="O10" s="5">
        <f>'[2]Qc, Winter, S2'!O10*Main!$B$8</f>
        <v>0</v>
      </c>
      <c r="P10" s="5">
        <f>'[2]Qc, Winter, S2'!P10*Main!$B$8</f>
        <v>0</v>
      </c>
      <c r="Q10" s="5">
        <f>'[2]Qc, Winter, S2'!Q10*Main!$B$8</f>
        <v>0</v>
      </c>
      <c r="R10" s="5">
        <f>'[2]Qc, Winter, S2'!R10*Main!$B$8</f>
        <v>0</v>
      </c>
      <c r="S10" s="5">
        <f>'[2]Qc, Winter, S2'!S10*Main!$B$8</f>
        <v>0</v>
      </c>
      <c r="T10" s="5">
        <f>'[2]Qc, Winter, S2'!T10*Main!$B$8</f>
        <v>0</v>
      </c>
      <c r="U10" s="5">
        <f>'[2]Qc, Winter, S2'!U10*Main!$B$8</f>
        <v>0</v>
      </c>
      <c r="V10" s="5">
        <f>'[2]Qc, Winter, S2'!V10*Main!$B$8</f>
        <v>0</v>
      </c>
      <c r="W10" s="5">
        <f>'[2]Qc, Winter, S2'!W10*Main!$B$8</f>
        <v>0</v>
      </c>
      <c r="X10" s="5">
        <f>'[2]Qc, Winter, S2'!X10*Main!$B$8</f>
        <v>0</v>
      </c>
      <c r="Y10" s="5">
        <f>'[2]Qc, Winter, S2'!Y10*Main!$B$8</f>
        <v>0</v>
      </c>
    </row>
    <row r="11" spans="1:25" x14ac:dyDescent="0.25">
      <c r="A11">
        <v>32</v>
      </c>
      <c r="B11" s="5">
        <f>'[2]Qc, Winter, S2'!B11*Main!$B$8</f>
        <v>3.5420898977656746E-2</v>
      </c>
      <c r="C11" s="5">
        <f>'[2]Qc, Winter, S2'!C11*Main!$B$8</f>
        <v>2.4365878513917329E-2</v>
      </c>
      <c r="D11" s="5">
        <f>'[2]Qc, Winter, S2'!D11*Main!$B$8</f>
        <v>2.5770619869809108E-2</v>
      </c>
      <c r="E11" s="5">
        <f>'[2]Qc, Winter, S2'!E11*Main!$B$8</f>
        <v>2.5951852777029948E-2</v>
      </c>
      <c r="F11" s="5">
        <f>'[2]Qc, Winter, S2'!F11*Main!$B$8</f>
        <v>2.7344804160851905E-2</v>
      </c>
      <c r="G11" s="5">
        <f>'[2]Qc, Winter, S2'!G11*Main!$B$8</f>
        <v>2.6674722508116103E-2</v>
      </c>
      <c r="H11" s="5">
        <f>'[2]Qc, Winter, S2'!H11*Main!$B$8</f>
        <v>4.074028518206025E-2</v>
      </c>
      <c r="I11" s="5">
        <f>'[2]Qc, Winter, S2'!I11*Main!$B$8</f>
        <v>6.2097406011413198E-2</v>
      </c>
      <c r="J11" s="5">
        <f>'[2]Qc, Winter, S2'!J11*Main!$B$8</f>
        <v>6.5825668910158591E-2</v>
      </c>
      <c r="K11" s="5">
        <f>'[2]Qc, Winter, S2'!K11*Main!$B$8</f>
        <v>7.42694440643802E-2</v>
      </c>
      <c r="L11" s="5">
        <f>'[2]Qc, Winter, S2'!L11*Main!$B$8</f>
        <v>7.5104857180236614E-2</v>
      </c>
      <c r="M11" s="5">
        <f>'[2]Qc, Winter, S2'!M11*Main!$B$8</f>
        <v>7.44570166175757E-2</v>
      </c>
      <c r="N11" s="5">
        <f>'[2]Qc, Winter, S2'!N11*Main!$B$8</f>
        <v>7.4269442592909865E-2</v>
      </c>
      <c r="O11" s="5">
        <f>'[2]Qc, Winter, S2'!O11*Main!$B$8</f>
        <v>7.6995412925893111E-2</v>
      </c>
      <c r="P11" s="5">
        <f>'[2]Qc, Winter, S2'!P11*Main!$B$8</f>
        <v>7.2473748860627824E-2</v>
      </c>
      <c r="Q11" s="5">
        <f>'[2]Qc, Winter, S2'!Q11*Main!$B$8</f>
        <v>7.3095865730814918E-2</v>
      </c>
      <c r="R11" s="5">
        <f>'[2]Qc, Winter, S2'!R11*Main!$B$8</f>
        <v>7.1413155904732614E-2</v>
      </c>
      <c r="S11" s="5">
        <f>'[2]Qc, Winter, S2'!S11*Main!$B$8</f>
        <v>7.2377012194055429E-2</v>
      </c>
      <c r="T11" s="5">
        <f>'[2]Qc, Winter, S2'!T11*Main!$B$8</f>
        <v>7.4360730220923668E-2</v>
      </c>
      <c r="U11" s="5">
        <f>'[2]Qc, Winter, S2'!U11*Main!$B$8</f>
        <v>6.9883995846721711E-2</v>
      </c>
      <c r="V11" s="5">
        <f>'[2]Qc, Winter, S2'!V11*Main!$B$8</f>
        <v>6.1289406387768607E-2</v>
      </c>
      <c r="W11" s="5">
        <f>'[2]Qc, Winter, S2'!W11*Main!$B$8</f>
        <v>5.8880912399681642E-2</v>
      </c>
      <c r="X11" s="5">
        <f>'[2]Qc, Winter, S2'!X11*Main!$B$8</f>
        <v>5.1798223755393988E-2</v>
      </c>
      <c r="Y11" s="5">
        <f>'[2]Qc, Winter, S2'!Y11*Main!$B$8</f>
        <v>3.6947510265125653E-2</v>
      </c>
    </row>
    <row r="12" spans="1:25" x14ac:dyDescent="0.25">
      <c r="A12">
        <v>35</v>
      </c>
      <c r="B12" s="5">
        <f>'[2]Qc, Winter, S2'!B12*Main!$B$8</f>
        <v>1.5196080635564132E-2</v>
      </c>
      <c r="C12" s="5">
        <f>'[2]Qc, Winter, S2'!C12*Main!$B$8</f>
        <v>1.6441951018810665E-2</v>
      </c>
      <c r="D12" s="5">
        <f>'[2]Qc, Winter, S2'!D12*Main!$B$8</f>
        <v>1.6631961246538401E-2</v>
      </c>
      <c r="E12" s="5">
        <f>'[2]Qc, Winter, S2'!E12*Main!$B$8</f>
        <v>1.420041925083539E-2</v>
      </c>
      <c r="F12" s="5">
        <f>'[2]Qc, Winter, S2'!F12*Main!$B$8</f>
        <v>1.5386836714814407E-2</v>
      </c>
      <c r="G12" s="5">
        <f>'[2]Qc, Winter, S2'!G12*Main!$B$8</f>
        <v>1.9935816971316068E-2</v>
      </c>
      <c r="H12" s="5">
        <f>'[2]Qc, Winter, S2'!H12*Main!$B$8</f>
        <v>3.6847374134227825E-2</v>
      </c>
      <c r="I12" s="5">
        <f>'[2]Qc, Winter, S2'!I12*Main!$B$8</f>
        <v>5.2330014051625288E-2</v>
      </c>
      <c r="J12" s="5">
        <f>'[2]Qc, Winter, S2'!J12*Main!$B$8</f>
        <v>6.924198322622889E-2</v>
      </c>
      <c r="K12" s="5">
        <f>'[2]Qc, Winter, S2'!K12*Main!$B$8</f>
        <v>8.1576272587052273E-2</v>
      </c>
      <c r="L12" s="5">
        <f>'[2]Qc, Winter, S2'!L12*Main!$B$8</f>
        <v>8.1891809350122385E-2</v>
      </c>
      <c r="M12" s="5">
        <f>'[2]Qc, Winter, S2'!M12*Main!$B$8</f>
        <v>7.224458372713928E-2</v>
      </c>
      <c r="N12" s="5">
        <f>'[2]Qc, Winter, S2'!N12*Main!$B$8</f>
        <v>5.9263826133669678E-2</v>
      </c>
      <c r="O12" s="5">
        <f>'[2]Qc, Winter, S2'!O12*Main!$B$8</f>
        <v>4.7399157079849298E-2</v>
      </c>
      <c r="P12" s="5">
        <f>'[2]Qc, Winter, S2'!P12*Main!$B$8</f>
        <v>4.7453900742265624E-2</v>
      </c>
      <c r="Q12" s="5">
        <f>'[2]Qc, Winter, S2'!Q12*Main!$B$8</f>
        <v>4.7921109493334717E-2</v>
      </c>
      <c r="R12" s="5">
        <f>'[2]Qc, Winter, S2'!R12*Main!$B$8</f>
        <v>4.6879270426770668E-2</v>
      </c>
      <c r="S12" s="5">
        <f>'[2]Qc, Winter, S2'!S12*Main!$B$8</f>
        <v>4.1840731072453168E-2</v>
      </c>
      <c r="T12" s="5">
        <f>'[2]Qc, Winter, S2'!T12*Main!$B$8</f>
        <v>4.0791989890381547E-2</v>
      </c>
      <c r="U12" s="5">
        <f>'[2]Qc, Winter, S2'!U12*Main!$B$8</f>
        <v>3.7188947277216472E-2</v>
      </c>
      <c r="V12" s="5">
        <f>'[2]Qc, Winter, S2'!V12*Main!$B$8</f>
        <v>3.4174247243666016E-2</v>
      </c>
      <c r="W12" s="5">
        <f>'[2]Qc, Winter, S2'!W12*Main!$B$8</f>
        <v>3.5173194237703528E-2</v>
      </c>
      <c r="X12" s="5">
        <f>'[2]Qc, Winter, S2'!X12*Main!$B$8</f>
        <v>3.3521111043228184E-2</v>
      </c>
      <c r="Y12" s="5">
        <f>'[2]Qc, Winter, S2'!Y12*Main!$B$8</f>
        <v>3.4547257798412383E-2</v>
      </c>
    </row>
    <row r="13" spans="1:25" x14ac:dyDescent="0.25">
      <c r="A13">
        <v>43</v>
      </c>
      <c r="B13" s="5">
        <f>'[2]Qc, Winter, S2'!B13*Main!$B$8</f>
        <v>5.5024073159405176E-3</v>
      </c>
      <c r="C13" s="5">
        <f>'[2]Qc, Winter, S2'!C13*Main!$B$8</f>
        <v>5.7074164246560038E-3</v>
      </c>
      <c r="D13" s="5">
        <f>'[2]Qc, Winter, S2'!D13*Main!$B$8</f>
        <v>5.6748831353714644E-3</v>
      </c>
      <c r="E13" s="5">
        <f>'[2]Qc, Winter, S2'!E13*Main!$B$8</f>
        <v>5.6264846369435302E-3</v>
      </c>
      <c r="F13" s="5">
        <f>'[2]Qc, Winter, S2'!F13*Main!$B$8</f>
        <v>5.6797590362372948E-3</v>
      </c>
      <c r="G13" s="5">
        <f>'[2]Qc, Winter, S2'!G13*Main!$B$8</f>
        <v>5.4142349745450137E-3</v>
      </c>
      <c r="H13" s="5">
        <f>'[2]Qc, Winter, S2'!H13*Main!$B$8</f>
        <v>5.6909523270890867E-3</v>
      </c>
      <c r="I13" s="5">
        <f>'[2]Qc, Winter, S2'!I13*Main!$B$8</f>
        <v>5.1913348099119697E-3</v>
      </c>
      <c r="J13" s="5">
        <f>'[2]Qc, Winter, S2'!J13*Main!$B$8</f>
        <v>5.1612130765613358E-3</v>
      </c>
      <c r="K13" s="5">
        <f>'[2]Qc, Winter, S2'!K13*Main!$B$8</f>
        <v>4.1162598269817354E-3</v>
      </c>
      <c r="L13" s="5">
        <f>'[2]Qc, Winter, S2'!L13*Main!$B$8</f>
        <v>2.5878331129955811E-3</v>
      </c>
      <c r="M13" s="5">
        <f>'[2]Qc, Winter, S2'!M13*Main!$B$8</f>
        <v>2.7509684066515596E-3</v>
      </c>
      <c r="N13" s="5">
        <f>'[2]Qc, Winter, S2'!N13*Main!$B$8</f>
        <v>2.6442513086452554E-3</v>
      </c>
      <c r="O13" s="5">
        <f>'[2]Qc, Winter, S2'!O13*Main!$B$8</f>
        <v>2.7294154128888245E-3</v>
      </c>
      <c r="P13" s="5">
        <f>'[2]Qc, Winter, S2'!P13*Main!$B$8</f>
        <v>2.7164164440107073E-3</v>
      </c>
      <c r="Q13" s="5">
        <f>'[2]Qc, Winter, S2'!Q13*Main!$B$8</f>
        <v>2.7448594136508108E-3</v>
      </c>
      <c r="R13" s="5">
        <f>'[2]Qc, Winter, S2'!R13*Main!$B$8</f>
        <v>2.850039009098079E-3</v>
      </c>
      <c r="S13" s="5">
        <f>'[2]Qc, Winter, S2'!S13*Main!$B$8</f>
        <v>3.5106204815283249E-3</v>
      </c>
      <c r="T13" s="5">
        <f>'[2]Qc, Winter, S2'!T13*Main!$B$8</f>
        <v>4.7605563533575056E-3</v>
      </c>
      <c r="U13" s="5">
        <f>'[2]Qc, Winter, S2'!U13*Main!$B$8</f>
        <v>4.9487281628441205E-3</v>
      </c>
      <c r="V13" s="5">
        <f>'[2]Qc, Winter, S2'!V13*Main!$B$8</f>
        <v>5.5120331230253394E-3</v>
      </c>
      <c r="W13" s="5">
        <f>'[2]Qc, Winter, S2'!W13*Main!$B$8</f>
        <v>5.4170743604768038E-3</v>
      </c>
      <c r="X13" s="5">
        <f>'[2]Qc, Winter, S2'!X13*Main!$B$8</f>
        <v>4.9121177971480981E-3</v>
      </c>
      <c r="Y13" s="5">
        <f>'[2]Qc, Winter, S2'!Y13*Main!$B$8</f>
        <v>4.8936352101586582E-3</v>
      </c>
    </row>
    <row r="14" spans="1:25" x14ac:dyDescent="0.25">
      <c r="A14">
        <v>6</v>
      </c>
      <c r="B14" s="5">
        <f>'[2]Qc, Winter, S2'!B14*Main!$B$8</f>
        <v>0</v>
      </c>
      <c r="C14" s="5">
        <f>'[2]Qc, Winter, S2'!C14*Main!$B$8</f>
        <v>0</v>
      </c>
      <c r="D14" s="5">
        <f>'[2]Qc, Winter, S2'!D14*Main!$B$8</f>
        <v>0</v>
      </c>
      <c r="E14" s="5">
        <f>'[2]Qc, Winter, S2'!E14*Main!$B$8</f>
        <v>0</v>
      </c>
      <c r="F14" s="5">
        <f>'[2]Qc, Winter, S2'!F14*Main!$B$8</f>
        <v>0</v>
      </c>
      <c r="G14" s="5">
        <f>'[2]Qc, Winter, S2'!G14*Main!$B$8</f>
        <v>0</v>
      </c>
      <c r="H14" s="5">
        <f>'[2]Qc, Winter, S2'!H14*Main!$B$8</f>
        <v>0</v>
      </c>
      <c r="I14" s="5">
        <f>'[2]Qc, Winter, S2'!I14*Main!$B$8</f>
        <v>0</v>
      </c>
      <c r="J14" s="5">
        <f>'[2]Qc, Winter, S2'!J14*Main!$B$8</f>
        <v>0</v>
      </c>
      <c r="K14" s="5">
        <f>'[2]Qc, Winter, S2'!K14*Main!$B$8</f>
        <v>0</v>
      </c>
      <c r="L14" s="5">
        <f>'[2]Qc, Winter, S2'!L14*Main!$B$8</f>
        <v>0</v>
      </c>
      <c r="M14" s="5">
        <f>'[2]Qc, Winter, S2'!M14*Main!$B$8</f>
        <v>0</v>
      </c>
      <c r="N14" s="5">
        <f>'[2]Qc, Winter, S2'!N14*Main!$B$8</f>
        <v>0</v>
      </c>
      <c r="O14" s="5">
        <f>'[2]Qc, Winter, S2'!O14*Main!$B$8</f>
        <v>0</v>
      </c>
      <c r="P14" s="5">
        <f>'[2]Qc, Winter, S2'!P14*Main!$B$8</f>
        <v>0</v>
      </c>
      <c r="Q14" s="5">
        <f>'[2]Qc, Winter, S2'!Q14*Main!$B$8</f>
        <v>0</v>
      </c>
      <c r="R14" s="5">
        <f>'[2]Qc, Winter, S2'!R14*Main!$B$8</f>
        <v>0</v>
      </c>
      <c r="S14" s="5">
        <f>'[2]Qc, Winter, S2'!S14*Main!$B$8</f>
        <v>0</v>
      </c>
      <c r="T14" s="5">
        <f>'[2]Qc, Winter, S2'!T14*Main!$B$8</f>
        <v>0</v>
      </c>
      <c r="U14" s="5">
        <f>'[2]Qc, Winter, S2'!U14*Main!$B$8</f>
        <v>0</v>
      </c>
      <c r="V14" s="5">
        <f>'[2]Qc, Winter, S2'!V14*Main!$B$8</f>
        <v>0</v>
      </c>
      <c r="W14" s="5">
        <f>'[2]Qc, Winter, S2'!W14*Main!$B$8</f>
        <v>0</v>
      </c>
      <c r="X14" s="5">
        <f>'[2]Qc, Winter, S2'!X14*Main!$B$8</f>
        <v>0</v>
      </c>
      <c r="Y14" s="5">
        <f>'[2]Qc, Winter, S2'!Y14*Main!$B$8</f>
        <v>0</v>
      </c>
    </row>
    <row r="15" spans="1:25" x14ac:dyDescent="0.25">
      <c r="A15">
        <v>44</v>
      </c>
      <c r="B15" s="5">
        <f>'[2]Qc, Winter, S2'!B15*Main!$B$8</f>
        <v>2.5993993296086416E-2</v>
      </c>
      <c r="C15" s="5">
        <f>'[2]Qc, Winter, S2'!C15*Main!$B$8</f>
        <v>2.5051740398385088E-2</v>
      </c>
      <c r="D15" s="5">
        <f>'[2]Qc, Winter, S2'!D15*Main!$B$8</f>
        <v>2.4957765865552241E-2</v>
      </c>
      <c r="E15" s="5">
        <f>'[2]Qc, Winter, S2'!E15*Main!$B$8</f>
        <v>2.5134260086515339E-2</v>
      </c>
      <c r="F15" s="5">
        <f>'[2]Qc, Winter, S2'!F15*Main!$B$8</f>
        <v>2.5019162781056911E-2</v>
      </c>
      <c r="G15" s="5">
        <f>'[2]Qc, Winter, S2'!G15*Main!$B$8</f>
        <v>2.6816527183962664E-2</v>
      </c>
      <c r="H15" s="5">
        <f>'[2]Qc, Winter, S2'!H15*Main!$B$8</f>
        <v>2.9783186470308712E-2</v>
      </c>
      <c r="I15" s="5">
        <f>'[2]Qc, Winter, S2'!I15*Main!$B$8</f>
        <v>3.3672897254111392E-2</v>
      </c>
      <c r="J15" s="5">
        <f>'[2]Qc, Winter, S2'!J15*Main!$B$8</f>
        <v>3.5714734680262344E-2</v>
      </c>
      <c r="K15" s="5">
        <f>'[2]Qc, Winter, S2'!K15*Main!$B$8</f>
        <v>3.7104783404928413E-2</v>
      </c>
      <c r="L15" s="5">
        <f>'[2]Qc, Winter, S2'!L15*Main!$B$8</f>
        <v>3.6491292661672031E-2</v>
      </c>
      <c r="M15" s="5">
        <f>'[2]Qc, Winter, S2'!M15*Main!$B$8</f>
        <v>3.6033802420318436E-2</v>
      </c>
      <c r="N15" s="5">
        <f>'[2]Qc, Winter, S2'!N15*Main!$B$8</f>
        <v>3.1352072732435315E-2</v>
      </c>
      <c r="O15" s="5">
        <f>'[2]Qc, Winter, S2'!O15*Main!$B$8</f>
        <v>2.8950267496658359E-2</v>
      </c>
      <c r="P15" s="5">
        <f>'[2]Qc, Winter, S2'!P15*Main!$B$8</f>
        <v>2.7522749251558475E-2</v>
      </c>
      <c r="Q15" s="5">
        <f>'[2]Qc, Winter, S2'!Q15*Main!$B$8</f>
        <v>2.7068735726722502E-2</v>
      </c>
      <c r="R15" s="5">
        <f>'[2]Qc, Winter, S2'!R15*Main!$B$8</f>
        <v>2.74588935091356E-2</v>
      </c>
      <c r="S15" s="5">
        <f>'[2]Qc, Winter, S2'!S15*Main!$B$8</f>
        <v>2.7128172643750208E-2</v>
      </c>
      <c r="T15" s="5">
        <f>'[2]Qc, Winter, S2'!T15*Main!$B$8</f>
        <v>2.6738842931264231E-2</v>
      </c>
      <c r="U15" s="5">
        <f>'[2]Qc, Winter, S2'!U15*Main!$B$8</f>
        <v>2.6844344778713346E-2</v>
      </c>
      <c r="V15" s="5">
        <f>'[2]Qc, Winter, S2'!V15*Main!$B$8</f>
        <v>2.6647608644049824E-2</v>
      </c>
      <c r="W15" s="5">
        <f>'[2]Qc, Winter, S2'!W15*Main!$B$8</f>
        <v>2.1665112996183494E-2</v>
      </c>
      <c r="X15" s="5">
        <f>'[2]Qc, Winter, S2'!X15*Main!$B$8</f>
        <v>1.8347503438249414E-2</v>
      </c>
      <c r="Y15" s="5">
        <f>'[2]Qc, Winter, S2'!Y15*Main!$B$8</f>
        <v>1.7864490176187964E-2</v>
      </c>
    </row>
    <row r="16" spans="1:25" x14ac:dyDescent="0.25">
      <c r="A16">
        <v>51</v>
      </c>
      <c r="B16" s="5">
        <f>'[2]Qc, Winter, S2'!B16*Main!$B$8</f>
        <v>1.362466509987738E-2</v>
      </c>
      <c r="C16" s="5">
        <f>'[2]Qc, Winter, S2'!C16*Main!$B$8</f>
        <v>4.0888207679729534E-3</v>
      </c>
      <c r="D16" s="5">
        <f>'[2]Qc, Winter, S2'!D16*Main!$B$8</f>
        <v>4.7321860375648507E-3</v>
      </c>
      <c r="E16" s="5">
        <f>'[2]Qc, Winter, S2'!E16*Main!$B$8</f>
        <v>5.4149464304486319E-3</v>
      </c>
      <c r="F16" s="5">
        <f>'[2]Qc, Winter, S2'!F16*Main!$B$8</f>
        <v>5.2031387609499085E-3</v>
      </c>
      <c r="G16" s="5">
        <f>'[2]Qc, Winter, S2'!G16*Main!$B$8</f>
        <v>3.7262841390217406E-3</v>
      </c>
      <c r="H16" s="5">
        <f>'[2]Qc, Winter, S2'!H16*Main!$B$8</f>
        <v>4.5185954978298869E-3</v>
      </c>
      <c r="I16" s="5">
        <f>'[2]Qc, Winter, S2'!I16*Main!$B$8</f>
        <v>5.742586772702226E-3</v>
      </c>
      <c r="J16" s="5">
        <f>'[2]Qc, Winter, S2'!J16*Main!$B$8</f>
        <v>4.8588003573472359E-3</v>
      </c>
      <c r="K16" s="5">
        <f>'[2]Qc, Winter, S2'!K16*Main!$B$8</f>
        <v>5.2865084071284027E-3</v>
      </c>
      <c r="L16" s="5">
        <f>'[2]Qc, Winter, S2'!L16*Main!$B$8</f>
        <v>5.7453378704143323E-3</v>
      </c>
      <c r="M16" s="5">
        <f>'[2]Qc, Winter, S2'!M16*Main!$B$8</f>
        <v>9.1813943520748786E-3</v>
      </c>
      <c r="N16" s="5">
        <f>'[2]Qc, Winter, S2'!N16*Main!$B$8</f>
        <v>9.6258002792713356E-3</v>
      </c>
      <c r="O16" s="5">
        <f>'[2]Qc, Winter, S2'!O16*Main!$B$8</f>
        <v>1.0025948057675444E-2</v>
      </c>
      <c r="P16" s="5">
        <f>'[2]Qc, Winter, S2'!P16*Main!$B$8</f>
        <v>1.0040417393278879E-2</v>
      </c>
      <c r="Q16" s="5">
        <f>'[2]Qc, Winter, S2'!Q16*Main!$B$8</f>
        <v>9.4349470829794054E-3</v>
      </c>
      <c r="R16" s="5">
        <f>'[2]Qc, Winter, S2'!R16*Main!$B$8</f>
        <v>1.0095253942259677E-2</v>
      </c>
      <c r="S16" s="5">
        <f>'[2]Qc, Winter, S2'!S16*Main!$B$8</f>
        <v>9.4072249498662625E-3</v>
      </c>
      <c r="T16" s="5">
        <f>'[2]Qc, Winter, S2'!T16*Main!$B$8</f>
        <v>1.0238079818513924E-2</v>
      </c>
      <c r="U16" s="5">
        <f>'[2]Qc, Winter, S2'!U16*Main!$B$8</f>
        <v>1.0333121167334623E-2</v>
      </c>
      <c r="V16" s="5">
        <f>'[2]Qc, Winter, S2'!V16*Main!$B$8</f>
        <v>1.0851204165658617E-2</v>
      </c>
      <c r="W16" s="5">
        <f>'[2]Qc, Winter, S2'!W16*Main!$B$8</f>
        <v>1.6320876049078274E-2</v>
      </c>
      <c r="X16" s="5">
        <f>'[2]Qc, Winter, S2'!X16*Main!$B$8</f>
        <v>2.5225325154642021E-2</v>
      </c>
      <c r="Y16" s="5">
        <f>'[2]Qc, Winter, S2'!Y16*Main!$B$8</f>
        <v>2.7150177011036076E-2</v>
      </c>
    </row>
    <row r="17" spans="1:25" x14ac:dyDescent="0.25">
      <c r="A17">
        <v>55</v>
      </c>
      <c r="B17" s="5">
        <f>'[2]Qc, Winter, S2'!B17*Main!$B$8</f>
        <v>3.1589641984768838E-2</v>
      </c>
      <c r="C17" s="5">
        <f>'[2]Qc, Winter, S2'!C17*Main!$B$8</f>
        <v>3.1642691800903774E-2</v>
      </c>
      <c r="D17" s="5">
        <f>'[2]Qc, Winter, S2'!D17*Main!$B$8</f>
        <v>2.8812995869091178E-2</v>
      </c>
      <c r="E17" s="5">
        <f>'[2]Qc, Winter, S2'!E17*Main!$B$8</f>
        <v>2.9291560876350889E-2</v>
      </c>
      <c r="F17" s="5">
        <f>'[2]Qc, Winter, S2'!F17*Main!$B$8</f>
        <v>2.8940770627161033E-2</v>
      </c>
      <c r="G17" s="5">
        <f>'[2]Qc, Winter, S2'!G17*Main!$B$8</f>
        <v>2.8790368334121373E-2</v>
      </c>
      <c r="H17" s="5">
        <f>'[2]Qc, Winter, S2'!H17*Main!$B$8</f>
        <v>2.7628923377013725E-2</v>
      </c>
      <c r="I17" s="5">
        <f>'[2]Qc, Winter, S2'!I17*Main!$B$8</f>
        <v>2.2971314398615814E-2</v>
      </c>
      <c r="J17" s="5">
        <f>'[2]Qc, Winter, S2'!J17*Main!$B$8</f>
        <v>1.7409388682978182E-2</v>
      </c>
      <c r="K17" s="5">
        <f>'[2]Qc, Winter, S2'!K17*Main!$B$8</f>
        <v>1.6778080825188231E-2</v>
      </c>
      <c r="L17" s="5">
        <f>'[2]Qc, Winter, S2'!L17*Main!$B$8</f>
        <v>1.7594838456291666E-2</v>
      </c>
      <c r="M17" s="5">
        <f>'[2]Qc, Winter, S2'!M17*Main!$B$8</f>
        <v>1.7302934426359228E-2</v>
      </c>
      <c r="N17" s="5">
        <f>'[2]Qc, Winter, S2'!N17*Main!$B$8</f>
        <v>1.7825999271412669E-2</v>
      </c>
      <c r="O17" s="5">
        <f>'[2]Qc, Winter, S2'!O17*Main!$B$8</f>
        <v>1.7368015535697799E-2</v>
      </c>
      <c r="P17" s="5">
        <f>'[2]Qc, Winter, S2'!P17*Main!$B$8</f>
        <v>1.7386645637587624E-2</v>
      </c>
      <c r="Q17" s="5">
        <f>'[2]Qc, Winter, S2'!Q17*Main!$B$8</f>
        <v>1.7475008350456823E-2</v>
      </c>
      <c r="R17" s="5">
        <f>'[2]Qc, Winter, S2'!R17*Main!$B$8</f>
        <v>1.7205022238928475E-2</v>
      </c>
      <c r="S17" s="5">
        <f>'[2]Qc, Winter, S2'!S17*Main!$B$8</f>
        <v>1.6871878413714132E-2</v>
      </c>
      <c r="T17" s="5">
        <f>'[2]Qc, Winter, S2'!T17*Main!$B$8</f>
        <v>1.7138889947974297E-2</v>
      </c>
      <c r="U17" s="5">
        <f>'[2]Qc, Winter, S2'!U17*Main!$B$8</f>
        <v>1.7583320890166329E-2</v>
      </c>
      <c r="V17" s="5">
        <f>'[2]Qc, Winter, S2'!V17*Main!$B$8</f>
        <v>1.8300867025539333E-2</v>
      </c>
      <c r="W17" s="5">
        <f>'[2]Qc, Winter, S2'!W17*Main!$B$8</f>
        <v>2.1493890317670683E-2</v>
      </c>
      <c r="X17" s="5">
        <f>'[2]Qc, Winter, S2'!X17*Main!$B$8</f>
        <v>2.3546407307595153E-2</v>
      </c>
      <c r="Y17" s="5">
        <f>'[2]Qc, Winter, S2'!Y17*Main!$B$8</f>
        <v>2.5878667176991988E-2</v>
      </c>
    </row>
    <row r="18" spans="1:25" x14ac:dyDescent="0.25">
      <c r="A18">
        <v>36</v>
      </c>
      <c r="B18" s="5">
        <f>'[2]Qc, Winter, S2'!B18*Main!$B$8</f>
        <v>3.3245374948082607E-2</v>
      </c>
      <c r="C18" s="5">
        <f>'[2]Qc, Winter, S2'!C18*Main!$B$8</f>
        <v>3.1073062023419029E-2</v>
      </c>
      <c r="D18" s="5">
        <f>'[2]Qc, Winter, S2'!D18*Main!$B$8</f>
        <v>3.0472826779450731E-2</v>
      </c>
      <c r="E18" s="5">
        <f>'[2]Qc, Winter, S2'!E18*Main!$B$8</f>
        <v>3.025128655668265E-2</v>
      </c>
      <c r="F18" s="5">
        <f>'[2]Qc, Winter, S2'!F18*Main!$B$8</f>
        <v>3.0267624844809892E-2</v>
      </c>
      <c r="G18" s="5">
        <f>'[2]Qc, Winter, S2'!G18*Main!$B$8</f>
        <v>3.0232834449406762E-2</v>
      </c>
      <c r="H18" s="5">
        <f>'[2]Qc, Winter, S2'!H18*Main!$B$8</f>
        <v>3.2533376607135712E-2</v>
      </c>
      <c r="I18" s="5">
        <f>'[2]Qc, Winter, S2'!I18*Main!$B$8</f>
        <v>3.3874681200434895E-2</v>
      </c>
      <c r="J18" s="5">
        <f>'[2]Qc, Winter, S2'!J18*Main!$B$8</f>
        <v>3.5168471049916182E-2</v>
      </c>
      <c r="K18" s="5">
        <f>'[2]Qc, Winter, S2'!K18*Main!$B$8</f>
        <v>3.3797202640950791E-2</v>
      </c>
      <c r="L18" s="5">
        <f>'[2]Qc, Winter, S2'!L18*Main!$B$8</f>
        <v>3.3866176402266683E-2</v>
      </c>
      <c r="M18" s="5">
        <f>'[2]Qc, Winter, S2'!M18*Main!$B$8</f>
        <v>3.3979129861656375E-2</v>
      </c>
      <c r="N18" s="5">
        <f>'[2]Qc, Winter, S2'!N18*Main!$B$8</f>
        <v>3.3964297369918024E-2</v>
      </c>
      <c r="O18" s="5">
        <f>'[2]Qc, Winter, S2'!O18*Main!$B$8</f>
        <v>3.1633698596783104E-2</v>
      </c>
      <c r="P18" s="5">
        <f>'[2]Qc, Winter, S2'!P18*Main!$B$8</f>
        <v>3.0054336987890399E-2</v>
      </c>
      <c r="Q18" s="5">
        <f>'[2]Qc, Winter, S2'!Q18*Main!$B$8</f>
        <v>2.8826617573310273E-2</v>
      </c>
      <c r="R18" s="5">
        <f>'[2]Qc, Winter, S2'!R18*Main!$B$8</f>
        <v>2.8748164190871808E-2</v>
      </c>
      <c r="S18" s="5">
        <f>'[2]Qc, Winter, S2'!S18*Main!$B$8</f>
        <v>3.1501460102789723E-2</v>
      </c>
      <c r="T18" s="5">
        <f>'[2]Qc, Winter, S2'!T18*Main!$B$8</f>
        <v>3.7257611427393672E-2</v>
      </c>
      <c r="U18" s="5">
        <f>'[2]Qc, Winter, S2'!U18*Main!$B$8</f>
        <v>4.2768255790323631E-2</v>
      </c>
      <c r="V18" s="5">
        <f>'[2]Qc, Winter, S2'!V18*Main!$B$8</f>
        <v>4.2534882323675471E-2</v>
      </c>
      <c r="W18" s="5">
        <f>'[2]Qc, Winter, S2'!W18*Main!$B$8</f>
        <v>3.9658711468264239E-2</v>
      </c>
      <c r="X18" s="5">
        <f>'[2]Qc, Winter, S2'!X18*Main!$B$8</f>
        <v>3.7511627444104689E-2</v>
      </c>
      <c r="Y18" s="5">
        <f>'[2]Qc, Winter, S2'!Y18*Main!$B$8</f>
        <v>3.5512513030679774E-2</v>
      </c>
    </row>
    <row r="19" spans="1:25" x14ac:dyDescent="0.25">
      <c r="A19">
        <v>40</v>
      </c>
      <c r="B19" s="5">
        <f>'[2]Qc, Winter, S2'!B19*Main!$B$8</f>
        <v>2.292998234175005E-2</v>
      </c>
      <c r="C19" s="5">
        <f>'[2]Qc, Winter, S2'!C19*Main!$B$8</f>
        <v>1.9343546258574526E-2</v>
      </c>
      <c r="D19" s="5">
        <f>'[2]Qc, Winter, S2'!D19*Main!$B$8</f>
        <v>1.5451509990196422E-2</v>
      </c>
      <c r="E19" s="5">
        <f>'[2]Qc, Winter, S2'!E19*Main!$B$8</f>
        <v>1.4224084441458869E-2</v>
      </c>
      <c r="F19" s="5">
        <f>'[2]Qc, Winter, S2'!F19*Main!$B$8</f>
        <v>1.3673868966699492E-2</v>
      </c>
      <c r="G19" s="5">
        <f>'[2]Qc, Winter, S2'!G19*Main!$B$8</f>
        <v>1.4266693853467119E-2</v>
      </c>
      <c r="H19" s="5">
        <f>'[2]Qc, Winter, S2'!H19*Main!$B$8</f>
        <v>1.405296980939163E-2</v>
      </c>
      <c r="I19" s="5">
        <f>'[2]Qc, Winter, S2'!I19*Main!$B$8</f>
        <v>1.4241231392761794E-2</v>
      </c>
      <c r="J19" s="5">
        <f>'[2]Qc, Winter, S2'!J19*Main!$B$8</f>
        <v>1.9433044654687617E-2</v>
      </c>
      <c r="K19" s="5">
        <f>'[2]Qc, Winter, S2'!K19*Main!$B$8</f>
        <v>2.2372008723609338E-2</v>
      </c>
      <c r="L19" s="5">
        <f>'[2]Qc, Winter, S2'!L19*Main!$B$8</f>
        <v>2.345503901244491E-2</v>
      </c>
      <c r="M19" s="5">
        <f>'[2]Qc, Winter, S2'!M19*Main!$B$8</f>
        <v>2.4560778419248332E-2</v>
      </c>
      <c r="N19" s="5">
        <f>'[2]Qc, Winter, S2'!N19*Main!$B$8</f>
        <v>2.6634333832479901E-2</v>
      </c>
      <c r="O19" s="5">
        <f>'[2]Qc, Winter, S2'!O19*Main!$B$8</f>
        <v>2.547851576978254E-2</v>
      </c>
      <c r="P19" s="5">
        <f>'[2]Qc, Winter, S2'!P19*Main!$B$8</f>
        <v>2.4760177957928498E-2</v>
      </c>
      <c r="Q19" s="5">
        <f>'[2]Qc, Winter, S2'!Q19*Main!$B$8</f>
        <v>2.3966120099090119E-2</v>
      </c>
      <c r="R19" s="5">
        <f>'[2]Qc, Winter, S2'!R19*Main!$B$8</f>
        <v>2.3321395326061856E-2</v>
      </c>
      <c r="S19" s="5">
        <f>'[2]Qc, Winter, S2'!S19*Main!$B$8</f>
        <v>2.3434781850903755E-2</v>
      </c>
      <c r="T19" s="5">
        <f>'[2]Qc, Winter, S2'!T19*Main!$B$8</f>
        <v>2.7284605589341055E-2</v>
      </c>
      <c r="U19" s="5">
        <f>'[2]Qc, Winter, S2'!U19*Main!$B$8</f>
        <v>3.0554056491718173E-2</v>
      </c>
      <c r="V19" s="5">
        <f>'[2]Qc, Winter, S2'!V19*Main!$B$8</f>
        <v>3.2106130294565681E-2</v>
      </c>
      <c r="W19" s="5">
        <f>'[2]Qc, Winter, S2'!W19*Main!$B$8</f>
        <v>3.0240456372986623E-2</v>
      </c>
      <c r="X19" s="5">
        <f>'[2]Qc, Winter, S2'!X19*Main!$B$8</f>
        <v>2.5834013835850846E-2</v>
      </c>
      <c r="Y19" s="5">
        <f>'[2]Qc, Winter, S2'!Y19*Main!$B$8</f>
        <v>2.2977987476853291E-2</v>
      </c>
    </row>
    <row r="20" spans="1:25" x14ac:dyDescent="0.25">
      <c r="A20">
        <v>34</v>
      </c>
      <c r="B20" s="5">
        <f>'[2]Qc, Winter, S2'!B20*Main!$B$8</f>
        <v>1.5422020673505381E-2</v>
      </c>
      <c r="C20" s="5">
        <f>'[2]Qc, Winter, S2'!C20*Main!$B$8</f>
        <v>1.3050398597675738E-2</v>
      </c>
      <c r="D20" s="5">
        <f>'[2]Qc, Winter, S2'!D20*Main!$B$8</f>
        <v>1.0596559357913525E-2</v>
      </c>
      <c r="E20" s="5">
        <f>'[2]Qc, Winter, S2'!E20*Main!$B$8</f>
        <v>9.3249347404635446E-3</v>
      </c>
      <c r="F20" s="5">
        <f>'[2]Qc, Winter, S2'!F20*Main!$B$8</f>
        <v>9.8383473141485118E-3</v>
      </c>
      <c r="G20" s="5">
        <f>'[2]Qc, Winter, S2'!G20*Main!$B$8</f>
        <v>9.7204888067404273E-3</v>
      </c>
      <c r="H20" s="5">
        <f>'[2]Qc, Winter, S2'!H20*Main!$B$8</f>
        <v>1.0703962569870912E-2</v>
      </c>
      <c r="I20" s="5">
        <f>'[2]Qc, Winter, S2'!I20*Main!$B$8</f>
        <v>1.199942167950287E-2</v>
      </c>
      <c r="J20" s="5">
        <f>'[2]Qc, Winter, S2'!J20*Main!$B$8</f>
        <v>1.1889414115215883E-2</v>
      </c>
      <c r="K20" s="5">
        <f>'[2]Qc, Winter, S2'!K20*Main!$B$8</f>
        <v>1.1617362596788527E-2</v>
      </c>
      <c r="L20" s="5">
        <f>'[2]Qc, Winter, S2'!L20*Main!$B$8</f>
        <v>1.1790158692030322E-2</v>
      </c>
      <c r="M20" s="5">
        <f>'[2]Qc, Winter, S2'!M20*Main!$B$8</f>
        <v>1.1979227803411154E-2</v>
      </c>
      <c r="N20" s="5">
        <f>'[2]Qc, Winter, S2'!N20*Main!$B$8</f>
        <v>1.3035533044256401E-2</v>
      </c>
      <c r="O20" s="5">
        <f>'[2]Qc, Winter, S2'!O20*Main!$B$8</f>
        <v>1.3908701546075404E-2</v>
      </c>
      <c r="P20" s="5">
        <f>'[2]Qc, Winter, S2'!P20*Main!$B$8</f>
        <v>1.3653700206133672E-2</v>
      </c>
      <c r="Q20" s="5">
        <f>'[2]Qc, Winter, S2'!Q20*Main!$B$8</f>
        <v>1.1882388295163145E-2</v>
      </c>
      <c r="R20" s="5">
        <f>'[2]Qc, Winter, S2'!R20*Main!$B$8</f>
        <v>1.1691135977672299E-2</v>
      </c>
      <c r="S20" s="5">
        <f>'[2]Qc, Winter, S2'!S20*Main!$B$8</f>
        <v>1.551520849780426E-2</v>
      </c>
      <c r="T20" s="5">
        <f>'[2]Qc, Winter, S2'!T20*Main!$B$8</f>
        <v>2.2981787441732158E-2</v>
      </c>
      <c r="U20" s="5">
        <f>'[2]Qc, Winter, S2'!U20*Main!$B$8</f>
        <v>2.7564975880770223E-2</v>
      </c>
      <c r="V20" s="5">
        <f>'[2]Qc, Winter, S2'!V20*Main!$B$8</f>
        <v>2.8915169667489939E-2</v>
      </c>
      <c r="W20" s="5">
        <f>'[2]Qc, Winter, S2'!W20*Main!$B$8</f>
        <v>2.7349059123577747E-2</v>
      </c>
      <c r="X20" s="5">
        <f>'[2]Qc, Winter, S2'!X20*Main!$B$8</f>
        <v>2.2712953548532335E-2</v>
      </c>
      <c r="Y20" s="5">
        <f>'[2]Qc, Winter, S2'!Y20*Main!$B$8</f>
        <v>1.8653339538474239E-2</v>
      </c>
    </row>
    <row r="21" spans="1:25" x14ac:dyDescent="0.25">
      <c r="A21">
        <v>52</v>
      </c>
      <c r="B21" s="5">
        <f>'[2]Qc, Winter, S2'!B21*Main!$B$8</f>
        <v>5.7344974844107137E-3</v>
      </c>
      <c r="C21" s="5">
        <f>'[2]Qc, Winter, S2'!C21*Main!$B$8</f>
        <v>4.9313392914595118E-3</v>
      </c>
      <c r="D21" s="5">
        <f>'[2]Qc, Winter, S2'!D21*Main!$B$8</f>
        <v>4.3356185987453591E-3</v>
      </c>
      <c r="E21" s="5">
        <f>'[2]Qc, Winter, S2'!E21*Main!$B$8</f>
        <v>4.477836328362384E-3</v>
      </c>
      <c r="F21" s="5">
        <f>'[2]Qc, Winter, S2'!F21*Main!$B$8</f>
        <v>4.453025310478525E-3</v>
      </c>
      <c r="G21" s="5">
        <f>'[2]Qc, Winter, S2'!G21*Main!$B$8</f>
        <v>4.4878595516302522E-3</v>
      </c>
      <c r="H21" s="5">
        <f>'[2]Qc, Winter, S2'!H21*Main!$B$8</f>
        <v>4.8500979437506907E-3</v>
      </c>
      <c r="I21" s="5">
        <f>'[2]Qc, Winter, S2'!I21*Main!$B$8</f>
        <v>4.831374106349976E-3</v>
      </c>
      <c r="J21" s="5">
        <f>'[2]Qc, Winter, S2'!J21*Main!$B$8</f>
        <v>4.7771596186291362E-3</v>
      </c>
      <c r="K21" s="5">
        <f>'[2]Qc, Winter, S2'!K21*Main!$B$8</f>
        <v>5.1301946604118808E-3</v>
      </c>
      <c r="L21" s="5">
        <f>'[2]Qc, Winter, S2'!L21*Main!$B$8</f>
        <v>5.36122344372701E-3</v>
      </c>
      <c r="M21" s="5">
        <f>'[2]Qc, Winter, S2'!M21*Main!$B$8</f>
        <v>5.6494912200427795E-3</v>
      </c>
      <c r="N21" s="5">
        <f>'[2]Qc, Winter, S2'!N21*Main!$B$8</f>
        <v>5.9993846926538223E-3</v>
      </c>
      <c r="O21" s="5">
        <f>'[2]Qc, Winter, S2'!O21*Main!$B$8</f>
        <v>5.9557025497088949E-3</v>
      </c>
      <c r="P21" s="5">
        <f>'[2]Qc, Winter, S2'!P21*Main!$B$8</f>
        <v>5.8857190591145095E-3</v>
      </c>
      <c r="Q21" s="5">
        <f>'[2]Qc, Winter, S2'!Q21*Main!$B$8</f>
        <v>5.9473324104902733E-3</v>
      </c>
      <c r="R21" s="5">
        <f>'[2]Qc, Winter, S2'!R21*Main!$B$8</f>
        <v>5.9833246618502325E-3</v>
      </c>
      <c r="S21" s="5">
        <f>'[2]Qc, Winter, S2'!S21*Main!$B$8</f>
        <v>6.2369691958109466E-3</v>
      </c>
      <c r="T21" s="5">
        <f>'[2]Qc, Winter, S2'!T21*Main!$B$8</f>
        <v>7.4977694472855867E-3</v>
      </c>
      <c r="U21" s="5">
        <f>'[2]Qc, Winter, S2'!U21*Main!$B$8</f>
        <v>8.3293118737882959E-3</v>
      </c>
      <c r="V21" s="5">
        <f>'[2]Qc, Winter, S2'!V21*Main!$B$8</f>
        <v>9.0109822948912788E-3</v>
      </c>
      <c r="W21" s="5">
        <f>'[2]Qc, Winter, S2'!W21*Main!$B$8</f>
        <v>8.8570771900982684E-3</v>
      </c>
      <c r="X21" s="5">
        <f>'[2]Qc, Winter, S2'!X21*Main!$B$8</f>
        <v>8.4337666365217091E-3</v>
      </c>
      <c r="Y21" s="5">
        <f>'[2]Qc, Winter, S2'!Y21*Main!$B$8</f>
        <v>7.2899982085349044E-3</v>
      </c>
    </row>
    <row r="22" spans="1:25" x14ac:dyDescent="0.25">
      <c r="A22">
        <v>46</v>
      </c>
      <c r="B22" s="5">
        <f>'[2]Qc, Winter, S2'!B22*Main!$B$8</f>
        <v>4.2316852314916859E-2</v>
      </c>
      <c r="C22" s="5">
        <f>'[2]Qc, Winter, S2'!C22*Main!$B$8</f>
        <v>3.2900307203834731E-2</v>
      </c>
      <c r="D22" s="5">
        <f>'[2]Qc, Winter, S2'!D22*Main!$B$8</f>
        <v>3.0822476191584111E-2</v>
      </c>
      <c r="E22" s="5">
        <f>'[2]Qc, Winter, S2'!E22*Main!$B$8</f>
        <v>2.7593211123913858E-2</v>
      </c>
      <c r="F22" s="5">
        <f>'[2]Qc, Winter, S2'!F22*Main!$B$8</f>
        <v>2.4240025341982659E-2</v>
      </c>
      <c r="G22" s="5">
        <f>'[2]Qc, Winter, S2'!G22*Main!$B$8</f>
        <v>2.3872479911533819E-2</v>
      </c>
      <c r="H22" s="5">
        <f>'[2]Qc, Winter, S2'!H22*Main!$B$8</f>
        <v>2.3005490538563961E-2</v>
      </c>
      <c r="I22" s="5">
        <f>'[2]Qc, Winter, S2'!I22*Main!$B$8</f>
        <v>2.4280931013202986E-2</v>
      </c>
      <c r="J22" s="5">
        <f>'[2]Qc, Winter, S2'!J22*Main!$B$8</f>
        <v>2.4122008479055348E-2</v>
      </c>
      <c r="K22" s="5">
        <f>'[2]Qc, Winter, S2'!K22*Main!$B$8</f>
        <v>2.7044075332976862E-2</v>
      </c>
      <c r="L22" s="5">
        <f>'[2]Qc, Winter, S2'!L22*Main!$B$8</f>
        <v>2.8552546170639057E-2</v>
      </c>
      <c r="M22" s="5">
        <f>'[2]Qc, Winter, S2'!M22*Main!$B$8</f>
        <v>3.2661085083251662E-2</v>
      </c>
      <c r="N22" s="5">
        <f>'[2]Qc, Winter, S2'!N22*Main!$B$8</f>
        <v>3.1505143571359195E-2</v>
      </c>
      <c r="O22" s="5">
        <f>'[2]Qc, Winter, S2'!O22*Main!$B$8</f>
        <v>3.218992775009108E-2</v>
      </c>
      <c r="P22" s="5">
        <f>'[2]Qc, Winter, S2'!P22*Main!$B$8</f>
        <v>3.1503466223157819E-2</v>
      </c>
      <c r="Q22" s="5">
        <f>'[2]Qc, Winter, S2'!Q22*Main!$B$8</f>
        <v>3.2274378067394215E-2</v>
      </c>
      <c r="R22" s="5">
        <f>'[2]Qc, Winter, S2'!R22*Main!$B$8</f>
        <v>3.2936323293659947E-2</v>
      </c>
      <c r="S22" s="5">
        <f>'[2]Qc, Winter, S2'!S22*Main!$B$8</f>
        <v>3.8788938244997191E-2</v>
      </c>
      <c r="T22" s="5">
        <f>'[2]Qc, Winter, S2'!T22*Main!$B$8</f>
        <v>5.2883005710391867E-2</v>
      </c>
      <c r="U22" s="5">
        <f>'[2]Qc, Winter, S2'!U22*Main!$B$8</f>
        <v>6.5451308524847943E-2</v>
      </c>
      <c r="V22" s="5">
        <f>'[2]Qc, Winter, S2'!V22*Main!$B$8</f>
        <v>6.6331412742996837E-2</v>
      </c>
      <c r="W22" s="5">
        <f>'[2]Qc, Winter, S2'!W22*Main!$B$8</f>
        <v>6.1816265811008263E-2</v>
      </c>
      <c r="X22" s="5">
        <f>'[2]Qc, Winter, S2'!X22*Main!$B$8</f>
        <v>5.5156447931885164E-2</v>
      </c>
      <c r="Y22" s="5">
        <f>'[2]Qc, Winter, S2'!Y22*Main!$B$8</f>
        <v>4.3760416545606806E-2</v>
      </c>
    </row>
    <row r="23" spans="1:25" x14ac:dyDescent="0.25">
      <c r="A23">
        <v>49</v>
      </c>
      <c r="B23" s="5">
        <f>'[2]Qc, Winter, S2'!B23*Main!$B$8</f>
        <v>2.2850949315677143E-2</v>
      </c>
      <c r="C23" s="5">
        <f>'[2]Qc, Winter, S2'!C23*Main!$B$8</f>
        <v>2.1012974271773382E-2</v>
      </c>
      <c r="D23" s="5">
        <f>'[2]Qc, Winter, S2'!D23*Main!$B$8</f>
        <v>1.7942721700077994E-2</v>
      </c>
      <c r="E23" s="5">
        <f>'[2]Qc, Winter, S2'!E23*Main!$B$8</f>
        <v>1.4346706952632566E-2</v>
      </c>
      <c r="F23" s="5">
        <f>'[2]Qc, Winter, S2'!F23*Main!$B$8</f>
        <v>1.444997560982369E-2</v>
      </c>
      <c r="G23" s="5">
        <f>'[2]Qc, Winter, S2'!G23*Main!$B$8</f>
        <v>1.2992881347351442E-2</v>
      </c>
      <c r="H23" s="5">
        <f>'[2]Qc, Winter, S2'!H23*Main!$B$8</f>
        <v>1.2751299076812047E-2</v>
      </c>
      <c r="I23" s="5">
        <f>'[2]Qc, Winter, S2'!I23*Main!$B$8</f>
        <v>1.4056229010037738E-2</v>
      </c>
      <c r="J23" s="5">
        <f>'[2]Qc, Winter, S2'!J23*Main!$B$8</f>
        <v>1.6244603668252429E-2</v>
      </c>
      <c r="K23" s="5">
        <f>'[2]Qc, Winter, S2'!K23*Main!$B$8</f>
        <v>2.1232419689406784E-2</v>
      </c>
      <c r="L23" s="5">
        <f>'[2]Qc, Winter, S2'!L23*Main!$B$8</f>
        <v>2.4394496610325583E-2</v>
      </c>
      <c r="M23" s="5">
        <f>'[2]Qc, Winter, S2'!M23*Main!$B$8</f>
        <v>2.8481816450944674E-2</v>
      </c>
      <c r="N23" s="5">
        <f>'[2]Qc, Winter, S2'!N23*Main!$B$8</f>
        <v>3.114529867466732E-2</v>
      </c>
      <c r="O23" s="5">
        <f>'[2]Qc, Winter, S2'!O23*Main!$B$8</f>
        <v>3.0275114521665803E-2</v>
      </c>
      <c r="P23" s="5">
        <f>'[2]Qc, Winter, S2'!P23*Main!$B$8</f>
        <v>2.9464975631471109E-2</v>
      </c>
      <c r="Q23" s="5">
        <f>'[2]Qc, Winter, S2'!Q23*Main!$B$8</f>
        <v>2.8510420338926073E-2</v>
      </c>
      <c r="R23" s="5">
        <f>'[2]Qc, Winter, S2'!R23*Main!$B$8</f>
        <v>2.6246470651057369E-2</v>
      </c>
      <c r="S23" s="5">
        <f>'[2]Qc, Winter, S2'!S23*Main!$B$8</f>
        <v>2.7877474889439792E-2</v>
      </c>
      <c r="T23" s="5">
        <f>'[2]Qc, Winter, S2'!T23*Main!$B$8</f>
        <v>3.1709131588914946E-2</v>
      </c>
      <c r="U23" s="5">
        <f>'[2]Qc, Winter, S2'!U23*Main!$B$8</f>
        <v>3.6141475895615824E-2</v>
      </c>
      <c r="V23" s="5">
        <f>'[2]Qc, Winter, S2'!V23*Main!$B$8</f>
        <v>3.6606552433596444E-2</v>
      </c>
      <c r="W23" s="5">
        <f>'[2]Qc, Winter, S2'!W23*Main!$B$8</f>
        <v>3.7245130429978422E-2</v>
      </c>
      <c r="X23" s="5">
        <f>'[2]Qc, Winter, S2'!X23*Main!$B$8</f>
        <v>3.3525993840649485E-2</v>
      </c>
      <c r="Y23" s="5">
        <f>'[2]Qc, Winter, S2'!Y23*Main!$B$8</f>
        <v>3.0088408398153826E-2</v>
      </c>
    </row>
    <row r="24" spans="1:25" x14ac:dyDescent="0.25">
      <c r="A24">
        <v>39</v>
      </c>
      <c r="B24" s="5">
        <f>'[2]Qc, Winter, S2'!B24*Main!$B$8</f>
        <v>0</v>
      </c>
      <c r="C24" s="5">
        <f>'[2]Qc, Winter, S2'!C24*Main!$B$8</f>
        <v>0</v>
      </c>
      <c r="D24" s="5">
        <f>'[2]Qc, Winter, S2'!D24*Main!$B$8</f>
        <v>0</v>
      </c>
      <c r="E24" s="5">
        <f>'[2]Qc, Winter, S2'!E24*Main!$B$8</f>
        <v>0</v>
      </c>
      <c r="F24" s="5">
        <f>'[2]Qc, Winter, S2'!F24*Main!$B$8</f>
        <v>0</v>
      </c>
      <c r="G24" s="5">
        <f>'[2]Qc, Winter, S2'!G24*Main!$B$8</f>
        <v>0</v>
      </c>
      <c r="H24" s="5">
        <f>'[2]Qc, Winter, S2'!H24*Main!$B$8</f>
        <v>0</v>
      </c>
      <c r="I24" s="5">
        <f>'[2]Qc, Winter, S2'!I24*Main!$B$8</f>
        <v>0</v>
      </c>
      <c r="J24" s="5">
        <f>'[2]Qc, Winter, S2'!J24*Main!$B$8</f>
        <v>0</v>
      </c>
      <c r="K24" s="5">
        <f>'[2]Qc, Winter, S2'!K24*Main!$B$8</f>
        <v>0</v>
      </c>
      <c r="L24" s="5">
        <f>'[2]Qc, Winter, S2'!L24*Main!$B$8</f>
        <v>0</v>
      </c>
      <c r="M24" s="5">
        <f>'[2]Qc, Winter, S2'!M24*Main!$B$8</f>
        <v>0</v>
      </c>
      <c r="N24" s="5">
        <f>'[2]Qc, Winter, S2'!N24*Main!$B$8</f>
        <v>0</v>
      </c>
      <c r="O24" s="5">
        <f>'[2]Qc, Winter, S2'!O24*Main!$B$8</f>
        <v>0</v>
      </c>
      <c r="P24" s="5">
        <f>'[2]Qc, Winter, S2'!P24*Main!$B$8</f>
        <v>0</v>
      </c>
      <c r="Q24" s="5">
        <f>'[2]Qc, Winter, S2'!Q24*Main!$B$8</f>
        <v>0</v>
      </c>
      <c r="R24" s="5">
        <f>'[2]Qc, Winter, S2'!R24*Main!$B$8</f>
        <v>0</v>
      </c>
      <c r="S24" s="5">
        <f>'[2]Qc, Winter, S2'!S24*Main!$B$8</f>
        <v>0</v>
      </c>
      <c r="T24" s="5">
        <f>'[2]Qc, Winter, S2'!T24*Main!$B$8</f>
        <v>0</v>
      </c>
      <c r="U24" s="5">
        <f>'[2]Qc, Winter, S2'!U24*Main!$B$8</f>
        <v>0</v>
      </c>
      <c r="V24" s="5">
        <f>'[2]Qc, Winter, S2'!V24*Main!$B$8</f>
        <v>0</v>
      </c>
      <c r="W24" s="5">
        <f>'[2]Qc, Winter, S2'!W24*Main!$B$8</f>
        <v>0</v>
      </c>
      <c r="X24" s="5">
        <f>'[2]Qc, Winter, S2'!X24*Main!$B$8</f>
        <v>0</v>
      </c>
      <c r="Y24" s="5">
        <f>'[2]Qc, Winter, S2'!Y24*Main!$B$8</f>
        <v>0</v>
      </c>
    </row>
    <row r="25" spans="1:25" x14ac:dyDescent="0.25">
      <c r="A25">
        <v>30</v>
      </c>
      <c r="B25" s="5">
        <f>'[2]Qc, Winter, S2'!B25*Main!$B$8</f>
        <v>1.2415252914604253E-2</v>
      </c>
      <c r="C25" s="5">
        <f>'[2]Qc, Winter, S2'!C25*Main!$B$8</f>
        <v>1.1142668231345073E-2</v>
      </c>
      <c r="D25" s="5">
        <f>'[2]Qc, Winter, S2'!D25*Main!$B$8</f>
        <v>1.030463720163172E-2</v>
      </c>
      <c r="E25" s="5">
        <f>'[2]Qc, Winter, S2'!E25*Main!$B$8</f>
        <v>9.9610573749237871E-3</v>
      </c>
      <c r="F25" s="5">
        <f>'[2]Qc, Winter, S2'!F25*Main!$B$8</f>
        <v>8.9714613830904049E-3</v>
      </c>
      <c r="G25" s="5">
        <f>'[2]Qc, Winter, S2'!G25*Main!$B$8</f>
        <v>8.6694145481677511E-3</v>
      </c>
      <c r="H25" s="5">
        <f>'[2]Qc, Winter, S2'!H25*Main!$B$8</f>
        <v>8.8194737138988927E-3</v>
      </c>
      <c r="I25" s="5">
        <f>'[2]Qc, Winter, S2'!I25*Main!$B$8</f>
        <v>8.7011151663028627E-3</v>
      </c>
      <c r="J25" s="5">
        <f>'[2]Qc, Winter, S2'!J25*Main!$B$8</f>
        <v>9.5553178986778949E-3</v>
      </c>
      <c r="K25" s="5">
        <f>'[2]Qc, Winter, S2'!K25*Main!$B$8</f>
        <v>1.0773840490119148E-2</v>
      </c>
      <c r="L25" s="5">
        <f>'[2]Qc, Winter, S2'!L25*Main!$B$8</f>
        <v>1.2726779370649486E-2</v>
      </c>
      <c r="M25" s="5">
        <f>'[2]Qc, Winter, S2'!M25*Main!$B$8</f>
        <v>1.6047976202532437E-2</v>
      </c>
      <c r="N25" s="5">
        <f>'[2]Qc, Winter, S2'!N25*Main!$B$8</f>
        <v>1.7223747060652019E-2</v>
      </c>
      <c r="O25" s="5">
        <f>'[2]Qc, Winter, S2'!O25*Main!$B$8</f>
        <v>1.6199071632024237E-2</v>
      </c>
      <c r="P25" s="5">
        <f>'[2]Qc, Winter, S2'!P25*Main!$B$8</f>
        <v>1.6083487711509664E-2</v>
      </c>
      <c r="Q25" s="5">
        <f>'[2]Qc, Winter, S2'!Q25*Main!$B$8</f>
        <v>1.4909433080993144E-2</v>
      </c>
      <c r="R25" s="5">
        <f>'[2]Qc, Winter, S2'!R25*Main!$B$8</f>
        <v>1.5079957711045212E-2</v>
      </c>
      <c r="S25" s="5">
        <f>'[2]Qc, Winter, S2'!S25*Main!$B$8</f>
        <v>1.6098062236998958E-2</v>
      </c>
      <c r="T25" s="5">
        <f>'[2]Qc, Winter, S2'!T25*Main!$B$8</f>
        <v>1.7386966903849561E-2</v>
      </c>
      <c r="U25" s="5">
        <f>'[2]Qc, Winter, S2'!U25*Main!$B$8</f>
        <v>1.8986495286769312E-2</v>
      </c>
      <c r="V25" s="5">
        <f>'[2]Qc, Winter, S2'!V25*Main!$B$8</f>
        <v>2.134356369576677E-2</v>
      </c>
      <c r="W25" s="5">
        <f>'[2]Qc, Winter, S2'!W25*Main!$B$8</f>
        <v>1.9998266017640983E-2</v>
      </c>
      <c r="X25" s="5">
        <f>'[2]Qc, Winter, S2'!X25*Main!$B$8</f>
        <v>1.8565586458567655E-2</v>
      </c>
      <c r="Y25" s="5">
        <f>'[2]Qc, Winter, S2'!Y25*Main!$B$8</f>
        <v>1.4935253970051124E-2</v>
      </c>
    </row>
    <row r="26" spans="1:25" x14ac:dyDescent="0.25">
      <c r="A26">
        <v>23</v>
      </c>
      <c r="B26" s="5">
        <f>'[2]Qc, Winter, S2'!B26*Main!$B$8</f>
        <v>3.9595648227376433E-3</v>
      </c>
      <c r="C26" s="5">
        <f>'[2]Qc, Winter, S2'!C26*Main!$B$8</f>
        <v>2.7467878690064411E-3</v>
      </c>
      <c r="D26" s="5">
        <f>'[2]Qc, Winter, S2'!D26*Main!$B$8</f>
        <v>3.2738543493556795E-3</v>
      </c>
      <c r="E26" s="5">
        <f>'[2]Qc, Winter, S2'!E26*Main!$B$8</f>
        <v>2.3044330777044295E-3</v>
      </c>
      <c r="F26" s="5">
        <f>'[2]Qc, Winter, S2'!F26*Main!$B$8</f>
        <v>2.0573960554893995E-3</v>
      </c>
      <c r="G26" s="5">
        <f>'[2]Qc, Winter, S2'!G26*Main!$B$8</f>
        <v>2.1906002911170471E-3</v>
      </c>
      <c r="H26" s="5">
        <f>'[2]Qc, Winter, S2'!H26*Main!$B$8</f>
        <v>3.2603043102900405E-3</v>
      </c>
      <c r="I26" s="5">
        <f>'[2]Qc, Winter, S2'!I26*Main!$B$8</f>
        <v>4.692080419909159E-3</v>
      </c>
      <c r="J26" s="5">
        <f>'[2]Qc, Winter, S2'!J26*Main!$B$8</f>
        <v>9.2191976669530468E-3</v>
      </c>
      <c r="K26" s="5">
        <f>'[2]Qc, Winter, S2'!K26*Main!$B$8</f>
        <v>1.1259165959694591E-2</v>
      </c>
      <c r="L26" s="5">
        <f>'[2]Qc, Winter, S2'!L26*Main!$B$8</f>
        <v>1.1819227997666791E-2</v>
      </c>
      <c r="M26" s="5">
        <f>'[2]Qc, Winter, S2'!M26*Main!$B$8</f>
        <v>1.2091371890147027E-2</v>
      </c>
      <c r="N26" s="5">
        <f>'[2]Qc, Winter, S2'!N26*Main!$B$8</f>
        <v>1.1458893135376453E-2</v>
      </c>
      <c r="O26" s="5">
        <f>'[2]Qc, Winter, S2'!O26*Main!$B$8</f>
        <v>6.4870568321010614E-3</v>
      </c>
      <c r="P26" s="5">
        <f>'[2]Qc, Winter, S2'!P26*Main!$B$8</f>
        <v>6.5839238681006194E-3</v>
      </c>
      <c r="Q26" s="5">
        <f>'[2]Qc, Winter, S2'!Q26*Main!$B$8</f>
        <v>5.8091753080180795E-3</v>
      </c>
      <c r="R26" s="5">
        <f>'[2]Qc, Winter, S2'!R26*Main!$B$8</f>
        <v>6.4549926773707416E-3</v>
      </c>
      <c r="S26" s="5">
        <f>'[2]Qc, Winter, S2'!S26*Main!$B$8</f>
        <v>5.3631361967728325E-3</v>
      </c>
      <c r="T26" s="5">
        <f>'[2]Qc, Winter, S2'!T26*Main!$B$8</f>
        <v>4.2945497475545069E-3</v>
      </c>
      <c r="U26" s="5">
        <f>'[2]Qc, Winter, S2'!U26*Main!$B$8</f>
        <v>4.7478878279335899E-3</v>
      </c>
      <c r="V26" s="5">
        <f>'[2]Qc, Winter, S2'!V26*Main!$B$8</f>
        <v>4.4637287813800502E-3</v>
      </c>
      <c r="W26" s="5">
        <f>'[2]Qc, Winter, S2'!W26*Main!$B$8</f>
        <v>4.4690914427940563E-3</v>
      </c>
      <c r="X26" s="5">
        <f>'[2]Qc, Winter, S2'!X26*Main!$B$8</f>
        <v>4.5294562545518512E-3</v>
      </c>
      <c r="Y26" s="5">
        <f>'[2]Qc, Winter, S2'!Y26*Main!$B$8</f>
        <v>5.0355024586803748E-3</v>
      </c>
    </row>
    <row r="27" spans="1:25" x14ac:dyDescent="0.25">
      <c r="A27">
        <v>45</v>
      </c>
      <c r="B27" s="5">
        <f>'[2]Qc, Winter, S2'!B27*Main!$B$8</f>
        <v>4.3203687068319639E-2</v>
      </c>
      <c r="C27" s="5">
        <f>'[2]Qc, Winter, S2'!C27*Main!$B$8</f>
        <v>3.9514406028293855E-2</v>
      </c>
      <c r="D27" s="5">
        <f>'[2]Qc, Winter, S2'!D27*Main!$B$8</f>
        <v>3.946491709062383E-2</v>
      </c>
      <c r="E27" s="5">
        <f>'[2]Qc, Winter, S2'!E27*Main!$B$8</f>
        <v>3.9016625953889703E-2</v>
      </c>
      <c r="F27" s="5">
        <f>'[2]Qc, Winter, S2'!F27*Main!$B$8</f>
        <v>3.5704111999186272E-2</v>
      </c>
      <c r="G27" s="5">
        <f>'[2]Qc, Winter, S2'!G27*Main!$B$8</f>
        <v>3.540826557745675E-2</v>
      </c>
      <c r="H27" s="5">
        <f>'[2]Qc, Winter, S2'!H27*Main!$B$8</f>
        <v>3.6470848138924712E-2</v>
      </c>
      <c r="I27" s="5">
        <f>'[2]Qc, Winter, S2'!I27*Main!$B$8</f>
        <v>3.7608299515513373E-2</v>
      </c>
      <c r="J27" s="5">
        <f>'[2]Qc, Winter, S2'!J27*Main!$B$8</f>
        <v>4.2213107739794302E-2</v>
      </c>
      <c r="K27" s="5">
        <f>'[2]Qc, Winter, S2'!K27*Main!$B$8</f>
        <v>4.4005043470604972E-2</v>
      </c>
      <c r="L27" s="5">
        <f>'[2]Qc, Winter, S2'!L27*Main!$B$8</f>
        <v>4.3984116136019651E-2</v>
      </c>
      <c r="M27" s="5">
        <f>'[2]Qc, Winter, S2'!M27*Main!$B$8</f>
        <v>5.1729228958177977E-2</v>
      </c>
      <c r="N27" s="5">
        <f>'[2]Qc, Winter, S2'!N27*Main!$B$8</f>
        <v>5.614448420699155E-2</v>
      </c>
      <c r="O27" s="5">
        <f>'[2]Qc, Winter, S2'!O27*Main!$B$8</f>
        <v>5.1477901012216228E-2</v>
      </c>
      <c r="P27" s="5">
        <f>'[2]Qc, Winter, S2'!P27*Main!$B$8</f>
        <v>4.8663373164366711E-2</v>
      </c>
      <c r="Q27" s="5">
        <f>'[2]Qc, Winter, S2'!Q27*Main!$B$8</f>
        <v>4.692210552388263E-2</v>
      </c>
      <c r="R27" s="5">
        <f>'[2]Qc, Winter, S2'!R27*Main!$B$8</f>
        <v>4.4159586821926181E-2</v>
      </c>
      <c r="S27" s="5">
        <f>'[2]Qc, Winter, S2'!S27*Main!$B$8</f>
        <v>4.6478972860755897E-2</v>
      </c>
      <c r="T27" s="5">
        <f>'[2]Qc, Winter, S2'!T27*Main!$B$8</f>
        <v>6.0289763160916006E-2</v>
      </c>
      <c r="U27" s="5">
        <f>'[2]Qc, Winter, S2'!U27*Main!$B$8</f>
        <v>7.2226885281793149E-2</v>
      </c>
      <c r="V27" s="5">
        <f>'[2]Qc, Winter, S2'!V27*Main!$B$8</f>
        <v>7.241849730469728E-2</v>
      </c>
      <c r="W27" s="5">
        <f>'[2]Qc, Winter, S2'!W27*Main!$B$8</f>
        <v>6.4199409102235191E-2</v>
      </c>
      <c r="X27" s="5">
        <f>'[2]Qc, Winter, S2'!X27*Main!$B$8</f>
        <v>5.6461451083254142E-2</v>
      </c>
      <c r="Y27" s="5">
        <f>'[2]Qc, Winter, S2'!Y27*Main!$B$8</f>
        <v>4.8561956386997618E-2</v>
      </c>
    </row>
    <row r="28" spans="1:25" x14ac:dyDescent="0.25">
      <c r="A28">
        <v>21</v>
      </c>
      <c r="B28" s="5">
        <f>'[2]Qc, Winter, S2'!B28*Main!$B$8</f>
        <v>3.461328128207266E-4</v>
      </c>
      <c r="C28" s="5">
        <f>'[2]Qc, Winter, S2'!C28*Main!$B$8</f>
        <v>0</v>
      </c>
      <c r="D28" s="5">
        <f>'[2]Qc, Winter, S2'!D28*Main!$B$8</f>
        <v>0</v>
      </c>
      <c r="E28" s="5">
        <f>'[2]Qc, Winter, S2'!E28*Main!$B$8</f>
        <v>0</v>
      </c>
      <c r="F28" s="5">
        <f>'[2]Qc, Winter, S2'!F28*Main!$B$8</f>
        <v>0</v>
      </c>
      <c r="G28" s="5">
        <f>'[2]Qc, Winter, S2'!G28*Main!$B$8</f>
        <v>0</v>
      </c>
      <c r="H28" s="5">
        <f>'[2]Qc, Winter, S2'!H28*Main!$B$8</f>
        <v>0</v>
      </c>
      <c r="I28" s="5">
        <f>'[2]Qc, Winter, S2'!I28*Main!$B$8</f>
        <v>1.97163973083955E-4</v>
      </c>
      <c r="J28" s="5">
        <f>'[2]Qc, Winter, S2'!J28*Main!$B$8</f>
        <v>3.2332675176082E-3</v>
      </c>
      <c r="K28" s="5">
        <f>'[2]Qc, Winter, S2'!K28*Main!$B$8</f>
        <v>6.8645871739986038E-3</v>
      </c>
      <c r="L28" s="5">
        <f>'[2]Qc, Winter, S2'!L28*Main!$B$8</f>
        <v>7.9439129937119695E-3</v>
      </c>
      <c r="M28" s="5">
        <f>'[2]Qc, Winter, S2'!M28*Main!$B$8</f>
        <v>8.6280692842963889E-3</v>
      </c>
      <c r="N28" s="5">
        <f>'[2]Qc, Winter, S2'!N28*Main!$B$8</f>
        <v>8.327702493592026E-3</v>
      </c>
      <c r="O28" s="5">
        <f>'[2]Qc, Winter, S2'!O28*Main!$B$8</f>
        <v>7.8513900923190792E-3</v>
      </c>
      <c r="P28" s="5">
        <f>'[2]Qc, Winter, S2'!P28*Main!$B$8</f>
        <v>7.9454961232173302E-3</v>
      </c>
      <c r="Q28" s="5">
        <f>'[2]Qc, Winter, S2'!Q28*Main!$B$8</f>
        <v>6.8908764605198052E-3</v>
      </c>
      <c r="R28" s="5">
        <f>'[2]Qc, Winter, S2'!R28*Main!$B$8</f>
        <v>6.8025013101864467E-3</v>
      </c>
      <c r="S28" s="5">
        <f>'[2]Qc, Winter, S2'!S28*Main!$B$8</f>
        <v>6.4561645933503744E-3</v>
      </c>
      <c r="T28" s="5">
        <f>'[2]Qc, Winter, S2'!T28*Main!$B$8</f>
        <v>6.5703609165329649E-3</v>
      </c>
      <c r="U28" s="5">
        <f>'[2]Qc, Winter, S2'!U28*Main!$B$8</f>
        <v>6.8197549670005299E-3</v>
      </c>
      <c r="V28" s="5">
        <f>'[2]Qc, Winter, S2'!V28*Main!$B$8</f>
        <v>6.4659819260641264E-3</v>
      </c>
      <c r="W28" s="5">
        <f>'[2]Qc, Winter, S2'!W28*Main!$B$8</f>
        <v>6.6155532546312082E-3</v>
      </c>
      <c r="X28" s="5">
        <f>'[2]Qc, Winter, S2'!X28*Main!$B$8</f>
        <v>5.7343213919381717E-3</v>
      </c>
      <c r="Y28" s="5">
        <f>'[2]Qc, Winter, S2'!Y28*Main!$B$8</f>
        <v>3.8373427410220546E-3</v>
      </c>
    </row>
    <row r="29" spans="1:25" x14ac:dyDescent="0.25">
      <c r="A29">
        <v>37</v>
      </c>
      <c r="B29" s="5">
        <f>'[2]Qc, Winter, S2'!B29*Main!$B$8</f>
        <v>1.3965298035679054E-3</v>
      </c>
      <c r="C29" s="5">
        <f>'[2]Qc, Winter, S2'!C29*Main!$B$8</f>
        <v>1.3696729345405239E-3</v>
      </c>
      <c r="D29" s="5">
        <f>'[2]Qc, Winter, S2'!D29*Main!$B$8</f>
        <v>1.3733605180831694E-3</v>
      </c>
      <c r="E29" s="5">
        <f>'[2]Qc, Winter, S2'!E29*Main!$B$8</f>
        <v>1.3556593224629625E-3</v>
      </c>
      <c r="F29" s="5">
        <f>'[2]Qc, Winter, S2'!F29*Main!$B$8</f>
        <v>1.3468795305705051E-3</v>
      </c>
      <c r="G29" s="5">
        <f>'[2]Qc, Winter, S2'!G29*Main!$B$8</f>
        <v>1.3537255688644107E-3</v>
      </c>
      <c r="H29" s="5">
        <f>'[2]Qc, Winter, S2'!H29*Main!$B$8</f>
        <v>1.3629257974983203E-3</v>
      </c>
      <c r="I29" s="5">
        <f>'[2]Qc, Winter, S2'!I29*Main!$B$8</f>
        <v>1.3884180562852204E-3</v>
      </c>
      <c r="J29" s="5">
        <f>'[2]Qc, Winter, S2'!J29*Main!$B$8</f>
        <v>1.4132160197714372E-3</v>
      </c>
      <c r="K29" s="5">
        <f>'[2]Qc, Winter, S2'!K29*Main!$B$8</f>
        <v>1.4165853314237428E-3</v>
      </c>
      <c r="L29" s="5">
        <f>'[2]Qc, Winter, S2'!L29*Main!$B$8</f>
        <v>1.4092584088514772E-3</v>
      </c>
      <c r="M29" s="5">
        <f>'[2]Qc, Winter, S2'!M29*Main!$B$8</f>
        <v>1.4134531273633935E-3</v>
      </c>
      <c r="N29" s="5">
        <f>'[2]Qc, Winter, S2'!N29*Main!$B$8</f>
        <v>1.4085275044791452E-3</v>
      </c>
      <c r="O29" s="5">
        <f>'[2]Qc, Winter, S2'!O29*Main!$B$8</f>
        <v>1.4145238717613001E-3</v>
      </c>
      <c r="P29" s="5">
        <f>'[2]Qc, Winter, S2'!P29*Main!$B$8</f>
        <v>1.4166125753840393E-3</v>
      </c>
      <c r="Q29" s="5">
        <f>'[2]Qc, Winter, S2'!Q29*Main!$B$8</f>
        <v>1.3977281121340757E-3</v>
      </c>
      <c r="R29" s="5">
        <f>'[2]Qc, Winter, S2'!R29*Main!$B$8</f>
        <v>1.3955413586333944E-3</v>
      </c>
      <c r="S29" s="5">
        <f>'[2]Qc, Winter, S2'!S29*Main!$B$8</f>
        <v>1.4124121810470611E-3</v>
      </c>
      <c r="T29" s="5">
        <f>'[2]Qc, Winter, S2'!T29*Main!$B$8</f>
        <v>1.4596708032590491E-3</v>
      </c>
      <c r="U29" s="5">
        <f>'[2]Qc, Winter, S2'!U29*Main!$B$8</f>
        <v>1.5321032704719709E-3</v>
      </c>
      <c r="V29" s="5">
        <f>'[2]Qc, Winter, S2'!V29*Main!$B$8</f>
        <v>1.5579197607655257E-3</v>
      </c>
      <c r="W29" s="5">
        <f>'[2]Qc, Winter, S2'!W29*Main!$B$8</f>
        <v>1.5295098441056123E-3</v>
      </c>
      <c r="X29" s="5">
        <f>'[2]Qc, Winter, S2'!X29*Main!$B$8</f>
        <v>1.4980697463408351E-3</v>
      </c>
      <c r="Y29" s="5">
        <f>'[2]Qc, Winter, S2'!Y29*Main!$B$8</f>
        <v>1.4387854697791779E-3</v>
      </c>
    </row>
    <row r="30" spans="1:25" x14ac:dyDescent="0.25">
      <c r="A30">
        <v>41</v>
      </c>
      <c r="B30" s="5">
        <f>'[2]Qc, Winter, S2'!B30*Main!$B$8</f>
        <v>3.3542823939018335E-2</v>
      </c>
      <c r="C30" s="5">
        <f>'[2]Qc, Winter, S2'!C30*Main!$B$8</f>
        <v>2.9766741938740082E-2</v>
      </c>
      <c r="D30" s="5">
        <f>'[2]Qc, Winter, S2'!D30*Main!$B$8</f>
        <v>2.9041420166043132E-2</v>
      </c>
      <c r="E30" s="5">
        <f>'[2]Qc, Winter, S2'!E30*Main!$B$8</f>
        <v>2.6501610623026244E-2</v>
      </c>
      <c r="F30" s="5">
        <f>'[2]Qc, Winter, S2'!F30*Main!$B$8</f>
        <v>2.6689208418655429E-2</v>
      </c>
      <c r="G30" s="5">
        <f>'[2]Qc, Winter, S2'!G30*Main!$B$8</f>
        <v>2.6642904612114458E-2</v>
      </c>
      <c r="H30" s="5">
        <f>'[2]Qc, Winter, S2'!H30*Main!$B$8</f>
        <v>2.7268598627501795E-2</v>
      </c>
      <c r="I30" s="5">
        <f>'[2]Qc, Winter, S2'!I30*Main!$B$8</f>
        <v>2.6556505216485105E-2</v>
      </c>
      <c r="J30" s="5">
        <f>'[2]Qc, Winter, S2'!J30*Main!$B$8</f>
        <v>2.739315148677901E-2</v>
      </c>
      <c r="K30" s="5">
        <f>'[2]Qc, Winter, S2'!K30*Main!$B$8</f>
        <v>2.8234550267292775E-2</v>
      </c>
      <c r="L30" s="5">
        <f>'[2]Qc, Winter, S2'!L30*Main!$B$8</f>
        <v>2.904582531576921E-2</v>
      </c>
      <c r="M30" s="5">
        <f>'[2]Qc, Winter, S2'!M30*Main!$B$8</f>
        <v>3.0377085259560926E-2</v>
      </c>
      <c r="N30" s="5">
        <f>'[2]Qc, Winter, S2'!N30*Main!$B$8</f>
        <v>3.1342222844142412E-2</v>
      </c>
      <c r="O30" s="5">
        <f>'[2]Qc, Winter, S2'!O30*Main!$B$8</f>
        <v>3.1539292030947838E-2</v>
      </c>
      <c r="P30" s="5">
        <f>'[2]Qc, Winter, S2'!P30*Main!$B$8</f>
        <v>3.1397522549615066E-2</v>
      </c>
      <c r="Q30" s="5">
        <f>'[2]Qc, Winter, S2'!Q30*Main!$B$8</f>
        <v>2.9212212836933735E-2</v>
      </c>
      <c r="R30" s="5">
        <f>'[2]Qc, Winter, S2'!R30*Main!$B$8</f>
        <v>3.0041915444742672E-2</v>
      </c>
      <c r="S30" s="5">
        <f>'[2]Qc, Winter, S2'!S30*Main!$B$8</f>
        <v>3.4888455071866498E-2</v>
      </c>
      <c r="T30" s="5">
        <f>'[2]Qc, Winter, S2'!T30*Main!$B$8</f>
        <v>3.8974509771079323E-2</v>
      </c>
      <c r="U30" s="5">
        <f>'[2]Qc, Winter, S2'!U30*Main!$B$8</f>
        <v>4.7044693270627824E-2</v>
      </c>
      <c r="V30" s="5">
        <f>'[2]Qc, Winter, S2'!V30*Main!$B$8</f>
        <v>5.0965654394894574E-2</v>
      </c>
      <c r="W30" s="5">
        <f>'[2]Qc, Winter, S2'!W30*Main!$B$8</f>
        <v>4.9659597952289747E-2</v>
      </c>
      <c r="X30" s="5">
        <f>'[2]Qc, Winter, S2'!X30*Main!$B$8</f>
        <v>4.2790733476524581E-2</v>
      </c>
      <c r="Y30" s="5">
        <f>'[2]Qc, Winter, S2'!Y30*Main!$B$8</f>
        <v>3.8150799841266257E-2</v>
      </c>
    </row>
    <row r="31" spans="1:25" x14ac:dyDescent="0.25">
      <c r="A31">
        <v>28</v>
      </c>
      <c r="B31" s="5">
        <f>'[2]Qc, Winter, S2'!B31*Main!$B$8</f>
        <v>3.5257110268010552E-2</v>
      </c>
      <c r="C31" s="5">
        <f>'[2]Qc, Winter, S2'!C31*Main!$B$8</f>
        <v>3.2699130422432096E-2</v>
      </c>
      <c r="D31" s="5">
        <f>'[2]Qc, Winter, S2'!D31*Main!$B$8</f>
        <v>2.99237207865953E-2</v>
      </c>
      <c r="E31" s="5">
        <f>'[2]Qc, Winter, S2'!E31*Main!$B$8</f>
        <v>2.8543629449466982E-2</v>
      </c>
      <c r="F31" s="5">
        <f>'[2]Qc, Winter, S2'!F31*Main!$B$8</f>
        <v>2.8061568430675827E-2</v>
      </c>
      <c r="G31" s="5">
        <f>'[2]Qc, Winter, S2'!G31*Main!$B$8</f>
        <v>2.7973919785950381E-2</v>
      </c>
      <c r="H31" s="5">
        <f>'[2]Qc, Winter, S2'!H31*Main!$B$8</f>
        <v>2.6942024565948373E-2</v>
      </c>
      <c r="I31" s="5">
        <f>'[2]Qc, Winter, S2'!I31*Main!$B$8</f>
        <v>2.7388271554286508E-2</v>
      </c>
      <c r="J31" s="5">
        <f>'[2]Qc, Winter, S2'!J31*Main!$B$8</f>
        <v>2.9300738254735614E-2</v>
      </c>
      <c r="K31" s="5">
        <f>'[2]Qc, Winter, S2'!K31*Main!$B$8</f>
        <v>3.027301858136611E-2</v>
      </c>
      <c r="L31" s="5">
        <f>'[2]Qc, Winter, S2'!L31*Main!$B$8</f>
        <v>3.0420857790019965E-2</v>
      </c>
      <c r="M31" s="5">
        <f>'[2]Qc, Winter, S2'!M31*Main!$B$8</f>
        <v>3.01141721032743E-2</v>
      </c>
      <c r="N31" s="5">
        <f>'[2]Qc, Winter, S2'!N31*Main!$B$8</f>
        <v>3.0248060417717527E-2</v>
      </c>
      <c r="O31" s="5">
        <f>'[2]Qc, Winter, S2'!O31*Main!$B$8</f>
        <v>3.0504206429678594E-2</v>
      </c>
      <c r="P31" s="5">
        <f>'[2]Qc, Winter, S2'!P31*Main!$B$8</f>
        <v>3.0236839453465999E-2</v>
      </c>
      <c r="Q31" s="5">
        <f>'[2]Qc, Winter, S2'!Q31*Main!$B$8</f>
        <v>3.0235786729812662E-2</v>
      </c>
      <c r="R31" s="5">
        <f>'[2]Qc, Winter, S2'!R31*Main!$B$8</f>
        <v>3.0689294801152334E-2</v>
      </c>
      <c r="S31" s="5">
        <f>'[2]Qc, Winter, S2'!S31*Main!$B$8</f>
        <v>3.3009095742794071E-2</v>
      </c>
      <c r="T31" s="5">
        <f>'[2]Qc, Winter, S2'!T31*Main!$B$8</f>
        <v>3.9710267115734874E-2</v>
      </c>
      <c r="U31" s="5">
        <f>'[2]Qc, Winter, S2'!U31*Main!$B$8</f>
        <v>4.7936009797395027E-2</v>
      </c>
      <c r="V31" s="5">
        <f>'[2]Qc, Winter, S2'!V31*Main!$B$8</f>
        <v>5.0128300065424229E-2</v>
      </c>
      <c r="W31" s="5">
        <f>'[2]Qc, Winter, S2'!W31*Main!$B$8</f>
        <v>4.7356031856863504E-2</v>
      </c>
      <c r="X31" s="5">
        <f>'[2]Qc, Winter, S2'!X31*Main!$B$8</f>
        <v>4.210816045734115E-2</v>
      </c>
      <c r="Y31" s="5">
        <f>'[2]Qc, Winter, S2'!Y31*Main!$B$8</f>
        <v>3.5658050266584189E-2</v>
      </c>
    </row>
    <row r="32" spans="1:25" x14ac:dyDescent="0.25">
      <c r="A32">
        <v>18</v>
      </c>
      <c r="B32" s="5">
        <f>'[2]Qc, Winter, S2'!B32*Main!$B$8</f>
        <v>1.9848035300097353E-2</v>
      </c>
      <c r="C32" s="5">
        <f>'[2]Qc, Winter, S2'!C32*Main!$B$8</f>
        <v>1.6826711462138384E-2</v>
      </c>
      <c r="D32" s="5">
        <f>'[2]Qc, Winter, S2'!D32*Main!$B$8</f>
        <v>1.5861774517972826E-2</v>
      </c>
      <c r="E32" s="5">
        <f>'[2]Qc, Winter, S2'!E32*Main!$B$8</f>
        <v>1.4698465217567661E-2</v>
      </c>
      <c r="F32" s="5">
        <f>'[2]Qc, Winter, S2'!F32*Main!$B$8</f>
        <v>1.4977867922719421E-2</v>
      </c>
      <c r="G32" s="5">
        <f>'[2]Qc, Winter, S2'!G32*Main!$B$8</f>
        <v>1.4751193490496072E-2</v>
      </c>
      <c r="H32" s="5">
        <f>'[2]Qc, Winter, S2'!H32*Main!$B$8</f>
        <v>1.501437766742939E-2</v>
      </c>
      <c r="I32" s="5">
        <f>'[2]Qc, Winter, S2'!I32*Main!$B$8</f>
        <v>1.4686629845253188E-2</v>
      </c>
      <c r="J32" s="5">
        <f>'[2]Qc, Winter, S2'!J32*Main!$B$8</f>
        <v>1.4728452162220995E-2</v>
      </c>
      <c r="K32" s="5">
        <f>'[2]Qc, Winter, S2'!K32*Main!$B$8</f>
        <v>1.5639150780200447E-2</v>
      </c>
      <c r="L32" s="5">
        <f>'[2]Qc, Winter, S2'!L32*Main!$B$8</f>
        <v>1.6715956675482008E-2</v>
      </c>
      <c r="M32" s="5">
        <f>'[2]Qc, Winter, S2'!M32*Main!$B$8</f>
        <v>1.7075123878661509E-2</v>
      </c>
      <c r="N32" s="5">
        <f>'[2]Qc, Winter, S2'!N32*Main!$B$8</f>
        <v>1.867785314312486E-2</v>
      </c>
      <c r="O32" s="5">
        <f>'[2]Qc, Winter, S2'!O32*Main!$B$8</f>
        <v>1.9015418581806071E-2</v>
      </c>
      <c r="P32" s="5">
        <f>'[2]Qc, Winter, S2'!P32*Main!$B$8</f>
        <v>1.8888681665045079E-2</v>
      </c>
      <c r="Q32" s="5">
        <f>'[2]Qc, Winter, S2'!Q32*Main!$B$8</f>
        <v>1.8845915174578245E-2</v>
      </c>
      <c r="R32" s="5">
        <f>'[2]Qc, Winter, S2'!R32*Main!$B$8</f>
        <v>1.8557421500425015E-2</v>
      </c>
      <c r="S32" s="5">
        <f>'[2]Qc, Winter, S2'!S32*Main!$B$8</f>
        <v>2.1749008454796329E-2</v>
      </c>
      <c r="T32" s="5">
        <f>'[2]Qc, Winter, S2'!T32*Main!$B$8</f>
        <v>3.0086488976013556E-2</v>
      </c>
      <c r="U32" s="5">
        <f>'[2]Qc, Winter, S2'!U32*Main!$B$8</f>
        <v>3.7752737060312062E-2</v>
      </c>
      <c r="V32" s="5">
        <f>'[2]Qc, Winter, S2'!V32*Main!$B$8</f>
        <v>3.8557912867177108E-2</v>
      </c>
      <c r="W32" s="5">
        <f>'[2]Qc, Winter, S2'!W32*Main!$B$8</f>
        <v>3.7819803744407188E-2</v>
      </c>
      <c r="X32" s="5">
        <f>'[2]Qc, Winter, S2'!X32*Main!$B$8</f>
        <v>3.401635816581916E-2</v>
      </c>
      <c r="Y32" s="5">
        <f>'[2]Qc, Winter, S2'!Y32*Main!$B$8</f>
        <v>2.8974619961934654E-2</v>
      </c>
    </row>
    <row r="33" spans="1:25" x14ac:dyDescent="0.25">
      <c r="A33">
        <v>42</v>
      </c>
      <c r="B33" s="5">
        <f>'[2]Qc, Winter, S2'!B33*Main!$B$8</f>
        <v>2.2034790077839407E-2</v>
      </c>
      <c r="C33" s="5">
        <f>'[2]Qc, Winter, S2'!C33*Main!$B$8</f>
        <v>2.0305718082665607E-2</v>
      </c>
      <c r="D33" s="5">
        <f>'[2]Qc, Winter, S2'!D33*Main!$B$8</f>
        <v>1.9433529512043524E-2</v>
      </c>
      <c r="E33" s="5">
        <f>'[2]Qc, Winter, S2'!E33*Main!$B$8</f>
        <v>1.8622410690651906E-2</v>
      </c>
      <c r="F33" s="5">
        <f>'[2]Qc, Winter, S2'!F33*Main!$B$8</f>
        <v>1.8607298380738005E-2</v>
      </c>
      <c r="G33" s="5">
        <f>'[2]Qc, Winter, S2'!G33*Main!$B$8</f>
        <v>2.096922274186707E-2</v>
      </c>
      <c r="H33" s="5">
        <f>'[2]Qc, Winter, S2'!H33*Main!$B$8</f>
        <v>2.195454739155021E-2</v>
      </c>
      <c r="I33" s="5">
        <f>'[2]Qc, Winter, S2'!I33*Main!$B$8</f>
        <v>2.5634384142464425E-2</v>
      </c>
      <c r="J33" s="5">
        <f>'[2]Qc, Winter, S2'!J33*Main!$B$8</f>
        <v>3.0647924563650706E-2</v>
      </c>
      <c r="K33" s="5">
        <f>'[2]Qc, Winter, S2'!K33*Main!$B$8</f>
        <v>3.4579949715606038E-2</v>
      </c>
      <c r="L33" s="5">
        <f>'[2]Qc, Winter, S2'!L33*Main!$B$8</f>
        <v>3.7083845759335696E-2</v>
      </c>
      <c r="M33" s="5">
        <f>'[2]Qc, Winter, S2'!M33*Main!$B$8</f>
        <v>3.7799969999415636E-2</v>
      </c>
      <c r="N33" s="5">
        <f>'[2]Qc, Winter, S2'!N33*Main!$B$8</f>
        <v>3.8366303114602991E-2</v>
      </c>
      <c r="O33" s="5">
        <f>'[2]Qc, Winter, S2'!O33*Main!$B$8</f>
        <v>3.4759412209278535E-2</v>
      </c>
      <c r="P33" s="5">
        <f>'[2]Qc, Winter, S2'!P33*Main!$B$8</f>
        <v>3.5437528286832193E-2</v>
      </c>
      <c r="Q33" s="5">
        <f>'[2]Qc, Winter, S2'!Q33*Main!$B$8</f>
        <v>3.6173604187169348E-2</v>
      </c>
      <c r="R33" s="5">
        <f>'[2]Qc, Winter, S2'!R33*Main!$B$8</f>
        <v>3.5643807351174138E-2</v>
      </c>
      <c r="S33" s="5">
        <f>'[2]Qc, Winter, S2'!S33*Main!$B$8</f>
        <v>3.5995981370294999E-2</v>
      </c>
      <c r="T33" s="5">
        <f>'[2]Qc, Winter, S2'!T33*Main!$B$8</f>
        <v>3.6330729613206797E-2</v>
      </c>
      <c r="U33" s="5">
        <f>'[2]Qc, Winter, S2'!U33*Main!$B$8</f>
        <v>3.5890779243296568E-2</v>
      </c>
      <c r="V33" s="5">
        <f>'[2]Qc, Winter, S2'!V33*Main!$B$8</f>
        <v>3.5505431871332684E-2</v>
      </c>
      <c r="W33" s="5">
        <f>'[2]Qc, Winter, S2'!W33*Main!$B$8</f>
        <v>3.3864233283556783E-2</v>
      </c>
      <c r="X33" s="5">
        <f>'[2]Qc, Winter, S2'!X33*Main!$B$8</f>
        <v>2.9784806529059866E-2</v>
      </c>
      <c r="Y33" s="5">
        <f>'[2]Qc, Winter, S2'!Y33*Main!$B$8</f>
        <v>2.4081764325245975E-2</v>
      </c>
    </row>
    <row r="34" spans="1:25" x14ac:dyDescent="0.25">
      <c r="A34">
        <v>50</v>
      </c>
      <c r="B34" s="5">
        <f>'[2]Qc, Winter, S2'!B34*Main!$B$8</f>
        <v>1.786066246597777E-2</v>
      </c>
      <c r="C34" s="5">
        <f>'[2]Qc, Winter, S2'!C34*Main!$B$8</f>
        <v>1.7641935749692816E-2</v>
      </c>
      <c r="D34" s="5">
        <f>'[2]Qc, Winter, S2'!D34*Main!$B$8</f>
        <v>1.5534351211094534E-2</v>
      </c>
      <c r="E34" s="5">
        <f>'[2]Qc, Winter, S2'!E34*Main!$B$8</f>
        <v>1.455367946090143E-2</v>
      </c>
      <c r="F34" s="5">
        <f>'[2]Qc, Winter, S2'!F34*Main!$B$8</f>
        <v>1.4366482378521608E-2</v>
      </c>
      <c r="G34" s="5">
        <f>'[2]Qc, Winter, S2'!G34*Main!$B$8</f>
        <v>1.4941112130993023E-2</v>
      </c>
      <c r="H34" s="5">
        <f>'[2]Qc, Winter, S2'!H34*Main!$B$8</f>
        <v>1.5443411297311379E-2</v>
      </c>
      <c r="I34" s="5">
        <f>'[2]Qc, Winter, S2'!I34*Main!$B$8</f>
        <v>1.6040093049104118E-2</v>
      </c>
      <c r="J34" s="5">
        <f>'[2]Qc, Winter, S2'!J34*Main!$B$8</f>
        <v>1.7394569671519831E-2</v>
      </c>
      <c r="K34" s="5">
        <f>'[2]Qc, Winter, S2'!K34*Main!$B$8</f>
        <v>1.7658595147622934E-2</v>
      </c>
      <c r="L34" s="5">
        <f>'[2]Qc, Winter, S2'!L34*Main!$B$8</f>
        <v>1.7644445599535142E-2</v>
      </c>
      <c r="M34" s="5">
        <f>'[2]Qc, Winter, S2'!M34*Main!$B$8</f>
        <v>1.8074372746177479E-2</v>
      </c>
      <c r="N34" s="5">
        <f>'[2]Qc, Winter, S2'!N34*Main!$B$8</f>
        <v>1.8670133169667067E-2</v>
      </c>
      <c r="O34" s="5">
        <f>'[2]Qc, Winter, S2'!O34*Main!$B$8</f>
        <v>1.672725610801502E-2</v>
      </c>
      <c r="P34" s="5">
        <f>'[2]Qc, Winter, S2'!P34*Main!$B$8</f>
        <v>1.5560728047217313E-2</v>
      </c>
      <c r="Q34" s="5">
        <f>'[2]Qc, Winter, S2'!Q34*Main!$B$8</f>
        <v>1.5611607845818725E-2</v>
      </c>
      <c r="R34" s="5">
        <f>'[2]Qc, Winter, S2'!R34*Main!$B$8</f>
        <v>1.5401671989285102E-2</v>
      </c>
      <c r="S34" s="5">
        <f>'[2]Qc, Winter, S2'!S34*Main!$B$8</f>
        <v>1.7317830388250018E-2</v>
      </c>
      <c r="T34" s="5">
        <f>'[2]Qc, Winter, S2'!T34*Main!$B$8</f>
        <v>2.0012320637554617E-2</v>
      </c>
      <c r="U34" s="5">
        <f>'[2]Qc, Winter, S2'!U34*Main!$B$8</f>
        <v>2.3626365068995701E-2</v>
      </c>
      <c r="V34" s="5">
        <f>'[2]Qc, Winter, S2'!V34*Main!$B$8</f>
        <v>2.5554174375960585E-2</v>
      </c>
      <c r="W34" s="5">
        <f>'[2]Qc, Winter, S2'!W34*Main!$B$8</f>
        <v>2.4632679345444219E-2</v>
      </c>
      <c r="X34" s="5">
        <f>'[2]Qc, Winter, S2'!X34*Main!$B$8</f>
        <v>2.3087891883019782E-2</v>
      </c>
      <c r="Y34" s="5">
        <f>'[2]Qc, Winter, S2'!Y34*Main!$B$8</f>
        <v>2.1580516763385769E-2</v>
      </c>
    </row>
    <row r="35" spans="1:25" x14ac:dyDescent="0.25">
      <c r="A35">
        <v>26</v>
      </c>
      <c r="B35" s="5">
        <f>'[2]Qc, Winter, S2'!B35*Main!$B$8</f>
        <v>1.8903837395020696E-2</v>
      </c>
      <c r="C35" s="5">
        <f>'[2]Qc, Winter, S2'!C35*Main!$B$8</f>
        <v>1.5153339885686597E-2</v>
      </c>
      <c r="D35" s="5">
        <f>'[2]Qc, Winter, S2'!D35*Main!$B$8</f>
        <v>1.4505862337503362E-2</v>
      </c>
      <c r="E35" s="5">
        <f>'[2]Qc, Winter, S2'!E35*Main!$B$8</f>
        <v>1.4948128018351905E-2</v>
      </c>
      <c r="F35" s="5">
        <f>'[2]Qc, Winter, S2'!F35*Main!$B$8</f>
        <v>1.4960924307849337E-2</v>
      </c>
      <c r="G35" s="5">
        <f>'[2]Qc, Winter, S2'!G35*Main!$B$8</f>
        <v>1.4836319514772808E-2</v>
      </c>
      <c r="H35" s="5">
        <f>'[2]Qc, Winter, S2'!H35*Main!$B$8</f>
        <v>1.4514187921495249E-2</v>
      </c>
      <c r="I35" s="5">
        <f>'[2]Qc, Winter, S2'!I35*Main!$B$8</f>
        <v>1.4953513666857411E-2</v>
      </c>
      <c r="J35" s="5">
        <f>'[2]Qc, Winter, S2'!J35*Main!$B$8</f>
        <v>1.74363773732381E-2</v>
      </c>
      <c r="K35" s="5">
        <f>'[2]Qc, Winter, S2'!K35*Main!$B$8</f>
        <v>1.9343579036464262E-2</v>
      </c>
      <c r="L35" s="5">
        <f>'[2]Qc, Winter, S2'!L35*Main!$B$8</f>
        <v>2.1714795290801985E-2</v>
      </c>
      <c r="M35" s="5">
        <f>'[2]Qc, Winter, S2'!M35*Main!$B$8</f>
        <v>2.2699710429706914E-2</v>
      </c>
      <c r="N35" s="5">
        <f>'[2]Qc, Winter, S2'!N35*Main!$B$8</f>
        <v>2.3081941064233745E-2</v>
      </c>
      <c r="O35" s="5">
        <f>'[2]Qc, Winter, S2'!O35*Main!$B$8</f>
        <v>2.1538603065634467E-2</v>
      </c>
      <c r="P35" s="5">
        <f>'[2]Qc, Winter, S2'!P35*Main!$B$8</f>
        <v>2.0586905692903671E-2</v>
      </c>
      <c r="Q35" s="5">
        <f>'[2]Qc, Winter, S2'!Q35*Main!$B$8</f>
        <v>2.0361011260939438E-2</v>
      </c>
      <c r="R35" s="5">
        <f>'[2]Qc, Winter, S2'!R35*Main!$B$8</f>
        <v>1.9438980858224115E-2</v>
      </c>
      <c r="S35" s="5">
        <f>'[2]Qc, Winter, S2'!S35*Main!$B$8</f>
        <v>2.1189765580276167E-2</v>
      </c>
      <c r="T35" s="5">
        <f>'[2]Qc, Winter, S2'!T35*Main!$B$8</f>
        <v>2.2885774049821898E-2</v>
      </c>
      <c r="U35" s="5">
        <f>'[2]Qc, Winter, S2'!U35*Main!$B$8</f>
        <v>2.4579675795000307E-2</v>
      </c>
      <c r="V35" s="5">
        <f>'[2]Qc, Winter, S2'!V35*Main!$B$8</f>
        <v>2.5274034664924554E-2</v>
      </c>
      <c r="W35" s="5">
        <f>'[2]Qc, Winter, S2'!W35*Main!$B$8</f>
        <v>2.5210037750814093E-2</v>
      </c>
      <c r="X35" s="5">
        <f>'[2]Qc, Winter, S2'!X35*Main!$B$8</f>
        <v>2.379177436171083E-2</v>
      </c>
      <c r="Y35" s="5">
        <f>'[2]Qc, Winter, S2'!Y35*Main!$B$8</f>
        <v>2.0900504818365841E-2</v>
      </c>
    </row>
    <row r="36" spans="1:25" x14ac:dyDescent="0.25">
      <c r="A36">
        <v>19</v>
      </c>
      <c r="B36" s="5">
        <f>'[2]Qc, Winter, S2'!B36*Main!$B$8</f>
        <v>1.9586045458652657E-2</v>
      </c>
      <c r="C36" s="5">
        <f>'[2]Qc, Winter, S2'!C36*Main!$B$8</f>
        <v>1.8652568193848345E-2</v>
      </c>
      <c r="D36" s="5">
        <f>'[2]Qc, Winter, S2'!D36*Main!$B$8</f>
        <v>1.8133229065529478E-2</v>
      </c>
      <c r="E36" s="5">
        <f>'[2]Qc, Winter, S2'!E36*Main!$B$8</f>
        <v>1.7651079787658615E-2</v>
      </c>
      <c r="F36" s="5">
        <f>'[2]Qc, Winter, S2'!F36*Main!$B$8</f>
        <v>1.7715195184617241E-2</v>
      </c>
      <c r="G36" s="5">
        <f>'[2]Qc, Winter, S2'!G36*Main!$B$8</f>
        <v>1.7647217956286574E-2</v>
      </c>
      <c r="H36" s="5">
        <f>'[2]Qc, Winter, S2'!H36*Main!$B$8</f>
        <v>1.7750060217119931E-2</v>
      </c>
      <c r="I36" s="5">
        <f>'[2]Qc, Winter, S2'!I36*Main!$B$8</f>
        <v>1.7715189792583436E-2</v>
      </c>
      <c r="J36" s="5">
        <f>'[2]Qc, Winter, S2'!J36*Main!$B$8</f>
        <v>1.9959397825722217E-2</v>
      </c>
      <c r="K36" s="5">
        <f>'[2]Qc, Winter, S2'!K36*Main!$B$8</f>
        <v>1.9987546796324911E-2</v>
      </c>
      <c r="L36" s="5">
        <f>'[2]Qc, Winter, S2'!L36*Main!$B$8</f>
        <v>2.0275730712325395E-2</v>
      </c>
      <c r="M36" s="5">
        <f>'[2]Qc, Winter, S2'!M36*Main!$B$8</f>
        <v>2.0687240799911612E-2</v>
      </c>
      <c r="N36" s="5">
        <f>'[2]Qc, Winter, S2'!N36*Main!$B$8</f>
        <v>2.1177981716074133E-2</v>
      </c>
      <c r="O36" s="5">
        <f>'[2]Qc, Winter, S2'!O36*Main!$B$8</f>
        <v>2.1160216809317609E-2</v>
      </c>
      <c r="P36" s="5">
        <f>'[2]Qc, Winter, S2'!P36*Main!$B$8</f>
        <v>2.0796389895658005E-2</v>
      </c>
      <c r="Q36" s="5">
        <f>'[2]Qc, Winter, S2'!Q36*Main!$B$8</f>
        <v>1.97937026133196E-2</v>
      </c>
      <c r="R36" s="5">
        <f>'[2]Qc, Winter, S2'!R36*Main!$B$8</f>
        <v>2.0116105652930739E-2</v>
      </c>
      <c r="S36" s="5">
        <f>'[2]Qc, Winter, S2'!S36*Main!$B$8</f>
        <v>2.0548859076662599E-2</v>
      </c>
      <c r="T36" s="5">
        <f>'[2]Qc, Winter, S2'!T36*Main!$B$8</f>
        <v>2.3518263730555714E-2</v>
      </c>
      <c r="U36" s="5">
        <f>'[2]Qc, Winter, S2'!U36*Main!$B$8</f>
        <v>2.7492983999477725E-2</v>
      </c>
      <c r="V36" s="5">
        <f>'[2]Qc, Winter, S2'!V36*Main!$B$8</f>
        <v>2.7413823125445307E-2</v>
      </c>
      <c r="W36" s="5">
        <f>'[2]Qc, Winter, S2'!W36*Main!$B$8</f>
        <v>2.5865791645206804E-2</v>
      </c>
      <c r="X36" s="5">
        <f>'[2]Qc, Winter, S2'!X36*Main!$B$8</f>
        <v>2.355471898734509E-2</v>
      </c>
      <c r="Y36" s="5">
        <f>'[2]Qc, Winter, S2'!Y36*Main!$B$8</f>
        <v>2.1901519293162912E-2</v>
      </c>
    </row>
    <row r="37" spans="1:25" x14ac:dyDescent="0.25">
      <c r="A37">
        <v>54</v>
      </c>
      <c r="B37" s="5">
        <f>'[2]Qc, Winter, S2'!B37*Main!$B$8</f>
        <v>6.1778656942775073E-3</v>
      </c>
      <c r="C37" s="5">
        <f>'[2]Qc, Winter, S2'!C37*Main!$B$8</f>
        <v>6.0145055163053126E-3</v>
      </c>
      <c r="D37" s="5">
        <f>'[2]Qc, Winter, S2'!D37*Main!$B$8</f>
        <v>5.7597578857438384E-3</v>
      </c>
      <c r="E37" s="5">
        <f>'[2]Qc, Winter, S2'!E37*Main!$B$8</f>
        <v>5.4699681369377497E-3</v>
      </c>
      <c r="F37" s="5">
        <f>'[2]Qc, Winter, S2'!F37*Main!$B$8</f>
        <v>5.7187509010461612E-3</v>
      </c>
      <c r="G37" s="5">
        <f>'[2]Qc, Winter, S2'!G37*Main!$B$8</f>
        <v>5.4165177571658544E-3</v>
      </c>
      <c r="H37" s="5">
        <f>'[2]Qc, Winter, S2'!H37*Main!$B$8</f>
        <v>4.3966111567549891E-3</v>
      </c>
      <c r="I37" s="5">
        <f>'[2]Qc, Winter, S2'!I37*Main!$B$8</f>
        <v>3.6183481257941871E-3</v>
      </c>
      <c r="J37" s="5">
        <f>'[2]Qc, Winter, S2'!J37*Main!$B$8</f>
        <v>3.0328290191504706E-3</v>
      </c>
      <c r="K37" s="5">
        <f>'[2]Qc, Winter, S2'!K37*Main!$B$8</f>
        <v>3.0441548442700214E-3</v>
      </c>
      <c r="L37" s="5">
        <f>'[2]Qc, Winter, S2'!L37*Main!$B$8</f>
        <v>3.200375260001363E-3</v>
      </c>
      <c r="M37" s="5">
        <f>'[2]Qc, Winter, S2'!M37*Main!$B$8</f>
        <v>3.0599029884864652E-3</v>
      </c>
      <c r="N37" s="5">
        <f>'[2]Qc, Winter, S2'!N37*Main!$B$8</f>
        <v>2.8738842073894699E-3</v>
      </c>
      <c r="O37" s="5">
        <f>'[2]Qc, Winter, S2'!O37*Main!$B$8</f>
        <v>2.4308575402957684E-3</v>
      </c>
      <c r="P37" s="5">
        <f>'[2]Qc, Winter, S2'!P37*Main!$B$8</f>
        <v>2.4348633957287542E-3</v>
      </c>
      <c r="Q37" s="5">
        <f>'[2]Qc, Winter, S2'!Q37*Main!$B$8</f>
        <v>2.2567087540461216E-3</v>
      </c>
      <c r="R37" s="5">
        <f>'[2]Qc, Winter, S2'!R37*Main!$B$8</f>
        <v>2.7076072229180203E-3</v>
      </c>
      <c r="S37" s="5">
        <f>'[2]Qc, Winter, S2'!S37*Main!$B$8</f>
        <v>3.6153589525253953E-3</v>
      </c>
      <c r="T37" s="5">
        <f>'[2]Qc, Winter, S2'!T37*Main!$B$8</f>
        <v>4.1933144546917687E-3</v>
      </c>
      <c r="U37" s="5">
        <f>'[2]Qc, Winter, S2'!U37*Main!$B$8</f>
        <v>5.3157897411680146E-3</v>
      </c>
      <c r="V37" s="5">
        <f>'[2]Qc, Winter, S2'!V37*Main!$B$8</f>
        <v>6.8303640773104031E-3</v>
      </c>
      <c r="W37" s="5">
        <f>'[2]Qc, Winter, S2'!W37*Main!$B$8</f>
        <v>7.9965870625110392E-3</v>
      </c>
      <c r="X37" s="5">
        <f>'[2]Qc, Winter, S2'!X37*Main!$B$8</f>
        <v>8.0371179873816589E-3</v>
      </c>
      <c r="Y37" s="5">
        <f>'[2]Qc, Winter, S2'!Y37*Main!$B$8</f>
        <v>7.5434063443817947E-3</v>
      </c>
    </row>
    <row r="38" spans="1:25" x14ac:dyDescent="0.25">
      <c r="A38">
        <v>53</v>
      </c>
      <c r="B38" s="5">
        <f>'[2]Qc, Winter, S2'!B38*Main!$B$8</f>
        <v>1.4182447440179333E-2</v>
      </c>
      <c r="C38" s="5">
        <f>'[2]Qc, Winter, S2'!C38*Main!$B$8</f>
        <v>1.3875297329047997E-2</v>
      </c>
      <c r="D38" s="5">
        <f>'[2]Qc, Winter, S2'!D38*Main!$B$8</f>
        <v>1.2821904354041951E-2</v>
      </c>
      <c r="E38" s="5">
        <f>'[2]Qc, Winter, S2'!E38*Main!$B$8</f>
        <v>1.2993107954667037E-2</v>
      </c>
      <c r="F38" s="5">
        <f>'[2]Qc, Winter, S2'!F38*Main!$B$8</f>
        <v>1.3236911885031242E-2</v>
      </c>
      <c r="G38" s="5">
        <f>'[2]Qc, Winter, S2'!G38*Main!$B$8</f>
        <v>1.1397652969498502E-2</v>
      </c>
      <c r="H38" s="5">
        <f>'[2]Qc, Winter, S2'!H38*Main!$B$8</f>
        <v>1.0136481093377938E-2</v>
      </c>
      <c r="I38" s="5">
        <f>'[2]Qc, Winter, S2'!I38*Main!$B$8</f>
        <v>8.2884016619079234E-3</v>
      </c>
      <c r="J38" s="5">
        <f>'[2]Qc, Winter, S2'!J38*Main!$B$8</f>
        <v>7.9997904981759134E-3</v>
      </c>
      <c r="K38" s="5">
        <f>'[2]Qc, Winter, S2'!K38*Main!$B$8</f>
        <v>8.1972401071561032E-3</v>
      </c>
      <c r="L38" s="5">
        <f>'[2]Qc, Winter, S2'!L38*Main!$B$8</f>
        <v>7.8639065636409693E-3</v>
      </c>
      <c r="M38" s="5">
        <f>'[2]Qc, Winter, S2'!M38*Main!$B$8</f>
        <v>7.9856137061278254E-3</v>
      </c>
      <c r="N38" s="5">
        <f>'[2]Qc, Winter, S2'!N38*Main!$B$8</f>
        <v>8.1647216026295866E-3</v>
      </c>
      <c r="O38" s="5">
        <f>'[2]Qc, Winter, S2'!O38*Main!$B$8</f>
        <v>8.222938114601494E-3</v>
      </c>
      <c r="P38" s="5">
        <f>'[2]Qc, Winter, S2'!P38*Main!$B$8</f>
        <v>8.0078166823957918E-3</v>
      </c>
      <c r="Q38" s="5">
        <f>'[2]Qc, Winter, S2'!Q38*Main!$B$8</f>
        <v>7.7981633400546202E-3</v>
      </c>
      <c r="R38" s="5">
        <f>'[2]Qc, Winter, S2'!R38*Main!$B$8</f>
        <v>8.5098204220196809E-3</v>
      </c>
      <c r="S38" s="5">
        <f>'[2]Qc, Winter, S2'!S38*Main!$B$8</f>
        <v>8.1100736237696511E-3</v>
      </c>
      <c r="T38" s="5">
        <f>'[2]Qc, Winter, S2'!T38*Main!$B$8</f>
        <v>7.8098063018994966E-3</v>
      </c>
      <c r="U38" s="5">
        <f>'[2]Qc, Winter, S2'!U38*Main!$B$8</f>
        <v>8.4778619795311348E-3</v>
      </c>
      <c r="V38" s="5">
        <f>'[2]Qc, Winter, S2'!V38*Main!$B$8</f>
        <v>9.500088573436009E-3</v>
      </c>
      <c r="W38" s="5">
        <f>'[2]Qc, Winter, S2'!W38*Main!$B$8</f>
        <v>1.2719051734827857E-2</v>
      </c>
      <c r="X38" s="5">
        <f>'[2]Qc, Winter, S2'!X38*Main!$B$8</f>
        <v>1.4793540253699585E-2</v>
      </c>
      <c r="Y38" s="5">
        <f>'[2]Qc, Winter, S2'!Y38*Main!$B$8</f>
        <v>1.5016652112427274E-2</v>
      </c>
    </row>
    <row r="39" spans="1:25" x14ac:dyDescent="0.25">
      <c r="A39">
        <v>24</v>
      </c>
      <c r="B39" s="5">
        <f>'[2]Qc, Winter, S2'!B39*Main!$B$8</f>
        <v>2.5274009123711774E-4</v>
      </c>
      <c r="C39" s="5">
        <f>'[2]Qc, Winter, S2'!C39*Main!$B$8</f>
        <v>1.9447646991719718E-4</v>
      </c>
      <c r="D39" s="5">
        <f>'[2]Qc, Winter, S2'!D39*Main!$B$8</f>
        <v>9.5167126393551121E-5</v>
      </c>
      <c r="E39" s="5">
        <f>'[2]Qc, Winter, S2'!E39*Main!$B$8</f>
        <v>5.9780485567684185E-5</v>
      </c>
      <c r="F39" s="5">
        <f>'[2]Qc, Winter, S2'!F39*Main!$B$8</f>
        <v>6.4820618222554332E-5</v>
      </c>
      <c r="G39" s="5">
        <f>'[2]Qc, Winter, S2'!G39*Main!$B$8</f>
        <v>6.9922049788091821E-5</v>
      </c>
      <c r="H39" s="5">
        <f>'[2]Qc, Winter, S2'!H39*Main!$B$8</f>
        <v>7.1684535365404393E-5</v>
      </c>
      <c r="I39" s="5">
        <f>'[2]Qc, Winter, S2'!I39*Main!$B$8</f>
        <v>8.5007683324198841E-5</v>
      </c>
      <c r="J39" s="5">
        <f>'[2]Qc, Winter, S2'!J39*Main!$B$8</f>
        <v>1.322523997647855E-4</v>
      </c>
      <c r="K39" s="5">
        <f>'[2]Qc, Winter, S2'!K39*Main!$B$8</f>
        <v>1.7038883593746348E-4</v>
      </c>
      <c r="L39" s="5">
        <f>'[2]Qc, Winter, S2'!L39*Main!$B$8</f>
        <v>1.7862800549278544E-4</v>
      </c>
      <c r="M39" s="5">
        <f>'[2]Qc, Winter, S2'!M39*Main!$B$8</f>
        <v>1.9254314200552462E-4</v>
      </c>
      <c r="N39" s="5">
        <f>'[2]Qc, Winter, S2'!N39*Main!$B$8</f>
        <v>2.0595185302712561E-4</v>
      </c>
      <c r="O39" s="5">
        <f>'[2]Qc, Winter, S2'!O39*Main!$B$8</f>
        <v>1.7560052040482629E-4</v>
      </c>
      <c r="P39" s="5">
        <f>'[2]Qc, Winter, S2'!P39*Main!$B$8</f>
        <v>1.3974179282944489E-4</v>
      </c>
      <c r="Q39" s="5">
        <f>'[2]Qc, Winter, S2'!Q39*Main!$B$8</f>
        <v>1.2541998345102836E-4</v>
      </c>
      <c r="R39" s="5">
        <f>'[2]Qc, Winter, S2'!R39*Main!$B$8</f>
        <v>1.2462238813422023E-4</v>
      </c>
      <c r="S39" s="5">
        <f>'[2]Qc, Winter, S2'!S39*Main!$B$8</f>
        <v>2.0217813883916747E-4</v>
      </c>
      <c r="T39" s="5">
        <f>'[2]Qc, Winter, S2'!T39*Main!$B$8</f>
        <v>3.3170443982677493E-4</v>
      </c>
      <c r="U39" s="5">
        <f>'[2]Qc, Winter, S2'!U39*Main!$B$8</f>
        <v>5.4634782566664723E-4</v>
      </c>
      <c r="V39" s="5">
        <f>'[2]Qc, Winter, S2'!V39*Main!$B$8</f>
        <v>6.7098184924224398E-4</v>
      </c>
      <c r="W39" s="5">
        <f>'[2]Qc, Winter, S2'!W39*Main!$B$8</f>
        <v>5.2720936924516846E-4</v>
      </c>
      <c r="X39" s="5">
        <f>'[2]Qc, Winter, S2'!X39*Main!$B$8</f>
        <v>4.1022763491350441E-4</v>
      </c>
      <c r="Y39" s="5">
        <f>'[2]Qc, Winter, S2'!Y39*Main!$B$8</f>
        <v>2.929303247084047E-4</v>
      </c>
    </row>
    <row r="40" spans="1:25" x14ac:dyDescent="0.25">
      <c r="A40">
        <v>33</v>
      </c>
      <c r="B40" s="5">
        <f>'[2]Qc, Winter, S2'!B40*Main!$B$8</f>
        <v>2.3196524194894295E-2</v>
      </c>
      <c r="C40" s="5">
        <f>'[2]Qc, Winter, S2'!C40*Main!$B$8</f>
        <v>2.280113472754421E-2</v>
      </c>
      <c r="D40" s="5">
        <f>'[2]Qc, Winter, S2'!D40*Main!$B$8</f>
        <v>2.1054043974337994E-2</v>
      </c>
      <c r="E40" s="5">
        <f>'[2]Qc, Winter, S2'!E40*Main!$B$8</f>
        <v>1.9361108822167603E-2</v>
      </c>
      <c r="F40" s="5">
        <f>'[2]Qc, Winter, S2'!F40*Main!$B$8</f>
        <v>1.9485176682193284E-2</v>
      </c>
      <c r="G40" s="5">
        <f>'[2]Qc, Winter, S2'!G40*Main!$B$8</f>
        <v>1.914605479038451E-2</v>
      </c>
      <c r="H40" s="5">
        <f>'[2]Qc, Winter, S2'!H40*Main!$B$8</f>
        <v>1.9380439405267423E-2</v>
      </c>
      <c r="I40" s="5">
        <f>'[2]Qc, Winter, S2'!I40*Main!$B$8</f>
        <v>1.9407434054948176E-2</v>
      </c>
      <c r="J40" s="5">
        <f>'[2]Qc, Winter, S2'!J40*Main!$B$8</f>
        <v>2.0201995217573914E-2</v>
      </c>
      <c r="K40" s="5">
        <f>'[2]Qc, Winter, S2'!K40*Main!$B$8</f>
        <v>2.0237030099141576E-2</v>
      </c>
      <c r="L40" s="5">
        <f>'[2]Qc, Winter, S2'!L40*Main!$B$8</f>
        <v>2.0741963841557985E-2</v>
      </c>
      <c r="M40" s="5">
        <f>'[2]Qc, Winter, S2'!M40*Main!$B$8</f>
        <v>2.0971455185759501E-2</v>
      </c>
      <c r="N40" s="5">
        <f>'[2]Qc, Winter, S2'!N40*Main!$B$8</f>
        <v>2.1958612843146343E-2</v>
      </c>
      <c r="O40" s="5">
        <f>'[2]Qc, Winter, S2'!O40*Main!$B$8</f>
        <v>2.1405232102645628E-2</v>
      </c>
      <c r="P40" s="5">
        <f>'[2]Qc, Winter, S2'!P40*Main!$B$8</f>
        <v>2.0689438195584286E-2</v>
      </c>
      <c r="Q40" s="5">
        <f>'[2]Qc, Winter, S2'!Q40*Main!$B$8</f>
        <v>2.0862947883931972E-2</v>
      </c>
      <c r="R40" s="5">
        <f>'[2]Qc, Winter, S2'!R40*Main!$B$8</f>
        <v>2.1644658836722185E-2</v>
      </c>
      <c r="S40" s="5">
        <f>'[2]Qc, Winter, S2'!S40*Main!$B$8</f>
        <v>2.2951622985650021E-2</v>
      </c>
      <c r="T40" s="5">
        <f>'[2]Qc, Winter, S2'!T40*Main!$B$8</f>
        <v>2.5953474061091365E-2</v>
      </c>
      <c r="U40" s="5">
        <f>'[2]Qc, Winter, S2'!U40*Main!$B$8</f>
        <v>3.0403384904462861E-2</v>
      </c>
      <c r="V40" s="5">
        <f>'[2]Qc, Winter, S2'!V40*Main!$B$8</f>
        <v>3.2823149612257865E-2</v>
      </c>
      <c r="W40" s="5">
        <f>'[2]Qc, Winter, S2'!W40*Main!$B$8</f>
        <v>3.2140232638075694E-2</v>
      </c>
      <c r="X40" s="5">
        <f>'[2]Qc, Winter, S2'!X40*Main!$B$8</f>
        <v>3.0484599859585147E-2</v>
      </c>
      <c r="Y40" s="5">
        <f>'[2]Qc, Winter, S2'!Y40*Main!$B$8</f>
        <v>2.6080005796776377E-2</v>
      </c>
    </row>
    <row r="41" spans="1:25" x14ac:dyDescent="0.25">
      <c r="A41">
        <v>20</v>
      </c>
      <c r="B41" s="5">
        <f>'[2]Qc, Winter, S2'!B41*Main!$B$8</f>
        <v>0</v>
      </c>
      <c r="C41" s="5">
        <f>'[2]Qc, Winter, S2'!C41*Main!$B$8</f>
        <v>0</v>
      </c>
      <c r="D41" s="5">
        <f>'[2]Qc, Winter, S2'!D41*Main!$B$8</f>
        <v>0</v>
      </c>
      <c r="E41" s="5">
        <f>'[2]Qc, Winter, S2'!E41*Main!$B$8</f>
        <v>0</v>
      </c>
      <c r="F41" s="5">
        <f>'[2]Qc, Winter, S2'!F41*Main!$B$8</f>
        <v>0</v>
      </c>
      <c r="G41" s="5">
        <f>'[2]Qc, Winter, S2'!G41*Main!$B$8</f>
        <v>0</v>
      </c>
      <c r="H41" s="5">
        <f>'[2]Qc, Winter, S2'!H41*Main!$B$8</f>
        <v>0</v>
      </c>
      <c r="I41" s="5">
        <f>'[2]Qc, Winter, S2'!I41*Main!$B$8</f>
        <v>0</v>
      </c>
      <c r="J41" s="5">
        <f>'[2]Qc, Winter, S2'!J41*Main!$B$8</f>
        <v>1.5457274641920428E-2</v>
      </c>
      <c r="K41" s="5">
        <f>'[2]Qc, Winter, S2'!K41*Main!$B$8</f>
        <v>1.9680394698654805E-2</v>
      </c>
      <c r="L41" s="5">
        <f>'[2]Qc, Winter, S2'!L41*Main!$B$8</f>
        <v>2.1443507738427948E-2</v>
      </c>
      <c r="M41" s="5">
        <f>'[2]Qc, Winter, S2'!M41*Main!$B$8</f>
        <v>2.1760578624184786E-2</v>
      </c>
      <c r="N41" s="5">
        <f>'[2]Qc, Winter, S2'!N41*Main!$B$8</f>
        <v>1.9143557853044196E-2</v>
      </c>
      <c r="O41" s="5">
        <f>'[2]Qc, Winter, S2'!O41*Main!$B$8</f>
        <v>1.5822235869218635E-2</v>
      </c>
      <c r="P41" s="5">
        <f>'[2]Qc, Winter, S2'!P41*Main!$B$8</f>
        <v>1.4459101768940543E-2</v>
      </c>
      <c r="Q41" s="5">
        <f>'[2]Qc, Winter, S2'!Q41*Main!$B$8</f>
        <v>1.3568142393465358E-2</v>
      </c>
      <c r="R41" s="5">
        <f>'[2]Qc, Winter, S2'!R41*Main!$B$8</f>
        <v>1.0539757829129522E-2</v>
      </c>
      <c r="S41" s="5">
        <f>'[2]Qc, Winter, S2'!S41*Main!$B$8</f>
        <v>9.645940108153216E-3</v>
      </c>
      <c r="T41" s="5">
        <f>'[2]Qc, Winter, S2'!T41*Main!$B$8</f>
        <v>9.283424735769763E-3</v>
      </c>
      <c r="U41" s="5">
        <f>'[2]Qc, Winter, S2'!U41*Main!$B$8</f>
        <v>9.5498624375241273E-3</v>
      </c>
      <c r="V41" s="5">
        <f>'[2]Qc, Winter, S2'!V41*Main!$B$8</f>
        <v>1.0034113615311001E-2</v>
      </c>
      <c r="W41" s="5">
        <f>'[2]Qc, Winter, S2'!W41*Main!$B$8</f>
        <v>9.5945687831014564E-3</v>
      </c>
      <c r="X41" s="5">
        <f>'[2]Qc, Winter, S2'!X41*Main!$B$8</f>
        <v>8.1464536758769582E-3</v>
      </c>
      <c r="Y41" s="5">
        <f>'[2]Qc, Winter, S2'!Y41*Main!$B$8</f>
        <v>6.603509437641342E-3</v>
      </c>
    </row>
    <row r="42" spans="1:25" x14ac:dyDescent="0.25">
      <c r="A42">
        <v>27</v>
      </c>
      <c r="B42" s="5">
        <f>'[2]Qc, Winter, S2'!B42*Main!$B$8</f>
        <v>1.2043013718724941E-2</v>
      </c>
      <c r="C42" s="5">
        <f>'[2]Qc, Winter, S2'!C42*Main!$B$8</f>
        <v>1.2468825466510606E-2</v>
      </c>
      <c r="D42" s="5">
        <f>'[2]Qc, Winter, S2'!D42*Main!$B$8</f>
        <v>1.0366153354503301E-2</v>
      </c>
      <c r="E42" s="5">
        <f>'[2]Qc, Winter, S2'!E42*Main!$B$8</f>
        <v>1.0930536823781921E-2</v>
      </c>
      <c r="F42" s="5">
        <f>'[2]Qc, Winter, S2'!F42*Main!$B$8</f>
        <v>1.0751402818484877E-2</v>
      </c>
      <c r="G42" s="5">
        <f>'[2]Qc, Winter, S2'!G42*Main!$B$8</f>
        <v>1.0617494496758313E-2</v>
      </c>
      <c r="H42" s="5">
        <f>'[2]Qc, Winter, S2'!H42*Main!$B$8</f>
        <v>1.0726088071126783E-2</v>
      </c>
      <c r="I42" s="5">
        <f>'[2]Qc, Winter, S2'!I42*Main!$B$8</f>
        <v>1.0688972715882723E-2</v>
      </c>
      <c r="J42" s="5">
        <f>'[2]Qc, Winter, S2'!J42*Main!$B$8</f>
        <v>1.0486108369793584E-2</v>
      </c>
      <c r="K42" s="5">
        <f>'[2]Qc, Winter, S2'!K42*Main!$B$8</f>
        <v>1.0850694283159578E-2</v>
      </c>
      <c r="L42" s="5">
        <f>'[2]Qc, Winter, S2'!L42*Main!$B$8</f>
        <v>1.0810836511141286E-2</v>
      </c>
      <c r="M42" s="5">
        <f>'[2]Qc, Winter, S2'!M42*Main!$B$8</f>
        <v>1.07284134566546E-2</v>
      </c>
      <c r="N42" s="5">
        <f>'[2]Qc, Winter, S2'!N42*Main!$B$8</f>
        <v>1.1990582717134143E-2</v>
      </c>
      <c r="O42" s="5">
        <f>'[2]Qc, Winter, S2'!O42*Main!$B$8</f>
        <v>1.2332095975937081E-2</v>
      </c>
      <c r="P42" s="5">
        <f>'[2]Qc, Winter, S2'!P42*Main!$B$8</f>
        <v>1.2744382800183E-2</v>
      </c>
      <c r="Q42" s="5">
        <f>'[2]Qc, Winter, S2'!Q42*Main!$B$8</f>
        <v>1.2663371890971688E-2</v>
      </c>
      <c r="R42" s="5">
        <f>'[2]Qc, Winter, S2'!R42*Main!$B$8</f>
        <v>1.2574007018643181E-2</v>
      </c>
      <c r="S42" s="5">
        <f>'[2]Qc, Winter, S2'!S42*Main!$B$8</f>
        <v>1.2446566441470153E-2</v>
      </c>
      <c r="T42" s="5">
        <f>'[2]Qc, Winter, S2'!T42*Main!$B$8</f>
        <v>1.5569653849709486E-2</v>
      </c>
      <c r="U42" s="5">
        <f>'[2]Qc, Winter, S2'!U42*Main!$B$8</f>
        <v>2.1339352943049048E-2</v>
      </c>
      <c r="V42" s="5">
        <f>'[2]Qc, Winter, S2'!V42*Main!$B$8</f>
        <v>2.4497480624889854E-2</v>
      </c>
      <c r="W42" s="5">
        <f>'[2]Qc, Winter, S2'!W42*Main!$B$8</f>
        <v>2.2329088276387705E-2</v>
      </c>
      <c r="X42" s="5">
        <f>'[2]Qc, Winter, S2'!X42*Main!$B$8</f>
        <v>1.8396798914775747E-2</v>
      </c>
      <c r="Y42" s="5">
        <f>'[2]Qc, Winter, S2'!Y42*Main!$B$8</f>
        <v>1.7433940599643444E-2</v>
      </c>
    </row>
    <row r="43" spans="1:25" x14ac:dyDescent="0.25">
      <c r="A43">
        <v>38</v>
      </c>
      <c r="B43" s="5">
        <f>'[2]Qc, Winter, S2'!B43*Main!$B$8</f>
        <v>1.7775336085076351E-2</v>
      </c>
      <c r="C43" s="5">
        <f>'[2]Qc, Winter, S2'!C43*Main!$B$8</f>
        <v>1.4999827831779115E-2</v>
      </c>
      <c r="D43" s="5">
        <f>'[2]Qc, Winter, S2'!D43*Main!$B$8</f>
        <v>1.4020173898915215E-2</v>
      </c>
      <c r="E43" s="5">
        <f>'[2]Qc, Winter, S2'!E43*Main!$B$8</f>
        <v>1.2510872688046484E-2</v>
      </c>
      <c r="F43" s="5">
        <f>'[2]Qc, Winter, S2'!F43*Main!$B$8</f>
        <v>1.2165553930435245E-2</v>
      </c>
      <c r="G43" s="5">
        <f>'[2]Qc, Winter, S2'!G43*Main!$B$8</f>
        <v>1.219679608380099E-2</v>
      </c>
      <c r="H43" s="5">
        <f>'[2]Qc, Winter, S2'!H43*Main!$B$8</f>
        <v>1.1484135799756259E-2</v>
      </c>
      <c r="I43" s="5">
        <f>'[2]Qc, Winter, S2'!I43*Main!$B$8</f>
        <v>1.1090947417365129E-2</v>
      </c>
      <c r="J43" s="5">
        <f>'[2]Qc, Winter, S2'!J43*Main!$B$8</f>
        <v>1.4480734750476681E-2</v>
      </c>
      <c r="K43" s="5">
        <f>'[2]Qc, Winter, S2'!K43*Main!$B$8</f>
        <v>1.8782065690023761E-2</v>
      </c>
      <c r="L43" s="5">
        <f>'[2]Qc, Winter, S2'!L43*Main!$B$8</f>
        <v>2.001784605325227E-2</v>
      </c>
      <c r="M43" s="5">
        <f>'[2]Qc, Winter, S2'!M43*Main!$B$8</f>
        <v>2.123015985965843E-2</v>
      </c>
      <c r="N43" s="5">
        <f>'[2]Qc, Winter, S2'!N43*Main!$B$8</f>
        <v>2.2336312750317604E-2</v>
      </c>
      <c r="O43" s="5">
        <f>'[2]Qc, Winter, S2'!O43*Main!$B$8</f>
        <v>2.2399925127280128E-2</v>
      </c>
      <c r="P43" s="5">
        <f>'[2]Qc, Winter, S2'!P43*Main!$B$8</f>
        <v>2.2140123883979262E-2</v>
      </c>
      <c r="Q43" s="5">
        <f>'[2]Qc, Winter, S2'!Q43*Main!$B$8</f>
        <v>2.1886470552489705E-2</v>
      </c>
      <c r="R43" s="5">
        <f>'[2]Qc, Winter, S2'!R43*Main!$B$8</f>
        <v>2.0892356603907133E-2</v>
      </c>
      <c r="S43" s="5">
        <f>'[2]Qc, Winter, S2'!S43*Main!$B$8</f>
        <v>2.2750775543996588E-2</v>
      </c>
      <c r="T43" s="5">
        <f>'[2]Qc, Winter, S2'!T43*Main!$B$8</f>
        <v>2.7833334139829871E-2</v>
      </c>
      <c r="U43" s="5">
        <f>'[2]Qc, Winter, S2'!U43*Main!$B$8</f>
        <v>3.0591003274957902E-2</v>
      </c>
      <c r="V43" s="5">
        <f>'[2]Qc, Winter, S2'!V43*Main!$B$8</f>
        <v>2.9328714112673928E-2</v>
      </c>
      <c r="W43" s="5">
        <f>'[2]Qc, Winter, S2'!W43*Main!$B$8</f>
        <v>2.6901909395263532E-2</v>
      </c>
      <c r="X43" s="5">
        <f>'[2]Qc, Winter, S2'!X43*Main!$B$8</f>
        <v>2.5102879734499376E-2</v>
      </c>
      <c r="Y43" s="5">
        <f>'[2]Qc, Winter, S2'!Y43*Main!$B$8</f>
        <v>2.3416211260779706E-2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C368-9004-4FD5-8DD8-29877050FDFC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'[2]Qc, Winter, S3'!B2*Main!$B$8</f>
        <v>9.0813206533932558</v>
      </c>
      <c r="C2" s="5">
        <f>'[2]Qc, Winter, S3'!C2*Main!$B$8</f>
        <v>9.0813206533932558</v>
      </c>
      <c r="D2" s="5">
        <f>'[2]Qc, Winter, S3'!D2*Main!$B$8</f>
        <v>9.0813206533932558</v>
      </c>
      <c r="E2" s="5">
        <f>'[2]Qc, Winter, S3'!E2*Main!$B$8</f>
        <v>9.0813206533932558</v>
      </c>
      <c r="F2" s="5">
        <f>'[2]Qc, Winter, S3'!F2*Main!$B$8</f>
        <v>9.0813206533932558</v>
      </c>
      <c r="G2" s="5">
        <f>'[2]Qc, Winter, S3'!G2*Main!$B$8</f>
        <v>9.0813206533932558</v>
      </c>
      <c r="H2" s="5">
        <f>'[2]Qc, Winter, S3'!H2*Main!$B$8</f>
        <v>9.0813206533932558</v>
      </c>
      <c r="I2" s="5">
        <f>'[2]Qc, Winter, S3'!I2*Main!$B$8</f>
        <v>9.0813206533932558</v>
      </c>
      <c r="J2" s="5">
        <f>'[2]Qc, Winter, S3'!J2*Main!$B$8</f>
        <v>9.0813206533932558</v>
      </c>
      <c r="K2" s="5">
        <f>'[2]Qc, Winter, S3'!K2*Main!$B$8</f>
        <v>9.0813206533932558</v>
      </c>
      <c r="L2" s="5">
        <f>'[2]Qc, Winter, S3'!L2*Main!$B$8</f>
        <v>9.0813206533932558</v>
      </c>
      <c r="M2" s="5">
        <f>'[2]Qc, Winter, S3'!M2*Main!$B$8</f>
        <v>9.0813206533932558</v>
      </c>
      <c r="N2" s="5">
        <f>'[2]Qc, Winter, S3'!N2*Main!$B$8</f>
        <v>9.0813206533932558</v>
      </c>
      <c r="O2" s="5">
        <f>'[2]Qc, Winter, S3'!O2*Main!$B$8</f>
        <v>9.0813206533932558</v>
      </c>
      <c r="P2" s="5">
        <f>'[2]Qc, Winter, S3'!P2*Main!$B$8</f>
        <v>9.0813206533932558</v>
      </c>
      <c r="Q2" s="5">
        <f>'[2]Qc, Winter, S3'!Q2*Main!$B$8</f>
        <v>9.0813206533932558</v>
      </c>
      <c r="R2" s="5">
        <f>'[2]Qc, Winter, S3'!R2*Main!$B$8</f>
        <v>9.0813206533932558</v>
      </c>
      <c r="S2" s="5">
        <f>'[2]Qc, Winter, S3'!S2*Main!$B$8</f>
        <v>9.0813206533932558</v>
      </c>
      <c r="T2" s="5">
        <f>'[2]Qc, Winter, S3'!T2*Main!$B$8</f>
        <v>9.0813206533932558</v>
      </c>
      <c r="U2" s="5">
        <f>'[2]Qc, Winter, S3'!U2*Main!$B$8</f>
        <v>9.0813206533932558</v>
      </c>
      <c r="V2" s="5">
        <f>'[2]Qc, Winter, S3'!V2*Main!$B$8</f>
        <v>9.0813206533932558</v>
      </c>
      <c r="W2" s="5">
        <f>'[2]Qc, Winter, S3'!W2*Main!$B$8</f>
        <v>9.0813206533932558</v>
      </c>
      <c r="X2" s="5">
        <f>'[2]Qc, Winter, S3'!X2*Main!$B$8</f>
        <v>9.0813206533932558</v>
      </c>
      <c r="Y2" s="5">
        <f>'[2]Qc, Winter, S3'!Y2*Main!$B$8</f>
        <v>9.0813206533932558</v>
      </c>
    </row>
    <row r="3" spans="1:25" x14ac:dyDescent="0.25">
      <c r="A3">
        <v>1</v>
      </c>
      <c r="B3" s="5">
        <f>'[2]Qc, Winter, S3'!B3*Main!$B$8</f>
        <v>1.1351650816032091</v>
      </c>
      <c r="C3" s="5">
        <f>'[2]Qc, Winter, S3'!C3*Main!$B$8</f>
        <v>1.1351650816032091</v>
      </c>
      <c r="D3" s="5">
        <f>'[2]Qc, Winter, S3'!D3*Main!$B$8</f>
        <v>1.1351650816032091</v>
      </c>
      <c r="E3" s="5">
        <f>'[2]Qc, Winter, S3'!E3*Main!$B$8</f>
        <v>1.1351650816032091</v>
      </c>
      <c r="F3" s="5">
        <f>'[2]Qc, Winter, S3'!F3*Main!$B$8</f>
        <v>1.1351650816032091</v>
      </c>
      <c r="G3" s="5">
        <f>'[2]Qc, Winter, S3'!G3*Main!$B$8</f>
        <v>1.1351650816032091</v>
      </c>
      <c r="H3" s="5">
        <f>'[2]Qc, Winter, S3'!H3*Main!$B$8</f>
        <v>1.1351650816032091</v>
      </c>
      <c r="I3" s="5">
        <f>'[2]Qc, Winter, S3'!I3*Main!$B$8</f>
        <v>1.1351650816032091</v>
      </c>
      <c r="J3" s="5">
        <f>'[2]Qc, Winter, S3'!J3*Main!$B$8</f>
        <v>1.1351650816032091</v>
      </c>
      <c r="K3" s="5">
        <f>'[2]Qc, Winter, S3'!K3*Main!$B$8</f>
        <v>1.1351650816032091</v>
      </c>
      <c r="L3" s="5">
        <f>'[2]Qc, Winter, S3'!L3*Main!$B$8</f>
        <v>1.1351650816032091</v>
      </c>
      <c r="M3" s="5">
        <f>'[2]Qc, Winter, S3'!M3*Main!$B$8</f>
        <v>1.1351650816032091</v>
      </c>
      <c r="N3" s="5">
        <f>'[2]Qc, Winter, S3'!N3*Main!$B$8</f>
        <v>1.1351650816032091</v>
      </c>
      <c r="O3" s="5">
        <f>'[2]Qc, Winter, S3'!O3*Main!$B$8</f>
        <v>1.1351650816032091</v>
      </c>
      <c r="P3" s="5">
        <f>'[2]Qc, Winter, S3'!P3*Main!$B$8</f>
        <v>1.1351650816032091</v>
      </c>
      <c r="Q3" s="5">
        <f>'[2]Qc, Winter, S3'!Q3*Main!$B$8</f>
        <v>1.1351650816032091</v>
      </c>
      <c r="R3" s="5">
        <f>'[2]Qc, Winter, S3'!R3*Main!$B$8</f>
        <v>1.1351650816032091</v>
      </c>
      <c r="S3" s="5">
        <f>'[2]Qc, Winter, S3'!S3*Main!$B$8</f>
        <v>1.1351650816032091</v>
      </c>
      <c r="T3" s="5">
        <f>'[2]Qc, Winter, S3'!T3*Main!$B$8</f>
        <v>1.1351650816032091</v>
      </c>
      <c r="U3" s="5">
        <f>'[2]Qc, Winter, S3'!U3*Main!$B$8</f>
        <v>1.1351650816032091</v>
      </c>
      <c r="V3" s="5">
        <f>'[2]Qc, Winter, S3'!V3*Main!$B$8</f>
        <v>1.1351650816032091</v>
      </c>
      <c r="W3" s="5">
        <f>'[2]Qc, Winter, S3'!W3*Main!$B$8</f>
        <v>1.1351650816032091</v>
      </c>
      <c r="X3" s="5">
        <f>'[2]Qc, Winter, S3'!X3*Main!$B$8</f>
        <v>1.1351650816032091</v>
      </c>
      <c r="Y3" s="5">
        <f>'[2]Qc, Winter, S3'!Y3*Main!$B$8</f>
        <v>1.1351650816032091</v>
      </c>
    </row>
    <row r="4" spans="1:25" x14ac:dyDescent="0.25">
      <c r="A4">
        <v>4</v>
      </c>
      <c r="B4" s="5">
        <f>'[2]Qc, Winter, S3'!B4*Main!$B$8</f>
        <v>1.1351650816032091</v>
      </c>
      <c r="C4" s="5">
        <f>'[2]Qc, Winter, S3'!C4*Main!$B$8</f>
        <v>1.1351650816032091</v>
      </c>
      <c r="D4" s="5">
        <f>'[2]Qc, Winter, S3'!D4*Main!$B$8</f>
        <v>1.1351650816032091</v>
      </c>
      <c r="E4" s="5">
        <f>'[2]Qc, Winter, S3'!E4*Main!$B$8</f>
        <v>1.1351650816032091</v>
      </c>
      <c r="F4" s="5">
        <f>'[2]Qc, Winter, S3'!F4*Main!$B$8</f>
        <v>1.1351650816032091</v>
      </c>
      <c r="G4" s="5">
        <f>'[2]Qc, Winter, S3'!G4*Main!$B$8</f>
        <v>1.1351650816032091</v>
      </c>
      <c r="H4" s="5">
        <f>'[2]Qc, Winter, S3'!H4*Main!$B$8</f>
        <v>1.1351650816032091</v>
      </c>
      <c r="I4" s="5">
        <f>'[2]Qc, Winter, S3'!I4*Main!$B$8</f>
        <v>1.1351650816032091</v>
      </c>
      <c r="J4" s="5">
        <f>'[2]Qc, Winter, S3'!J4*Main!$B$8</f>
        <v>1.1351650816032091</v>
      </c>
      <c r="K4" s="5">
        <f>'[2]Qc, Winter, S3'!K4*Main!$B$8</f>
        <v>1.1351650816032091</v>
      </c>
      <c r="L4" s="5">
        <f>'[2]Qc, Winter, S3'!L4*Main!$B$8</f>
        <v>1.1351650816032091</v>
      </c>
      <c r="M4" s="5">
        <f>'[2]Qc, Winter, S3'!M4*Main!$B$8</f>
        <v>1.1351650816032091</v>
      </c>
      <c r="N4" s="5">
        <f>'[2]Qc, Winter, S3'!N4*Main!$B$8</f>
        <v>1.1351650816032091</v>
      </c>
      <c r="O4" s="5">
        <f>'[2]Qc, Winter, S3'!O4*Main!$B$8</f>
        <v>1.1351650816032091</v>
      </c>
      <c r="P4" s="5">
        <f>'[2]Qc, Winter, S3'!P4*Main!$B$8</f>
        <v>1.1351650816032091</v>
      </c>
      <c r="Q4" s="5">
        <f>'[2]Qc, Winter, S3'!Q4*Main!$B$8</f>
        <v>1.1351650816032091</v>
      </c>
      <c r="R4" s="5">
        <f>'[2]Qc, Winter, S3'!R4*Main!$B$8</f>
        <v>1.1351650816032091</v>
      </c>
      <c r="S4" s="5">
        <f>'[2]Qc, Winter, S3'!S4*Main!$B$8</f>
        <v>1.1351650816032091</v>
      </c>
      <c r="T4" s="5">
        <f>'[2]Qc, Winter, S3'!T4*Main!$B$8</f>
        <v>1.1351650816032091</v>
      </c>
      <c r="U4" s="5">
        <f>'[2]Qc, Winter, S3'!U4*Main!$B$8</f>
        <v>1.1351650816032091</v>
      </c>
      <c r="V4" s="5">
        <f>'[2]Qc, Winter, S3'!V4*Main!$B$8</f>
        <v>1.1351650816032091</v>
      </c>
      <c r="W4" s="5">
        <f>'[2]Qc, Winter, S3'!W4*Main!$B$8</f>
        <v>1.1351650816032091</v>
      </c>
      <c r="X4" s="5">
        <f>'[2]Qc, Winter, S3'!X4*Main!$B$8</f>
        <v>1.1351650816032091</v>
      </c>
      <c r="Y4" s="5">
        <f>'[2]Qc, Winter, S3'!Y4*Main!$B$8</f>
        <v>1.1351650816032091</v>
      </c>
    </row>
    <row r="5" spans="1:25" x14ac:dyDescent="0.25">
      <c r="A5">
        <v>17</v>
      </c>
      <c r="B5" s="5">
        <f>'[2]Qc, Winter, S3'!B5*Main!$B$8</f>
        <v>1.5866434142443049E-3</v>
      </c>
      <c r="C5" s="5">
        <f>'[2]Qc, Winter, S3'!C5*Main!$B$8</f>
        <v>1.4502588993511568E-3</v>
      </c>
      <c r="D5" s="5">
        <f>'[2]Qc, Winter, S3'!D5*Main!$B$8</f>
        <v>1.2662954950028061E-3</v>
      </c>
      <c r="E5" s="5">
        <f>'[2]Qc, Winter, S3'!E5*Main!$B$8</f>
        <v>1.2261318963320902E-3</v>
      </c>
      <c r="F5" s="5">
        <f>'[2]Qc, Winter, S3'!F5*Main!$B$8</f>
        <v>1.2018828010607599E-3</v>
      </c>
      <c r="G5" s="5">
        <f>'[2]Qc, Winter, S3'!G5*Main!$B$8</f>
        <v>1.1907704410770118E-3</v>
      </c>
      <c r="H5" s="5">
        <f>'[2]Qc, Winter, S3'!H5*Main!$B$8</f>
        <v>1.1841596766943932E-3</v>
      </c>
      <c r="I5" s="5">
        <f>'[2]Qc, Winter, S3'!I5*Main!$B$8</f>
        <v>1.2331138391049629E-3</v>
      </c>
      <c r="J5" s="5">
        <f>'[2]Qc, Winter, S3'!J5*Main!$B$8</f>
        <v>1.2669690605454772E-3</v>
      </c>
      <c r="K5" s="5">
        <f>'[2]Qc, Winter, S3'!K5*Main!$B$8</f>
        <v>1.3023715330359507E-3</v>
      </c>
      <c r="L5" s="5">
        <f>'[2]Qc, Winter, S3'!L5*Main!$B$8</f>
        <v>1.3602963303677718E-3</v>
      </c>
      <c r="M5" s="5">
        <f>'[2]Qc, Winter, S3'!M5*Main!$B$8</f>
        <v>1.4713171112160808E-3</v>
      </c>
      <c r="N5" s="5">
        <f>'[2]Qc, Winter, S3'!N5*Main!$B$8</f>
        <v>1.4606042554264019E-3</v>
      </c>
      <c r="O5" s="5">
        <f>'[2]Qc, Winter, S3'!O5*Main!$B$8</f>
        <v>1.4041833007698624E-3</v>
      </c>
      <c r="P5" s="5">
        <f>'[2]Qc, Winter, S3'!P5*Main!$B$8</f>
        <v>1.3434483629790213E-3</v>
      </c>
      <c r="Q5" s="5">
        <f>'[2]Qc, Winter, S3'!Q5*Main!$B$8</f>
        <v>1.3540736662841803E-3</v>
      </c>
      <c r="R5" s="5">
        <f>'[2]Qc, Winter, S3'!R5*Main!$B$8</f>
        <v>1.3402376147231857E-3</v>
      </c>
      <c r="S5" s="5">
        <f>'[2]Qc, Winter, S3'!S5*Main!$B$8</f>
        <v>1.4078908541952108E-3</v>
      </c>
      <c r="T5" s="5">
        <f>'[2]Qc, Winter, S3'!T5*Main!$B$8</f>
        <v>1.8568421532350553E-3</v>
      </c>
      <c r="U5" s="5">
        <f>'[2]Qc, Winter, S3'!U5*Main!$B$8</f>
        <v>2.3587292294594202E-3</v>
      </c>
      <c r="V5" s="5">
        <f>'[2]Qc, Winter, S3'!V5*Main!$B$8</f>
        <v>2.5157183754888662E-3</v>
      </c>
      <c r="W5" s="5">
        <f>'[2]Qc, Winter, S3'!W5*Main!$B$8</f>
        <v>2.383095490555623E-3</v>
      </c>
      <c r="X5" s="5">
        <f>'[2]Qc, Winter, S3'!X5*Main!$B$8</f>
        <v>2.1517511095111934E-3</v>
      </c>
      <c r="Y5" s="5">
        <f>'[2]Qc, Winter, S3'!Y5*Main!$B$8</f>
        <v>1.8037174760471698E-3</v>
      </c>
    </row>
    <row r="6" spans="1:25" x14ac:dyDescent="0.25">
      <c r="A6">
        <v>10</v>
      </c>
      <c r="B6" s="5">
        <f>'[2]Qc, Winter, S3'!B6*Main!$B$8</f>
        <v>3.2447324148636384E-3</v>
      </c>
      <c r="C6" s="5">
        <f>'[2]Qc, Winter, S3'!C6*Main!$B$8</f>
        <v>1.9608162466160572E-3</v>
      </c>
      <c r="D6" s="5">
        <f>'[2]Qc, Winter, S3'!D6*Main!$B$8</f>
        <v>1.8864670814161767E-3</v>
      </c>
      <c r="E6" s="5">
        <f>'[2]Qc, Winter, S3'!E6*Main!$B$8</f>
        <v>6.2296756397048326E-4</v>
      </c>
      <c r="F6" s="5">
        <f>'[2]Qc, Winter, S3'!F6*Main!$B$8</f>
        <v>0</v>
      </c>
      <c r="G6" s="5">
        <f>'[2]Qc, Winter, S3'!G6*Main!$B$8</f>
        <v>0</v>
      </c>
      <c r="H6" s="5">
        <f>'[2]Qc, Winter, S3'!H6*Main!$B$8</f>
        <v>0</v>
      </c>
      <c r="I6" s="5">
        <f>'[2]Qc, Winter, S3'!I6*Main!$B$8</f>
        <v>0</v>
      </c>
      <c r="J6" s="5">
        <f>'[2]Qc, Winter, S3'!J6*Main!$B$8</f>
        <v>2.5413396168411166E-4</v>
      </c>
      <c r="K6" s="5">
        <f>'[2]Qc, Winter, S3'!K6*Main!$B$8</f>
        <v>2.5302405000903207E-3</v>
      </c>
      <c r="L6" s="5">
        <f>'[2]Qc, Winter, S3'!L6*Main!$B$8</f>
        <v>3.8335267358689542E-3</v>
      </c>
      <c r="M6" s="5">
        <f>'[2]Qc, Winter, S3'!M6*Main!$B$8</f>
        <v>3.6895036345690343E-3</v>
      </c>
      <c r="N6" s="5">
        <f>'[2]Qc, Winter, S3'!N6*Main!$B$8</f>
        <v>7.8265557051538986E-4</v>
      </c>
      <c r="O6" s="5">
        <f>'[2]Qc, Winter, S3'!O6*Main!$B$8</f>
        <v>2.4887952507638615E-4</v>
      </c>
      <c r="P6" s="5">
        <f>'[2]Qc, Winter, S3'!P6*Main!$B$8</f>
        <v>0</v>
      </c>
      <c r="Q6" s="5">
        <f>'[2]Qc, Winter, S3'!Q6*Main!$B$8</f>
        <v>0</v>
      </c>
      <c r="R6" s="5">
        <f>'[2]Qc, Winter, S3'!R6*Main!$B$8</f>
        <v>0</v>
      </c>
      <c r="S6" s="5">
        <f>'[2]Qc, Winter, S3'!S6*Main!$B$8</f>
        <v>0</v>
      </c>
      <c r="T6" s="5">
        <f>'[2]Qc, Winter, S3'!T6*Main!$B$8</f>
        <v>0</v>
      </c>
      <c r="U6" s="5">
        <f>'[2]Qc, Winter, S3'!U6*Main!$B$8</f>
        <v>0</v>
      </c>
      <c r="V6" s="5">
        <f>'[2]Qc, Winter, S3'!V6*Main!$B$8</f>
        <v>0</v>
      </c>
      <c r="W6" s="5">
        <f>'[2]Qc, Winter, S3'!W6*Main!$B$8</f>
        <v>3.9517862310623825E-4</v>
      </c>
      <c r="X6" s="5">
        <f>'[2]Qc, Winter, S3'!X6*Main!$B$8</f>
        <v>2.2051509516504266E-4</v>
      </c>
      <c r="Y6" s="5">
        <f>'[2]Qc, Winter, S3'!Y6*Main!$B$8</f>
        <v>0</v>
      </c>
    </row>
    <row r="7" spans="1:25" x14ac:dyDescent="0.25">
      <c r="A7">
        <v>22</v>
      </c>
      <c r="B7" s="5">
        <f>'[2]Qc, Winter, S3'!B7*Main!$B$8</f>
        <v>1.4416517543876959E-2</v>
      </c>
      <c r="C7" s="5">
        <f>'[2]Qc, Winter, S3'!C7*Main!$B$8</f>
        <v>1.375116758791483E-2</v>
      </c>
      <c r="D7" s="5">
        <f>'[2]Qc, Winter, S3'!D7*Main!$B$8</f>
        <v>1.3755679667742047E-2</v>
      </c>
      <c r="E7" s="5">
        <f>'[2]Qc, Winter, S3'!E7*Main!$B$8</f>
        <v>1.3690474219160755E-2</v>
      </c>
      <c r="F7" s="5">
        <f>'[2]Qc, Winter, S3'!F7*Main!$B$8</f>
        <v>1.3804272216319498E-2</v>
      </c>
      <c r="G7" s="5">
        <f>'[2]Qc, Winter, S3'!G7*Main!$B$8</f>
        <v>1.4000964574740763E-2</v>
      </c>
      <c r="H7" s="5">
        <f>'[2]Qc, Winter, S3'!H7*Main!$B$8</f>
        <v>1.4869535251168407E-2</v>
      </c>
      <c r="I7" s="5">
        <f>'[2]Qc, Winter, S3'!I7*Main!$B$8</f>
        <v>1.5137151927600987E-2</v>
      </c>
      <c r="J7" s="5">
        <f>'[2]Qc, Winter, S3'!J7*Main!$B$8</f>
        <v>1.5451263019856989E-2</v>
      </c>
      <c r="K7" s="5">
        <f>'[2]Qc, Winter, S3'!K7*Main!$B$8</f>
        <v>1.6099440549223028E-2</v>
      </c>
      <c r="L7" s="5">
        <f>'[2]Qc, Winter, S3'!L7*Main!$B$8</f>
        <v>1.6167687526972428E-2</v>
      </c>
      <c r="M7" s="5">
        <f>'[2]Qc, Winter, S3'!M7*Main!$B$8</f>
        <v>1.6190106664957019E-2</v>
      </c>
      <c r="N7" s="5">
        <f>'[2]Qc, Winter, S3'!N7*Main!$B$8</f>
        <v>1.6236314144066465E-2</v>
      </c>
      <c r="O7" s="5">
        <f>'[2]Qc, Winter, S3'!O7*Main!$B$8</f>
        <v>1.6247643178056024E-2</v>
      </c>
      <c r="P7" s="5">
        <f>'[2]Qc, Winter, S3'!P7*Main!$B$8</f>
        <v>1.6271812629995847E-2</v>
      </c>
      <c r="Q7" s="5">
        <f>'[2]Qc, Winter, S3'!Q7*Main!$B$8</f>
        <v>1.6311150733812514E-2</v>
      </c>
      <c r="R7" s="5">
        <f>'[2]Qc, Winter, S3'!R7*Main!$B$8</f>
        <v>1.6247883027719498E-2</v>
      </c>
      <c r="S7" s="5">
        <f>'[2]Qc, Winter, S3'!S7*Main!$B$8</f>
        <v>1.6154946617203094E-2</v>
      </c>
      <c r="T7" s="5">
        <f>'[2]Qc, Winter, S3'!T7*Main!$B$8</f>
        <v>1.6375447917333811E-2</v>
      </c>
      <c r="U7" s="5">
        <f>'[2]Qc, Winter, S3'!U7*Main!$B$8</f>
        <v>1.6045367509408704E-2</v>
      </c>
      <c r="V7" s="5">
        <f>'[2]Qc, Winter, S3'!V7*Main!$B$8</f>
        <v>1.513794247503474E-2</v>
      </c>
      <c r="W7" s="5">
        <f>'[2]Qc, Winter, S3'!W7*Main!$B$8</f>
        <v>1.496614647489536E-2</v>
      </c>
      <c r="X7" s="5">
        <f>'[2]Qc, Winter, S3'!X7*Main!$B$8</f>
        <v>1.4651882901526615E-2</v>
      </c>
      <c r="Y7" s="5">
        <f>'[2]Qc, Winter, S3'!Y7*Main!$B$8</f>
        <v>1.4244620931953899E-2</v>
      </c>
    </row>
    <row r="8" spans="1:25" x14ac:dyDescent="0.25">
      <c r="A8">
        <v>7</v>
      </c>
      <c r="B8" s="5">
        <f>'[2]Qc, Winter, S3'!B8*Main!$B$8</f>
        <v>3.405166272931082E-6</v>
      </c>
      <c r="C8" s="5">
        <f>'[2]Qc, Winter, S3'!C8*Main!$B$8</f>
        <v>0</v>
      </c>
      <c r="D8" s="5">
        <f>'[2]Qc, Winter, S3'!D8*Main!$B$8</f>
        <v>0</v>
      </c>
      <c r="E8" s="5">
        <f>'[2]Qc, Winter, S3'!E8*Main!$B$8</f>
        <v>0</v>
      </c>
      <c r="F8" s="5">
        <f>'[2]Qc, Winter, S3'!F8*Main!$B$8</f>
        <v>0</v>
      </c>
      <c r="G8" s="5">
        <f>'[2]Qc, Winter, S3'!G8*Main!$B$8</f>
        <v>0</v>
      </c>
      <c r="H8" s="5">
        <f>'[2]Qc, Winter, S3'!H8*Main!$B$8</f>
        <v>0</v>
      </c>
      <c r="I8" s="5">
        <f>'[2]Qc, Winter, S3'!I8*Main!$B$8</f>
        <v>0</v>
      </c>
      <c r="J8" s="5">
        <f>'[2]Qc, Winter, S3'!J8*Main!$B$8</f>
        <v>0</v>
      </c>
      <c r="K8" s="5">
        <f>'[2]Qc, Winter, S3'!K8*Main!$B$8</f>
        <v>0</v>
      </c>
      <c r="L8" s="5">
        <f>'[2]Qc, Winter, S3'!L8*Main!$B$8</f>
        <v>0</v>
      </c>
      <c r="M8" s="5">
        <f>'[2]Qc, Winter, S3'!M8*Main!$B$8</f>
        <v>0</v>
      </c>
      <c r="N8" s="5">
        <f>'[2]Qc, Winter, S3'!N8*Main!$B$8</f>
        <v>0</v>
      </c>
      <c r="O8" s="5">
        <f>'[2]Qc, Winter, S3'!O8*Main!$B$8</f>
        <v>0</v>
      </c>
      <c r="P8" s="5">
        <f>'[2]Qc, Winter, S3'!P8*Main!$B$8</f>
        <v>0</v>
      </c>
      <c r="Q8" s="5">
        <f>'[2]Qc, Winter, S3'!Q8*Main!$B$8</f>
        <v>0</v>
      </c>
      <c r="R8" s="5">
        <f>'[2]Qc, Winter, S3'!R8*Main!$B$8</f>
        <v>0</v>
      </c>
      <c r="S8" s="5">
        <f>'[2]Qc, Winter, S3'!S8*Main!$B$8</f>
        <v>5.0480628942145275E-6</v>
      </c>
      <c r="T8" s="5">
        <f>'[2]Qc, Winter, S3'!T8*Main!$B$8</f>
        <v>6.7737665082097745E-5</v>
      </c>
      <c r="U8" s="5">
        <f>'[2]Qc, Winter, S3'!U8*Main!$B$8</f>
        <v>1.4979899020515236E-4</v>
      </c>
      <c r="V8" s="5">
        <f>'[2]Qc, Winter, S3'!V8*Main!$B$8</f>
        <v>2.2519326720554011E-4</v>
      </c>
      <c r="W8" s="5">
        <f>'[2]Qc, Winter, S3'!W8*Main!$B$8</f>
        <v>1.7894679413239895E-4</v>
      </c>
      <c r="X8" s="5">
        <f>'[2]Qc, Winter, S3'!X8*Main!$B$8</f>
        <v>1.0290451838629005E-4</v>
      </c>
      <c r="Y8" s="5">
        <f>'[2]Qc, Winter, S3'!Y8*Main!$B$8</f>
        <v>2.058200728000406E-5</v>
      </c>
    </row>
    <row r="9" spans="1:25" x14ac:dyDescent="0.25">
      <c r="A9">
        <v>29</v>
      </c>
      <c r="B9" s="5">
        <f>'[2]Qc, Winter, S3'!B9*Main!$B$8</f>
        <v>1.6721432528366005E-2</v>
      </c>
      <c r="C9" s="5">
        <f>'[2]Qc, Winter, S3'!C9*Main!$B$8</f>
        <v>1.8832308215435283E-2</v>
      </c>
      <c r="D9" s="5">
        <f>'[2]Qc, Winter, S3'!D9*Main!$B$8</f>
        <v>1.7212798223877133E-2</v>
      </c>
      <c r="E9" s="5">
        <f>'[2]Qc, Winter, S3'!E9*Main!$B$8</f>
        <v>2.010300303885142E-2</v>
      </c>
      <c r="F9" s="5">
        <f>'[2]Qc, Winter, S3'!F9*Main!$B$8</f>
        <v>1.9063566883333102E-2</v>
      </c>
      <c r="G9" s="5">
        <f>'[2]Qc, Winter, S3'!G9*Main!$B$8</f>
        <v>1.7709186783353103E-2</v>
      </c>
      <c r="H9" s="5">
        <f>'[2]Qc, Winter, S3'!H9*Main!$B$8</f>
        <v>3.1792222247774053E-2</v>
      </c>
      <c r="I9" s="5">
        <f>'[2]Qc, Winter, S3'!I9*Main!$B$8</f>
        <v>4.2082893335481944E-2</v>
      </c>
      <c r="J9" s="5">
        <f>'[2]Qc, Winter, S3'!J9*Main!$B$8</f>
        <v>4.9330605721657851E-2</v>
      </c>
      <c r="K9" s="5">
        <f>'[2]Qc, Winter, S3'!K9*Main!$B$8</f>
        <v>4.9580804235949544E-2</v>
      </c>
      <c r="L9" s="5">
        <f>'[2]Qc, Winter, S3'!L9*Main!$B$8</f>
        <v>4.8385153295661933E-2</v>
      </c>
      <c r="M9" s="5">
        <f>'[2]Qc, Winter, S3'!M9*Main!$B$8</f>
        <v>4.9735444731401623E-2</v>
      </c>
      <c r="N9" s="5">
        <f>'[2]Qc, Winter, S3'!N9*Main!$B$8</f>
        <v>4.8697878078935102E-2</v>
      </c>
      <c r="O9" s="5">
        <f>'[2]Qc, Winter, S3'!O9*Main!$B$8</f>
        <v>4.8805214665949524E-2</v>
      </c>
      <c r="P9" s="5">
        <f>'[2]Qc, Winter, S3'!P9*Main!$B$8</f>
        <v>4.9648023391674796E-2</v>
      </c>
      <c r="Q9" s="5">
        <f>'[2]Qc, Winter, S3'!Q9*Main!$B$8</f>
        <v>5.0731666010590169E-2</v>
      </c>
      <c r="R9" s="5">
        <f>'[2]Qc, Winter, S3'!R9*Main!$B$8</f>
        <v>4.863620746994942E-2</v>
      </c>
      <c r="S9" s="5">
        <f>'[2]Qc, Winter, S3'!S9*Main!$B$8</f>
        <v>4.8527704190898621E-2</v>
      </c>
      <c r="T9" s="5">
        <f>'[2]Qc, Winter, S3'!T9*Main!$B$8</f>
        <v>4.7922169135904719E-2</v>
      </c>
      <c r="U9" s="5">
        <f>'[2]Qc, Winter, S3'!U9*Main!$B$8</f>
        <v>4.8197752536627225E-2</v>
      </c>
      <c r="V9" s="5">
        <f>'[2]Qc, Winter, S3'!V9*Main!$B$8</f>
        <v>4.0511745975262477E-2</v>
      </c>
      <c r="W9" s="5">
        <f>'[2]Qc, Winter, S3'!W9*Main!$B$8</f>
        <v>3.3416691094337779E-2</v>
      </c>
      <c r="X9" s="5">
        <f>'[2]Qc, Winter, S3'!X9*Main!$B$8</f>
        <v>3.1267487835699631E-2</v>
      </c>
      <c r="Y9" s="5">
        <f>'[2]Qc, Winter, S3'!Y9*Main!$B$8</f>
        <v>2.732077872907044E-2</v>
      </c>
    </row>
    <row r="10" spans="1:25" x14ac:dyDescent="0.25">
      <c r="A10">
        <v>8</v>
      </c>
      <c r="B10" s="5">
        <f>'[2]Qc, Winter, S3'!B10*Main!$B$8</f>
        <v>0</v>
      </c>
      <c r="C10" s="5">
        <f>'[2]Qc, Winter, S3'!C10*Main!$B$8</f>
        <v>0</v>
      </c>
      <c r="D10" s="5">
        <f>'[2]Qc, Winter, S3'!D10*Main!$B$8</f>
        <v>0</v>
      </c>
      <c r="E10" s="5">
        <f>'[2]Qc, Winter, S3'!E10*Main!$B$8</f>
        <v>0</v>
      </c>
      <c r="F10" s="5">
        <f>'[2]Qc, Winter, S3'!F10*Main!$B$8</f>
        <v>0</v>
      </c>
      <c r="G10" s="5">
        <f>'[2]Qc, Winter, S3'!G10*Main!$B$8</f>
        <v>0</v>
      </c>
      <c r="H10" s="5">
        <f>'[2]Qc, Winter, S3'!H10*Main!$B$8</f>
        <v>0</v>
      </c>
      <c r="I10" s="5">
        <f>'[2]Qc, Winter, S3'!I10*Main!$B$8</f>
        <v>0</v>
      </c>
      <c r="J10" s="5">
        <f>'[2]Qc, Winter, S3'!J10*Main!$B$8</f>
        <v>0</v>
      </c>
      <c r="K10" s="5">
        <f>'[2]Qc, Winter, S3'!K10*Main!$B$8</f>
        <v>0</v>
      </c>
      <c r="L10" s="5">
        <f>'[2]Qc, Winter, S3'!L10*Main!$B$8</f>
        <v>0</v>
      </c>
      <c r="M10" s="5">
        <f>'[2]Qc, Winter, S3'!M10*Main!$B$8</f>
        <v>0</v>
      </c>
      <c r="N10" s="5">
        <f>'[2]Qc, Winter, S3'!N10*Main!$B$8</f>
        <v>0</v>
      </c>
      <c r="O10" s="5">
        <f>'[2]Qc, Winter, S3'!O10*Main!$B$8</f>
        <v>0</v>
      </c>
      <c r="P10" s="5">
        <f>'[2]Qc, Winter, S3'!P10*Main!$B$8</f>
        <v>0</v>
      </c>
      <c r="Q10" s="5">
        <f>'[2]Qc, Winter, S3'!Q10*Main!$B$8</f>
        <v>0</v>
      </c>
      <c r="R10" s="5">
        <f>'[2]Qc, Winter, S3'!R10*Main!$B$8</f>
        <v>0</v>
      </c>
      <c r="S10" s="5">
        <f>'[2]Qc, Winter, S3'!S10*Main!$B$8</f>
        <v>0</v>
      </c>
      <c r="T10" s="5">
        <f>'[2]Qc, Winter, S3'!T10*Main!$B$8</f>
        <v>0</v>
      </c>
      <c r="U10" s="5">
        <f>'[2]Qc, Winter, S3'!U10*Main!$B$8</f>
        <v>0</v>
      </c>
      <c r="V10" s="5">
        <f>'[2]Qc, Winter, S3'!V10*Main!$B$8</f>
        <v>0</v>
      </c>
      <c r="W10" s="5">
        <f>'[2]Qc, Winter, S3'!W10*Main!$B$8</f>
        <v>0</v>
      </c>
      <c r="X10" s="5">
        <f>'[2]Qc, Winter, S3'!X10*Main!$B$8</f>
        <v>0</v>
      </c>
      <c r="Y10" s="5">
        <f>'[2]Qc, Winter, S3'!Y10*Main!$B$8</f>
        <v>0</v>
      </c>
    </row>
    <row r="11" spans="1:25" x14ac:dyDescent="0.25">
      <c r="A11">
        <v>32</v>
      </c>
      <c r="B11" s="5">
        <f>'[2]Qc, Winter, S3'!B11*Main!$B$8</f>
        <v>2.6128967222736325E-2</v>
      </c>
      <c r="C11" s="5">
        <f>'[2]Qc, Winter, S3'!C11*Main!$B$8</f>
        <v>2.2641078382703517E-2</v>
      </c>
      <c r="D11" s="5">
        <f>'[2]Qc, Winter, S3'!D11*Main!$B$8</f>
        <v>2.4910695001227796E-2</v>
      </c>
      <c r="E11" s="5">
        <f>'[2]Qc, Winter, S3'!E11*Main!$B$8</f>
        <v>2.2974673029639618E-2</v>
      </c>
      <c r="F11" s="5">
        <f>'[2]Qc, Winter, S3'!F11*Main!$B$8</f>
        <v>2.7172118472965422E-2</v>
      </c>
      <c r="G11" s="5">
        <f>'[2]Qc, Winter, S3'!G11*Main!$B$8</f>
        <v>2.4892548829142117E-2</v>
      </c>
      <c r="H11" s="5">
        <f>'[2]Qc, Winter, S3'!H11*Main!$B$8</f>
        <v>2.536179869349002E-2</v>
      </c>
      <c r="I11" s="5">
        <f>'[2]Qc, Winter, S3'!I11*Main!$B$8</f>
        <v>3.8895330301870451E-2</v>
      </c>
      <c r="J11" s="5">
        <f>'[2]Qc, Winter, S3'!J11*Main!$B$8</f>
        <v>5.6368704400594175E-2</v>
      </c>
      <c r="K11" s="5">
        <f>'[2]Qc, Winter, S3'!K11*Main!$B$8</f>
        <v>7.2888345374050797E-2</v>
      </c>
      <c r="L11" s="5">
        <f>'[2]Qc, Winter, S3'!L11*Main!$B$8</f>
        <v>7.3694537296397356E-2</v>
      </c>
      <c r="M11" s="5">
        <f>'[2]Qc, Winter, S3'!M11*Main!$B$8</f>
        <v>7.003883922114526E-2</v>
      </c>
      <c r="N11" s="5">
        <f>'[2]Qc, Winter, S3'!N11*Main!$B$8</f>
        <v>7.1775602773993807E-2</v>
      </c>
      <c r="O11" s="5">
        <f>'[2]Qc, Winter, S3'!O11*Main!$B$8</f>
        <v>7.1943235616707513E-2</v>
      </c>
      <c r="P11" s="5">
        <f>'[2]Qc, Winter, S3'!P11*Main!$B$8</f>
        <v>6.8458520186370983E-2</v>
      </c>
      <c r="Q11" s="5">
        <f>'[2]Qc, Winter, S3'!Q11*Main!$B$8</f>
        <v>7.2820430948595541E-2</v>
      </c>
      <c r="R11" s="5">
        <f>'[2]Qc, Winter, S3'!R11*Main!$B$8</f>
        <v>7.1188400216015885E-2</v>
      </c>
      <c r="S11" s="5">
        <f>'[2]Qc, Winter, S3'!S11*Main!$B$8</f>
        <v>7.349686530660518E-2</v>
      </c>
      <c r="T11" s="5">
        <f>'[2]Qc, Winter, S3'!T11*Main!$B$8</f>
        <v>7.4533762072204843E-2</v>
      </c>
      <c r="U11" s="5">
        <f>'[2]Qc, Winter, S3'!U11*Main!$B$8</f>
        <v>6.904065389693631E-2</v>
      </c>
      <c r="V11" s="5">
        <f>'[2]Qc, Winter, S3'!V11*Main!$B$8</f>
        <v>6.1629938833367738E-2</v>
      </c>
      <c r="W11" s="5">
        <f>'[2]Qc, Winter, S3'!W11*Main!$B$8</f>
        <v>4.8015670958894682E-2</v>
      </c>
      <c r="X11" s="5">
        <f>'[2]Qc, Winter, S3'!X11*Main!$B$8</f>
        <v>2.8863927319755088E-2</v>
      </c>
      <c r="Y11" s="5">
        <f>'[2]Qc, Winter, S3'!Y11*Main!$B$8</f>
        <v>2.726804840593048E-2</v>
      </c>
    </row>
    <row r="12" spans="1:25" x14ac:dyDescent="0.25">
      <c r="A12">
        <v>35</v>
      </c>
      <c r="B12" s="5">
        <f>'[2]Qc, Winter, S3'!B12*Main!$B$8</f>
        <v>1.5544401573609709E-2</v>
      </c>
      <c r="C12" s="5">
        <f>'[2]Qc, Winter, S3'!C12*Main!$B$8</f>
        <v>1.8341430864139283E-2</v>
      </c>
      <c r="D12" s="5">
        <f>'[2]Qc, Winter, S3'!D12*Main!$B$8</f>
        <v>1.4213849544453424E-2</v>
      </c>
      <c r="E12" s="5">
        <f>'[2]Qc, Winter, S3'!E12*Main!$B$8</f>
        <v>1.393549187036114E-2</v>
      </c>
      <c r="F12" s="5">
        <f>'[2]Qc, Winter, S3'!F12*Main!$B$8</f>
        <v>1.9138425545134074E-2</v>
      </c>
      <c r="G12" s="5">
        <f>'[2]Qc, Winter, S3'!G12*Main!$B$8</f>
        <v>1.6671800753869367E-2</v>
      </c>
      <c r="H12" s="5">
        <f>'[2]Qc, Winter, S3'!H12*Main!$B$8</f>
        <v>2.2236430112301021E-2</v>
      </c>
      <c r="I12" s="5">
        <f>'[2]Qc, Winter, S3'!I12*Main!$B$8</f>
        <v>3.0305401909115282E-2</v>
      </c>
      <c r="J12" s="5">
        <f>'[2]Qc, Winter, S3'!J12*Main!$B$8</f>
        <v>4.5314343339495515E-2</v>
      </c>
      <c r="K12" s="5">
        <f>'[2]Qc, Winter, S3'!K12*Main!$B$8</f>
        <v>5.7539773877250101E-2</v>
      </c>
      <c r="L12" s="5">
        <f>'[2]Qc, Winter, S3'!L12*Main!$B$8</f>
        <v>5.9813535075887173E-2</v>
      </c>
      <c r="M12" s="5">
        <f>'[2]Qc, Winter, S3'!M12*Main!$B$8</f>
        <v>6.4120587952811184E-2</v>
      </c>
      <c r="N12" s="5">
        <f>'[2]Qc, Winter, S3'!N12*Main!$B$8</f>
        <v>6.1631930100589198E-2</v>
      </c>
      <c r="O12" s="5">
        <f>'[2]Qc, Winter, S3'!O12*Main!$B$8</f>
        <v>5.89714339434559E-2</v>
      </c>
      <c r="P12" s="5">
        <f>'[2]Qc, Winter, S3'!P12*Main!$B$8</f>
        <v>6.1171496550711885E-2</v>
      </c>
      <c r="Q12" s="5">
        <f>'[2]Qc, Winter, S3'!Q12*Main!$B$8</f>
        <v>6.3189487696593813E-2</v>
      </c>
      <c r="R12" s="5">
        <f>'[2]Qc, Winter, S3'!R12*Main!$B$8</f>
        <v>6.2743279218245476E-2</v>
      </c>
      <c r="S12" s="5">
        <f>'[2]Qc, Winter, S3'!S12*Main!$B$8</f>
        <v>6.0356199721776631E-2</v>
      </c>
      <c r="T12" s="5">
        <f>'[2]Qc, Winter, S3'!T12*Main!$B$8</f>
        <v>5.026559323461436E-2</v>
      </c>
      <c r="U12" s="5">
        <f>'[2]Qc, Winter, S3'!U12*Main!$B$8</f>
        <v>4.4998125837464896E-2</v>
      </c>
      <c r="V12" s="5">
        <f>'[2]Qc, Winter, S3'!V12*Main!$B$8</f>
        <v>3.3173620382315222E-2</v>
      </c>
      <c r="W12" s="5">
        <f>'[2]Qc, Winter, S3'!W12*Main!$B$8</f>
        <v>2.5977593391412566E-2</v>
      </c>
      <c r="X12" s="5">
        <f>'[2]Qc, Winter, S3'!X12*Main!$B$8</f>
        <v>2.6368630561280467E-2</v>
      </c>
      <c r="Y12" s="5">
        <f>'[2]Qc, Winter, S3'!Y12*Main!$B$8</f>
        <v>1.5663229608151141E-2</v>
      </c>
    </row>
    <row r="13" spans="1:25" x14ac:dyDescent="0.25">
      <c r="A13">
        <v>43</v>
      </c>
      <c r="B13" s="5">
        <f>'[2]Qc, Winter, S3'!B13*Main!$B$8</f>
        <v>4.1524274640428026E-3</v>
      </c>
      <c r="C13" s="5">
        <f>'[2]Qc, Winter, S3'!C13*Main!$B$8</f>
        <v>3.7513933086998244E-3</v>
      </c>
      <c r="D13" s="5">
        <f>'[2]Qc, Winter, S3'!D13*Main!$B$8</f>
        <v>3.5389624715171657E-3</v>
      </c>
      <c r="E13" s="5">
        <f>'[2]Qc, Winter, S3'!E13*Main!$B$8</f>
        <v>3.3682285050870646E-3</v>
      </c>
      <c r="F13" s="5">
        <f>'[2]Qc, Winter, S3'!F13*Main!$B$8</f>
        <v>3.2523358699163268E-3</v>
      </c>
      <c r="G13" s="5">
        <f>'[2]Qc, Winter, S3'!G13*Main!$B$8</f>
        <v>3.3417499483349255E-3</v>
      </c>
      <c r="H13" s="5">
        <f>'[2]Qc, Winter, S3'!H13*Main!$B$8</f>
        <v>3.7866449554816712E-3</v>
      </c>
      <c r="I13" s="5">
        <f>'[2]Qc, Winter, S3'!I13*Main!$B$8</f>
        <v>4.0849627567065604E-3</v>
      </c>
      <c r="J13" s="5">
        <f>'[2]Qc, Winter, S3'!J13*Main!$B$8</f>
        <v>4.3345362639764205E-3</v>
      </c>
      <c r="K13" s="5">
        <f>'[2]Qc, Winter, S3'!K13*Main!$B$8</f>
        <v>4.4405637942002349E-3</v>
      </c>
      <c r="L13" s="5">
        <f>'[2]Qc, Winter, S3'!L13*Main!$B$8</f>
        <v>4.4192981050190545E-3</v>
      </c>
      <c r="M13" s="5">
        <f>'[2]Qc, Winter, S3'!M13*Main!$B$8</f>
        <v>4.5406493433055358E-3</v>
      </c>
      <c r="N13" s="5">
        <f>'[2]Qc, Winter, S3'!N13*Main!$B$8</f>
        <v>4.3873664631649007E-3</v>
      </c>
      <c r="O13" s="5">
        <f>'[2]Qc, Winter, S3'!O13*Main!$B$8</f>
        <v>4.3654983908181693E-3</v>
      </c>
      <c r="P13" s="5">
        <f>'[2]Qc, Winter, S3'!P13*Main!$B$8</f>
        <v>4.0896291569844341E-3</v>
      </c>
      <c r="Q13" s="5">
        <f>'[2]Qc, Winter, S3'!Q13*Main!$B$8</f>
        <v>4.077794305069605E-3</v>
      </c>
      <c r="R13" s="5">
        <f>'[2]Qc, Winter, S3'!R13*Main!$B$8</f>
        <v>4.0141379468761843E-3</v>
      </c>
      <c r="S13" s="5">
        <f>'[2]Qc, Winter, S3'!S13*Main!$B$8</f>
        <v>4.3547559216881374E-3</v>
      </c>
      <c r="T13" s="5">
        <f>'[2]Qc, Winter, S3'!T13*Main!$B$8</f>
        <v>5.5379563836624249E-3</v>
      </c>
      <c r="U13" s="5">
        <f>'[2]Qc, Winter, S3'!U13*Main!$B$8</f>
        <v>6.5395634281854974E-3</v>
      </c>
      <c r="V13" s="5">
        <f>'[2]Qc, Winter, S3'!V13*Main!$B$8</f>
        <v>6.4997958389668231E-3</v>
      </c>
      <c r="W13" s="5">
        <f>'[2]Qc, Winter, S3'!W13*Main!$B$8</f>
        <v>6.6575762681651846E-3</v>
      </c>
      <c r="X13" s="5">
        <f>'[2]Qc, Winter, S3'!X13*Main!$B$8</f>
        <v>6.3471201242703062E-3</v>
      </c>
      <c r="Y13" s="5">
        <f>'[2]Qc, Winter, S3'!Y13*Main!$B$8</f>
        <v>5.9239401565561725E-3</v>
      </c>
    </row>
    <row r="14" spans="1:25" x14ac:dyDescent="0.25">
      <c r="A14">
        <v>6</v>
      </c>
      <c r="B14" s="5">
        <f>'[2]Qc, Winter, S3'!B14*Main!$B$8</f>
        <v>6.2555882321820396E-7</v>
      </c>
      <c r="C14" s="5">
        <f>'[2]Qc, Winter, S3'!C14*Main!$B$8</f>
        <v>0</v>
      </c>
      <c r="D14" s="5">
        <f>'[2]Qc, Winter, S3'!D14*Main!$B$8</f>
        <v>0</v>
      </c>
      <c r="E14" s="5">
        <f>'[2]Qc, Winter, S3'!E14*Main!$B$8</f>
        <v>0</v>
      </c>
      <c r="F14" s="5">
        <f>'[2]Qc, Winter, S3'!F14*Main!$B$8</f>
        <v>0</v>
      </c>
      <c r="G14" s="5">
        <f>'[2]Qc, Winter, S3'!G14*Main!$B$8</f>
        <v>0</v>
      </c>
      <c r="H14" s="5">
        <f>'[2]Qc, Winter, S3'!H14*Main!$B$8</f>
        <v>0</v>
      </c>
      <c r="I14" s="5">
        <f>'[2]Qc, Winter, S3'!I14*Main!$B$8</f>
        <v>0</v>
      </c>
      <c r="J14" s="5">
        <f>'[2]Qc, Winter, S3'!J14*Main!$B$8</f>
        <v>2.3856212693737443E-7</v>
      </c>
      <c r="K14" s="5">
        <f>'[2]Qc, Winter, S3'!K14*Main!$B$8</f>
        <v>1.513039364831798E-6</v>
      </c>
      <c r="L14" s="5">
        <f>'[2]Qc, Winter, S3'!L14*Main!$B$8</f>
        <v>4.7050263739846094E-7</v>
      </c>
      <c r="M14" s="5">
        <f>'[2]Qc, Winter, S3'!M14*Main!$B$8</f>
        <v>1.406541699838167E-6</v>
      </c>
      <c r="N14" s="5">
        <f>'[2]Qc, Winter, S3'!N14*Main!$B$8</f>
        <v>8.8416973337545005E-7</v>
      </c>
      <c r="O14" s="5">
        <f>'[2]Qc, Winter, S3'!O14*Main!$B$8</f>
        <v>0</v>
      </c>
      <c r="P14" s="5">
        <f>'[2]Qc, Winter, S3'!P14*Main!$B$8</f>
        <v>0</v>
      </c>
      <c r="Q14" s="5">
        <f>'[2]Qc, Winter, S3'!Q14*Main!$B$8</f>
        <v>0</v>
      </c>
      <c r="R14" s="5">
        <f>'[2]Qc, Winter, S3'!R14*Main!$B$8</f>
        <v>0</v>
      </c>
      <c r="S14" s="5">
        <f>'[2]Qc, Winter, S3'!S14*Main!$B$8</f>
        <v>7.9606544748261884E-7</v>
      </c>
      <c r="T14" s="5">
        <f>'[2]Qc, Winter, S3'!T14*Main!$B$8</f>
        <v>1.3642553212854282E-5</v>
      </c>
      <c r="U14" s="5">
        <f>'[2]Qc, Winter, S3'!U14*Main!$B$8</f>
        <v>2.908894511412401E-5</v>
      </c>
      <c r="V14" s="5">
        <f>'[2]Qc, Winter, S3'!V14*Main!$B$8</f>
        <v>3.7996122877477352E-5</v>
      </c>
      <c r="W14" s="5">
        <f>'[2]Qc, Winter, S3'!W14*Main!$B$8</f>
        <v>3.1033677086451575E-5</v>
      </c>
      <c r="X14" s="5">
        <f>'[2]Qc, Winter, S3'!X14*Main!$B$8</f>
        <v>2.1101620239601656E-5</v>
      </c>
      <c r="Y14" s="5">
        <f>'[2]Qc, Winter, S3'!Y14*Main!$B$8</f>
        <v>1.2721412787486222E-5</v>
      </c>
    </row>
    <row r="15" spans="1:25" x14ac:dyDescent="0.25">
      <c r="A15">
        <v>44</v>
      </c>
      <c r="B15" s="5">
        <f>'[2]Qc, Winter, S3'!B15*Main!$B$8</f>
        <v>2.682254237073E-2</v>
      </c>
      <c r="C15" s="5">
        <f>'[2]Qc, Winter, S3'!C15*Main!$B$8</f>
        <v>2.5801573167828894E-2</v>
      </c>
      <c r="D15" s="5">
        <f>'[2]Qc, Winter, S3'!D15*Main!$B$8</f>
        <v>2.6236895340822623E-2</v>
      </c>
      <c r="E15" s="5">
        <f>'[2]Qc, Winter, S3'!E15*Main!$B$8</f>
        <v>2.6340331427864929E-2</v>
      </c>
      <c r="F15" s="5">
        <f>'[2]Qc, Winter, S3'!F15*Main!$B$8</f>
        <v>2.7226105799633131E-2</v>
      </c>
      <c r="G15" s="5">
        <f>'[2]Qc, Winter, S3'!G15*Main!$B$8</f>
        <v>2.7767604673155186E-2</v>
      </c>
      <c r="H15" s="5">
        <f>'[2]Qc, Winter, S3'!H15*Main!$B$8</f>
        <v>2.6289479252664946E-2</v>
      </c>
      <c r="I15" s="5">
        <f>'[2]Qc, Winter, S3'!I15*Main!$B$8</f>
        <v>2.655838677644282E-2</v>
      </c>
      <c r="J15" s="5">
        <f>'[2]Qc, Winter, S3'!J15*Main!$B$8</f>
        <v>2.6425523306110938E-2</v>
      </c>
      <c r="K15" s="5">
        <f>'[2]Qc, Winter, S3'!K15*Main!$B$8</f>
        <v>2.5857489776030484E-2</v>
      </c>
      <c r="L15" s="5">
        <f>'[2]Qc, Winter, S3'!L15*Main!$B$8</f>
        <v>2.5990266797480593E-2</v>
      </c>
      <c r="M15" s="5">
        <f>'[2]Qc, Winter, S3'!M15*Main!$B$8</f>
        <v>2.5547730189402158E-2</v>
      </c>
      <c r="N15" s="5">
        <f>'[2]Qc, Winter, S3'!N15*Main!$B$8</f>
        <v>2.6241938253570695E-2</v>
      </c>
      <c r="O15" s="5">
        <f>'[2]Qc, Winter, S3'!O15*Main!$B$8</f>
        <v>2.5598954462661347E-2</v>
      </c>
      <c r="P15" s="5">
        <f>'[2]Qc, Winter, S3'!P15*Main!$B$8</f>
        <v>2.5951935547235908E-2</v>
      </c>
      <c r="Q15" s="5">
        <f>'[2]Qc, Winter, S3'!Q15*Main!$B$8</f>
        <v>2.5829597872028244E-2</v>
      </c>
      <c r="R15" s="5">
        <f>'[2]Qc, Winter, S3'!R15*Main!$B$8</f>
        <v>2.6075348499385791E-2</v>
      </c>
      <c r="S15" s="5">
        <f>'[2]Qc, Winter, S3'!S15*Main!$B$8</f>
        <v>2.6265642720886849E-2</v>
      </c>
      <c r="T15" s="5">
        <f>'[2]Qc, Winter, S3'!T15*Main!$B$8</f>
        <v>2.5799007291444329E-2</v>
      </c>
      <c r="U15" s="5">
        <f>'[2]Qc, Winter, S3'!U15*Main!$B$8</f>
        <v>2.6781573325988468E-2</v>
      </c>
      <c r="V15" s="5">
        <f>'[2]Qc, Winter, S3'!V15*Main!$B$8</f>
        <v>2.7867845646313893E-2</v>
      </c>
      <c r="W15" s="5">
        <f>'[2]Qc, Winter, S3'!W15*Main!$B$8</f>
        <v>3.338078648259786E-2</v>
      </c>
      <c r="X15" s="5">
        <f>'[2]Qc, Winter, S3'!X15*Main!$B$8</f>
        <v>3.9945886910459319E-2</v>
      </c>
      <c r="Y15" s="5">
        <f>'[2]Qc, Winter, S3'!Y15*Main!$B$8</f>
        <v>4.2629147817170511E-2</v>
      </c>
    </row>
    <row r="16" spans="1:25" x14ac:dyDescent="0.25">
      <c r="A16">
        <v>51</v>
      </c>
      <c r="B16" s="5">
        <f>'[2]Qc, Winter, S3'!B16*Main!$B$8</f>
        <v>2.1245213855499573E-2</v>
      </c>
      <c r="C16" s="5">
        <f>'[2]Qc, Winter, S3'!C16*Main!$B$8</f>
        <v>1.7566393095512282E-2</v>
      </c>
      <c r="D16" s="5">
        <f>'[2]Qc, Winter, S3'!D16*Main!$B$8</f>
        <v>1.5452065339053364E-2</v>
      </c>
      <c r="E16" s="5">
        <f>'[2]Qc, Winter, S3'!E16*Main!$B$8</f>
        <v>1.6576626604851558E-2</v>
      </c>
      <c r="F16" s="5">
        <f>'[2]Qc, Winter, S3'!F16*Main!$B$8</f>
        <v>1.7823013658117028E-2</v>
      </c>
      <c r="G16" s="5">
        <f>'[2]Qc, Winter, S3'!G16*Main!$B$8</f>
        <v>1.4193107698709032E-2</v>
      </c>
      <c r="H16" s="5">
        <f>'[2]Qc, Winter, S3'!H16*Main!$B$8</f>
        <v>8.283392429748045E-3</v>
      </c>
      <c r="I16" s="5">
        <f>'[2]Qc, Winter, S3'!I16*Main!$B$8</f>
        <v>1.7865785254010448E-3</v>
      </c>
      <c r="J16" s="5">
        <f>'[2]Qc, Winter, S3'!J16*Main!$B$8</f>
        <v>4.7888356219236133E-3</v>
      </c>
      <c r="K16" s="5">
        <f>'[2]Qc, Winter, S3'!K16*Main!$B$8</f>
        <v>3.7018899199893047E-3</v>
      </c>
      <c r="L16" s="5">
        <f>'[2]Qc, Winter, S3'!L16*Main!$B$8</f>
        <v>2.0169811654355131E-3</v>
      </c>
      <c r="M16" s="5">
        <f>'[2]Qc, Winter, S3'!M16*Main!$B$8</f>
        <v>3.7848909628506191E-3</v>
      </c>
      <c r="N16" s="5">
        <f>'[2]Qc, Winter, S3'!N16*Main!$B$8</f>
        <v>5.5638858980484041E-3</v>
      </c>
      <c r="O16" s="5">
        <f>'[2]Qc, Winter, S3'!O16*Main!$B$8</f>
        <v>5.5326568832759016E-3</v>
      </c>
      <c r="P16" s="5">
        <f>'[2]Qc, Winter, S3'!P16*Main!$B$8</f>
        <v>2.2010661500197208E-3</v>
      </c>
      <c r="Q16" s="5">
        <f>'[2]Qc, Winter, S3'!Q16*Main!$B$8</f>
        <v>7.1554817296155997E-3</v>
      </c>
      <c r="R16" s="5">
        <f>'[2]Qc, Winter, S3'!R16*Main!$B$8</f>
        <v>6.7930120525643142E-3</v>
      </c>
      <c r="S16" s="5">
        <f>'[2]Qc, Winter, S3'!S16*Main!$B$8</f>
        <v>5.2066927296597646E-3</v>
      </c>
      <c r="T16" s="5">
        <f>'[2]Qc, Winter, S3'!T16*Main!$B$8</f>
        <v>4.8037903588015185E-3</v>
      </c>
      <c r="U16" s="5">
        <f>'[2]Qc, Winter, S3'!U16*Main!$B$8</f>
        <v>5.8399513892371446E-3</v>
      </c>
      <c r="V16" s="5">
        <f>'[2]Qc, Winter, S3'!V16*Main!$B$8</f>
        <v>1.24139705826908E-2</v>
      </c>
      <c r="W16" s="5">
        <f>'[2]Qc, Winter, S3'!W16*Main!$B$8</f>
        <v>4.6870054792039796E-2</v>
      </c>
      <c r="X16" s="5">
        <f>'[2]Qc, Winter, S3'!X16*Main!$B$8</f>
        <v>5.886187506837854E-2</v>
      </c>
      <c r="Y16" s="5">
        <f>'[2]Qc, Winter, S3'!Y16*Main!$B$8</f>
        <v>6.1529978911041706E-2</v>
      </c>
    </row>
    <row r="17" spans="1:25" x14ac:dyDescent="0.25">
      <c r="A17">
        <v>55</v>
      </c>
      <c r="B17" s="5">
        <f>'[2]Qc, Winter, S3'!B17*Main!$B$8</f>
        <v>2.8926687920386298E-2</v>
      </c>
      <c r="C17" s="5">
        <f>'[2]Qc, Winter, S3'!C17*Main!$B$8</f>
        <v>2.7904692734798949E-2</v>
      </c>
      <c r="D17" s="5">
        <f>'[2]Qc, Winter, S3'!D17*Main!$B$8</f>
        <v>2.7805689084252353E-2</v>
      </c>
      <c r="E17" s="5">
        <f>'[2]Qc, Winter, S3'!E17*Main!$B$8</f>
        <v>2.8425675449338175E-2</v>
      </c>
      <c r="F17" s="5">
        <f>'[2]Qc, Winter, S3'!F17*Main!$B$8</f>
        <v>2.8531163869620544E-2</v>
      </c>
      <c r="G17" s="5">
        <f>'[2]Qc, Winter, S3'!G17*Main!$B$8</f>
        <v>2.8411801691350023E-2</v>
      </c>
      <c r="H17" s="5">
        <f>'[2]Qc, Winter, S3'!H17*Main!$B$8</f>
        <v>2.7853862999521466E-2</v>
      </c>
      <c r="I17" s="5">
        <f>'[2]Qc, Winter, S3'!I17*Main!$B$8</f>
        <v>2.1826115761466525E-2</v>
      </c>
      <c r="J17" s="5">
        <f>'[2]Qc, Winter, S3'!J17*Main!$B$8</f>
        <v>1.4043050097593724E-2</v>
      </c>
      <c r="K17" s="5">
        <f>'[2]Qc, Winter, S3'!K17*Main!$B$8</f>
        <v>1.1035482832524755E-2</v>
      </c>
      <c r="L17" s="5">
        <f>'[2]Qc, Winter, S3'!L17*Main!$B$8</f>
        <v>1.0809779884784331E-2</v>
      </c>
      <c r="M17" s="5">
        <f>'[2]Qc, Winter, S3'!M17*Main!$B$8</f>
        <v>1.1810072538436862E-2</v>
      </c>
      <c r="N17" s="5">
        <f>'[2]Qc, Winter, S3'!N17*Main!$B$8</f>
        <v>1.181384446868906E-2</v>
      </c>
      <c r="O17" s="5">
        <f>'[2]Qc, Winter, S3'!O17*Main!$B$8</f>
        <v>1.1074547058926614E-2</v>
      </c>
      <c r="P17" s="5">
        <f>'[2]Qc, Winter, S3'!P17*Main!$B$8</f>
        <v>1.1064470981921405E-2</v>
      </c>
      <c r="Q17" s="5">
        <f>'[2]Qc, Winter, S3'!Q17*Main!$B$8</f>
        <v>1.1101881643542106E-2</v>
      </c>
      <c r="R17" s="5">
        <f>'[2]Qc, Winter, S3'!R17*Main!$B$8</f>
        <v>1.1327197410652455E-2</v>
      </c>
      <c r="S17" s="5">
        <f>'[2]Qc, Winter, S3'!S17*Main!$B$8</f>
        <v>1.4085565289782477E-2</v>
      </c>
      <c r="T17" s="5">
        <f>'[2]Qc, Winter, S3'!T17*Main!$B$8</f>
        <v>2.0569866914062363E-2</v>
      </c>
      <c r="U17" s="5">
        <f>'[2]Qc, Winter, S3'!U17*Main!$B$8</f>
        <v>2.760749472249371E-2</v>
      </c>
      <c r="V17" s="5">
        <f>'[2]Qc, Winter, S3'!V17*Main!$B$8</f>
        <v>2.7809254088989668E-2</v>
      </c>
      <c r="W17" s="5">
        <f>'[2]Qc, Winter, S3'!W17*Main!$B$8</f>
        <v>2.7767011854546768E-2</v>
      </c>
      <c r="X17" s="5">
        <f>'[2]Qc, Winter, S3'!X17*Main!$B$8</f>
        <v>2.8137448071954192E-2</v>
      </c>
      <c r="Y17" s="5">
        <f>'[2]Qc, Winter, S3'!Y17*Main!$B$8</f>
        <v>2.8414152917000477E-2</v>
      </c>
    </row>
    <row r="18" spans="1:25" x14ac:dyDescent="0.25">
      <c r="A18">
        <v>36</v>
      </c>
      <c r="B18" s="5">
        <f>'[2]Qc, Winter, S3'!B18*Main!$B$8</f>
        <v>3.446984552039737E-2</v>
      </c>
      <c r="C18" s="5">
        <f>'[2]Qc, Winter, S3'!C18*Main!$B$8</f>
        <v>3.235464303129678E-2</v>
      </c>
      <c r="D18" s="5">
        <f>'[2]Qc, Winter, S3'!D18*Main!$B$8</f>
        <v>3.1860629150612371E-2</v>
      </c>
      <c r="E18" s="5">
        <f>'[2]Qc, Winter, S3'!E18*Main!$B$8</f>
        <v>3.0620026606411364E-2</v>
      </c>
      <c r="F18" s="5">
        <f>'[2]Qc, Winter, S3'!F18*Main!$B$8</f>
        <v>3.0741764965936069E-2</v>
      </c>
      <c r="G18" s="5">
        <f>'[2]Qc, Winter, S3'!G18*Main!$B$8</f>
        <v>3.0107524576961933E-2</v>
      </c>
      <c r="H18" s="5">
        <f>'[2]Qc, Winter, S3'!H18*Main!$B$8</f>
        <v>3.0590036256262998E-2</v>
      </c>
      <c r="I18" s="5">
        <f>'[2]Qc, Winter, S3'!I18*Main!$B$8</f>
        <v>3.215644251066091E-2</v>
      </c>
      <c r="J18" s="5">
        <f>'[2]Qc, Winter, S3'!J18*Main!$B$8</f>
        <v>3.3166807481560402E-2</v>
      </c>
      <c r="K18" s="5">
        <f>'[2]Qc, Winter, S3'!K18*Main!$B$8</f>
        <v>3.593982106784735E-2</v>
      </c>
      <c r="L18" s="5">
        <f>'[2]Qc, Winter, S3'!L18*Main!$B$8</f>
        <v>3.6188147069933917E-2</v>
      </c>
      <c r="M18" s="5">
        <f>'[2]Qc, Winter, S3'!M18*Main!$B$8</f>
        <v>3.6717470542118977E-2</v>
      </c>
      <c r="N18" s="5">
        <f>'[2]Qc, Winter, S3'!N18*Main!$B$8</f>
        <v>3.8169570646119352E-2</v>
      </c>
      <c r="O18" s="5">
        <f>'[2]Qc, Winter, S3'!O18*Main!$B$8</f>
        <v>3.7400682375413122E-2</v>
      </c>
      <c r="P18" s="5">
        <f>'[2]Qc, Winter, S3'!P18*Main!$B$8</f>
        <v>3.4796196096338987E-2</v>
      </c>
      <c r="Q18" s="5">
        <f>'[2]Qc, Winter, S3'!Q18*Main!$B$8</f>
        <v>3.0835158964580309E-2</v>
      </c>
      <c r="R18" s="5">
        <f>'[2]Qc, Winter, S3'!R18*Main!$B$8</f>
        <v>3.1400277027517562E-2</v>
      </c>
      <c r="S18" s="5">
        <f>'[2]Qc, Winter, S3'!S18*Main!$B$8</f>
        <v>3.4513409180494128E-2</v>
      </c>
      <c r="T18" s="5">
        <f>'[2]Qc, Winter, S3'!T18*Main!$B$8</f>
        <v>3.7989179587466747E-2</v>
      </c>
      <c r="U18" s="5">
        <f>'[2]Qc, Winter, S3'!U18*Main!$B$8</f>
        <v>4.3294559581680186E-2</v>
      </c>
      <c r="V18" s="5">
        <f>'[2]Qc, Winter, S3'!V18*Main!$B$8</f>
        <v>4.871389935906676E-2</v>
      </c>
      <c r="W18" s="5">
        <f>'[2]Qc, Winter, S3'!W18*Main!$B$8</f>
        <v>4.8177643292255608E-2</v>
      </c>
      <c r="X18" s="5">
        <f>'[2]Qc, Winter, S3'!X18*Main!$B$8</f>
        <v>4.3133367001299092E-2</v>
      </c>
      <c r="Y18" s="5">
        <f>'[2]Qc, Winter, S3'!Y18*Main!$B$8</f>
        <v>3.8610619146283401E-2</v>
      </c>
    </row>
    <row r="19" spans="1:25" x14ac:dyDescent="0.25">
      <c r="A19">
        <v>40</v>
      </c>
      <c r="B19" s="5">
        <f>'[2]Qc, Winter, S3'!B19*Main!$B$8</f>
        <v>3.2343256900535945E-2</v>
      </c>
      <c r="C19" s="5">
        <f>'[2]Qc, Winter, S3'!C19*Main!$B$8</f>
        <v>2.4784016281292398E-2</v>
      </c>
      <c r="D19" s="5">
        <f>'[2]Qc, Winter, S3'!D19*Main!$B$8</f>
        <v>1.89729977490855E-2</v>
      </c>
      <c r="E19" s="5">
        <f>'[2]Qc, Winter, S3'!E19*Main!$B$8</f>
        <v>1.9873222767078431E-2</v>
      </c>
      <c r="F19" s="5">
        <f>'[2]Qc, Winter, S3'!F19*Main!$B$8</f>
        <v>1.8981753134930189E-2</v>
      </c>
      <c r="G19" s="5">
        <f>'[2]Qc, Winter, S3'!G19*Main!$B$8</f>
        <v>1.5241280977298358E-2</v>
      </c>
      <c r="H19" s="5">
        <f>'[2]Qc, Winter, S3'!H19*Main!$B$8</f>
        <v>1.4747626092549111E-2</v>
      </c>
      <c r="I19" s="5">
        <f>'[2]Qc, Winter, S3'!I19*Main!$B$8</f>
        <v>1.4459947324979126E-2</v>
      </c>
      <c r="J19" s="5">
        <f>'[2]Qc, Winter, S3'!J19*Main!$B$8</f>
        <v>1.7665505890322543E-2</v>
      </c>
      <c r="K19" s="5">
        <f>'[2]Qc, Winter, S3'!K19*Main!$B$8</f>
        <v>2.8566996253663868E-2</v>
      </c>
      <c r="L19" s="5">
        <f>'[2]Qc, Winter, S3'!L19*Main!$B$8</f>
        <v>3.0418755464417076E-2</v>
      </c>
      <c r="M19" s="5">
        <f>'[2]Qc, Winter, S3'!M19*Main!$B$8</f>
        <v>3.6307543442142494E-2</v>
      </c>
      <c r="N19" s="5">
        <f>'[2]Qc, Winter, S3'!N19*Main!$B$8</f>
        <v>3.7598046279434874E-2</v>
      </c>
      <c r="O19" s="5">
        <f>'[2]Qc, Winter, S3'!O19*Main!$B$8</f>
        <v>3.3488409236568442E-2</v>
      </c>
      <c r="P19" s="5">
        <f>'[2]Qc, Winter, S3'!P19*Main!$B$8</f>
        <v>3.3214627726662255E-2</v>
      </c>
      <c r="Q19" s="5">
        <f>'[2]Qc, Winter, S3'!Q19*Main!$B$8</f>
        <v>3.3042656328801934E-2</v>
      </c>
      <c r="R19" s="5">
        <f>'[2]Qc, Winter, S3'!R19*Main!$B$8</f>
        <v>2.7311230742810288E-2</v>
      </c>
      <c r="S19" s="5">
        <f>'[2]Qc, Winter, S3'!S19*Main!$B$8</f>
        <v>3.3116492995135145E-2</v>
      </c>
      <c r="T19" s="5">
        <f>'[2]Qc, Winter, S3'!T19*Main!$B$8</f>
        <v>3.6436352318842291E-2</v>
      </c>
      <c r="U19" s="5">
        <f>'[2]Qc, Winter, S3'!U19*Main!$B$8</f>
        <v>4.7739564099972633E-2</v>
      </c>
      <c r="V19" s="5">
        <f>'[2]Qc, Winter, S3'!V19*Main!$B$8</f>
        <v>5.4038541400792395E-2</v>
      </c>
      <c r="W19" s="5">
        <f>'[2]Qc, Winter, S3'!W19*Main!$B$8</f>
        <v>4.9649085047214679E-2</v>
      </c>
      <c r="X19" s="5">
        <f>'[2]Qc, Winter, S3'!X19*Main!$B$8</f>
        <v>4.9280204237024422E-2</v>
      </c>
      <c r="Y19" s="5">
        <f>'[2]Qc, Winter, S3'!Y19*Main!$B$8</f>
        <v>4.1789694879471005E-2</v>
      </c>
    </row>
    <row r="20" spans="1:25" x14ac:dyDescent="0.25">
      <c r="A20">
        <v>34</v>
      </c>
      <c r="B20" s="5">
        <f>'[2]Qc, Winter, S3'!B20*Main!$B$8</f>
        <v>1.6426425744298735E-2</v>
      </c>
      <c r="C20" s="5">
        <f>'[2]Qc, Winter, S3'!C20*Main!$B$8</f>
        <v>1.213395434198623E-2</v>
      </c>
      <c r="D20" s="5">
        <f>'[2]Qc, Winter, S3'!D20*Main!$B$8</f>
        <v>1.0816818688860788E-2</v>
      </c>
      <c r="E20" s="5">
        <f>'[2]Qc, Winter, S3'!E20*Main!$B$8</f>
        <v>1.0117756546499093E-2</v>
      </c>
      <c r="F20" s="5">
        <f>'[2]Qc, Winter, S3'!F20*Main!$B$8</f>
        <v>9.8124668289273857E-3</v>
      </c>
      <c r="G20" s="5">
        <f>'[2]Qc, Winter, S3'!G20*Main!$B$8</f>
        <v>1.1008840364438761E-2</v>
      </c>
      <c r="H20" s="5">
        <f>'[2]Qc, Winter, S3'!H20*Main!$B$8</f>
        <v>1.5995206212289826E-2</v>
      </c>
      <c r="I20" s="5">
        <f>'[2]Qc, Winter, S3'!I20*Main!$B$8</f>
        <v>1.9678667119401624E-2</v>
      </c>
      <c r="J20" s="5">
        <f>'[2]Qc, Winter, S3'!J20*Main!$B$8</f>
        <v>2.1031770475943633E-2</v>
      </c>
      <c r="K20" s="5">
        <f>'[2]Qc, Winter, S3'!K20*Main!$B$8</f>
        <v>2.080876106585831E-2</v>
      </c>
      <c r="L20" s="5">
        <f>'[2]Qc, Winter, S3'!L20*Main!$B$8</f>
        <v>2.0664595251184449E-2</v>
      </c>
      <c r="M20" s="5">
        <f>'[2]Qc, Winter, S3'!M20*Main!$B$8</f>
        <v>2.3011288677655832E-2</v>
      </c>
      <c r="N20" s="5">
        <f>'[2]Qc, Winter, S3'!N20*Main!$B$8</f>
        <v>2.4966777138803922E-2</v>
      </c>
      <c r="O20" s="5">
        <f>'[2]Qc, Winter, S3'!O20*Main!$B$8</f>
        <v>2.2666544597332094E-2</v>
      </c>
      <c r="P20" s="5">
        <f>'[2]Qc, Winter, S3'!P20*Main!$B$8</f>
        <v>1.9327673104311101E-2</v>
      </c>
      <c r="Q20" s="5">
        <f>'[2]Qc, Winter, S3'!Q20*Main!$B$8</f>
        <v>1.8600647874617477E-2</v>
      </c>
      <c r="R20" s="5">
        <f>'[2]Qc, Winter, S3'!R20*Main!$B$8</f>
        <v>1.92833988309166E-2</v>
      </c>
      <c r="S20" s="5">
        <f>'[2]Qc, Winter, S3'!S20*Main!$B$8</f>
        <v>1.9515479060824428E-2</v>
      </c>
      <c r="T20" s="5">
        <f>'[2]Qc, Winter, S3'!T20*Main!$B$8</f>
        <v>2.7242171986014103E-2</v>
      </c>
      <c r="U20" s="5">
        <f>'[2]Qc, Winter, S3'!U20*Main!$B$8</f>
        <v>3.4676727641152122E-2</v>
      </c>
      <c r="V20" s="5">
        <f>'[2]Qc, Winter, S3'!V20*Main!$B$8</f>
        <v>3.3832876762316035E-2</v>
      </c>
      <c r="W20" s="5">
        <f>'[2]Qc, Winter, S3'!W20*Main!$B$8</f>
        <v>2.9495126607468718E-2</v>
      </c>
      <c r="X20" s="5">
        <f>'[2]Qc, Winter, S3'!X20*Main!$B$8</f>
        <v>2.6978994052488343E-2</v>
      </c>
      <c r="Y20" s="5">
        <f>'[2]Qc, Winter, S3'!Y20*Main!$B$8</f>
        <v>2.5656518015562263E-2</v>
      </c>
    </row>
    <row r="21" spans="1:25" x14ac:dyDescent="0.25">
      <c r="A21">
        <v>52</v>
      </c>
      <c r="B21" s="5">
        <f>'[2]Qc, Winter, S3'!B21*Main!$B$8</f>
        <v>5.6163351784661968E-3</v>
      </c>
      <c r="C21" s="5">
        <f>'[2]Qc, Winter, S3'!C21*Main!$B$8</f>
        <v>4.9097385202306019E-3</v>
      </c>
      <c r="D21" s="5">
        <f>'[2]Qc, Winter, S3'!D21*Main!$B$8</f>
        <v>4.6671407026920245E-3</v>
      </c>
      <c r="E21" s="5">
        <f>'[2]Qc, Winter, S3'!E21*Main!$B$8</f>
        <v>4.4770255367523075E-3</v>
      </c>
      <c r="F21" s="5">
        <f>'[2]Qc, Winter, S3'!F21*Main!$B$8</f>
        <v>4.3079066666724198E-3</v>
      </c>
      <c r="G21" s="5">
        <f>'[2]Qc, Winter, S3'!G21*Main!$B$8</f>
        <v>4.6847668355257891E-3</v>
      </c>
      <c r="H21" s="5">
        <f>'[2]Qc, Winter, S3'!H21*Main!$B$8</f>
        <v>4.5958434004914608E-3</v>
      </c>
      <c r="I21" s="5">
        <f>'[2]Qc, Winter, S3'!I21*Main!$B$8</f>
        <v>4.7035708439555016E-3</v>
      </c>
      <c r="J21" s="5">
        <f>'[2]Qc, Winter, S3'!J21*Main!$B$8</f>
        <v>5.0935799129382684E-3</v>
      </c>
      <c r="K21" s="5">
        <f>'[2]Qc, Winter, S3'!K21*Main!$B$8</f>
        <v>5.2401603654890373E-3</v>
      </c>
      <c r="L21" s="5">
        <f>'[2]Qc, Winter, S3'!L21*Main!$B$8</f>
        <v>5.5109010521183716E-3</v>
      </c>
      <c r="M21" s="5">
        <f>'[2]Qc, Winter, S3'!M21*Main!$B$8</f>
        <v>6.6081399176223764E-3</v>
      </c>
      <c r="N21" s="5">
        <f>'[2]Qc, Winter, S3'!N21*Main!$B$8</f>
        <v>6.7443067920366535E-3</v>
      </c>
      <c r="O21" s="5">
        <f>'[2]Qc, Winter, S3'!O21*Main!$B$8</f>
        <v>6.3649394693578642E-3</v>
      </c>
      <c r="P21" s="5">
        <f>'[2]Qc, Winter, S3'!P21*Main!$B$8</f>
        <v>5.9935448362477446E-3</v>
      </c>
      <c r="Q21" s="5">
        <f>'[2]Qc, Winter, S3'!Q21*Main!$B$8</f>
        <v>4.7777344378122696E-3</v>
      </c>
      <c r="R21" s="5">
        <f>'[2]Qc, Winter, S3'!R21*Main!$B$8</f>
        <v>4.7550938554320396E-3</v>
      </c>
      <c r="S21" s="5">
        <f>'[2]Qc, Winter, S3'!S21*Main!$B$8</f>
        <v>5.0271741786715816E-3</v>
      </c>
      <c r="T21" s="5">
        <f>'[2]Qc, Winter, S3'!T21*Main!$B$8</f>
        <v>6.9311870214824019E-3</v>
      </c>
      <c r="U21" s="5">
        <f>'[2]Qc, Winter, S3'!U21*Main!$B$8</f>
        <v>8.5853052060552073E-3</v>
      </c>
      <c r="V21" s="5">
        <f>'[2]Qc, Winter, S3'!V21*Main!$B$8</f>
        <v>8.7321836394217214E-3</v>
      </c>
      <c r="W21" s="5">
        <f>'[2]Qc, Winter, S3'!W21*Main!$B$8</f>
        <v>7.7406855367145051E-3</v>
      </c>
      <c r="X21" s="5">
        <f>'[2]Qc, Winter, S3'!X21*Main!$B$8</f>
        <v>6.7099589690927204E-3</v>
      </c>
      <c r="Y21" s="5">
        <f>'[2]Qc, Winter, S3'!Y21*Main!$B$8</f>
        <v>6.0130739313291022E-3</v>
      </c>
    </row>
    <row r="22" spans="1:25" x14ac:dyDescent="0.25">
      <c r="A22">
        <v>46</v>
      </c>
      <c r="B22" s="5">
        <f>'[2]Qc, Winter, S3'!B22*Main!$B$8</f>
        <v>3.565440539362514E-2</v>
      </c>
      <c r="C22" s="5">
        <f>'[2]Qc, Winter, S3'!C22*Main!$B$8</f>
        <v>3.1892976670908901E-2</v>
      </c>
      <c r="D22" s="5">
        <f>'[2]Qc, Winter, S3'!D22*Main!$B$8</f>
        <v>2.6803663985147715E-2</v>
      </c>
      <c r="E22" s="5">
        <f>'[2]Qc, Winter, S3'!E22*Main!$B$8</f>
        <v>2.6740694253477811E-2</v>
      </c>
      <c r="F22" s="5">
        <f>'[2]Qc, Winter, S3'!F22*Main!$B$8</f>
        <v>2.5958477158987713E-2</v>
      </c>
      <c r="G22" s="5">
        <f>'[2]Qc, Winter, S3'!G22*Main!$B$8</f>
        <v>2.6364768609220861E-2</v>
      </c>
      <c r="H22" s="5">
        <f>'[2]Qc, Winter, S3'!H22*Main!$B$8</f>
        <v>2.5043248665026441E-2</v>
      </c>
      <c r="I22" s="5">
        <f>'[2]Qc, Winter, S3'!I22*Main!$B$8</f>
        <v>2.4325654953837997E-2</v>
      </c>
      <c r="J22" s="5">
        <f>'[2]Qc, Winter, S3'!J22*Main!$B$8</f>
        <v>3.0224429829550897E-2</v>
      </c>
      <c r="K22" s="5">
        <f>'[2]Qc, Winter, S3'!K22*Main!$B$8</f>
        <v>3.5539049215591166E-2</v>
      </c>
      <c r="L22" s="5">
        <f>'[2]Qc, Winter, S3'!L22*Main!$B$8</f>
        <v>3.8753651640588048E-2</v>
      </c>
      <c r="M22" s="5">
        <f>'[2]Qc, Winter, S3'!M22*Main!$B$8</f>
        <v>3.8656391695598577E-2</v>
      </c>
      <c r="N22" s="5">
        <f>'[2]Qc, Winter, S3'!N22*Main!$B$8</f>
        <v>3.8566576730342667E-2</v>
      </c>
      <c r="O22" s="5">
        <f>'[2]Qc, Winter, S3'!O22*Main!$B$8</f>
        <v>3.6793343126901849E-2</v>
      </c>
      <c r="P22" s="5">
        <f>'[2]Qc, Winter, S3'!P22*Main!$B$8</f>
        <v>3.5167642095665912E-2</v>
      </c>
      <c r="Q22" s="5">
        <f>'[2]Qc, Winter, S3'!Q22*Main!$B$8</f>
        <v>3.2537492573574897E-2</v>
      </c>
      <c r="R22" s="5">
        <f>'[2]Qc, Winter, S3'!R22*Main!$B$8</f>
        <v>3.2036087491599398E-2</v>
      </c>
      <c r="S22" s="5">
        <f>'[2]Qc, Winter, S3'!S22*Main!$B$8</f>
        <v>3.2602523055429114E-2</v>
      </c>
      <c r="T22" s="5">
        <f>'[2]Qc, Winter, S3'!T22*Main!$B$8</f>
        <v>4.1693300497803475E-2</v>
      </c>
      <c r="U22" s="5">
        <f>'[2]Qc, Winter, S3'!U22*Main!$B$8</f>
        <v>4.5138982930436646E-2</v>
      </c>
      <c r="V22" s="5">
        <f>'[2]Qc, Winter, S3'!V22*Main!$B$8</f>
        <v>5.0530668101583423E-2</v>
      </c>
      <c r="W22" s="5">
        <f>'[2]Qc, Winter, S3'!W22*Main!$B$8</f>
        <v>5.0563886009653163E-2</v>
      </c>
      <c r="X22" s="5">
        <f>'[2]Qc, Winter, S3'!X22*Main!$B$8</f>
        <v>4.3777421743178814E-2</v>
      </c>
      <c r="Y22" s="5">
        <f>'[2]Qc, Winter, S3'!Y22*Main!$B$8</f>
        <v>3.6683830636455875E-2</v>
      </c>
    </row>
    <row r="23" spans="1:25" x14ac:dyDescent="0.25">
      <c r="A23">
        <v>49</v>
      </c>
      <c r="B23" s="5">
        <f>'[2]Qc, Winter, S3'!B23*Main!$B$8</f>
        <v>3.0869184542556365E-2</v>
      </c>
      <c r="C23" s="5">
        <f>'[2]Qc, Winter, S3'!C23*Main!$B$8</f>
        <v>2.7305463111278128E-2</v>
      </c>
      <c r="D23" s="5">
        <f>'[2]Qc, Winter, S3'!D23*Main!$B$8</f>
        <v>2.668227312801243E-2</v>
      </c>
      <c r="E23" s="5">
        <f>'[2]Qc, Winter, S3'!E23*Main!$B$8</f>
        <v>2.6362285719547584E-2</v>
      </c>
      <c r="F23" s="5">
        <f>'[2]Qc, Winter, S3'!F23*Main!$B$8</f>
        <v>2.4897258640177725E-2</v>
      </c>
      <c r="G23" s="5">
        <f>'[2]Qc, Winter, S3'!G23*Main!$B$8</f>
        <v>2.5117146630270318E-2</v>
      </c>
      <c r="H23" s="5">
        <f>'[2]Qc, Winter, S3'!H23*Main!$B$8</f>
        <v>2.3156115442158138E-2</v>
      </c>
      <c r="I23" s="5">
        <f>'[2]Qc, Winter, S3'!I23*Main!$B$8</f>
        <v>2.341028796974522E-2</v>
      </c>
      <c r="J23" s="5">
        <f>'[2]Qc, Winter, S3'!J23*Main!$B$8</f>
        <v>2.5090588167745561E-2</v>
      </c>
      <c r="K23" s="5">
        <f>'[2]Qc, Winter, S3'!K23*Main!$B$8</f>
        <v>3.0252399869768517E-2</v>
      </c>
      <c r="L23" s="5">
        <f>'[2]Qc, Winter, S3'!L23*Main!$B$8</f>
        <v>3.1797703122795444E-2</v>
      </c>
      <c r="M23" s="5">
        <f>'[2]Qc, Winter, S3'!M23*Main!$B$8</f>
        <v>3.4113825278423375E-2</v>
      </c>
      <c r="N23" s="5">
        <f>'[2]Qc, Winter, S3'!N23*Main!$B$8</f>
        <v>3.8205432211607264E-2</v>
      </c>
      <c r="O23" s="5">
        <f>'[2]Qc, Winter, S3'!O23*Main!$B$8</f>
        <v>3.8043208901394947E-2</v>
      </c>
      <c r="P23" s="5">
        <f>'[2]Qc, Winter, S3'!P23*Main!$B$8</f>
        <v>3.6232975445750069E-2</v>
      </c>
      <c r="Q23" s="5">
        <f>'[2]Qc, Winter, S3'!Q23*Main!$B$8</f>
        <v>3.4628273690182128E-2</v>
      </c>
      <c r="R23" s="5">
        <f>'[2]Qc, Winter, S3'!R23*Main!$B$8</f>
        <v>3.3587966329856035E-2</v>
      </c>
      <c r="S23" s="5">
        <f>'[2]Qc, Winter, S3'!S23*Main!$B$8</f>
        <v>3.3845507743408554E-2</v>
      </c>
      <c r="T23" s="5">
        <f>'[2]Qc, Winter, S3'!T23*Main!$B$8</f>
        <v>3.774751686210711E-2</v>
      </c>
      <c r="U23" s="5">
        <f>'[2]Qc, Winter, S3'!U23*Main!$B$8</f>
        <v>4.0141399240037831E-2</v>
      </c>
      <c r="V23" s="5">
        <f>'[2]Qc, Winter, S3'!V23*Main!$B$8</f>
        <v>4.1966912300540303E-2</v>
      </c>
      <c r="W23" s="5">
        <f>'[2]Qc, Winter, S3'!W23*Main!$B$8</f>
        <v>4.1919527816907574E-2</v>
      </c>
      <c r="X23" s="5">
        <f>'[2]Qc, Winter, S3'!X23*Main!$B$8</f>
        <v>3.9936494292943353E-2</v>
      </c>
      <c r="Y23" s="5">
        <f>'[2]Qc, Winter, S3'!Y23*Main!$B$8</f>
        <v>3.6046182198323395E-2</v>
      </c>
    </row>
    <row r="24" spans="1:25" x14ac:dyDescent="0.25">
      <c r="A24">
        <v>39</v>
      </c>
      <c r="B24" s="5">
        <f>'[2]Qc, Winter, S3'!B24*Main!$B$8</f>
        <v>0</v>
      </c>
      <c r="C24" s="5">
        <f>'[2]Qc, Winter, S3'!C24*Main!$B$8</f>
        <v>0</v>
      </c>
      <c r="D24" s="5">
        <f>'[2]Qc, Winter, S3'!D24*Main!$B$8</f>
        <v>0</v>
      </c>
      <c r="E24" s="5">
        <f>'[2]Qc, Winter, S3'!E24*Main!$B$8</f>
        <v>0</v>
      </c>
      <c r="F24" s="5">
        <f>'[2]Qc, Winter, S3'!F24*Main!$B$8</f>
        <v>0</v>
      </c>
      <c r="G24" s="5">
        <f>'[2]Qc, Winter, S3'!G24*Main!$B$8</f>
        <v>0</v>
      </c>
      <c r="H24" s="5">
        <f>'[2]Qc, Winter, S3'!H24*Main!$B$8</f>
        <v>0</v>
      </c>
      <c r="I24" s="5">
        <f>'[2]Qc, Winter, S3'!I24*Main!$B$8</f>
        <v>0</v>
      </c>
      <c r="J24" s="5">
        <f>'[2]Qc, Winter, S3'!J24*Main!$B$8</f>
        <v>0</v>
      </c>
      <c r="K24" s="5">
        <f>'[2]Qc, Winter, S3'!K24*Main!$B$8</f>
        <v>0</v>
      </c>
      <c r="L24" s="5">
        <f>'[2]Qc, Winter, S3'!L24*Main!$B$8</f>
        <v>0</v>
      </c>
      <c r="M24" s="5">
        <f>'[2]Qc, Winter, S3'!M24*Main!$B$8</f>
        <v>0</v>
      </c>
      <c r="N24" s="5">
        <f>'[2]Qc, Winter, S3'!N24*Main!$B$8</f>
        <v>0</v>
      </c>
      <c r="O24" s="5">
        <f>'[2]Qc, Winter, S3'!O24*Main!$B$8</f>
        <v>0</v>
      </c>
      <c r="P24" s="5">
        <f>'[2]Qc, Winter, S3'!P24*Main!$B$8</f>
        <v>0</v>
      </c>
      <c r="Q24" s="5">
        <f>'[2]Qc, Winter, S3'!Q24*Main!$B$8</f>
        <v>0</v>
      </c>
      <c r="R24" s="5">
        <f>'[2]Qc, Winter, S3'!R24*Main!$B$8</f>
        <v>0</v>
      </c>
      <c r="S24" s="5">
        <f>'[2]Qc, Winter, S3'!S24*Main!$B$8</f>
        <v>0</v>
      </c>
      <c r="T24" s="5">
        <f>'[2]Qc, Winter, S3'!T24*Main!$B$8</f>
        <v>0</v>
      </c>
      <c r="U24" s="5">
        <f>'[2]Qc, Winter, S3'!U24*Main!$B$8</f>
        <v>0</v>
      </c>
      <c r="V24" s="5">
        <f>'[2]Qc, Winter, S3'!V24*Main!$B$8</f>
        <v>0</v>
      </c>
      <c r="W24" s="5">
        <f>'[2]Qc, Winter, S3'!W24*Main!$B$8</f>
        <v>0</v>
      </c>
      <c r="X24" s="5">
        <f>'[2]Qc, Winter, S3'!X24*Main!$B$8</f>
        <v>0</v>
      </c>
      <c r="Y24" s="5">
        <f>'[2]Qc, Winter, S3'!Y24*Main!$B$8</f>
        <v>0</v>
      </c>
    </row>
    <row r="25" spans="1:25" x14ac:dyDescent="0.25">
      <c r="A25">
        <v>30</v>
      </c>
      <c r="B25" s="5">
        <f>'[2]Qc, Winter, S3'!B25*Main!$B$8</f>
        <v>1.5025684052848104E-2</v>
      </c>
      <c r="C25" s="5">
        <f>'[2]Qc, Winter, S3'!C25*Main!$B$8</f>
        <v>1.2453002827090226E-2</v>
      </c>
      <c r="D25" s="5">
        <f>'[2]Qc, Winter, S3'!D25*Main!$B$8</f>
        <v>1.0620034002786586E-2</v>
      </c>
      <c r="E25" s="5">
        <f>'[2]Qc, Winter, S3'!E25*Main!$B$8</f>
        <v>1.0534289029786861E-2</v>
      </c>
      <c r="F25" s="5">
        <f>'[2]Qc, Winter, S3'!F25*Main!$B$8</f>
        <v>1.0712096169080086E-2</v>
      </c>
      <c r="G25" s="5">
        <f>'[2]Qc, Winter, S3'!G25*Main!$B$8</f>
        <v>1.0795316393196698E-2</v>
      </c>
      <c r="H25" s="5">
        <f>'[2]Qc, Winter, S3'!H25*Main!$B$8</f>
        <v>1.0727737040202861E-2</v>
      </c>
      <c r="I25" s="5">
        <f>'[2]Qc, Winter, S3'!I25*Main!$B$8</f>
        <v>1.2044146471511648E-2</v>
      </c>
      <c r="J25" s="5">
        <f>'[2]Qc, Winter, S3'!J25*Main!$B$8</f>
        <v>1.4679368478460388E-2</v>
      </c>
      <c r="K25" s="5">
        <f>'[2]Qc, Winter, S3'!K25*Main!$B$8</f>
        <v>1.6175431820641878E-2</v>
      </c>
      <c r="L25" s="5">
        <f>'[2]Qc, Winter, S3'!L25*Main!$B$8</f>
        <v>1.6299406313345297E-2</v>
      </c>
      <c r="M25" s="5">
        <f>'[2]Qc, Winter, S3'!M25*Main!$B$8</f>
        <v>1.6484059490932425E-2</v>
      </c>
      <c r="N25" s="5">
        <f>'[2]Qc, Winter, S3'!N25*Main!$B$8</f>
        <v>1.7013611698867472E-2</v>
      </c>
      <c r="O25" s="5">
        <f>'[2]Qc, Winter, S3'!O25*Main!$B$8</f>
        <v>1.7929015008240647E-2</v>
      </c>
      <c r="P25" s="5">
        <f>'[2]Qc, Winter, S3'!P25*Main!$B$8</f>
        <v>1.7436487484244301E-2</v>
      </c>
      <c r="Q25" s="5">
        <f>'[2]Qc, Winter, S3'!Q25*Main!$B$8</f>
        <v>1.7919068834297992E-2</v>
      </c>
      <c r="R25" s="5">
        <f>'[2]Qc, Winter, S3'!R25*Main!$B$8</f>
        <v>1.7648181143799558E-2</v>
      </c>
      <c r="S25" s="5">
        <f>'[2]Qc, Winter, S3'!S25*Main!$B$8</f>
        <v>1.7492021459396379E-2</v>
      </c>
      <c r="T25" s="5">
        <f>'[2]Qc, Winter, S3'!T25*Main!$B$8</f>
        <v>2.0552572343313646E-2</v>
      </c>
      <c r="U25" s="5">
        <f>'[2]Qc, Winter, S3'!U25*Main!$B$8</f>
        <v>2.47805401222333E-2</v>
      </c>
      <c r="V25" s="5">
        <f>'[2]Qc, Winter, S3'!V25*Main!$B$8</f>
        <v>2.4543630900362899E-2</v>
      </c>
      <c r="W25" s="5">
        <f>'[2]Qc, Winter, S3'!W25*Main!$B$8</f>
        <v>2.3931321757531907E-2</v>
      </c>
      <c r="X25" s="5">
        <f>'[2]Qc, Winter, S3'!X25*Main!$B$8</f>
        <v>2.270606196174231E-2</v>
      </c>
      <c r="Y25" s="5">
        <f>'[2]Qc, Winter, S3'!Y25*Main!$B$8</f>
        <v>1.8683561604180759E-2</v>
      </c>
    </row>
    <row r="26" spans="1:25" x14ac:dyDescent="0.25">
      <c r="A26">
        <v>23</v>
      </c>
      <c r="B26" s="5">
        <f>'[2]Qc, Winter, S3'!B26*Main!$B$8</f>
        <v>2.684187775443686E-3</v>
      </c>
      <c r="C26" s="5">
        <f>'[2]Qc, Winter, S3'!C26*Main!$B$8</f>
        <v>2.5200494418555195E-3</v>
      </c>
      <c r="D26" s="5">
        <f>'[2]Qc, Winter, S3'!D26*Main!$B$8</f>
        <v>2.2769386716269828E-3</v>
      </c>
      <c r="E26" s="5">
        <f>'[2]Qc, Winter, S3'!E26*Main!$B$8</f>
        <v>2.0876953124167566E-3</v>
      </c>
      <c r="F26" s="5">
        <f>'[2]Qc, Winter, S3'!F26*Main!$B$8</f>
        <v>2.0975678425292359E-3</v>
      </c>
      <c r="G26" s="5">
        <f>'[2]Qc, Winter, S3'!G26*Main!$B$8</f>
        <v>2.0718591929118546E-3</v>
      </c>
      <c r="H26" s="5">
        <f>'[2]Qc, Winter, S3'!H26*Main!$B$8</f>
        <v>2.139706302952982E-3</v>
      </c>
      <c r="I26" s="5">
        <f>'[2]Qc, Winter, S3'!I26*Main!$B$8</f>
        <v>2.3704471800418524E-3</v>
      </c>
      <c r="J26" s="5">
        <f>'[2]Qc, Winter, S3'!J26*Main!$B$8</f>
        <v>2.7206393429467716E-3</v>
      </c>
      <c r="K26" s="5">
        <f>'[2]Qc, Winter, S3'!K26*Main!$B$8</f>
        <v>2.712123618815314E-3</v>
      </c>
      <c r="L26" s="5">
        <f>'[2]Qc, Winter, S3'!L26*Main!$B$8</f>
        <v>2.7334100912314268E-3</v>
      </c>
      <c r="M26" s="5">
        <f>'[2]Qc, Winter, S3'!M26*Main!$B$8</f>
        <v>2.8952473034439168E-3</v>
      </c>
      <c r="N26" s="5">
        <f>'[2]Qc, Winter, S3'!N26*Main!$B$8</f>
        <v>2.9147857636366258E-3</v>
      </c>
      <c r="O26" s="5">
        <f>'[2]Qc, Winter, S3'!O26*Main!$B$8</f>
        <v>2.8902301578805465E-3</v>
      </c>
      <c r="P26" s="5">
        <f>'[2]Qc, Winter, S3'!P26*Main!$B$8</f>
        <v>2.7847090495136508E-3</v>
      </c>
      <c r="Q26" s="5">
        <f>'[2]Qc, Winter, S3'!Q26*Main!$B$8</f>
        <v>2.5568629851019206E-3</v>
      </c>
      <c r="R26" s="5">
        <f>'[2]Qc, Winter, S3'!R26*Main!$B$8</f>
        <v>2.4657855744566427E-3</v>
      </c>
      <c r="S26" s="5">
        <f>'[2]Qc, Winter, S3'!S26*Main!$B$8</f>
        <v>2.5307167293722754E-3</v>
      </c>
      <c r="T26" s="5">
        <f>'[2]Qc, Winter, S3'!T26*Main!$B$8</f>
        <v>2.9423708410194348E-3</v>
      </c>
      <c r="U26" s="5">
        <f>'[2]Qc, Winter, S3'!U26*Main!$B$8</f>
        <v>3.6591686596385859E-3</v>
      </c>
      <c r="V26" s="5">
        <f>'[2]Qc, Winter, S3'!V26*Main!$B$8</f>
        <v>4.0215299333716112E-3</v>
      </c>
      <c r="W26" s="5">
        <f>'[2]Qc, Winter, S3'!W26*Main!$B$8</f>
        <v>3.8341041152417966E-3</v>
      </c>
      <c r="X26" s="5">
        <f>'[2]Qc, Winter, S3'!X26*Main!$B$8</f>
        <v>3.4502838240107799E-3</v>
      </c>
      <c r="Y26" s="5">
        <f>'[2]Qc, Winter, S3'!Y26*Main!$B$8</f>
        <v>2.8863539950502231E-3</v>
      </c>
    </row>
    <row r="27" spans="1:25" x14ac:dyDescent="0.25">
      <c r="A27">
        <v>45</v>
      </c>
      <c r="B27" s="5">
        <f>'[2]Qc, Winter, S3'!B27*Main!$B$8</f>
        <v>6.0479495634350941E-2</v>
      </c>
      <c r="C27" s="5">
        <f>'[2]Qc, Winter, S3'!C27*Main!$B$8</f>
        <v>5.0882709448293456E-2</v>
      </c>
      <c r="D27" s="5">
        <f>'[2]Qc, Winter, S3'!D27*Main!$B$8</f>
        <v>3.5610940350988822E-2</v>
      </c>
      <c r="E27" s="5">
        <f>'[2]Qc, Winter, S3'!E27*Main!$B$8</f>
        <v>2.5101911864430716E-2</v>
      </c>
      <c r="F27" s="5">
        <f>'[2]Qc, Winter, S3'!F27*Main!$B$8</f>
        <v>1.5826727575276908E-2</v>
      </c>
      <c r="G27" s="5">
        <f>'[2]Qc, Winter, S3'!G27*Main!$B$8</f>
        <v>1.4389244139766905E-2</v>
      </c>
      <c r="H27" s="5">
        <f>'[2]Qc, Winter, S3'!H27*Main!$B$8</f>
        <v>1.3780431588965227E-2</v>
      </c>
      <c r="I27" s="5">
        <f>'[2]Qc, Winter, S3'!I27*Main!$B$8</f>
        <v>1.9444459306469385E-2</v>
      </c>
      <c r="J27" s="5">
        <f>'[2]Qc, Winter, S3'!J27*Main!$B$8</f>
        <v>3.1608573705773337E-2</v>
      </c>
      <c r="K27" s="5">
        <f>'[2]Qc, Winter, S3'!K27*Main!$B$8</f>
        <v>4.1555689693493471E-2</v>
      </c>
      <c r="L27" s="5">
        <f>'[2]Qc, Winter, S3'!L27*Main!$B$8</f>
        <v>5.12443325809772E-2</v>
      </c>
      <c r="M27" s="5">
        <f>'[2]Qc, Winter, S3'!M27*Main!$B$8</f>
        <v>5.8366690329965193E-2</v>
      </c>
      <c r="N27" s="5">
        <f>'[2]Qc, Winter, S3'!N27*Main!$B$8</f>
        <v>6.3871815804396312E-2</v>
      </c>
      <c r="O27" s="5">
        <f>'[2]Qc, Winter, S3'!O27*Main!$B$8</f>
        <v>6.390652645445731E-2</v>
      </c>
      <c r="P27" s="5">
        <f>'[2]Qc, Winter, S3'!P27*Main!$B$8</f>
        <v>6.3689892982455171E-2</v>
      </c>
      <c r="Q27" s="5">
        <f>'[2]Qc, Winter, S3'!Q27*Main!$B$8</f>
        <v>5.7133139572716575E-2</v>
      </c>
      <c r="R27" s="5">
        <f>'[2]Qc, Winter, S3'!R27*Main!$B$8</f>
        <v>5.440091814114871E-2</v>
      </c>
      <c r="S27" s="5">
        <f>'[2]Qc, Winter, S3'!S27*Main!$B$8</f>
        <v>5.7528174584791557E-2</v>
      </c>
      <c r="T27" s="5">
        <f>'[2]Qc, Winter, S3'!T27*Main!$B$8</f>
        <v>7.0074245618167483E-2</v>
      </c>
      <c r="U27" s="5">
        <f>'[2]Qc, Winter, S3'!U27*Main!$B$8</f>
        <v>8.293400318471153E-2</v>
      </c>
      <c r="V27" s="5">
        <f>'[2]Qc, Winter, S3'!V27*Main!$B$8</f>
        <v>8.8320933859099657E-2</v>
      </c>
      <c r="W27" s="5">
        <f>'[2]Qc, Winter, S3'!W27*Main!$B$8</f>
        <v>8.3466932508558342E-2</v>
      </c>
      <c r="X27" s="5">
        <f>'[2]Qc, Winter, S3'!X27*Main!$B$8</f>
        <v>7.4197502654643435E-2</v>
      </c>
      <c r="Y27" s="5">
        <f>'[2]Qc, Winter, S3'!Y27*Main!$B$8</f>
        <v>6.2525612974068792E-2</v>
      </c>
    </row>
    <row r="28" spans="1:25" x14ac:dyDescent="0.25">
      <c r="A28">
        <v>21</v>
      </c>
      <c r="B28" s="5">
        <f>'[2]Qc, Winter, S3'!B28*Main!$B$8</f>
        <v>1.2044715189182841E-3</v>
      </c>
      <c r="C28" s="5">
        <f>'[2]Qc, Winter, S3'!C28*Main!$B$8</f>
        <v>6.306189287934522E-4</v>
      </c>
      <c r="D28" s="5">
        <f>'[2]Qc, Winter, S3'!D28*Main!$B$8</f>
        <v>1.8196978939354126E-5</v>
      </c>
      <c r="E28" s="5">
        <f>'[2]Qc, Winter, S3'!E28*Main!$B$8</f>
        <v>0</v>
      </c>
      <c r="F28" s="5">
        <f>'[2]Qc, Winter, S3'!F28*Main!$B$8</f>
        <v>1.3284183419745246E-4</v>
      </c>
      <c r="G28" s="5">
        <f>'[2]Qc, Winter, S3'!G28*Main!$B$8</f>
        <v>7.3737197499001002E-5</v>
      </c>
      <c r="H28" s="5">
        <f>'[2]Qc, Winter, S3'!H28*Main!$B$8</f>
        <v>0</v>
      </c>
      <c r="I28" s="5">
        <f>'[2]Qc, Winter, S3'!I28*Main!$B$8</f>
        <v>1.1431208163472553E-3</v>
      </c>
      <c r="J28" s="5">
        <f>'[2]Qc, Winter, S3'!J28*Main!$B$8</f>
        <v>4.2336299820012946E-3</v>
      </c>
      <c r="K28" s="5">
        <f>'[2]Qc, Winter, S3'!K28*Main!$B$8</f>
        <v>7.215320101136285E-3</v>
      </c>
      <c r="L28" s="5">
        <f>'[2]Qc, Winter, S3'!L28*Main!$B$8</f>
        <v>7.9386231247543827E-3</v>
      </c>
      <c r="M28" s="5">
        <f>'[2]Qc, Winter, S3'!M28*Main!$B$8</f>
        <v>9.3614484582510583E-3</v>
      </c>
      <c r="N28" s="5">
        <f>'[2]Qc, Winter, S3'!N28*Main!$B$8</f>
        <v>9.3283693241040591E-3</v>
      </c>
      <c r="O28" s="5">
        <f>'[2]Qc, Winter, S3'!O28*Main!$B$8</f>
        <v>7.4244704234813557E-3</v>
      </c>
      <c r="P28" s="5">
        <f>'[2]Qc, Winter, S3'!P28*Main!$B$8</f>
        <v>7.4060105119460144E-3</v>
      </c>
      <c r="Q28" s="5">
        <f>'[2]Qc, Winter, S3'!Q28*Main!$B$8</f>
        <v>7.1781353589308429E-3</v>
      </c>
      <c r="R28" s="5">
        <f>'[2]Qc, Winter, S3'!R28*Main!$B$8</f>
        <v>7.4060928114094088E-3</v>
      </c>
      <c r="S28" s="5">
        <f>'[2]Qc, Winter, S3'!S28*Main!$B$8</f>
        <v>7.1682490649425876E-3</v>
      </c>
      <c r="T28" s="5">
        <f>'[2]Qc, Winter, S3'!T28*Main!$B$8</f>
        <v>7.4270312138536099E-3</v>
      </c>
      <c r="U28" s="5">
        <f>'[2]Qc, Winter, S3'!U28*Main!$B$8</f>
        <v>7.2663145514039436E-3</v>
      </c>
      <c r="V28" s="5">
        <f>'[2]Qc, Winter, S3'!V28*Main!$B$8</f>
        <v>6.3162186127143326E-3</v>
      </c>
      <c r="W28" s="5">
        <f>'[2]Qc, Winter, S3'!W28*Main!$B$8</f>
        <v>5.4347538992981347E-3</v>
      </c>
      <c r="X28" s="5">
        <f>'[2]Qc, Winter, S3'!X28*Main!$B$8</f>
        <v>3.4044072652013378E-3</v>
      </c>
      <c r="Y28" s="5">
        <f>'[2]Qc, Winter, S3'!Y28*Main!$B$8</f>
        <v>2.3221537130254733E-3</v>
      </c>
    </row>
    <row r="29" spans="1:25" x14ac:dyDescent="0.25">
      <c r="A29">
        <v>37</v>
      </c>
      <c r="B29" s="5">
        <f>'[2]Qc, Winter, S3'!B29*Main!$B$8</f>
        <v>1.4273618785729384E-3</v>
      </c>
      <c r="C29" s="5">
        <f>'[2]Qc, Winter, S3'!C29*Main!$B$8</f>
        <v>1.406886055871275E-3</v>
      </c>
      <c r="D29" s="5">
        <f>'[2]Qc, Winter, S3'!D29*Main!$B$8</f>
        <v>1.3870472026371713E-3</v>
      </c>
      <c r="E29" s="5">
        <f>'[2]Qc, Winter, S3'!E29*Main!$B$8</f>
        <v>1.3729551222781309E-3</v>
      </c>
      <c r="F29" s="5">
        <f>'[2]Qc, Winter, S3'!F29*Main!$B$8</f>
        <v>1.3615857352012315E-3</v>
      </c>
      <c r="G29" s="5">
        <f>'[2]Qc, Winter, S3'!G29*Main!$B$8</f>
        <v>1.3649486615503422E-3</v>
      </c>
      <c r="H29" s="5">
        <f>'[2]Qc, Winter, S3'!H29*Main!$B$8</f>
        <v>1.3690351136992054E-3</v>
      </c>
      <c r="I29" s="5">
        <f>'[2]Qc, Winter, S3'!I29*Main!$B$8</f>
        <v>1.3720564972752229E-3</v>
      </c>
      <c r="J29" s="5">
        <f>'[2]Qc, Winter, S3'!J29*Main!$B$8</f>
        <v>1.3980702224896751E-3</v>
      </c>
      <c r="K29" s="5">
        <f>'[2]Qc, Winter, S3'!K29*Main!$B$8</f>
        <v>1.4048010415348264E-3</v>
      </c>
      <c r="L29" s="5">
        <f>'[2]Qc, Winter, S3'!L29*Main!$B$8</f>
        <v>1.4073717646009378E-3</v>
      </c>
      <c r="M29" s="5">
        <f>'[2]Qc, Winter, S3'!M29*Main!$B$8</f>
        <v>1.40589079994669E-3</v>
      </c>
      <c r="N29" s="5">
        <f>'[2]Qc, Winter, S3'!N29*Main!$B$8</f>
        <v>1.4091064386354479E-3</v>
      </c>
      <c r="O29" s="5">
        <f>'[2]Qc, Winter, S3'!O29*Main!$B$8</f>
        <v>1.3878189729499483E-3</v>
      </c>
      <c r="P29" s="5">
        <f>'[2]Qc, Winter, S3'!P29*Main!$B$8</f>
        <v>1.3646482685089473E-3</v>
      </c>
      <c r="Q29" s="5">
        <f>'[2]Qc, Winter, S3'!Q29*Main!$B$8</f>
        <v>1.3713585126882493E-3</v>
      </c>
      <c r="R29" s="5">
        <f>'[2]Qc, Winter, S3'!R29*Main!$B$8</f>
        <v>1.3672513437779108E-3</v>
      </c>
      <c r="S29" s="5">
        <f>'[2]Qc, Winter, S3'!S29*Main!$B$8</f>
        <v>1.3938319420204095E-3</v>
      </c>
      <c r="T29" s="5">
        <f>'[2]Qc, Winter, S3'!T29*Main!$B$8</f>
        <v>1.445976030654334E-3</v>
      </c>
      <c r="U29" s="5">
        <f>'[2]Qc, Winter, S3'!U29*Main!$B$8</f>
        <v>1.505636330626335E-3</v>
      </c>
      <c r="V29" s="5">
        <f>'[2]Qc, Winter, S3'!V29*Main!$B$8</f>
        <v>1.5605637019749348E-3</v>
      </c>
      <c r="W29" s="5">
        <f>'[2]Qc, Winter, S3'!W29*Main!$B$8</f>
        <v>1.5637847326975011E-3</v>
      </c>
      <c r="X29" s="5">
        <f>'[2]Qc, Winter, S3'!X29*Main!$B$8</f>
        <v>1.5435463013790472E-3</v>
      </c>
      <c r="Y29" s="5">
        <f>'[2]Qc, Winter, S3'!Y29*Main!$B$8</f>
        <v>1.4885760775512308E-3</v>
      </c>
    </row>
    <row r="30" spans="1:25" x14ac:dyDescent="0.25">
      <c r="A30">
        <v>41</v>
      </c>
      <c r="B30" s="5">
        <f>'[2]Qc, Winter, S3'!B30*Main!$B$8</f>
        <v>4.3365922155868958E-2</v>
      </c>
      <c r="C30" s="5">
        <f>'[2]Qc, Winter, S3'!C30*Main!$B$8</f>
        <v>4.0333706267720787E-2</v>
      </c>
      <c r="D30" s="5">
        <f>'[2]Qc, Winter, S3'!D30*Main!$B$8</f>
        <v>3.6355332753997764E-2</v>
      </c>
      <c r="E30" s="5">
        <f>'[2]Qc, Winter, S3'!E30*Main!$B$8</f>
        <v>3.4219800878482101E-2</v>
      </c>
      <c r="F30" s="5">
        <f>'[2]Qc, Winter, S3'!F30*Main!$B$8</f>
        <v>3.2696096126354053E-2</v>
      </c>
      <c r="G30" s="5">
        <f>'[2]Qc, Winter, S3'!G30*Main!$B$8</f>
        <v>3.3092262756050733E-2</v>
      </c>
      <c r="H30" s="5">
        <f>'[2]Qc, Winter, S3'!H30*Main!$B$8</f>
        <v>2.8935596819991694E-2</v>
      </c>
      <c r="I30" s="5">
        <f>'[2]Qc, Winter, S3'!I30*Main!$B$8</f>
        <v>2.8139264516155428E-2</v>
      </c>
      <c r="J30" s="5">
        <f>'[2]Qc, Winter, S3'!J30*Main!$B$8</f>
        <v>2.4583255395971157E-2</v>
      </c>
      <c r="K30" s="5">
        <f>'[2]Qc, Winter, S3'!K30*Main!$B$8</f>
        <v>3.064510183395185E-2</v>
      </c>
      <c r="L30" s="5">
        <f>'[2]Qc, Winter, S3'!L30*Main!$B$8</f>
        <v>3.293248828056132E-2</v>
      </c>
      <c r="M30" s="5">
        <f>'[2]Qc, Winter, S3'!M30*Main!$B$8</f>
        <v>3.3791800674448237E-2</v>
      </c>
      <c r="N30" s="5">
        <f>'[2]Qc, Winter, S3'!N30*Main!$B$8</f>
        <v>3.6333251382281745E-2</v>
      </c>
      <c r="O30" s="5">
        <f>'[2]Qc, Winter, S3'!O30*Main!$B$8</f>
        <v>3.3252349401918541E-2</v>
      </c>
      <c r="P30" s="5">
        <f>'[2]Qc, Winter, S3'!P30*Main!$B$8</f>
        <v>3.4251341296454844E-2</v>
      </c>
      <c r="Q30" s="5">
        <f>'[2]Qc, Winter, S3'!Q30*Main!$B$8</f>
        <v>3.3555469535360379E-2</v>
      </c>
      <c r="R30" s="5">
        <f>'[2]Qc, Winter, S3'!R30*Main!$B$8</f>
        <v>3.3968869814587799E-2</v>
      </c>
      <c r="S30" s="5">
        <f>'[2]Qc, Winter, S3'!S30*Main!$B$8</f>
        <v>3.3319048008758408E-2</v>
      </c>
      <c r="T30" s="5">
        <f>'[2]Qc, Winter, S3'!T30*Main!$B$8</f>
        <v>3.3311794304329449E-2</v>
      </c>
      <c r="U30" s="5">
        <f>'[2]Qc, Winter, S3'!U30*Main!$B$8</f>
        <v>3.7701246968620886E-2</v>
      </c>
      <c r="V30" s="5">
        <f>'[2]Qc, Winter, S3'!V30*Main!$B$8</f>
        <v>4.6251653087223024E-2</v>
      </c>
      <c r="W30" s="5">
        <f>'[2]Qc, Winter, S3'!W30*Main!$B$8</f>
        <v>5.2929891147106035E-2</v>
      </c>
      <c r="X30" s="5">
        <f>'[2]Qc, Winter, S3'!X30*Main!$B$8</f>
        <v>5.40988907459269E-2</v>
      </c>
      <c r="Y30" s="5">
        <f>'[2]Qc, Winter, S3'!Y30*Main!$B$8</f>
        <v>4.9653956607865202E-2</v>
      </c>
    </row>
    <row r="31" spans="1:25" x14ac:dyDescent="0.25">
      <c r="A31">
        <v>28</v>
      </c>
      <c r="B31" s="5">
        <f>'[2]Qc, Winter, S3'!B31*Main!$B$8</f>
        <v>2.7965923399812076E-2</v>
      </c>
      <c r="C31" s="5">
        <f>'[2]Qc, Winter, S3'!C31*Main!$B$8</f>
        <v>2.7084234633201563E-2</v>
      </c>
      <c r="D31" s="5">
        <f>'[2]Qc, Winter, S3'!D31*Main!$B$8</f>
        <v>2.670846578361195E-2</v>
      </c>
      <c r="E31" s="5">
        <f>'[2]Qc, Winter, S3'!E31*Main!$B$8</f>
        <v>2.6768150063944837E-2</v>
      </c>
      <c r="F31" s="5">
        <f>'[2]Qc, Winter, S3'!F31*Main!$B$8</f>
        <v>2.4657495471570628E-2</v>
      </c>
      <c r="G31" s="5">
        <f>'[2]Qc, Winter, S3'!G31*Main!$B$8</f>
        <v>2.4868907752098452E-2</v>
      </c>
      <c r="H31" s="5">
        <f>'[2]Qc, Winter, S3'!H31*Main!$B$8</f>
        <v>2.4363708806756028E-2</v>
      </c>
      <c r="I31" s="5">
        <f>'[2]Qc, Winter, S3'!I31*Main!$B$8</f>
        <v>2.46185665483237E-2</v>
      </c>
      <c r="J31" s="5">
        <f>'[2]Qc, Winter, S3'!J31*Main!$B$8</f>
        <v>2.651737749746539E-2</v>
      </c>
      <c r="K31" s="5">
        <f>'[2]Qc, Winter, S3'!K31*Main!$B$8</f>
        <v>2.9358545114033685E-2</v>
      </c>
      <c r="L31" s="5">
        <f>'[2]Qc, Winter, S3'!L31*Main!$B$8</f>
        <v>2.9037992960975197E-2</v>
      </c>
      <c r="M31" s="5">
        <f>'[2]Qc, Winter, S3'!M31*Main!$B$8</f>
        <v>2.9276902627388624E-2</v>
      </c>
      <c r="N31" s="5">
        <f>'[2]Qc, Winter, S3'!N31*Main!$B$8</f>
        <v>3.0172668007734878E-2</v>
      </c>
      <c r="O31" s="5">
        <f>'[2]Qc, Winter, S3'!O31*Main!$B$8</f>
        <v>2.8662893291160368E-2</v>
      </c>
      <c r="P31" s="5">
        <f>'[2]Qc, Winter, S3'!P31*Main!$B$8</f>
        <v>2.9175861447742996E-2</v>
      </c>
      <c r="Q31" s="5">
        <f>'[2]Qc, Winter, S3'!Q31*Main!$B$8</f>
        <v>2.8880830216387973E-2</v>
      </c>
      <c r="R31" s="5">
        <f>'[2]Qc, Winter, S3'!R31*Main!$B$8</f>
        <v>2.9345310225154599E-2</v>
      </c>
      <c r="S31" s="5">
        <f>'[2]Qc, Winter, S3'!S31*Main!$B$8</f>
        <v>3.1924266926892049E-2</v>
      </c>
      <c r="T31" s="5">
        <f>'[2]Qc, Winter, S3'!T31*Main!$B$8</f>
        <v>3.7306422245864439E-2</v>
      </c>
      <c r="U31" s="5">
        <f>'[2]Qc, Winter, S3'!U31*Main!$B$8</f>
        <v>4.1985534824463669E-2</v>
      </c>
      <c r="V31" s="5">
        <f>'[2]Qc, Winter, S3'!V31*Main!$B$8</f>
        <v>4.5066012962590385E-2</v>
      </c>
      <c r="W31" s="5">
        <f>'[2]Qc, Winter, S3'!W31*Main!$B$8</f>
        <v>4.3461927175937269E-2</v>
      </c>
      <c r="X31" s="5">
        <f>'[2]Qc, Winter, S3'!X31*Main!$B$8</f>
        <v>3.9198653920490122E-2</v>
      </c>
      <c r="Y31" s="5">
        <f>'[2]Qc, Winter, S3'!Y31*Main!$B$8</f>
        <v>3.6316765238911634E-2</v>
      </c>
    </row>
    <row r="32" spans="1:25" x14ac:dyDescent="0.25">
      <c r="A32">
        <v>18</v>
      </c>
      <c r="B32" s="5">
        <f>'[2]Qc, Winter, S3'!B32*Main!$B$8</f>
        <v>1.8600524709213639E-2</v>
      </c>
      <c r="C32" s="5">
        <f>'[2]Qc, Winter, S3'!C32*Main!$B$8</f>
        <v>1.5486388360888005E-2</v>
      </c>
      <c r="D32" s="5">
        <f>'[2]Qc, Winter, S3'!D32*Main!$B$8</f>
        <v>1.1932249566957218E-2</v>
      </c>
      <c r="E32" s="5">
        <f>'[2]Qc, Winter, S3'!E32*Main!$B$8</f>
        <v>1.1241570050629281E-2</v>
      </c>
      <c r="F32" s="5">
        <f>'[2]Qc, Winter, S3'!F32*Main!$B$8</f>
        <v>9.637461276884661E-3</v>
      </c>
      <c r="G32" s="5">
        <f>'[2]Qc, Winter, S3'!G32*Main!$B$8</f>
        <v>9.4866338882314064E-3</v>
      </c>
      <c r="H32" s="5">
        <f>'[2]Qc, Winter, S3'!H32*Main!$B$8</f>
        <v>9.6501636314773234E-3</v>
      </c>
      <c r="I32" s="5">
        <f>'[2]Qc, Winter, S3'!I32*Main!$B$8</f>
        <v>1.0506132964402837E-2</v>
      </c>
      <c r="J32" s="5">
        <f>'[2]Qc, Winter, S3'!J32*Main!$B$8</f>
        <v>1.398014131148502E-2</v>
      </c>
      <c r="K32" s="5">
        <f>'[2]Qc, Winter, S3'!K32*Main!$B$8</f>
        <v>1.6563768507770187E-2</v>
      </c>
      <c r="L32" s="5">
        <f>'[2]Qc, Winter, S3'!L32*Main!$B$8</f>
        <v>1.8450510808187364E-2</v>
      </c>
      <c r="M32" s="5">
        <f>'[2]Qc, Winter, S3'!M32*Main!$B$8</f>
        <v>2.1268160076029628E-2</v>
      </c>
      <c r="N32" s="5">
        <f>'[2]Qc, Winter, S3'!N32*Main!$B$8</f>
        <v>2.455739165443396E-2</v>
      </c>
      <c r="O32" s="5">
        <f>'[2]Qc, Winter, S3'!O32*Main!$B$8</f>
        <v>2.5083890836068275E-2</v>
      </c>
      <c r="P32" s="5">
        <f>'[2]Qc, Winter, S3'!P32*Main!$B$8</f>
        <v>2.5196522192385704E-2</v>
      </c>
      <c r="Q32" s="5">
        <f>'[2]Qc, Winter, S3'!Q32*Main!$B$8</f>
        <v>2.3273504275042354E-2</v>
      </c>
      <c r="R32" s="5">
        <f>'[2]Qc, Winter, S3'!R32*Main!$B$8</f>
        <v>2.3054714840890472E-2</v>
      </c>
      <c r="S32" s="5">
        <f>'[2]Qc, Winter, S3'!S32*Main!$B$8</f>
        <v>2.3759763559736091E-2</v>
      </c>
      <c r="T32" s="5">
        <f>'[2]Qc, Winter, S3'!T32*Main!$B$8</f>
        <v>2.5792830332993746E-2</v>
      </c>
      <c r="U32" s="5">
        <f>'[2]Qc, Winter, S3'!U32*Main!$B$8</f>
        <v>2.870531994160163E-2</v>
      </c>
      <c r="V32" s="5">
        <f>'[2]Qc, Winter, S3'!V32*Main!$B$8</f>
        <v>3.0242614889257616E-2</v>
      </c>
      <c r="W32" s="5">
        <f>'[2]Qc, Winter, S3'!W32*Main!$B$8</f>
        <v>3.017785102928568E-2</v>
      </c>
      <c r="X32" s="5">
        <f>'[2]Qc, Winter, S3'!X32*Main!$B$8</f>
        <v>2.7711561299667922E-2</v>
      </c>
      <c r="Y32" s="5">
        <f>'[2]Qc, Winter, S3'!Y32*Main!$B$8</f>
        <v>2.4942380030462692E-2</v>
      </c>
    </row>
    <row r="33" spans="1:25" x14ac:dyDescent="0.25">
      <c r="A33">
        <v>42</v>
      </c>
      <c r="B33" s="5">
        <f>'[2]Qc, Winter, S3'!B33*Main!$B$8</f>
        <v>2.1276384914126666E-2</v>
      </c>
      <c r="C33" s="5">
        <f>'[2]Qc, Winter, S3'!C33*Main!$B$8</f>
        <v>1.913895759683162E-2</v>
      </c>
      <c r="D33" s="5">
        <f>'[2]Qc, Winter, S3'!D33*Main!$B$8</f>
        <v>1.8723568082815667E-2</v>
      </c>
      <c r="E33" s="5">
        <f>'[2]Qc, Winter, S3'!E33*Main!$B$8</f>
        <v>1.8716917292903888E-2</v>
      </c>
      <c r="F33" s="5">
        <f>'[2]Qc, Winter, S3'!F33*Main!$B$8</f>
        <v>1.8822816127428647E-2</v>
      </c>
      <c r="G33" s="5">
        <f>'[2]Qc, Winter, S3'!G33*Main!$B$8</f>
        <v>2.1124790437716312E-2</v>
      </c>
      <c r="H33" s="5">
        <f>'[2]Qc, Winter, S3'!H33*Main!$B$8</f>
        <v>2.0977280001229167E-2</v>
      </c>
      <c r="I33" s="5">
        <f>'[2]Qc, Winter, S3'!I33*Main!$B$8</f>
        <v>2.3416885123110173E-2</v>
      </c>
      <c r="J33" s="5">
        <f>'[2]Qc, Winter, S3'!J33*Main!$B$8</f>
        <v>2.7826011474126406E-2</v>
      </c>
      <c r="K33" s="5">
        <f>'[2]Qc, Winter, S3'!K33*Main!$B$8</f>
        <v>3.2053528876327411E-2</v>
      </c>
      <c r="L33" s="5">
        <f>'[2]Qc, Winter, S3'!L33*Main!$B$8</f>
        <v>3.2125664923576477E-2</v>
      </c>
      <c r="M33" s="5">
        <f>'[2]Qc, Winter, S3'!M33*Main!$B$8</f>
        <v>3.3511250033677727E-2</v>
      </c>
      <c r="N33" s="5">
        <f>'[2]Qc, Winter, S3'!N33*Main!$B$8</f>
        <v>3.3502739843475703E-2</v>
      </c>
      <c r="O33" s="5">
        <f>'[2]Qc, Winter, S3'!O33*Main!$B$8</f>
        <v>3.3906835458888077E-2</v>
      </c>
      <c r="P33" s="5">
        <f>'[2]Qc, Winter, S3'!P33*Main!$B$8</f>
        <v>3.3736103803116882E-2</v>
      </c>
      <c r="Q33" s="5">
        <f>'[2]Qc, Winter, S3'!Q33*Main!$B$8</f>
        <v>3.4232878547006969E-2</v>
      </c>
      <c r="R33" s="5">
        <f>'[2]Qc, Winter, S3'!R33*Main!$B$8</f>
        <v>3.3322955246730949E-2</v>
      </c>
      <c r="S33" s="5">
        <f>'[2]Qc, Winter, S3'!S33*Main!$B$8</f>
        <v>3.1393756781582197E-2</v>
      </c>
      <c r="T33" s="5">
        <f>'[2]Qc, Winter, S3'!T33*Main!$B$8</f>
        <v>2.958244350021931E-2</v>
      </c>
      <c r="U33" s="5">
        <f>'[2]Qc, Winter, S3'!U33*Main!$B$8</f>
        <v>2.633319101459396E-2</v>
      </c>
      <c r="V33" s="5">
        <f>'[2]Qc, Winter, S3'!V33*Main!$B$8</f>
        <v>2.3066328997923161E-2</v>
      </c>
      <c r="W33" s="5">
        <f>'[2]Qc, Winter, S3'!W33*Main!$B$8</f>
        <v>2.3690554251680127E-2</v>
      </c>
      <c r="X33" s="5">
        <f>'[2]Qc, Winter, S3'!X33*Main!$B$8</f>
        <v>2.3110969787721026E-2</v>
      </c>
      <c r="Y33" s="5">
        <f>'[2]Qc, Winter, S3'!Y33*Main!$B$8</f>
        <v>2.2167043754664828E-2</v>
      </c>
    </row>
    <row r="34" spans="1:25" x14ac:dyDescent="0.25">
      <c r="A34">
        <v>50</v>
      </c>
      <c r="B34" s="5">
        <f>'[2]Qc, Winter, S3'!B34*Main!$B$8</f>
        <v>2.1266337001019778E-2</v>
      </c>
      <c r="C34" s="5">
        <f>'[2]Qc, Winter, S3'!C34*Main!$B$8</f>
        <v>2.0601158399111964E-2</v>
      </c>
      <c r="D34" s="5">
        <f>'[2]Qc, Winter, S3'!D34*Main!$B$8</f>
        <v>1.9885524834108614E-2</v>
      </c>
      <c r="E34" s="5">
        <f>'[2]Qc, Winter, S3'!E34*Main!$B$8</f>
        <v>1.8874553968883774E-2</v>
      </c>
      <c r="F34" s="5">
        <f>'[2]Qc, Winter, S3'!F34*Main!$B$8</f>
        <v>1.8639561615032368E-2</v>
      </c>
      <c r="G34" s="5">
        <f>'[2]Qc, Winter, S3'!G34*Main!$B$8</f>
        <v>1.9062322464951695E-2</v>
      </c>
      <c r="H34" s="5">
        <f>'[2]Qc, Winter, S3'!H34*Main!$B$8</f>
        <v>1.8872902161895168E-2</v>
      </c>
      <c r="I34" s="5">
        <f>'[2]Qc, Winter, S3'!I34*Main!$B$8</f>
        <v>2.2814057729836145E-2</v>
      </c>
      <c r="J34" s="5">
        <f>'[2]Qc, Winter, S3'!J34*Main!$B$8</f>
        <v>2.6069706018932375E-2</v>
      </c>
      <c r="K34" s="5">
        <f>'[2]Qc, Winter, S3'!K34*Main!$B$8</f>
        <v>2.425690865121146E-2</v>
      </c>
      <c r="L34" s="5">
        <f>'[2]Qc, Winter, S3'!L34*Main!$B$8</f>
        <v>2.4761959599415392E-2</v>
      </c>
      <c r="M34" s="5">
        <f>'[2]Qc, Winter, S3'!M34*Main!$B$8</f>
        <v>2.6307800069284414E-2</v>
      </c>
      <c r="N34" s="5">
        <f>'[2]Qc, Winter, S3'!N34*Main!$B$8</f>
        <v>2.8520133804041194E-2</v>
      </c>
      <c r="O34" s="5">
        <f>'[2]Qc, Winter, S3'!O34*Main!$B$8</f>
        <v>2.6450132024880807E-2</v>
      </c>
      <c r="P34" s="5">
        <f>'[2]Qc, Winter, S3'!P34*Main!$B$8</f>
        <v>2.1209600602328359E-2</v>
      </c>
      <c r="Q34" s="5">
        <f>'[2]Qc, Winter, S3'!Q34*Main!$B$8</f>
        <v>2.0518389970670268E-2</v>
      </c>
      <c r="R34" s="5">
        <f>'[2]Qc, Winter, S3'!R34*Main!$B$8</f>
        <v>2.1290104944152906E-2</v>
      </c>
      <c r="S34" s="5">
        <f>'[2]Qc, Winter, S3'!S34*Main!$B$8</f>
        <v>2.192892004812684E-2</v>
      </c>
      <c r="T34" s="5">
        <f>'[2]Qc, Winter, S3'!T34*Main!$B$8</f>
        <v>2.9808887777736413E-2</v>
      </c>
      <c r="U34" s="5">
        <f>'[2]Qc, Winter, S3'!U34*Main!$B$8</f>
        <v>3.7482191054482347E-2</v>
      </c>
      <c r="V34" s="5">
        <f>'[2]Qc, Winter, S3'!V34*Main!$B$8</f>
        <v>3.8077509331199612E-2</v>
      </c>
      <c r="W34" s="5">
        <f>'[2]Qc, Winter, S3'!W34*Main!$B$8</f>
        <v>3.7651470550411473E-2</v>
      </c>
      <c r="X34" s="5">
        <f>'[2]Qc, Winter, S3'!X34*Main!$B$8</f>
        <v>3.5200821550020876E-2</v>
      </c>
      <c r="Y34" s="5">
        <f>'[2]Qc, Winter, S3'!Y34*Main!$B$8</f>
        <v>3.0350737512041585E-2</v>
      </c>
    </row>
    <row r="35" spans="1:25" x14ac:dyDescent="0.25">
      <c r="A35">
        <v>26</v>
      </c>
      <c r="B35" s="5">
        <f>'[2]Qc, Winter, S3'!B35*Main!$B$8</f>
        <v>1.6079395015953235E-2</v>
      </c>
      <c r="C35" s="5">
        <f>'[2]Qc, Winter, S3'!C35*Main!$B$8</f>
        <v>1.488563505598719E-2</v>
      </c>
      <c r="D35" s="5">
        <f>'[2]Qc, Winter, S3'!D35*Main!$B$8</f>
        <v>1.3609114188047652E-2</v>
      </c>
      <c r="E35" s="5">
        <f>'[2]Qc, Winter, S3'!E35*Main!$B$8</f>
        <v>1.3982969149426433E-2</v>
      </c>
      <c r="F35" s="5">
        <f>'[2]Qc, Winter, S3'!F35*Main!$B$8</f>
        <v>1.3783361875549002E-2</v>
      </c>
      <c r="G35" s="5">
        <f>'[2]Qc, Winter, S3'!G35*Main!$B$8</f>
        <v>1.4244597015127808E-2</v>
      </c>
      <c r="H35" s="5">
        <f>'[2]Qc, Winter, S3'!H35*Main!$B$8</f>
        <v>1.4225141847667881E-2</v>
      </c>
      <c r="I35" s="5">
        <f>'[2]Qc, Winter, S3'!I35*Main!$B$8</f>
        <v>1.3850085456019149E-2</v>
      </c>
      <c r="J35" s="5">
        <f>'[2]Qc, Winter, S3'!J35*Main!$B$8</f>
        <v>1.599352801271468E-2</v>
      </c>
      <c r="K35" s="5">
        <f>'[2]Qc, Winter, S3'!K35*Main!$B$8</f>
        <v>1.8987910837539725E-2</v>
      </c>
      <c r="L35" s="5">
        <f>'[2]Qc, Winter, S3'!L35*Main!$B$8</f>
        <v>2.0173017860303444E-2</v>
      </c>
      <c r="M35" s="5">
        <f>'[2]Qc, Winter, S3'!M35*Main!$B$8</f>
        <v>2.2506774946293991E-2</v>
      </c>
      <c r="N35" s="5">
        <f>'[2]Qc, Winter, S3'!N35*Main!$B$8</f>
        <v>2.3748464127203075E-2</v>
      </c>
      <c r="O35" s="5">
        <f>'[2]Qc, Winter, S3'!O35*Main!$B$8</f>
        <v>2.3227392878970982E-2</v>
      </c>
      <c r="P35" s="5">
        <f>'[2]Qc, Winter, S3'!P35*Main!$B$8</f>
        <v>2.1906798519948509E-2</v>
      </c>
      <c r="Q35" s="5">
        <f>'[2]Qc, Winter, S3'!Q35*Main!$B$8</f>
        <v>2.1809589657384602E-2</v>
      </c>
      <c r="R35" s="5">
        <f>'[2]Qc, Winter, S3'!R35*Main!$B$8</f>
        <v>2.1971303420402002E-2</v>
      </c>
      <c r="S35" s="5">
        <f>'[2]Qc, Winter, S3'!S35*Main!$B$8</f>
        <v>2.1579597137830132E-2</v>
      </c>
      <c r="T35" s="5">
        <f>'[2]Qc, Winter, S3'!T35*Main!$B$8</f>
        <v>2.3528728533013393E-2</v>
      </c>
      <c r="U35" s="5">
        <f>'[2]Qc, Winter, S3'!U35*Main!$B$8</f>
        <v>2.5479657461993724E-2</v>
      </c>
      <c r="V35" s="5">
        <f>'[2]Qc, Winter, S3'!V35*Main!$B$8</f>
        <v>2.7005808352827766E-2</v>
      </c>
      <c r="W35" s="5">
        <f>'[2]Qc, Winter, S3'!W35*Main!$B$8</f>
        <v>2.646070395853653E-2</v>
      </c>
      <c r="X35" s="5">
        <f>'[2]Qc, Winter, S3'!X35*Main!$B$8</f>
        <v>2.5121651674517489E-2</v>
      </c>
      <c r="Y35" s="5">
        <f>'[2]Qc, Winter, S3'!Y35*Main!$B$8</f>
        <v>2.3051140064370926E-2</v>
      </c>
    </row>
    <row r="36" spans="1:25" x14ac:dyDescent="0.25">
      <c r="A36">
        <v>19</v>
      </c>
      <c r="B36" s="5">
        <f>'[2]Qc, Winter, S3'!B36*Main!$B$8</f>
        <v>1.9324498189667163E-2</v>
      </c>
      <c r="C36" s="5">
        <f>'[2]Qc, Winter, S3'!C36*Main!$B$8</f>
        <v>1.8768921188658787E-2</v>
      </c>
      <c r="D36" s="5">
        <f>'[2]Qc, Winter, S3'!D36*Main!$B$8</f>
        <v>1.8677999153724575E-2</v>
      </c>
      <c r="E36" s="5">
        <f>'[2]Qc, Winter, S3'!E36*Main!$B$8</f>
        <v>1.9150884775616463E-2</v>
      </c>
      <c r="F36" s="5">
        <f>'[2]Qc, Winter, S3'!F36*Main!$B$8</f>
        <v>1.9011768174917575E-2</v>
      </c>
      <c r="G36" s="5">
        <f>'[2]Qc, Winter, S3'!G36*Main!$B$8</f>
        <v>1.8874847550935093E-2</v>
      </c>
      <c r="H36" s="5">
        <f>'[2]Qc, Winter, S3'!H36*Main!$B$8</f>
        <v>1.9044128040133616E-2</v>
      </c>
      <c r="I36" s="5">
        <f>'[2]Qc, Winter, S3'!I36*Main!$B$8</f>
        <v>1.9136439942729837E-2</v>
      </c>
      <c r="J36" s="5">
        <f>'[2]Qc, Winter, S3'!J36*Main!$B$8</f>
        <v>1.8958906520100217E-2</v>
      </c>
      <c r="K36" s="5">
        <f>'[2]Qc, Winter, S3'!K36*Main!$B$8</f>
        <v>2.0476047606231181E-2</v>
      </c>
      <c r="L36" s="5">
        <f>'[2]Qc, Winter, S3'!L36*Main!$B$8</f>
        <v>2.0255673907408914E-2</v>
      </c>
      <c r="M36" s="5">
        <f>'[2]Qc, Winter, S3'!M36*Main!$B$8</f>
        <v>2.0672791426364932E-2</v>
      </c>
      <c r="N36" s="5">
        <f>'[2]Qc, Winter, S3'!N36*Main!$B$8</f>
        <v>2.0291662753273838E-2</v>
      </c>
      <c r="O36" s="5">
        <f>'[2]Qc, Winter, S3'!O36*Main!$B$8</f>
        <v>1.8765239139045577E-2</v>
      </c>
      <c r="P36" s="5">
        <f>'[2]Qc, Winter, S3'!P36*Main!$B$8</f>
        <v>1.7757491149186452E-2</v>
      </c>
      <c r="Q36" s="5">
        <f>'[2]Qc, Winter, S3'!Q36*Main!$B$8</f>
        <v>1.7540627238686782E-2</v>
      </c>
      <c r="R36" s="5">
        <f>'[2]Qc, Winter, S3'!R36*Main!$B$8</f>
        <v>1.7754351424657897E-2</v>
      </c>
      <c r="S36" s="5">
        <f>'[2]Qc, Winter, S3'!S36*Main!$B$8</f>
        <v>2.0484016890304806E-2</v>
      </c>
      <c r="T36" s="5">
        <f>'[2]Qc, Winter, S3'!T36*Main!$B$8</f>
        <v>2.6573338436557743E-2</v>
      </c>
      <c r="U36" s="5">
        <f>'[2]Qc, Winter, S3'!U36*Main!$B$8</f>
        <v>3.0913220005611388E-2</v>
      </c>
      <c r="V36" s="5">
        <f>'[2]Qc, Winter, S3'!V36*Main!$B$8</f>
        <v>3.1156613148136746E-2</v>
      </c>
      <c r="W36" s="5">
        <f>'[2]Qc, Winter, S3'!W36*Main!$B$8</f>
        <v>3.0722451835998307E-2</v>
      </c>
      <c r="X36" s="5">
        <f>'[2]Qc, Winter, S3'!X36*Main!$B$8</f>
        <v>2.6108833737952097E-2</v>
      </c>
      <c r="Y36" s="5">
        <f>'[2]Qc, Winter, S3'!Y36*Main!$B$8</f>
        <v>2.1813522010883039E-2</v>
      </c>
    </row>
    <row r="37" spans="1:25" x14ac:dyDescent="0.25">
      <c r="A37">
        <v>54</v>
      </c>
      <c r="B37" s="5">
        <f>'[2]Qc, Winter, S3'!B37*Main!$B$8</f>
        <v>4.2536257717983566E-3</v>
      </c>
      <c r="C37" s="5">
        <f>'[2]Qc, Winter, S3'!C37*Main!$B$8</f>
        <v>3.925603807271672E-3</v>
      </c>
      <c r="D37" s="5">
        <f>'[2]Qc, Winter, S3'!D37*Main!$B$8</f>
        <v>4.1436840470820855E-3</v>
      </c>
      <c r="E37" s="5">
        <f>'[2]Qc, Winter, S3'!E37*Main!$B$8</f>
        <v>4.0031544497340626E-3</v>
      </c>
      <c r="F37" s="5">
        <f>'[2]Qc, Winter, S3'!F37*Main!$B$8</f>
        <v>3.9990881467641699E-3</v>
      </c>
      <c r="G37" s="5">
        <f>'[2]Qc, Winter, S3'!G37*Main!$B$8</f>
        <v>3.7963283777517958E-3</v>
      </c>
      <c r="H37" s="5">
        <f>'[2]Qc, Winter, S3'!H37*Main!$B$8</f>
        <v>3.4558940932931073E-3</v>
      </c>
      <c r="I37" s="5">
        <f>'[2]Qc, Winter, S3'!I37*Main!$B$8</f>
        <v>2.8815120905856364E-3</v>
      </c>
      <c r="J37" s="5">
        <f>'[2]Qc, Winter, S3'!J37*Main!$B$8</f>
        <v>2.9726360429964209E-3</v>
      </c>
      <c r="K37" s="5">
        <f>'[2]Qc, Winter, S3'!K37*Main!$B$8</f>
        <v>2.8788379256077736E-3</v>
      </c>
      <c r="L37" s="5">
        <f>'[2]Qc, Winter, S3'!L37*Main!$B$8</f>
        <v>2.9412304258688944E-3</v>
      </c>
      <c r="M37" s="5">
        <f>'[2]Qc, Winter, S3'!M37*Main!$B$8</f>
        <v>2.7405752527894321E-3</v>
      </c>
      <c r="N37" s="5">
        <f>'[2]Qc, Winter, S3'!N37*Main!$B$8</f>
        <v>3.0366868774449707E-3</v>
      </c>
      <c r="O37" s="5">
        <f>'[2]Qc, Winter, S3'!O37*Main!$B$8</f>
        <v>2.7358780818639203E-3</v>
      </c>
      <c r="P37" s="5">
        <f>'[2]Qc, Winter, S3'!P37*Main!$B$8</f>
        <v>2.3266840146941681E-3</v>
      </c>
      <c r="Q37" s="5">
        <f>'[2]Qc, Winter, S3'!Q37*Main!$B$8</f>
        <v>2.2501902108582818E-3</v>
      </c>
      <c r="R37" s="5">
        <f>'[2]Qc, Winter, S3'!R37*Main!$B$8</f>
        <v>2.4501218581379925E-3</v>
      </c>
      <c r="S37" s="5">
        <f>'[2]Qc, Winter, S3'!S37*Main!$B$8</f>
        <v>4.0013352059061333E-3</v>
      </c>
      <c r="T37" s="5">
        <f>'[2]Qc, Winter, S3'!T37*Main!$B$8</f>
        <v>5.2976903864197233E-3</v>
      </c>
      <c r="U37" s="5">
        <f>'[2]Qc, Winter, S3'!U37*Main!$B$8</f>
        <v>6.4371707285723456E-3</v>
      </c>
      <c r="V37" s="5">
        <f>'[2]Qc, Winter, S3'!V37*Main!$B$8</f>
        <v>6.4775196013541099E-3</v>
      </c>
      <c r="W37" s="5">
        <f>'[2]Qc, Winter, S3'!W37*Main!$B$8</f>
        <v>7.1829132684678582E-3</v>
      </c>
      <c r="X37" s="5">
        <f>'[2]Qc, Winter, S3'!X37*Main!$B$8</f>
        <v>6.8950714628229744E-3</v>
      </c>
      <c r="Y37" s="5">
        <f>'[2]Qc, Winter, S3'!Y37*Main!$B$8</f>
        <v>6.8503483735617154E-3</v>
      </c>
    </row>
    <row r="38" spans="1:25" x14ac:dyDescent="0.25">
      <c r="A38">
        <v>53</v>
      </c>
      <c r="B38" s="5">
        <f>'[2]Qc, Winter, S3'!B38*Main!$B$8</f>
        <v>1.5578609734074487E-2</v>
      </c>
      <c r="C38" s="5">
        <f>'[2]Qc, Winter, S3'!C38*Main!$B$8</f>
        <v>1.4444591238378823E-2</v>
      </c>
      <c r="D38" s="5">
        <f>'[2]Qc, Winter, S3'!D38*Main!$B$8</f>
        <v>1.2378917985306189E-2</v>
      </c>
      <c r="E38" s="5">
        <f>'[2]Qc, Winter, S3'!E38*Main!$B$8</f>
        <v>1.2483983466816253E-2</v>
      </c>
      <c r="F38" s="5">
        <f>'[2]Qc, Winter, S3'!F38*Main!$B$8</f>
        <v>1.1026021086900799E-2</v>
      </c>
      <c r="G38" s="5">
        <f>'[2]Qc, Winter, S3'!G38*Main!$B$8</f>
        <v>1.1080400173548431E-2</v>
      </c>
      <c r="H38" s="5">
        <f>'[2]Qc, Winter, S3'!H38*Main!$B$8</f>
        <v>9.4256033021938614E-3</v>
      </c>
      <c r="I38" s="5">
        <f>'[2]Qc, Winter, S3'!I38*Main!$B$8</f>
        <v>9.6992392271872171E-3</v>
      </c>
      <c r="J38" s="5">
        <f>'[2]Qc, Winter, S3'!J38*Main!$B$8</f>
        <v>1.0953190176768541E-2</v>
      </c>
      <c r="K38" s="5">
        <f>'[2]Qc, Winter, S3'!K38*Main!$B$8</f>
        <v>1.0917642342510917E-2</v>
      </c>
      <c r="L38" s="5">
        <f>'[2]Qc, Winter, S3'!L38*Main!$B$8</f>
        <v>1.0804450072781758E-2</v>
      </c>
      <c r="M38" s="5">
        <f>'[2]Qc, Winter, S3'!M38*Main!$B$8</f>
        <v>1.0732300545448168E-2</v>
      </c>
      <c r="N38" s="5">
        <f>'[2]Qc, Winter, S3'!N38*Main!$B$8</f>
        <v>1.0501568040201264E-2</v>
      </c>
      <c r="O38" s="5">
        <f>'[2]Qc, Winter, S3'!O38*Main!$B$8</f>
        <v>8.6751721051104309E-3</v>
      </c>
      <c r="P38" s="5">
        <f>'[2]Qc, Winter, S3'!P38*Main!$B$8</f>
        <v>7.8393810397577156E-3</v>
      </c>
      <c r="Q38" s="5">
        <f>'[2]Qc, Winter, S3'!Q38*Main!$B$8</f>
        <v>7.9756770391921483E-3</v>
      </c>
      <c r="R38" s="5">
        <f>'[2]Qc, Winter, S3'!R38*Main!$B$8</f>
        <v>7.3079965335970951E-3</v>
      </c>
      <c r="S38" s="5">
        <f>'[2]Qc, Winter, S3'!S38*Main!$B$8</f>
        <v>8.1325877771466302E-3</v>
      </c>
      <c r="T38" s="5">
        <f>'[2]Qc, Winter, S3'!T38*Main!$B$8</f>
        <v>7.5202207409000065E-3</v>
      </c>
      <c r="U38" s="5">
        <f>'[2]Qc, Winter, S3'!U38*Main!$B$8</f>
        <v>1.0107642935717115E-2</v>
      </c>
      <c r="V38" s="5">
        <f>'[2]Qc, Winter, S3'!V38*Main!$B$8</f>
        <v>1.2687096839729977E-2</v>
      </c>
      <c r="W38" s="5">
        <f>'[2]Qc, Winter, S3'!W38*Main!$B$8</f>
        <v>1.5090284874745143E-2</v>
      </c>
      <c r="X38" s="5">
        <f>'[2]Qc, Winter, S3'!X38*Main!$B$8</f>
        <v>1.5470162454096985E-2</v>
      </c>
      <c r="Y38" s="5">
        <f>'[2]Qc, Winter, S3'!Y38*Main!$B$8</f>
        <v>1.5513880638531053E-2</v>
      </c>
    </row>
    <row r="39" spans="1:25" x14ac:dyDescent="0.25">
      <c r="A39">
        <v>24</v>
      </c>
      <c r="B39" s="5">
        <f>'[2]Qc, Winter, S3'!B39*Main!$B$8</f>
        <v>3.1902663317750606E-4</v>
      </c>
      <c r="C39" s="5">
        <f>'[2]Qc, Winter, S3'!C39*Main!$B$8</f>
        <v>2.5333278926919524E-4</v>
      </c>
      <c r="D39" s="5">
        <f>'[2]Qc, Winter, S3'!D39*Main!$B$8</f>
        <v>1.3366426124890594E-4</v>
      </c>
      <c r="E39" s="5">
        <f>'[2]Qc, Winter, S3'!E39*Main!$B$8</f>
        <v>6.814026640556919E-5</v>
      </c>
      <c r="F39" s="5">
        <f>'[2]Qc, Winter, S3'!F39*Main!$B$8</f>
        <v>6.6970053173454481E-5</v>
      </c>
      <c r="G39" s="5">
        <f>'[2]Qc, Winter, S3'!G39*Main!$B$8</f>
        <v>7.3173304279112105E-5</v>
      </c>
      <c r="H39" s="5">
        <f>'[2]Qc, Winter, S3'!H39*Main!$B$8</f>
        <v>6.3467785319076527E-5</v>
      </c>
      <c r="I39" s="5">
        <f>'[2]Qc, Winter, S3'!I39*Main!$B$8</f>
        <v>9.2686081363415869E-5</v>
      </c>
      <c r="J39" s="5">
        <f>'[2]Qc, Winter, S3'!J39*Main!$B$8</f>
        <v>1.2791933301698792E-4</v>
      </c>
      <c r="K39" s="5">
        <f>'[2]Qc, Winter, S3'!K39*Main!$B$8</f>
        <v>1.4307293455820987E-4</v>
      </c>
      <c r="L39" s="5">
        <f>'[2]Qc, Winter, S3'!L39*Main!$B$8</f>
        <v>1.437528984006124E-4</v>
      </c>
      <c r="M39" s="5">
        <f>'[2]Qc, Winter, S3'!M39*Main!$B$8</f>
        <v>1.9784407882198409E-4</v>
      </c>
      <c r="N39" s="5">
        <f>'[2]Qc, Winter, S3'!N39*Main!$B$8</f>
        <v>2.6302312539719049E-4</v>
      </c>
      <c r="O39" s="5">
        <f>'[2]Qc, Winter, S3'!O39*Main!$B$8</f>
        <v>2.5533720688976662E-4</v>
      </c>
      <c r="P39" s="5">
        <f>'[2]Qc, Winter, S3'!P39*Main!$B$8</f>
        <v>1.502400826549861E-4</v>
      </c>
      <c r="Q39" s="5">
        <f>'[2]Qc, Winter, S3'!Q39*Main!$B$8</f>
        <v>1.6118647886915568E-4</v>
      </c>
      <c r="R39" s="5">
        <f>'[2]Qc, Winter, S3'!R39*Main!$B$8</f>
        <v>1.3872042810957568E-4</v>
      </c>
      <c r="S39" s="5">
        <f>'[2]Qc, Winter, S3'!S39*Main!$B$8</f>
        <v>1.7616285277282322E-4</v>
      </c>
      <c r="T39" s="5">
        <f>'[2]Qc, Winter, S3'!T39*Main!$B$8</f>
        <v>3.9867945934715838E-4</v>
      </c>
      <c r="U39" s="5">
        <f>'[2]Qc, Winter, S3'!U39*Main!$B$8</f>
        <v>5.331343630271719E-4</v>
      </c>
      <c r="V39" s="5">
        <f>'[2]Qc, Winter, S3'!V39*Main!$B$8</f>
        <v>6.0954529981715598E-4</v>
      </c>
      <c r="W39" s="5">
        <f>'[2]Qc, Winter, S3'!W39*Main!$B$8</f>
        <v>6.2173555309361702E-4</v>
      </c>
      <c r="X39" s="5">
        <f>'[2]Qc, Winter, S3'!X39*Main!$B$8</f>
        <v>5.4446189089424075E-4</v>
      </c>
      <c r="Y39" s="5">
        <f>'[2]Qc, Winter, S3'!Y39*Main!$B$8</f>
        <v>3.8560335167417848E-4</v>
      </c>
    </row>
    <row r="40" spans="1:25" x14ac:dyDescent="0.25">
      <c r="A40">
        <v>33</v>
      </c>
      <c r="B40" s="5">
        <f>'[2]Qc, Winter, S3'!B40*Main!$B$8</f>
        <v>2.3549527452056698E-2</v>
      </c>
      <c r="C40" s="5">
        <f>'[2]Qc, Winter, S3'!C40*Main!$B$8</f>
        <v>2.182605891517515E-2</v>
      </c>
      <c r="D40" s="5">
        <f>'[2]Qc, Winter, S3'!D40*Main!$B$8</f>
        <v>2.0559634630542407E-2</v>
      </c>
      <c r="E40" s="5">
        <f>'[2]Qc, Winter, S3'!E40*Main!$B$8</f>
        <v>2.0008293497777649E-2</v>
      </c>
      <c r="F40" s="5">
        <f>'[2]Qc, Winter, S3'!F40*Main!$B$8</f>
        <v>1.9124781088574783E-2</v>
      </c>
      <c r="G40" s="5">
        <f>'[2]Qc, Winter, S3'!G40*Main!$B$8</f>
        <v>2.0093312958438848E-2</v>
      </c>
      <c r="H40" s="5">
        <f>'[2]Qc, Winter, S3'!H40*Main!$B$8</f>
        <v>1.8361156861822103E-2</v>
      </c>
      <c r="I40" s="5">
        <f>'[2]Qc, Winter, S3'!I40*Main!$B$8</f>
        <v>1.8463646086336615E-2</v>
      </c>
      <c r="J40" s="5">
        <f>'[2]Qc, Winter, S3'!J40*Main!$B$8</f>
        <v>1.9927392699572537E-2</v>
      </c>
      <c r="K40" s="5">
        <f>'[2]Qc, Winter, S3'!K40*Main!$B$8</f>
        <v>2.3954310835570931E-2</v>
      </c>
      <c r="L40" s="5">
        <f>'[2]Qc, Winter, S3'!L40*Main!$B$8</f>
        <v>2.7691745859212205E-2</v>
      </c>
      <c r="M40" s="5">
        <f>'[2]Qc, Winter, S3'!M40*Main!$B$8</f>
        <v>3.1084049711260525E-2</v>
      </c>
      <c r="N40" s="5">
        <f>'[2]Qc, Winter, S3'!N40*Main!$B$8</f>
        <v>3.2730044087422389E-2</v>
      </c>
      <c r="O40" s="5">
        <f>'[2]Qc, Winter, S3'!O40*Main!$B$8</f>
        <v>3.1314826771734167E-2</v>
      </c>
      <c r="P40" s="5">
        <f>'[2]Qc, Winter, S3'!P40*Main!$B$8</f>
        <v>2.8732320550898693E-2</v>
      </c>
      <c r="Q40" s="5">
        <f>'[2]Qc, Winter, S3'!Q40*Main!$B$8</f>
        <v>2.9405691496805074E-2</v>
      </c>
      <c r="R40" s="5">
        <f>'[2]Qc, Winter, S3'!R40*Main!$B$8</f>
        <v>2.8515763844430497E-2</v>
      </c>
      <c r="S40" s="5">
        <f>'[2]Qc, Winter, S3'!S40*Main!$B$8</f>
        <v>3.1259166935161335E-2</v>
      </c>
      <c r="T40" s="5">
        <f>'[2]Qc, Winter, S3'!T40*Main!$B$8</f>
        <v>3.3553201049978804E-2</v>
      </c>
      <c r="U40" s="5">
        <f>'[2]Qc, Winter, S3'!U40*Main!$B$8</f>
        <v>3.5529660549565203E-2</v>
      </c>
      <c r="V40" s="5">
        <f>'[2]Qc, Winter, S3'!V40*Main!$B$8</f>
        <v>3.7594213110979387E-2</v>
      </c>
      <c r="W40" s="5">
        <f>'[2]Qc, Winter, S3'!W40*Main!$B$8</f>
        <v>3.6842296692372919E-2</v>
      </c>
      <c r="X40" s="5">
        <f>'[2]Qc, Winter, S3'!X40*Main!$B$8</f>
        <v>3.2207314363107233E-2</v>
      </c>
      <c r="Y40" s="5">
        <f>'[2]Qc, Winter, S3'!Y40*Main!$B$8</f>
        <v>2.8714991263715663E-2</v>
      </c>
    </row>
    <row r="41" spans="1:25" x14ac:dyDescent="0.25">
      <c r="A41">
        <v>20</v>
      </c>
      <c r="B41" s="5">
        <f>'[2]Qc, Winter, S3'!B41*Main!$B$8</f>
        <v>1.2650789154392205E-2</v>
      </c>
      <c r="C41" s="5">
        <f>'[2]Qc, Winter, S3'!C41*Main!$B$8</f>
        <v>1.2426718932602833E-2</v>
      </c>
      <c r="D41" s="5">
        <f>'[2]Qc, Winter, S3'!D41*Main!$B$8</f>
        <v>1.2550925992238157E-2</v>
      </c>
      <c r="E41" s="5">
        <f>'[2]Qc, Winter, S3'!E41*Main!$B$8</f>
        <v>1.0762068545149741E-2</v>
      </c>
      <c r="F41" s="5">
        <f>'[2]Qc, Winter, S3'!F41*Main!$B$8</f>
        <v>1.0336633104565673E-2</v>
      </c>
      <c r="G41" s="5">
        <f>'[2]Qc, Winter, S3'!G41*Main!$B$8</f>
        <v>9.3197386645151002E-3</v>
      </c>
      <c r="H41" s="5">
        <f>'[2]Qc, Winter, S3'!H41*Main!$B$8</f>
        <v>8.7522753506623276E-3</v>
      </c>
      <c r="I41" s="5">
        <f>'[2]Qc, Winter, S3'!I41*Main!$B$8</f>
        <v>6.4910384233819087E-3</v>
      </c>
      <c r="J41" s="5">
        <f>'[2]Qc, Winter, S3'!J41*Main!$B$8</f>
        <v>4.3107450048901937E-3</v>
      </c>
      <c r="K41" s="5">
        <f>'[2]Qc, Winter, S3'!K41*Main!$B$8</f>
        <v>4.3211556032185299E-3</v>
      </c>
      <c r="L41" s="5">
        <f>'[2]Qc, Winter, S3'!L41*Main!$B$8</f>
        <v>2.6655855425949202E-3</v>
      </c>
      <c r="M41" s="5">
        <f>'[2]Qc, Winter, S3'!M41*Main!$B$8</f>
        <v>2.6989606710188883E-3</v>
      </c>
      <c r="N41" s="5">
        <f>'[2]Qc, Winter, S3'!N41*Main!$B$8</f>
        <v>2.554016416937806E-3</v>
      </c>
      <c r="O41" s="5">
        <f>'[2]Qc, Winter, S3'!O41*Main!$B$8</f>
        <v>2.220246544371046E-3</v>
      </c>
      <c r="P41" s="5">
        <f>'[2]Qc, Winter, S3'!P41*Main!$B$8</f>
        <v>1.2812418773303061E-3</v>
      </c>
      <c r="Q41" s="5">
        <f>'[2]Qc, Winter, S3'!Q41*Main!$B$8</f>
        <v>1.0999120372124816E-3</v>
      </c>
      <c r="R41" s="5">
        <f>'[2]Qc, Winter, S3'!R41*Main!$B$8</f>
        <v>1.2756395542030655E-3</v>
      </c>
      <c r="S41" s="5">
        <f>'[2]Qc, Winter, S3'!S41*Main!$B$8</f>
        <v>2.0360871635642917E-3</v>
      </c>
      <c r="T41" s="5">
        <f>'[2]Qc, Winter, S3'!T41*Main!$B$8</f>
        <v>4.3042833618485987E-3</v>
      </c>
      <c r="U41" s="5">
        <f>'[2]Qc, Winter, S3'!U41*Main!$B$8</f>
        <v>7.6267907417383214E-3</v>
      </c>
      <c r="V41" s="5">
        <f>'[2]Qc, Winter, S3'!V41*Main!$B$8</f>
        <v>1.1119120368328714E-2</v>
      </c>
      <c r="W41" s="5">
        <f>'[2]Qc, Winter, S3'!W41*Main!$B$8</f>
        <v>1.4011314077889386E-2</v>
      </c>
      <c r="X41" s="5">
        <f>'[2]Qc, Winter, S3'!X41*Main!$B$8</f>
        <v>1.36090909171649E-2</v>
      </c>
      <c r="Y41" s="5">
        <f>'[2]Qc, Winter, S3'!Y41*Main!$B$8</f>
        <v>1.2016894990746848E-2</v>
      </c>
    </row>
    <row r="42" spans="1:25" x14ac:dyDescent="0.25">
      <c r="A42">
        <v>27</v>
      </c>
      <c r="B42" s="5">
        <f>'[2]Qc, Winter, S3'!B42*Main!$B$8</f>
        <v>1.3005983989506585E-2</v>
      </c>
      <c r="C42" s="5">
        <f>'[2]Qc, Winter, S3'!C42*Main!$B$8</f>
        <v>1.1283752356801629E-2</v>
      </c>
      <c r="D42" s="5">
        <f>'[2]Qc, Winter, S3'!D42*Main!$B$8</f>
        <v>1.1566703729677646E-2</v>
      </c>
      <c r="E42" s="5">
        <f>'[2]Qc, Winter, S3'!E42*Main!$B$8</f>
        <v>1.1398279013002813E-2</v>
      </c>
      <c r="F42" s="5">
        <f>'[2]Qc, Winter, S3'!F42*Main!$B$8</f>
        <v>1.1522501255470182E-2</v>
      </c>
      <c r="G42" s="5">
        <f>'[2]Qc, Winter, S3'!G42*Main!$B$8</f>
        <v>1.1092565595090245E-2</v>
      </c>
      <c r="H42" s="5">
        <f>'[2]Qc, Winter, S3'!H42*Main!$B$8</f>
        <v>1.138495018921896E-2</v>
      </c>
      <c r="I42" s="5">
        <f>'[2]Qc, Winter, S3'!I42*Main!$B$8</f>
        <v>1.151205504133958E-2</v>
      </c>
      <c r="J42" s="5">
        <f>'[2]Qc, Winter, S3'!J42*Main!$B$8</f>
        <v>1.1355719973941992E-2</v>
      </c>
      <c r="K42" s="5">
        <f>'[2]Qc, Winter, S3'!K42*Main!$B$8</f>
        <v>1.1573183535359442E-2</v>
      </c>
      <c r="L42" s="5">
        <f>'[2]Qc, Winter, S3'!L42*Main!$B$8</f>
        <v>1.1715561465138835E-2</v>
      </c>
      <c r="M42" s="5">
        <f>'[2]Qc, Winter, S3'!M42*Main!$B$8</f>
        <v>1.2842075668729049E-2</v>
      </c>
      <c r="N42" s="5">
        <f>'[2]Qc, Winter, S3'!N42*Main!$B$8</f>
        <v>1.2895426437771109E-2</v>
      </c>
      <c r="O42" s="5">
        <f>'[2]Qc, Winter, S3'!O42*Main!$B$8</f>
        <v>1.3094856058324104E-2</v>
      </c>
      <c r="P42" s="5">
        <f>'[2]Qc, Winter, S3'!P42*Main!$B$8</f>
        <v>1.2797312990587981E-2</v>
      </c>
      <c r="Q42" s="5">
        <f>'[2]Qc, Winter, S3'!Q42*Main!$B$8</f>
        <v>1.3147563330699786E-2</v>
      </c>
      <c r="R42" s="5">
        <f>'[2]Qc, Winter, S3'!R42*Main!$B$8</f>
        <v>1.337640181312357E-2</v>
      </c>
      <c r="S42" s="5">
        <f>'[2]Qc, Winter, S3'!S42*Main!$B$8</f>
        <v>1.4164752062279816E-2</v>
      </c>
      <c r="T42" s="5">
        <f>'[2]Qc, Winter, S3'!T42*Main!$B$8</f>
        <v>1.6927303400230364E-2</v>
      </c>
      <c r="U42" s="5">
        <f>'[2]Qc, Winter, S3'!U42*Main!$B$8</f>
        <v>2.0487377404428266E-2</v>
      </c>
      <c r="V42" s="5">
        <f>'[2]Qc, Winter, S3'!V42*Main!$B$8</f>
        <v>2.472876850961906E-2</v>
      </c>
      <c r="W42" s="5">
        <f>'[2]Qc, Winter, S3'!W42*Main!$B$8</f>
        <v>2.5395357128367848E-2</v>
      </c>
      <c r="X42" s="5">
        <f>'[2]Qc, Winter, S3'!X42*Main!$B$8</f>
        <v>2.3151739097244241E-2</v>
      </c>
      <c r="Y42" s="5">
        <f>'[2]Qc, Winter, S3'!Y42*Main!$B$8</f>
        <v>1.9167683231260595E-2</v>
      </c>
    </row>
    <row r="43" spans="1:25" x14ac:dyDescent="0.25">
      <c r="A43">
        <v>38</v>
      </c>
      <c r="B43" s="5">
        <f>'[2]Qc, Winter, S3'!B43*Main!$B$8</f>
        <v>1.7662435694650994E-2</v>
      </c>
      <c r="C43" s="5">
        <f>'[2]Qc, Winter, S3'!C43*Main!$B$8</f>
        <v>1.7211619241451238E-2</v>
      </c>
      <c r="D43" s="5">
        <f>'[2]Qc, Winter, S3'!D43*Main!$B$8</f>
        <v>1.412319253601237E-2</v>
      </c>
      <c r="E43" s="5">
        <f>'[2]Qc, Winter, S3'!E43*Main!$B$8</f>
        <v>1.270863787290011E-2</v>
      </c>
      <c r="F43" s="5">
        <f>'[2]Qc, Winter, S3'!F43*Main!$B$8</f>
        <v>1.3075073821444995E-2</v>
      </c>
      <c r="G43" s="5">
        <f>'[2]Qc, Winter, S3'!G43*Main!$B$8</f>
        <v>1.3227012820436602E-2</v>
      </c>
      <c r="H43" s="5">
        <f>'[2]Qc, Winter, S3'!H43*Main!$B$8</f>
        <v>1.2982112604461709E-2</v>
      </c>
      <c r="I43" s="5">
        <f>'[2]Qc, Winter, S3'!I43*Main!$B$8</f>
        <v>1.4267232489265484E-2</v>
      </c>
      <c r="J43" s="5">
        <f>'[2]Qc, Winter, S3'!J43*Main!$B$8</f>
        <v>1.7628528031940604E-2</v>
      </c>
      <c r="K43" s="5">
        <f>'[2]Qc, Winter, S3'!K43*Main!$B$8</f>
        <v>2.1474785223804707E-2</v>
      </c>
      <c r="L43" s="5">
        <f>'[2]Qc, Winter, S3'!L43*Main!$B$8</f>
        <v>2.1883742325278129E-2</v>
      </c>
      <c r="M43" s="5">
        <f>'[2]Qc, Winter, S3'!M43*Main!$B$8</f>
        <v>2.2887537528668594E-2</v>
      </c>
      <c r="N43" s="5">
        <f>'[2]Qc, Winter, S3'!N43*Main!$B$8</f>
        <v>2.4878291026090602E-2</v>
      </c>
      <c r="O43" s="5">
        <f>'[2]Qc, Winter, S3'!O43*Main!$B$8</f>
        <v>2.381942811657688E-2</v>
      </c>
      <c r="P43" s="5">
        <f>'[2]Qc, Winter, S3'!P43*Main!$B$8</f>
        <v>2.2118066918311013E-2</v>
      </c>
      <c r="Q43" s="5">
        <f>'[2]Qc, Winter, S3'!Q43*Main!$B$8</f>
        <v>2.1560877699193841E-2</v>
      </c>
      <c r="R43" s="5">
        <f>'[2]Qc, Winter, S3'!R43*Main!$B$8</f>
        <v>2.0418217901737229E-2</v>
      </c>
      <c r="S43" s="5">
        <f>'[2]Qc, Winter, S3'!S43*Main!$B$8</f>
        <v>2.208396471669663E-2</v>
      </c>
      <c r="T43" s="5">
        <f>'[2]Qc, Winter, S3'!T43*Main!$B$8</f>
        <v>2.547693093752966E-2</v>
      </c>
      <c r="U43" s="5">
        <f>'[2]Qc, Winter, S3'!U43*Main!$B$8</f>
        <v>2.9011365962862818E-2</v>
      </c>
      <c r="V43" s="5">
        <f>'[2]Qc, Winter, S3'!V43*Main!$B$8</f>
        <v>2.9605681463187299E-2</v>
      </c>
      <c r="W43" s="5">
        <f>'[2]Qc, Winter, S3'!W43*Main!$B$8</f>
        <v>2.8330426162340917E-2</v>
      </c>
      <c r="X43" s="5">
        <f>'[2]Qc, Winter, S3'!X43*Main!$B$8</f>
        <v>2.5939887696745337E-2</v>
      </c>
      <c r="Y43" s="5">
        <f>'[2]Qc, Winter, S3'!Y43*Main!$B$8</f>
        <v>2.2102415405016246E-2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1.361142914</v>
      </c>
      <c r="C3" s="5">
        <v>1.3128465577500001</v>
      </c>
      <c r="D3" s="5">
        <v>1.24419104025</v>
      </c>
      <c r="E3" s="5">
        <v>1.32090649425</v>
      </c>
      <c r="F3" s="5">
        <v>1.2831990049999999</v>
      </c>
      <c r="G3" s="5">
        <v>1.0793414917499999</v>
      </c>
      <c r="H3" s="5">
        <v>1.11013156125</v>
      </c>
      <c r="I3" s="5">
        <v>1.11997961425</v>
      </c>
      <c r="J3" s="5">
        <v>1.0741825867500001</v>
      </c>
      <c r="K3" s="5">
        <v>1.098216034</v>
      </c>
      <c r="L3" s="5">
        <v>1.1073573000000001</v>
      </c>
      <c r="M3" s="5">
        <v>1.15386563125</v>
      </c>
      <c r="N3" s="5">
        <v>1.1060932617500001</v>
      </c>
      <c r="O3" s="5">
        <v>1.0946413575</v>
      </c>
      <c r="P3" s="5">
        <v>1.0924878235000002</v>
      </c>
      <c r="Q3" s="5">
        <v>1.0642273712500001</v>
      </c>
      <c r="R3" s="5">
        <v>1.0905578005000001</v>
      </c>
      <c r="S3" s="5">
        <v>1.1216318052500001</v>
      </c>
      <c r="T3" s="5">
        <v>1.05203848275</v>
      </c>
      <c r="U3" s="5">
        <v>1.0680013580000001</v>
      </c>
      <c r="V3" s="5">
        <v>0.98899017325000016</v>
      </c>
      <c r="W3" s="5">
        <v>0.91673309325000008</v>
      </c>
      <c r="X3" s="5">
        <v>0.95397929400000003</v>
      </c>
      <c r="Y3" s="5">
        <v>0.86871304324999998</v>
      </c>
    </row>
    <row r="4" spans="1:25" x14ac:dyDescent="0.25">
      <c r="A4">
        <v>7</v>
      </c>
      <c r="B4" s="5">
        <v>2.22318115225</v>
      </c>
      <c r="C4" s="5">
        <v>2.1594141847500001</v>
      </c>
      <c r="D4" s="5">
        <v>2.0034381104999999</v>
      </c>
      <c r="E4" s="5">
        <v>2.260043579</v>
      </c>
      <c r="F4" s="5">
        <v>2.3580665282499997</v>
      </c>
      <c r="G4" s="5">
        <v>1.8129852905000001</v>
      </c>
      <c r="H4" s="5">
        <v>2.1134421387499995</v>
      </c>
      <c r="I4" s="5">
        <v>2.09319079575</v>
      </c>
      <c r="J4" s="5">
        <v>2.4234592285000001</v>
      </c>
      <c r="K4" s="5">
        <v>2.1430239867499998</v>
      </c>
      <c r="L4" s="5">
        <v>2.2818853757499999</v>
      </c>
      <c r="M4" s="5">
        <v>2.1019204102500004</v>
      </c>
      <c r="N4" s="5">
        <v>2.141433594</v>
      </c>
      <c r="O4" s="5">
        <v>3.0590379027500001</v>
      </c>
      <c r="P4" s="5">
        <v>3.1898739625000001</v>
      </c>
      <c r="Q4" s="5">
        <v>3.4468328855000001</v>
      </c>
      <c r="R4" s="5">
        <v>3.1521279904999995</v>
      </c>
      <c r="S4" s="5">
        <v>3.5035225830000001</v>
      </c>
      <c r="T4" s="5">
        <v>3.6728669432500003</v>
      </c>
      <c r="U4" s="5">
        <v>3.4162526857499995</v>
      </c>
      <c r="V4" s="5">
        <v>3.5128883667499995</v>
      </c>
      <c r="W4" s="5">
        <v>3.2346945802499998</v>
      </c>
      <c r="X4" s="5">
        <v>2.1681438597500002</v>
      </c>
      <c r="Y4" s="5">
        <v>2.3746157227500002</v>
      </c>
    </row>
    <row r="5" spans="1:25" x14ac:dyDescent="0.25">
      <c r="A5">
        <v>8</v>
      </c>
      <c r="B5" s="5">
        <v>2.3529861499999999E-2</v>
      </c>
      <c r="C5" s="5">
        <v>0</v>
      </c>
      <c r="D5" s="5">
        <v>1.8278244000000003E-2</v>
      </c>
      <c r="E5" s="5">
        <v>1.5382553E-2</v>
      </c>
      <c r="F5" s="5">
        <v>1.2653182999999998E-2</v>
      </c>
      <c r="G5" s="5">
        <v>3.7019806000000002E-2</v>
      </c>
      <c r="H5" s="5">
        <v>1.491549675E-2</v>
      </c>
      <c r="I5" s="5">
        <v>8.3012237499999995E-3</v>
      </c>
      <c r="J5" s="5">
        <v>2.2401122500000001E-3</v>
      </c>
      <c r="K5" s="5">
        <v>1.7284698499999997E-2</v>
      </c>
      <c r="L5" s="5">
        <v>1.1096939E-2</v>
      </c>
      <c r="M5" s="5">
        <v>1.2834350499999999E-2</v>
      </c>
      <c r="N5" s="5">
        <v>6.5032194999999999E-3</v>
      </c>
      <c r="O5" s="5">
        <v>1.3484893749999999E-2</v>
      </c>
      <c r="P5" s="5">
        <v>1.8392501750000002E-2</v>
      </c>
      <c r="Q5" s="5">
        <v>7.7773437500000004E-3</v>
      </c>
      <c r="R5" s="5">
        <v>1.285180675E-2</v>
      </c>
      <c r="S5" s="5">
        <v>1.238055425E-2</v>
      </c>
      <c r="T5" s="5">
        <v>8.6499939999999994E-3</v>
      </c>
      <c r="U5" s="5">
        <v>6.5540009999999994E-3</v>
      </c>
      <c r="V5" s="5">
        <v>3.1488357500000001E-2</v>
      </c>
      <c r="W5" s="5">
        <v>1.1839203E-2</v>
      </c>
      <c r="X5" s="5">
        <v>1.5943297500000001E-3</v>
      </c>
      <c r="Y5" s="5">
        <v>1.092242425E-2</v>
      </c>
    </row>
    <row r="6" spans="1:25" x14ac:dyDescent="0.25">
      <c r="A6">
        <v>10</v>
      </c>
      <c r="B6" s="5">
        <v>4.81438647475</v>
      </c>
      <c r="C6" s="5">
        <v>4.5245107420000004</v>
      </c>
      <c r="D6" s="5">
        <v>4.8489824219999997</v>
      </c>
      <c r="E6" s="5">
        <v>5.238714721750001</v>
      </c>
      <c r="F6" s="5">
        <v>4.8594212645000008</v>
      </c>
      <c r="G6" s="5">
        <v>4.9698615722500001</v>
      </c>
      <c r="H6" s="5">
        <v>4.6897416989999998</v>
      </c>
      <c r="I6" s="5">
        <v>5.0729769290000002</v>
      </c>
      <c r="J6" s="5">
        <v>4.8753640137499996</v>
      </c>
      <c r="K6" s="5">
        <v>4.9670888672499993</v>
      </c>
      <c r="L6" s="5">
        <v>4.4393658445000002</v>
      </c>
      <c r="M6" s="5">
        <v>5.0167791747499999</v>
      </c>
      <c r="N6" s="5">
        <v>4.7910985107500004</v>
      </c>
      <c r="O6" s="5">
        <v>5.0065472412500007</v>
      </c>
      <c r="P6" s="5">
        <v>5.3078635254999993</v>
      </c>
      <c r="Q6" s="5">
        <v>6.0053920899999991</v>
      </c>
      <c r="R6" s="5">
        <v>6.44228002925</v>
      </c>
      <c r="S6" s="5">
        <v>6.1293333739999998</v>
      </c>
      <c r="T6" s="5">
        <v>6.3891445315000004</v>
      </c>
      <c r="U6" s="5">
        <v>6.8129349367499996</v>
      </c>
      <c r="V6" s="5">
        <v>6.4525119627500001</v>
      </c>
      <c r="W6" s="5">
        <v>6.5375843505000004</v>
      </c>
      <c r="X6" s="5">
        <v>5.9044285890000001</v>
      </c>
      <c r="Y6" s="5">
        <v>6.0863160402499998</v>
      </c>
    </row>
    <row r="7" spans="1:25" x14ac:dyDescent="0.25">
      <c r="A7" s="6">
        <v>1</v>
      </c>
      <c r="B7" s="7">
        <f>VLOOKUP($A7,'PV Distribution'!$A$2:$B$3,2,FALSE)*'PV Scenarios'!C$2</f>
        <v>1.5175000000000001E-2</v>
      </c>
      <c r="C7" s="7">
        <f>VLOOKUP($A7,'PV Distribution'!$A$2:$B$3,2,FALSE)*'PV Scenarios'!D$2</f>
        <v>1.5175000000000001E-2</v>
      </c>
      <c r="D7" s="7">
        <f>VLOOKUP($A7,'PV Distribution'!$A$2:$B$3,2,FALSE)*'PV Scenarios'!E$2</f>
        <v>1.5175000000000001E-2</v>
      </c>
      <c r="E7" s="7">
        <f>VLOOKUP($A7,'PV Distribution'!$A$2:$B$3,2,FALSE)*'PV Scenarios'!F$2</f>
        <v>1.5175000000000001E-2</v>
      </c>
      <c r="F7" s="7">
        <f>VLOOKUP($A7,'PV Distribution'!$A$2:$B$3,2,FALSE)*'PV Scenarios'!G$2</f>
        <v>1.5175000000000001E-2</v>
      </c>
      <c r="G7" s="7">
        <f>VLOOKUP($A7,'PV Distribution'!$A$2:$B$3,2,FALSE)*'PV Scenarios'!H$2</f>
        <v>1.5175000000000001E-2</v>
      </c>
      <c r="H7" s="7">
        <f>VLOOKUP($A7,'PV Distribution'!$A$2:$B$3,2,FALSE)*'PV Scenarios'!I$2</f>
        <v>0.20395199999999999</v>
      </c>
      <c r="I7" s="7">
        <f>VLOOKUP($A7,'PV Distribution'!$A$2:$B$3,2,FALSE)*'PV Scenarios'!J$2</f>
        <v>0.54387200000000013</v>
      </c>
      <c r="J7" s="7">
        <f>VLOOKUP($A7,'PV Distribution'!$A$2:$B$3,2,FALSE)*'PV Scenarios'!K$2</f>
        <v>0.93113800000000013</v>
      </c>
      <c r="K7" s="7">
        <f>VLOOKUP($A7,'PV Distribution'!$A$2:$B$3,2,FALSE)*'PV Scenarios'!L$2</f>
        <v>1.3281160000000001</v>
      </c>
      <c r="L7" s="7">
        <f>VLOOKUP($A7,'PV Distribution'!$A$2:$B$3,2,FALSE)*'PV Scenarios'!M$2</f>
        <v>1.688674</v>
      </c>
      <c r="M7" s="7">
        <f>VLOOKUP($A7,'PV Distribution'!$A$2:$B$3,2,FALSE)*'PV Scenarios'!N$2</f>
        <v>1.9645555000000001</v>
      </c>
      <c r="N7" s="7">
        <f>VLOOKUP($A7,'PV Distribution'!$A$2:$B$3,2,FALSE)*'PV Scenarios'!O$2</f>
        <v>2.1175195000000002</v>
      </c>
      <c r="O7" s="7">
        <f>VLOOKUP($A7,'PV Distribution'!$A$2:$B$3,2,FALSE)*'PV Scenarios'!P$2</f>
        <v>2.1244999999999998</v>
      </c>
      <c r="P7" s="7">
        <f>VLOOKUP($A7,'PV Distribution'!$A$2:$B$3,2,FALSE)*'PV Scenarios'!Q$2</f>
        <v>1.9848900000000003</v>
      </c>
      <c r="Q7" s="7">
        <f>VLOOKUP($A7,'PV Distribution'!$A$2:$B$3,2,FALSE)*'PV Scenarios'!R$2</f>
        <v>1.7190240000000001</v>
      </c>
      <c r="R7" s="7">
        <f>VLOOKUP($A7,'PV Distribution'!$A$2:$B$3,2,FALSE)*'PV Scenarios'!S$2</f>
        <v>1.364536</v>
      </c>
      <c r="S7" s="7">
        <f>VLOOKUP($A7,'PV Distribution'!$A$2:$B$3,2,FALSE)*'PV Scenarios'!T$2</f>
        <v>0.96907549999999998</v>
      </c>
      <c r="T7" s="7">
        <f>VLOOKUP($A7,'PV Distribution'!$A$2:$B$3,2,FALSE)*'PV Scenarios'!U$2</f>
        <v>0.57907799999999998</v>
      </c>
      <c r="U7" s="7">
        <f>VLOOKUP($A7,'PV Distribution'!$A$2:$B$3,2,FALSE)*'PV Scenarios'!V$2</f>
        <v>0.23339150000000003</v>
      </c>
      <c r="V7" s="7">
        <f>VLOOKUP($A7,'PV Distribution'!$A$2:$B$3,2,FALSE)*'PV Scenarios'!W$2</f>
        <v>1.5175000000000001E-2</v>
      </c>
      <c r="W7" s="7">
        <f>VLOOKUP($A7,'PV Distribution'!$A$2:$B$3,2,FALSE)*'PV Scenarios'!X$2</f>
        <v>1.5175000000000001E-2</v>
      </c>
      <c r="X7" s="7">
        <f>VLOOKUP($A7,'PV Distribution'!$A$2:$B$3,2,FALSE)*'PV Scenarios'!Y$2</f>
        <v>1.5175000000000001E-2</v>
      </c>
      <c r="Y7" s="7">
        <f>VLOOKUP($A7,'PV Distribution'!$A$2:$B$3,2,FALSE)*'PV Scenarios'!Z$2</f>
        <v>1.5175000000000001E-2</v>
      </c>
    </row>
    <row r="8" spans="1:25" x14ac:dyDescent="0.25">
      <c r="A8" s="6">
        <v>57</v>
      </c>
      <c r="B8" s="7">
        <f>VLOOKUP($A8,'PV Distribution'!$A$2:$B$3,2,FALSE)*'PV Scenarios'!C$2</f>
        <v>1.5175000000000001E-2</v>
      </c>
      <c r="C8" s="7">
        <f>VLOOKUP($A8,'PV Distribution'!$A$2:$B$3,2,FALSE)*'PV Scenarios'!D$2</f>
        <v>1.5175000000000001E-2</v>
      </c>
      <c r="D8" s="7">
        <f>VLOOKUP($A8,'PV Distribution'!$A$2:$B$3,2,FALSE)*'PV Scenarios'!E$2</f>
        <v>1.5175000000000001E-2</v>
      </c>
      <c r="E8" s="7">
        <f>VLOOKUP($A8,'PV Distribution'!$A$2:$B$3,2,FALSE)*'PV Scenarios'!F$2</f>
        <v>1.5175000000000001E-2</v>
      </c>
      <c r="F8" s="7">
        <f>VLOOKUP($A8,'PV Distribution'!$A$2:$B$3,2,FALSE)*'PV Scenarios'!G$2</f>
        <v>1.5175000000000001E-2</v>
      </c>
      <c r="G8" s="7">
        <f>VLOOKUP($A8,'PV Distribution'!$A$2:$B$3,2,FALSE)*'PV Scenarios'!H$2</f>
        <v>1.5175000000000001E-2</v>
      </c>
      <c r="H8" s="7">
        <f>VLOOKUP($A8,'PV Distribution'!$A$2:$B$3,2,FALSE)*'PV Scenarios'!I$2</f>
        <v>0.20395199999999999</v>
      </c>
      <c r="I8" s="7">
        <f>VLOOKUP($A8,'PV Distribution'!$A$2:$B$3,2,FALSE)*'PV Scenarios'!J$2</f>
        <v>0.54387200000000013</v>
      </c>
      <c r="J8" s="7">
        <f>VLOOKUP($A8,'PV Distribution'!$A$2:$B$3,2,FALSE)*'PV Scenarios'!K$2</f>
        <v>0.93113800000000013</v>
      </c>
      <c r="K8" s="7">
        <f>VLOOKUP($A8,'PV Distribution'!$A$2:$B$3,2,FALSE)*'PV Scenarios'!L$2</f>
        <v>1.3281160000000001</v>
      </c>
      <c r="L8" s="7">
        <f>VLOOKUP($A8,'PV Distribution'!$A$2:$B$3,2,FALSE)*'PV Scenarios'!M$2</f>
        <v>1.688674</v>
      </c>
      <c r="M8" s="7">
        <f>VLOOKUP($A8,'PV Distribution'!$A$2:$B$3,2,FALSE)*'PV Scenarios'!N$2</f>
        <v>1.9645555000000001</v>
      </c>
      <c r="N8" s="7">
        <f>VLOOKUP($A8,'PV Distribution'!$A$2:$B$3,2,FALSE)*'PV Scenarios'!O$2</f>
        <v>2.1175195000000002</v>
      </c>
      <c r="O8" s="7">
        <f>VLOOKUP($A8,'PV Distribution'!$A$2:$B$3,2,FALSE)*'PV Scenarios'!P$2</f>
        <v>2.1244999999999998</v>
      </c>
      <c r="P8" s="7">
        <f>VLOOKUP($A8,'PV Distribution'!$A$2:$B$3,2,FALSE)*'PV Scenarios'!Q$2</f>
        <v>1.9848900000000003</v>
      </c>
      <c r="Q8" s="7">
        <f>VLOOKUP($A8,'PV Distribution'!$A$2:$B$3,2,FALSE)*'PV Scenarios'!R$2</f>
        <v>1.7190240000000001</v>
      </c>
      <c r="R8" s="7">
        <f>VLOOKUP($A8,'PV Distribution'!$A$2:$B$3,2,FALSE)*'PV Scenarios'!S$2</f>
        <v>1.364536</v>
      </c>
      <c r="S8" s="7">
        <f>VLOOKUP($A8,'PV Distribution'!$A$2:$B$3,2,FALSE)*'PV Scenarios'!T$2</f>
        <v>0.96907549999999998</v>
      </c>
      <c r="T8" s="7">
        <f>VLOOKUP($A8,'PV Distribution'!$A$2:$B$3,2,FALSE)*'PV Scenarios'!U$2</f>
        <v>0.57907799999999998</v>
      </c>
      <c r="U8" s="7">
        <f>VLOOKUP($A8,'PV Distribution'!$A$2:$B$3,2,FALSE)*'PV Scenarios'!V$2</f>
        <v>0.23339150000000003</v>
      </c>
      <c r="V8" s="7">
        <f>VLOOKUP($A8,'PV Distribution'!$A$2:$B$3,2,FALSE)*'PV Scenarios'!W$2</f>
        <v>1.5175000000000001E-2</v>
      </c>
      <c r="W8" s="7">
        <f>VLOOKUP($A8,'PV Distribution'!$A$2:$B$3,2,FALSE)*'PV Scenarios'!X$2</f>
        <v>1.5175000000000001E-2</v>
      </c>
      <c r="X8" s="7">
        <f>VLOOKUP($A8,'PV Distribution'!$A$2:$B$3,2,FALSE)*'PV Scenarios'!Y$2</f>
        <v>1.5175000000000001E-2</v>
      </c>
      <c r="Y8" s="7">
        <f>VLOOKUP($A8,'PV Distribution'!$A$2:$B$3,2,FALSE)*'PV Scenarios'!Z$2</f>
        <v>1.5175000000000001E-2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F216-963E-4CD8-943F-CB68FCA75F44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1.361142914</v>
      </c>
      <c r="C3" s="5">
        <v>1.3128465577500001</v>
      </c>
      <c r="D3" s="5">
        <v>1.24419104025</v>
      </c>
      <c r="E3" s="5">
        <v>1.32090649425</v>
      </c>
      <c r="F3" s="5">
        <v>1.2831990049999999</v>
      </c>
      <c r="G3" s="5">
        <v>1.0793414917499999</v>
      </c>
      <c r="H3" s="5">
        <v>1.11013156125</v>
      </c>
      <c r="I3" s="5">
        <v>1.11997961425</v>
      </c>
      <c r="J3" s="5">
        <v>1.0741825867500001</v>
      </c>
      <c r="K3" s="5">
        <v>1.098216034</v>
      </c>
      <c r="L3" s="5">
        <v>1.1073573000000001</v>
      </c>
      <c r="M3" s="5">
        <v>1.15386563125</v>
      </c>
      <c r="N3" s="5">
        <v>1.1060932617500001</v>
      </c>
      <c r="O3" s="5">
        <v>1.0946413575</v>
      </c>
      <c r="P3" s="5">
        <v>1.0924878235000002</v>
      </c>
      <c r="Q3" s="5">
        <v>1.0642273712500001</v>
      </c>
      <c r="R3" s="5">
        <v>1.0905578005000001</v>
      </c>
      <c r="S3" s="5">
        <v>1.1216318052500001</v>
      </c>
      <c r="T3" s="5">
        <v>1.05203848275</v>
      </c>
      <c r="U3" s="5">
        <v>1.0680013580000001</v>
      </c>
      <c r="V3" s="5">
        <v>0.98899017325000016</v>
      </c>
      <c r="W3" s="5">
        <v>0.91673309325000008</v>
      </c>
      <c r="X3" s="5">
        <v>0.95397929400000003</v>
      </c>
      <c r="Y3" s="5">
        <v>0.86871304324999998</v>
      </c>
    </row>
    <row r="4" spans="1:25" x14ac:dyDescent="0.25">
      <c r="A4">
        <v>7</v>
      </c>
      <c r="B4" s="5">
        <v>2.22318115225</v>
      </c>
      <c r="C4" s="5">
        <v>2.1594141847500001</v>
      </c>
      <c r="D4" s="5">
        <v>2.0034381104999999</v>
      </c>
      <c r="E4" s="5">
        <v>2.260043579</v>
      </c>
      <c r="F4" s="5">
        <v>2.3580665282499997</v>
      </c>
      <c r="G4" s="5">
        <v>1.8129852905000001</v>
      </c>
      <c r="H4" s="5">
        <v>2.1134421387499995</v>
      </c>
      <c r="I4" s="5">
        <v>2.09319079575</v>
      </c>
      <c r="J4" s="5">
        <v>2.4234592285000001</v>
      </c>
      <c r="K4" s="5">
        <v>2.1430239867499998</v>
      </c>
      <c r="L4" s="5">
        <v>2.2818853757499999</v>
      </c>
      <c r="M4" s="5">
        <v>2.1019204102500004</v>
      </c>
      <c r="N4" s="5">
        <v>2.141433594</v>
      </c>
      <c r="O4" s="5">
        <v>3.0590379027500001</v>
      </c>
      <c r="P4" s="5">
        <v>3.1898739625000001</v>
      </c>
      <c r="Q4" s="5">
        <v>3.4468328855000001</v>
      </c>
      <c r="R4" s="5">
        <v>3.1521279904999995</v>
      </c>
      <c r="S4" s="5">
        <v>3.5035225830000001</v>
      </c>
      <c r="T4" s="5">
        <v>3.6728669432500003</v>
      </c>
      <c r="U4" s="5">
        <v>3.4162526857499995</v>
      </c>
      <c r="V4" s="5">
        <v>3.5128883667499995</v>
      </c>
      <c r="W4" s="5">
        <v>3.2346945802499998</v>
      </c>
      <c r="X4" s="5">
        <v>2.1681438597500002</v>
      </c>
      <c r="Y4" s="5">
        <v>2.3746157227500002</v>
      </c>
    </row>
    <row r="5" spans="1:25" x14ac:dyDescent="0.25">
      <c r="A5">
        <v>8</v>
      </c>
      <c r="B5" s="5">
        <v>2.3529861499999999E-2</v>
      </c>
      <c r="C5" s="5">
        <v>0</v>
      </c>
      <c r="D5" s="5">
        <v>1.8278244000000003E-2</v>
      </c>
      <c r="E5" s="5">
        <v>1.5382553E-2</v>
      </c>
      <c r="F5" s="5">
        <v>1.2653182999999998E-2</v>
      </c>
      <c r="G5" s="5">
        <v>3.7019806000000002E-2</v>
      </c>
      <c r="H5" s="5">
        <v>1.491549675E-2</v>
      </c>
      <c r="I5" s="5">
        <v>8.3012237499999995E-3</v>
      </c>
      <c r="J5" s="5">
        <v>2.2401122500000001E-3</v>
      </c>
      <c r="K5" s="5">
        <v>1.7284698499999997E-2</v>
      </c>
      <c r="L5" s="5">
        <v>1.1096939E-2</v>
      </c>
      <c r="M5" s="5">
        <v>1.2834350499999999E-2</v>
      </c>
      <c r="N5" s="5">
        <v>6.5032194999999999E-3</v>
      </c>
      <c r="O5" s="5">
        <v>1.3484893749999999E-2</v>
      </c>
      <c r="P5" s="5">
        <v>1.8392501750000002E-2</v>
      </c>
      <c r="Q5" s="5">
        <v>7.7773437500000004E-3</v>
      </c>
      <c r="R5" s="5">
        <v>1.285180675E-2</v>
      </c>
      <c r="S5" s="5">
        <v>1.238055425E-2</v>
      </c>
      <c r="T5" s="5">
        <v>8.6499939999999994E-3</v>
      </c>
      <c r="U5" s="5">
        <v>6.5540009999999994E-3</v>
      </c>
      <c r="V5" s="5">
        <v>3.1488357500000001E-2</v>
      </c>
      <c r="W5" s="5">
        <v>1.1839203E-2</v>
      </c>
      <c r="X5" s="5">
        <v>1.5943297500000001E-3</v>
      </c>
      <c r="Y5" s="5">
        <v>1.092242425E-2</v>
      </c>
    </row>
    <row r="6" spans="1:25" x14ac:dyDescent="0.25">
      <c r="A6">
        <v>10</v>
      </c>
      <c r="B6" s="5">
        <v>4.81438647475</v>
      </c>
      <c r="C6" s="5">
        <v>4.5245107420000004</v>
      </c>
      <c r="D6" s="5">
        <v>4.8489824219999997</v>
      </c>
      <c r="E6" s="5">
        <v>5.238714721750001</v>
      </c>
      <c r="F6" s="5">
        <v>4.8594212645000008</v>
      </c>
      <c r="G6" s="5">
        <v>4.9698615722500001</v>
      </c>
      <c r="H6" s="5">
        <v>4.6897416989999998</v>
      </c>
      <c r="I6" s="5">
        <v>5.0729769290000002</v>
      </c>
      <c r="J6" s="5">
        <v>4.8753640137499996</v>
      </c>
      <c r="K6" s="5">
        <v>4.9670888672499993</v>
      </c>
      <c r="L6" s="5">
        <v>4.4393658445000002</v>
      </c>
      <c r="M6" s="5">
        <v>5.0167791747499999</v>
      </c>
      <c r="N6" s="5">
        <v>4.7910985107500004</v>
      </c>
      <c r="O6" s="5">
        <v>5.0065472412500007</v>
      </c>
      <c r="P6" s="5">
        <v>5.3078635254999993</v>
      </c>
      <c r="Q6" s="5">
        <v>6.0053920899999991</v>
      </c>
      <c r="R6" s="5">
        <v>6.44228002925</v>
      </c>
      <c r="S6" s="5">
        <v>6.1293333739999998</v>
      </c>
      <c r="T6" s="5">
        <v>6.3891445315000004</v>
      </c>
      <c r="U6" s="5">
        <v>6.8129349367499996</v>
      </c>
      <c r="V6" s="5">
        <v>6.4525119627500001</v>
      </c>
      <c r="W6" s="5">
        <v>6.5375843505000004</v>
      </c>
      <c r="X6" s="5">
        <v>5.9044285890000001</v>
      </c>
      <c r="Y6" s="5">
        <v>6.0863160402499998</v>
      </c>
    </row>
    <row r="7" spans="1:25" x14ac:dyDescent="0.25">
      <c r="A7" s="6">
        <v>1</v>
      </c>
      <c r="B7" s="7">
        <f>VLOOKUP($A7,'PV Distribution'!$A$2:$B$3,2,FALSE)*'PV Scenarios'!C$2</f>
        <v>1.5175000000000001E-2</v>
      </c>
      <c r="C7" s="7">
        <f>VLOOKUP($A7,'PV Distribution'!$A$2:$B$3,2,FALSE)*'PV Scenarios'!D$2</f>
        <v>1.5175000000000001E-2</v>
      </c>
      <c r="D7" s="7">
        <f>VLOOKUP($A7,'PV Distribution'!$A$2:$B$3,2,FALSE)*'PV Scenarios'!E$2</f>
        <v>1.5175000000000001E-2</v>
      </c>
      <c r="E7" s="7">
        <f>VLOOKUP($A7,'PV Distribution'!$A$2:$B$3,2,FALSE)*'PV Scenarios'!F$2</f>
        <v>1.5175000000000001E-2</v>
      </c>
      <c r="F7" s="7">
        <f>VLOOKUP($A7,'PV Distribution'!$A$2:$B$3,2,FALSE)*'PV Scenarios'!G$2</f>
        <v>1.5175000000000001E-2</v>
      </c>
      <c r="G7" s="7">
        <f>VLOOKUP($A7,'PV Distribution'!$A$2:$B$3,2,FALSE)*'PV Scenarios'!H$2</f>
        <v>1.5175000000000001E-2</v>
      </c>
      <c r="H7" s="7">
        <f>VLOOKUP($A7,'PV Distribution'!$A$2:$B$3,2,FALSE)*'PV Scenarios'!I$2</f>
        <v>0.20395199999999999</v>
      </c>
      <c r="I7" s="7">
        <f>VLOOKUP($A7,'PV Distribution'!$A$2:$B$3,2,FALSE)*'PV Scenarios'!J$2</f>
        <v>0.54387200000000013</v>
      </c>
      <c r="J7" s="7">
        <f>VLOOKUP($A7,'PV Distribution'!$A$2:$B$3,2,FALSE)*'PV Scenarios'!K$2</f>
        <v>0.93113800000000013</v>
      </c>
      <c r="K7" s="7">
        <f>VLOOKUP($A7,'PV Distribution'!$A$2:$B$3,2,FALSE)*'PV Scenarios'!L$2</f>
        <v>1.3281160000000001</v>
      </c>
      <c r="L7" s="7">
        <f>VLOOKUP($A7,'PV Distribution'!$A$2:$B$3,2,FALSE)*'PV Scenarios'!M$2</f>
        <v>1.688674</v>
      </c>
      <c r="M7" s="7">
        <f>VLOOKUP($A7,'PV Distribution'!$A$2:$B$3,2,FALSE)*'PV Scenarios'!N$2</f>
        <v>1.9645555000000001</v>
      </c>
      <c r="N7" s="7">
        <f>VLOOKUP($A7,'PV Distribution'!$A$2:$B$3,2,FALSE)*'PV Scenarios'!O$2</f>
        <v>2.1175195000000002</v>
      </c>
      <c r="O7" s="7">
        <f>VLOOKUP($A7,'PV Distribution'!$A$2:$B$3,2,FALSE)*'PV Scenarios'!P$2</f>
        <v>2.1244999999999998</v>
      </c>
      <c r="P7" s="7">
        <f>VLOOKUP($A7,'PV Distribution'!$A$2:$B$3,2,FALSE)*'PV Scenarios'!Q$2</f>
        <v>1.9848900000000003</v>
      </c>
      <c r="Q7" s="7">
        <f>VLOOKUP($A7,'PV Distribution'!$A$2:$B$3,2,FALSE)*'PV Scenarios'!R$2</f>
        <v>1.7190240000000001</v>
      </c>
      <c r="R7" s="7">
        <f>VLOOKUP($A7,'PV Distribution'!$A$2:$B$3,2,FALSE)*'PV Scenarios'!S$2</f>
        <v>1.364536</v>
      </c>
      <c r="S7" s="7">
        <f>VLOOKUP($A7,'PV Distribution'!$A$2:$B$3,2,FALSE)*'PV Scenarios'!T$2</f>
        <v>0.96907549999999998</v>
      </c>
      <c r="T7" s="7">
        <f>VLOOKUP($A7,'PV Distribution'!$A$2:$B$3,2,FALSE)*'PV Scenarios'!U$2</f>
        <v>0.57907799999999998</v>
      </c>
      <c r="U7" s="7">
        <f>VLOOKUP($A7,'PV Distribution'!$A$2:$B$3,2,FALSE)*'PV Scenarios'!V$2</f>
        <v>0.23339150000000003</v>
      </c>
      <c r="V7" s="7">
        <f>VLOOKUP($A7,'PV Distribution'!$A$2:$B$3,2,FALSE)*'PV Scenarios'!W$2</f>
        <v>1.5175000000000001E-2</v>
      </c>
      <c r="W7" s="7">
        <f>VLOOKUP($A7,'PV Distribution'!$A$2:$B$3,2,FALSE)*'PV Scenarios'!X$2</f>
        <v>1.5175000000000001E-2</v>
      </c>
      <c r="X7" s="7">
        <f>VLOOKUP($A7,'PV Distribution'!$A$2:$B$3,2,FALSE)*'PV Scenarios'!Y$2</f>
        <v>1.5175000000000001E-2</v>
      </c>
      <c r="Y7" s="7">
        <f>VLOOKUP($A7,'PV Distribution'!$A$2:$B$3,2,FALSE)*'PV Scenarios'!Z$2</f>
        <v>1.5175000000000001E-2</v>
      </c>
    </row>
    <row r="8" spans="1:25" x14ac:dyDescent="0.25">
      <c r="A8" s="6">
        <v>57</v>
      </c>
      <c r="B8" s="7">
        <f>VLOOKUP($A8,'PV Distribution'!$A$2:$B$3,2,FALSE)*'PV Scenarios'!C$2</f>
        <v>1.5175000000000001E-2</v>
      </c>
      <c r="C8" s="7">
        <f>VLOOKUP($A8,'PV Distribution'!$A$2:$B$3,2,FALSE)*'PV Scenarios'!D$2</f>
        <v>1.5175000000000001E-2</v>
      </c>
      <c r="D8" s="7">
        <f>VLOOKUP($A8,'PV Distribution'!$A$2:$B$3,2,FALSE)*'PV Scenarios'!E$2</f>
        <v>1.5175000000000001E-2</v>
      </c>
      <c r="E8" s="7">
        <f>VLOOKUP($A8,'PV Distribution'!$A$2:$B$3,2,FALSE)*'PV Scenarios'!F$2</f>
        <v>1.5175000000000001E-2</v>
      </c>
      <c r="F8" s="7">
        <f>VLOOKUP($A8,'PV Distribution'!$A$2:$B$3,2,FALSE)*'PV Scenarios'!G$2</f>
        <v>1.5175000000000001E-2</v>
      </c>
      <c r="G8" s="7">
        <f>VLOOKUP($A8,'PV Distribution'!$A$2:$B$3,2,FALSE)*'PV Scenarios'!H$2</f>
        <v>1.5175000000000001E-2</v>
      </c>
      <c r="H8" s="7">
        <f>VLOOKUP($A8,'PV Distribution'!$A$2:$B$3,2,FALSE)*'PV Scenarios'!I$2</f>
        <v>0.20395199999999999</v>
      </c>
      <c r="I8" s="7">
        <f>VLOOKUP($A8,'PV Distribution'!$A$2:$B$3,2,FALSE)*'PV Scenarios'!J$2</f>
        <v>0.54387200000000013</v>
      </c>
      <c r="J8" s="7">
        <f>VLOOKUP($A8,'PV Distribution'!$A$2:$B$3,2,FALSE)*'PV Scenarios'!K$2</f>
        <v>0.93113800000000013</v>
      </c>
      <c r="K8" s="7">
        <f>VLOOKUP($A8,'PV Distribution'!$A$2:$B$3,2,FALSE)*'PV Scenarios'!L$2</f>
        <v>1.3281160000000001</v>
      </c>
      <c r="L8" s="7">
        <f>VLOOKUP($A8,'PV Distribution'!$A$2:$B$3,2,FALSE)*'PV Scenarios'!M$2</f>
        <v>1.688674</v>
      </c>
      <c r="M8" s="7">
        <f>VLOOKUP($A8,'PV Distribution'!$A$2:$B$3,2,FALSE)*'PV Scenarios'!N$2</f>
        <v>1.9645555000000001</v>
      </c>
      <c r="N8" s="7">
        <f>VLOOKUP($A8,'PV Distribution'!$A$2:$B$3,2,FALSE)*'PV Scenarios'!O$2</f>
        <v>2.1175195000000002</v>
      </c>
      <c r="O8" s="7">
        <f>VLOOKUP($A8,'PV Distribution'!$A$2:$B$3,2,FALSE)*'PV Scenarios'!P$2</f>
        <v>2.1244999999999998</v>
      </c>
      <c r="P8" s="7">
        <f>VLOOKUP($A8,'PV Distribution'!$A$2:$B$3,2,FALSE)*'PV Scenarios'!Q$2</f>
        <v>1.9848900000000003</v>
      </c>
      <c r="Q8" s="7">
        <f>VLOOKUP($A8,'PV Distribution'!$A$2:$B$3,2,FALSE)*'PV Scenarios'!R$2</f>
        <v>1.7190240000000001</v>
      </c>
      <c r="R8" s="7">
        <f>VLOOKUP($A8,'PV Distribution'!$A$2:$B$3,2,FALSE)*'PV Scenarios'!S$2</f>
        <v>1.364536</v>
      </c>
      <c r="S8" s="7">
        <f>VLOOKUP($A8,'PV Distribution'!$A$2:$B$3,2,FALSE)*'PV Scenarios'!T$2</f>
        <v>0.96907549999999998</v>
      </c>
      <c r="T8" s="7">
        <f>VLOOKUP($A8,'PV Distribution'!$A$2:$B$3,2,FALSE)*'PV Scenarios'!U$2</f>
        <v>0.57907799999999998</v>
      </c>
      <c r="U8" s="7">
        <f>VLOOKUP($A8,'PV Distribution'!$A$2:$B$3,2,FALSE)*'PV Scenarios'!V$2</f>
        <v>0.23339150000000003</v>
      </c>
      <c r="V8" s="7">
        <f>VLOOKUP($A8,'PV Distribution'!$A$2:$B$3,2,FALSE)*'PV Scenarios'!W$2</f>
        <v>1.5175000000000001E-2</v>
      </c>
      <c r="W8" s="7">
        <f>VLOOKUP($A8,'PV Distribution'!$A$2:$B$3,2,FALSE)*'PV Scenarios'!X$2</f>
        <v>1.5175000000000001E-2</v>
      </c>
      <c r="X8" s="7">
        <f>VLOOKUP($A8,'PV Distribution'!$A$2:$B$3,2,FALSE)*'PV Scenarios'!Y$2</f>
        <v>1.5175000000000001E-2</v>
      </c>
      <c r="Y8" s="7">
        <f>VLOOKUP($A8,'PV Distribution'!$A$2:$B$3,2,FALSE)*'PV Scenarios'!Z$2</f>
        <v>1.5175000000000001E-2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F79B-5A49-4A7E-BC2A-56A5C491EA61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1.361142914</v>
      </c>
      <c r="C3" s="5">
        <v>1.3128465577500001</v>
      </c>
      <c r="D3" s="5">
        <v>1.24419104025</v>
      </c>
      <c r="E3" s="5">
        <v>1.32090649425</v>
      </c>
      <c r="F3" s="5">
        <v>1.2831990049999999</v>
      </c>
      <c r="G3" s="5">
        <v>1.0793414917499999</v>
      </c>
      <c r="H3" s="5">
        <v>1.11013156125</v>
      </c>
      <c r="I3" s="5">
        <v>1.11997961425</v>
      </c>
      <c r="J3" s="5">
        <v>1.0741825867500001</v>
      </c>
      <c r="K3" s="5">
        <v>1.098216034</v>
      </c>
      <c r="L3" s="5">
        <v>1.1073573000000001</v>
      </c>
      <c r="M3" s="5">
        <v>1.15386563125</v>
      </c>
      <c r="N3" s="5">
        <v>1.1060932617500001</v>
      </c>
      <c r="O3" s="5">
        <v>1.0946413575</v>
      </c>
      <c r="P3" s="5">
        <v>1.0924878235000002</v>
      </c>
      <c r="Q3" s="5">
        <v>1.0642273712500001</v>
      </c>
      <c r="R3" s="5">
        <v>1.0905578005000001</v>
      </c>
      <c r="S3" s="5">
        <v>1.1216318052500001</v>
      </c>
      <c r="T3" s="5">
        <v>1.05203848275</v>
      </c>
      <c r="U3" s="5">
        <v>1.0680013580000001</v>
      </c>
      <c r="V3" s="5">
        <v>0.98899017325000016</v>
      </c>
      <c r="W3" s="5">
        <v>0.91673309325000008</v>
      </c>
      <c r="X3" s="5">
        <v>0.95397929400000003</v>
      </c>
      <c r="Y3" s="5">
        <v>0.86871304324999998</v>
      </c>
    </row>
    <row r="4" spans="1:25" x14ac:dyDescent="0.25">
      <c r="A4">
        <v>7</v>
      </c>
      <c r="B4" s="5">
        <v>2.22318115225</v>
      </c>
      <c r="C4" s="5">
        <v>2.1594141847500001</v>
      </c>
      <c r="D4" s="5">
        <v>2.0034381104999999</v>
      </c>
      <c r="E4" s="5">
        <v>2.260043579</v>
      </c>
      <c r="F4" s="5">
        <v>2.3580665282499997</v>
      </c>
      <c r="G4" s="5">
        <v>1.8129852905000001</v>
      </c>
      <c r="H4" s="5">
        <v>2.1134421387499995</v>
      </c>
      <c r="I4" s="5">
        <v>2.09319079575</v>
      </c>
      <c r="J4" s="5">
        <v>2.4234592285000001</v>
      </c>
      <c r="K4" s="5">
        <v>2.1430239867499998</v>
      </c>
      <c r="L4" s="5">
        <v>2.2818853757499999</v>
      </c>
      <c r="M4" s="5">
        <v>2.1019204102500004</v>
      </c>
      <c r="N4" s="5">
        <v>2.141433594</v>
      </c>
      <c r="O4" s="5">
        <v>3.0590379027500001</v>
      </c>
      <c r="P4" s="5">
        <v>3.1898739625000001</v>
      </c>
      <c r="Q4" s="5">
        <v>3.4468328855000001</v>
      </c>
      <c r="R4" s="5">
        <v>3.1521279904999995</v>
      </c>
      <c r="S4" s="5">
        <v>3.5035225830000001</v>
      </c>
      <c r="T4" s="5">
        <v>3.6728669432500003</v>
      </c>
      <c r="U4" s="5">
        <v>3.4162526857499995</v>
      </c>
      <c r="V4" s="5">
        <v>3.5128883667499995</v>
      </c>
      <c r="W4" s="5">
        <v>3.2346945802499998</v>
      </c>
      <c r="X4" s="5">
        <v>2.1681438597500002</v>
      </c>
      <c r="Y4" s="5">
        <v>2.3746157227500002</v>
      </c>
    </row>
    <row r="5" spans="1:25" x14ac:dyDescent="0.25">
      <c r="A5">
        <v>8</v>
      </c>
      <c r="B5" s="5">
        <v>2.3529861499999999E-2</v>
      </c>
      <c r="C5" s="5">
        <v>0</v>
      </c>
      <c r="D5" s="5">
        <v>1.8278244000000003E-2</v>
      </c>
      <c r="E5" s="5">
        <v>1.5382553E-2</v>
      </c>
      <c r="F5" s="5">
        <v>1.2653182999999998E-2</v>
      </c>
      <c r="G5" s="5">
        <v>3.7019806000000002E-2</v>
      </c>
      <c r="H5" s="5">
        <v>1.491549675E-2</v>
      </c>
      <c r="I5" s="5">
        <v>8.3012237499999995E-3</v>
      </c>
      <c r="J5" s="5">
        <v>2.2401122500000001E-3</v>
      </c>
      <c r="K5" s="5">
        <v>1.7284698499999997E-2</v>
      </c>
      <c r="L5" s="5">
        <v>1.1096939E-2</v>
      </c>
      <c r="M5" s="5">
        <v>1.2834350499999999E-2</v>
      </c>
      <c r="N5" s="5">
        <v>6.5032194999999999E-3</v>
      </c>
      <c r="O5" s="5">
        <v>1.3484893749999999E-2</v>
      </c>
      <c r="P5" s="5">
        <v>1.8392501750000002E-2</v>
      </c>
      <c r="Q5" s="5">
        <v>7.7773437500000004E-3</v>
      </c>
      <c r="R5" s="5">
        <v>1.285180675E-2</v>
      </c>
      <c r="S5" s="5">
        <v>1.238055425E-2</v>
      </c>
      <c r="T5" s="5">
        <v>8.6499939999999994E-3</v>
      </c>
      <c r="U5" s="5">
        <v>6.5540009999999994E-3</v>
      </c>
      <c r="V5" s="5">
        <v>3.1488357500000001E-2</v>
      </c>
      <c r="W5" s="5">
        <v>1.1839203E-2</v>
      </c>
      <c r="X5" s="5">
        <v>1.5943297500000001E-3</v>
      </c>
      <c r="Y5" s="5">
        <v>1.092242425E-2</v>
      </c>
    </row>
    <row r="6" spans="1:25" x14ac:dyDescent="0.25">
      <c r="A6">
        <v>10</v>
      </c>
      <c r="B6" s="5">
        <v>4.81438647475</v>
      </c>
      <c r="C6" s="5">
        <v>4.5245107420000004</v>
      </c>
      <c r="D6" s="5">
        <v>4.8489824219999997</v>
      </c>
      <c r="E6" s="5">
        <v>5.238714721750001</v>
      </c>
      <c r="F6" s="5">
        <v>4.8594212645000008</v>
      </c>
      <c r="G6" s="5">
        <v>4.9698615722500001</v>
      </c>
      <c r="H6" s="5">
        <v>4.6897416989999998</v>
      </c>
      <c r="I6" s="5">
        <v>5.0729769290000002</v>
      </c>
      <c r="J6" s="5">
        <v>4.8753640137499996</v>
      </c>
      <c r="K6" s="5">
        <v>4.9670888672499993</v>
      </c>
      <c r="L6" s="5">
        <v>4.4393658445000002</v>
      </c>
      <c r="M6" s="5">
        <v>5.0167791747499999</v>
      </c>
      <c r="N6" s="5">
        <v>4.7910985107500004</v>
      </c>
      <c r="O6" s="5">
        <v>5.0065472412500007</v>
      </c>
      <c r="P6" s="5">
        <v>5.3078635254999993</v>
      </c>
      <c r="Q6" s="5">
        <v>6.0053920899999991</v>
      </c>
      <c r="R6" s="5">
        <v>6.44228002925</v>
      </c>
      <c r="S6" s="5">
        <v>6.1293333739999998</v>
      </c>
      <c r="T6" s="5">
        <v>6.3891445315000004</v>
      </c>
      <c r="U6" s="5">
        <v>6.8129349367499996</v>
      </c>
      <c r="V6" s="5">
        <v>6.4525119627500001</v>
      </c>
      <c r="W6" s="5">
        <v>6.5375843505000004</v>
      </c>
      <c r="X6" s="5">
        <v>5.9044285890000001</v>
      </c>
      <c r="Y6" s="5">
        <v>6.0863160402499998</v>
      </c>
    </row>
    <row r="7" spans="1:25" x14ac:dyDescent="0.25">
      <c r="A7" s="6">
        <v>1</v>
      </c>
      <c r="B7" s="7">
        <f>VLOOKUP($A7,'PV Distribution'!$A$2:$B$3,2,FALSE)*'PV Scenarios'!C$2</f>
        <v>1.5175000000000001E-2</v>
      </c>
      <c r="C7" s="7">
        <f>VLOOKUP($A7,'PV Distribution'!$A$2:$B$3,2,FALSE)*'PV Scenarios'!D$2</f>
        <v>1.5175000000000001E-2</v>
      </c>
      <c r="D7" s="7">
        <f>VLOOKUP($A7,'PV Distribution'!$A$2:$B$3,2,FALSE)*'PV Scenarios'!E$2</f>
        <v>1.5175000000000001E-2</v>
      </c>
      <c r="E7" s="7">
        <f>VLOOKUP($A7,'PV Distribution'!$A$2:$B$3,2,FALSE)*'PV Scenarios'!F$2</f>
        <v>1.5175000000000001E-2</v>
      </c>
      <c r="F7" s="7">
        <f>VLOOKUP($A7,'PV Distribution'!$A$2:$B$3,2,FALSE)*'PV Scenarios'!G$2</f>
        <v>1.5175000000000001E-2</v>
      </c>
      <c r="G7" s="7">
        <f>VLOOKUP($A7,'PV Distribution'!$A$2:$B$3,2,FALSE)*'PV Scenarios'!H$2</f>
        <v>1.5175000000000001E-2</v>
      </c>
      <c r="H7" s="7">
        <f>VLOOKUP($A7,'PV Distribution'!$A$2:$B$3,2,FALSE)*'PV Scenarios'!I$2</f>
        <v>0.20395199999999999</v>
      </c>
      <c r="I7" s="7">
        <f>VLOOKUP($A7,'PV Distribution'!$A$2:$B$3,2,FALSE)*'PV Scenarios'!J$2</f>
        <v>0.54387200000000013</v>
      </c>
      <c r="J7" s="7">
        <f>VLOOKUP($A7,'PV Distribution'!$A$2:$B$3,2,FALSE)*'PV Scenarios'!K$2</f>
        <v>0.93113800000000013</v>
      </c>
      <c r="K7" s="7">
        <f>VLOOKUP($A7,'PV Distribution'!$A$2:$B$3,2,FALSE)*'PV Scenarios'!L$2</f>
        <v>1.3281160000000001</v>
      </c>
      <c r="L7" s="7">
        <f>VLOOKUP($A7,'PV Distribution'!$A$2:$B$3,2,FALSE)*'PV Scenarios'!M$2</f>
        <v>1.688674</v>
      </c>
      <c r="M7" s="7">
        <f>VLOOKUP($A7,'PV Distribution'!$A$2:$B$3,2,FALSE)*'PV Scenarios'!N$2</f>
        <v>1.9645555000000001</v>
      </c>
      <c r="N7" s="7">
        <f>VLOOKUP($A7,'PV Distribution'!$A$2:$B$3,2,FALSE)*'PV Scenarios'!O$2</f>
        <v>2.1175195000000002</v>
      </c>
      <c r="O7" s="7">
        <f>VLOOKUP($A7,'PV Distribution'!$A$2:$B$3,2,FALSE)*'PV Scenarios'!P$2</f>
        <v>2.1244999999999998</v>
      </c>
      <c r="P7" s="7">
        <f>VLOOKUP($A7,'PV Distribution'!$A$2:$B$3,2,FALSE)*'PV Scenarios'!Q$2</f>
        <v>1.9848900000000003</v>
      </c>
      <c r="Q7" s="7">
        <f>VLOOKUP($A7,'PV Distribution'!$A$2:$B$3,2,FALSE)*'PV Scenarios'!R$2</f>
        <v>1.7190240000000001</v>
      </c>
      <c r="R7" s="7">
        <f>VLOOKUP($A7,'PV Distribution'!$A$2:$B$3,2,FALSE)*'PV Scenarios'!S$2</f>
        <v>1.364536</v>
      </c>
      <c r="S7" s="7">
        <f>VLOOKUP($A7,'PV Distribution'!$A$2:$B$3,2,FALSE)*'PV Scenarios'!T$2</f>
        <v>0.96907549999999998</v>
      </c>
      <c r="T7" s="7">
        <f>VLOOKUP($A7,'PV Distribution'!$A$2:$B$3,2,FALSE)*'PV Scenarios'!U$2</f>
        <v>0.57907799999999998</v>
      </c>
      <c r="U7" s="7">
        <f>VLOOKUP($A7,'PV Distribution'!$A$2:$B$3,2,FALSE)*'PV Scenarios'!V$2</f>
        <v>0.23339150000000003</v>
      </c>
      <c r="V7" s="7">
        <f>VLOOKUP($A7,'PV Distribution'!$A$2:$B$3,2,FALSE)*'PV Scenarios'!W$2</f>
        <v>1.5175000000000001E-2</v>
      </c>
      <c r="W7" s="7">
        <f>VLOOKUP($A7,'PV Distribution'!$A$2:$B$3,2,FALSE)*'PV Scenarios'!X$2</f>
        <v>1.5175000000000001E-2</v>
      </c>
      <c r="X7" s="7">
        <f>VLOOKUP($A7,'PV Distribution'!$A$2:$B$3,2,FALSE)*'PV Scenarios'!Y$2</f>
        <v>1.5175000000000001E-2</v>
      </c>
      <c r="Y7" s="7">
        <f>VLOOKUP($A7,'PV Distribution'!$A$2:$B$3,2,FALSE)*'PV Scenarios'!Z$2</f>
        <v>1.5175000000000001E-2</v>
      </c>
    </row>
    <row r="8" spans="1:25" x14ac:dyDescent="0.25">
      <c r="A8" s="6">
        <v>57</v>
      </c>
      <c r="B8" s="7">
        <f>VLOOKUP($A8,'PV Distribution'!$A$2:$B$3,2,FALSE)*'PV Scenarios'!C$2</f>
        <v>1.5175000000000001E-2</v>
      </c>
      <c r="C8" s="7">
        <f>VLOOKUP($A8,'PV Distribution'!$A$2:$B$3,2,FALSE)*'PV Scenarios'!D$2</f>
        <v>1.5175000000000001E-2</v>
      </c>
      <c r="D8" s="7">
        <f>VLOOKUP($A8,'PV Distribution'!$A$2:$B$3,2,FALSE)*'PV Scenarios'!E$2</f>
        <v>1.5175000000000001E-2</v>
      </c>
      <c r="E8" s="7">
        <f>VLOOKUP($A8,'PV Distribution'!$A$2:$B$3,2,FALSE)*'PV Scenarios'!F$2</f>
        <v>1.5175000000000001E-2</v>
      </c>
      <c r="F8" s="7">
        <f>VLOOKUP($A8,'PV Distribution'!$A$2:$B$3,2,FALSE)*'PV Scenarios'!G$2</f>
        <v>1.5175000000000001E-2</v>
      </c>
      <c r="G8" s="7">
        <f>VLOOKUP($A8,'PV Distribution'!$A$2:$B$3,2,FALSE)*'PV Scenarios'!H$2</f>
        <v>1.5175000000000001E-2</v>
      </c>
      <c r="H8" s="7">
        <f>VLOOKUP($A8,'PV Distribution'!$A$2:$B$3,2,FALSE)*'PV Scenarios'!I$2</f>
        <v>0.20395199999999999</v>
      </c>
      <c r="I8" s="7">
        <f>VLOOKUP($A8,'PV Distribution'!$A$2:$B$3,2,FALSE)*'PV Scenarios'!J$2</f>
        <v>0.54387200000000013</v>
      </c>
      <c r="J8" s="7">
        <f>VLOOKUP($A8,'PV Distribution'!$A$2:$B$3,2,FALSE)*'PV Scenarios'!K$2</f>
        <v>0.93113800000000013</v>
      </c>
      <c r="K8" s="7">
        <f>VLOOKUP($A8,'PV Distribution'!$A$2:$B$3,2,FALSE)*'PV Scenarios'!L$2</f>
        <v>1.3281160000000001</v>
      </c>
      <c r="L8" s="7">
        <f>VLOOKUP($A8,'PV Distribution'!$A$2:$B$3,2,FALSE)*'PV Scenarios'!M$2</f>
        <v>1.688674</v>
      </c>
      <c r="M8" s="7">
        <f>VLOOKUP($A8,'PV Distribution'!$A$2:$B$3,2,FALSE)*'PV Scenarios'!N$2</f>
        <v>1.9645555000000001</v>
      </c>
      <c r="N8" s="7">
        <f>VLOOKUP($A8,'PV Distribution'!$A$2:$B$3,2,FALSE)*'PV Scenarios'!O$2</f>
        <v>2.1175195000000002</v>
      </c>
      <c r="O8" s="7">
        <f>VLOOKUP($A8,'PV Distribution'!$A$2:$B$3,2,FALSE)*'PV Scenarios'!P$2</f>
        <v>2.1244999999999998</v>
      </c>
      <c r="P8" s="7">
        <f>VLOOKUP($A8,'PV Distribution'!$A$2:$B$3,2,FALSE)*'PV Scenarios'!Q$2</f>
        <v>1.9848900000000003</v>
      </c>
      <c r="Q8" s="7">
        <f>VLOOKUP($A8,'PV Distribution'!$A$2:$B$3,2,FALSE)*'PV Scenarios'!R$2</f>
        <v>1.7190240000000001</v>
      </c>
      <c r="R8" s="7">
        <f>VLOOKUP($A8,'PV Distribution'!$A$2:$B$3,2,FALSE)*'PV Scenarios'!S$2</f>
        <v>1.364536</v>
      </c>
      <c r="S8" s="7">
        <f>VLOOKUP($A8,'PV Distribution'!$A$2:$B$3,2,FALSE)*'PV Scenarios'!T$2</f>
        <v>0.96907549999999998</v>
      </c>
      <c r="T8" s="7">
        <f>VLOOKUP($A8,'PV Distribution'!$A$2:$B$3,2,FALSE)*'PV Scenarios'!U$2</f>
        <v>0.57907799999999998</v>
      </c>
      <c r="U8" s="7">
        <f>VLOOKUP($A8,'PV Distribution'!$A$2:$B$3,2,FALSE)*'PV Scenarios'!V$2</f>
        <v>0.23339150000000003</v>
      </c>
      <c r="V8" s="7">
        <f>VLOOKUP($A8,'PV Distribution'!$A$2:$B$3,2,FALSE)*'PV Scenarios'!W$2</f>
        <v>1.5175000000000001E-2</v>
      </c>
      <c r="W8" s="7">
        <f>VLOOKUP($A8,'PV Distribution'!$A$2:$B$3,2,FALSE)*'PV Scenarios'!X$2</f>
        <v>1.5175000000000001E-2</v>
      </c>
      <c r="X8" s="7">
        <f>VLOOKUP($A8,'PV Distribution'!$A$2:$B$3,2,FALSE)*'PV Scenarios'!Y$2</f>
        <v>1.5175000000000001E-2</v>
      </c>
      <c r="Y8" s="7">
        <f>VLOOKUP($A8,'PV Distribution'!$A$2:$B$3,2,FALSE)*'PV Scenarios'!Z$2</f>
        <v>1.5175000000000001E-2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0.69733419902550975</v>
      </c>
      <c r="C3" s="5">
        <v>0.67259124179813634</v>
      </c>
      <c r="D3" s="5">
        <v>0.63741797688075064</v>
      </c>
      <c r="E3" s="5">
        <v>0.67672046974739486</v>
      </c>
      <c r="F3" s="5">
        <v>0.65740234999453262</v>
      </c>
      <c r="G3" s="5">
        <v>0.55296304809950703</v>
      </c>
      <c r="H3" s="5">
        <v>0.56873726859603468</v>
      </c>
      <c r="I3" s="5">
        <v>0.57378257580079728</v>
      </c>
      <c r="J3" s="5">
        <v>0.55032006267231781</v>
      </c>
      <c r="K3" s="5">
        <v>0.5626327629152702</v>
      </c>
      <c r="L3" s="5">
        <v>0.56731597239946474</v>
      </c>
      <c r="M3" s="5">
        <v>0.59114289724817459</v>
      </c>
      <c r="N3" s="5">
        <v>0.56666838639542716</v>
      </c>
      <c r="O3" s="5">
        <v>0.56080140182286486</v>
      </c>
      <c r="P3" s="5">
        <v>0.55969811362915778</v>
      </c>
      <c r="Q3" s="5">
        <v>0.54521985449034382</v>
      </c>
      <c r="R3" s="5">
        <v>0.55870933351726582</v>
      </c>
      <c r="S3" s="5">
        <v>0.5746290183571019</v>
      </c>
      <c r="T3" s="5">
        <v>0.53897530168715535</v>
      </c>
      <c r="U3" s="5">
        <v>0.54715332525258009</v>
      </c>
      <c r="V3" s="5">
        <v>0.50667469463635539</v>
      </c>
      <c r="W3" s="5">
        <v>0.46965629452019958</v>
      </c>
      <c r="X3" s="5">
        <v>0.48873808916468509</v>
      </c>
      <c r="Y3" s="5">
        <v>0.44505489318350283</v>
      </c>
    </row>
    <row r="4" spans="1:25" x14ac:dyDescent="0.25">
      <c r="A4">
        <v>7</v>
      </c>
      <c r="B4" s="5">
        <v>1.1389694881759225</v>
      </c>
      <c r="C4" s="5">
        <v>1.1063007017108606</v>
      </c>
      <c r="D4" s="5">
        <v>1.0263917886308727</v>
      </c>
      <c r="E4" s="5">
        <v>1.1578546695683063</v>
      </c>
      <c r="F4" s="5">
        <v>1.2080733160442243</v>
      </c>
      <c r="G4" s="5">
        <v>0.9288199147880577</v>
      </c>
      <c r="H4" s="5">
        <v>1.082748523945217</v>
      </c>
      <c r="I4" s="5">
        <v>1.072373453183106</v>
      </c>
      <c r="J4" s="5">
        <v>1.2415749901020512</v>
      </c>
      <c r="K4" s="5">
        <v>1.0979037542069339</v>
      </c>
      <c r="L4" s="5">
        <v>1.1690445539553758</v>
      </c>
      <c r="M4" s="5">
        <v>1.0768457673483172</v>
      </c>
      <c r="N4" s="5">
        <v>1.0970889718332022</v>
      </c>
      <c r="O4" s="5">
        <v>1.5671916032932061</v>
      </c>
      <c r="P4" s="5">
        <v>1.6342209049124632</v>
      </c>
      <c r="Q4" s="5">
        <v>1.7658648659614069</v>
      </c>
      <c r="R4" s="5">
        <v>1.6148830698619845</v>
      </c>
      <c r="S4" s="5">
        <v>1.7949078594579451</v>
      </c>
      <c r="T4" s="5">
        <v>1.8816655486027172</v>
      </c>
      <c r="U4" s="5">
        <v>1.7501981649270244</v>
      </c>
      <c r="V4" s="5">
        <v>1.7997060927972788</v>
      </c>
      <c r="W4" s="5">
        <v>1.6571831884883113</v>
      </c>
      <c r="X4" s="5">
        <v>1.1107730468711412</v>
      </c>
      <c r="Y4" s="5">
        <v>1.2165517198712414</v>
      </c>
    </row>
    <row r="5" spans="1:25" x14ac:dyDescent="0.25">
      <c r="A5">
        <v>8</v>
      </c>
      <c r="B5" s="5">
        <v>1.2054705610643673E-2</v>
      </c>
      <c r="C5" s="5">
        <v>0</v>
      </c>
      <c r="D5" s="5">
        <v>9.3642221608280212E-3</v>
      </c>
      <c r="E5" s="5">
        <v>7.8807156580638464E-3</v>
      </c>
      <c r="F5" s="5">
        <v>6.4824179310448192E-3</v>
      </c>
      <c r="G5" s="5">
        <v>1.8965809173723373E-2</v>
      </c>
      <c r="H5" s="5">
        <v>7.6414356437143702E-3</v>
      </c>
      <c r="I5" s="5">
        <v>4.2528430740798673E-3</v>
      </c>
      <c r="J5" s="5">
        <v>1.1476435468413882E-3</v>
      </c>
      <c r="K5" s="5">
        <v>8.8552137030740389E-3</v>
      </c>
      <c r="L5" s="5">
        <v>5.6851304808687728E-3</v>
      </c>
      <c r="M5" s="5">
        <v>6.5752327943501675E-3</v>
      </c>
      <c r="N5" s="5">
        <v>3.3316981739946639E-3</v>
      </c>
      <c r="O5" s="5">
        <v>6.9085159871025504E-3</v>
      </c>
      <c r="P5" s="5">
        <v>9.4227581424352457E-3</v>
      </c>
      <c r="Q5" s="5">
        <v>3.9844513891010153E-3</v>
      </c>
      <c r="R5" s="5">
        <v>6.5841758964936209E-3</v>
      </c>
      <c r="S5" s="5">
        <v>6.3427460795021408E-3</v>
      </c>
      <c r="T5" s="5">
        <v>4.4315233731330771E-3</v>
      </c>
      <c r="U5" s="5">
        <v>3.3577143081298731E-3</v>
      </c>
      <c r="V5" s="5">
        <v>1.6131964050243294E-2</v>
      </c>
      <c r="W5" s="5">
        <v>6.0654036076518937E-3</v>
      </c>
      <c r="X5" s="5">
        <v>8.1679935865925626E-4</v>
      </c>
      <c r="Y5" s="5">
        <v>5.5957239224848614E-3</v>
      </c>
    </row>
    <row r="6" spans="1:25" x14ac:dyDescent="0.25">
      <c r="A6">
        <v>10</v>
      </c>
      <c r="B6" s="5">
        <v>2.4664833513353166</v>
      </c>
      <c r="C6" s="5">
        <v>2.3179756084414254</v>
      </c>
      <c r="D6" s="5">
        <v>2.4842073808380025</v>
      </c>
      <c r="E6" s="5">
        <v>2.683873160445136</v>
      </c>
      <c r="F6" s="5">
        <v>2.4895553584813634</v>
      </c>
      <c r="G6" s="5">
        <v>2.5461356064133427</v>
      </c>
      <c r="H6" s="5">
        <v>2.4026259385931739</v>
      </c>
      <c r="I6" s="5">
        <v>2.5989631706366914</v>
      </c>
      <c r="J6" s="5">
        <v>2.4977230711911496</v>
      </c>
      <c r="K6" s="5">
        <v>2.5447151075072969</v>
      </c>
      <c r="L6" s="5">
        <v>2.2743545835743246</v>
      </c>
      <c r="M6" s="5">
        <v>2.5701722071427904</v>
      </c>
      <c r="N6" s="5">
        <v>2.4545525734898428</v>
      </c>
      <c r="O6" s="5">
        <v>2.5649302321243574</v>
      </c>
      <c r="P6" s="5">
        <v>2.7192991434044669</v>
      </c>
      <c r="Q6" s="5">
        <v>3.0766536267728619</v>
      </c>
      <c r="R6" s="5">
        <v>3.3004779570817986</v>
      </c>
      <c r="S6" s="5">
        <v>3.1401506300010871</v>
      </c>
      <c r="T6" s="5">
        <v>3.2732558341274727</v>
      </c>
      <c r="U6" s="5">
        <v>3.4903700987356223</v>
      </c>
      <c r="V6" s="5">
        <v>3.3057199321002311</v>
      </c>
      <c r="W6" s="5">
        <v>3.3493038091205354</v>
      </c>
      <c r="X6" s="5">
        <v>3.0249284909502423</v>
      </c>
      <c r="Y6" s="5">
        <v>3.1181121962214808</v>
      </c>
    </row>
    <row r="7" spans="1:25" x14ac:dyDescent="0.25">
      <c r="A7" s="6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57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7E68-B7EE-429C-AC44-633295E54C63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0.69733419902550975</v>
      </c>
      <c r="C3" s="5">
        <v>0.67259124179813634</v>
      </c>
      <c r="D3" s="5">
        <v>0.63741797688075064</v>
      </c>
      <c r="E3" s="5">
        <v>0.67672046974739486</v>
      </c>
      <c r="F3" s="5">
        <v>0.65740234999453262</v>
      </c>
      <c r="G3" s="5">
        <v>0.55296304809950703</v>
      </c>
      <c r="H3" s="5">
        <v>0.56873726859603468</v>
      </c>
      <c r="I3" s="5">
        <v>0.57378257580079728</v>
      </c>
      <c r="J3" s="5">
        <v>0.55032006267231781</v>
      </c>
      <c r="K3" s="5">
        <v>0.5626327629152702</v>
      </c>
      <c r="L3" s="5">
        <v>0.56731597239946474</v>
      </c>
      <c r="M3" s="5">
        <v>0.59114289724817459</v>
      </c>
      <c r="N3" s="5">
        <v>0.56666838639542716</v>
      </c>
      <c r="O3" s="5">
        <v>0.56080140182286486</v>
      </c>
      <c r="P3" s="5">
        <v>0.55969811362915778</v>
      </c>
      <c r="Q3" s="5">
        <v>0.54521985449034382</v>
      </c>
      <c r="R3" s="5">
        <v>0.55870933351726582</v>
      </c>
      <c r="S3" s="5">
        <v>0.5746290183571019</v>
      </c>
      <c r="T3" s="5">
        <v>0.53897530168715535</v>
      </c>
      <c r="U3" s="5">
        <v>0.54715332525258009</v>
      </c>
      <c r="V3" s="5">
        <v>0.50667469463635539</v>
      </c>
      <c r="W3" s="5">
        <v>0.46965629452019958</v>
      </c>
      <c r="X3" s="5">
        <v>0.48873808916468509</v>
      </c>
      <c r="Y3" s="5">
        <v>0.44505489318350283</v>
      </c>
    </row>
    <row r="4" spans="1:25" x14ac:dyDescent="0.25">
      <c r="A4">
        <v>7</v>
      </c>
      <c r="B4" s="5">
        <v>1.1389694881759225</v>
      </c>
      <c r="C4" s="5">
        <v>1.1063007017108606</v>
      </c>
      <c r="D4" s="5">
        <v>1.0263917886308727</v>
      </c>
      <c r="E4" s="5">
        <v>1.1578546695683063</v>
      </c>
      <c r="F4" s="5">
        <v>1.2080733160442243</v>
      </c>
      <c r="G4" s="5">
        <v>0.9288199147880577</v>
      </c>
      <c r="H4" s="5">
        <v>1.082748523945217</v>
      </c>
      <c r="I4" s="5">
        <v>1.072373453183106</v>
      </c>
      <c r="J4" s="5">
        <v>1.2415749901020512</v>
      </c>
      <c r="K4" s="5">
        <v>1.0979037542069339</v>
      </c>
      <c r="L4" s="5">
        <v>1.1690445539553758</v>
      </c>
      <c r="M4" s="5">
        <v>1.0768457673483172</v>
      </c>
      <c r="N4" s="5">
        <v>1.0970889718332022</v>
      </c>
      <c r="O4" s="5">
        <v>1.5671916032932061</v>
      </c>
      <c r="P4" s="5">
        <v>1.6342209049124632</v>
      </c>
      <c r="Q4" s="5">
        <v>1.7658648659614069</v>
      </c>
      <c r="R4" s="5">
        <v>1.6148830698619845</v>
      </c>
      <c r="S4" s="5">
        <v>1.7949078594579451</v>
      </c>
      <c r="T4" s="5">
        <v>1.8816655486027172</v>
      </c>
      <c r="U4" s="5">
        <v>1.7501981649270244</v>
      </c>
      <c r="V4" s="5">
        <v>1.7997060927972788</v>
      </c>
      <c r="W4" s="5">
        <v>1.6571831884883113</v>
      </c>
      <c r="X4" s="5">
        <v>1.1107730468711412</v>
      </c>
      <c r="Y4" s="5">
        <v>1.2165517198712414</v>
      </c>
    </row>
    <row r="5" spans="1:25" x14ac:dyDescent="0.25">
      <c r="A5">
        <v>8</v>
      </c>
      <c r="B5" s="5">
        <v>1.2054705610643673E-2</v>
      </c>
      <c r="C5" s="5">
        <v>0</v>
      </c>
      <c r="D5" s="5">
        <v>9.3642221608280212E-3</v>
      </c>
      <c r="E5" s="5">
        <v>7.8807156580638464E-3</v>
      </c>
      <c r="F5" s="5">
        <v>6.4824179310448192E-3</v>
      </c>
      <c r="G5" s="5">
        <v>1.8965809173723373E-2</v>
      </c>
      <c r="H5" s="5">
        <v>7.6414356437143702E-3</v>
      </c>
      <c r="I5" s="5">
        <v>4.2528430740798673E-3</v>
      </c>
      <c r="J5" s="5">
        <v>1.1476435468413882E-3</v>
      </c>
      <c r="K5" s="5">
        <v>8.8552137030740389E-3</v>
      </c>
      <c r="L5" s="5">
        <v>5.6851304808687728E-3</v>
      </c>
      <c r="M5" s="5">
        <v>6.5752327943501675E-3</v>
      </c>
      <c r="N5" s="5">
        <v>3.3316981739946639E-3</v>
      </c>
      <c r="O5" s="5">
        <v>6.9085159871025504E-3</v>
      </c>
      <c r="P5" s="5">
        <v>9.4227581424352457E-3</v>
      </c>
      <c r="Q5" s="5">
        <v>3.9844513891010153E-3</v>
      </c>
      <c r="R5" s="5">
        <v>6.5841758964936209E-3</v>
      </c>
      <c r="S5" s="5">
        <v>6.3427460795021408E-3</v>
      </c>
      <c r="T5" s="5">
        <v>4.4315233731330771E-3</v>
      </c>
      <c r="U5" s="5">
        <v>3.3577143081298731E-3</v>
      </c>
      <c r="V5" s="5">
        <v>1.6131964050243294E-2</v>
      </c>
      <c r="W5" s="5">
        <v>6.0654036076518937E-3</v>
      </c>
      <c r="X5" s="5">
        <v>8.1679935865925626E-4</v>
      </c>
      <c r="Y5" s="5">
        <v>5.5957239224848614E-3</v>
      </c>
    </row>
    <row r="6" spans="1:25" x14ac:dyDescent="0.25">
      <c r="A6">
        <v>10</v>
      </c>
      <c r="B6" s="5">
        <v>2.4664833513353166</v>
      </c>
      <c r="C6" s="5">
        <v>2.3179756084414254</v>
      </c>
      <c r="D6" s="5">
        <v>2.4842073808380025</v>
      </c>
      <c r="E6" s="5">
        <v>2.683873160445136</v>
      </c>
      <c r="F6" s="5">
        <v>2.4895553584813634</v>
      </c>
      <c r="G6" s="5">
        <v>2.5461356064133427</v>
      </c>
      <c r="H6" s="5">
        <v>2.4026259385931739</v>
      </c>
      <c r="I6" s="5">
        <v>2.5989631706366914</v>
      </c>
      <c r="J6" s="5">
        <v>2.4977230711911496</v>
      </c>
      <c r="K6" s="5">
        <v>2.5447151075072969</v>
      </c>
      <c r="L6" s="5">
        <v>2.2743545835743246</v>
      </c>
      <c r="M6" s="5">
        <v>2.5701722071427904</v>
      </c>
      <c r="N6" s="5">
        <v>2.4545525734898428</v>
      </c>
      <c r="O6" s="5">
        <v>2.5649302321243574</v>
      </c>
      <c r="P6" s="5">
        <v>2.7192991434044669</v>
      </c>
      <c r="Q6" s="5">
        <v>3.0766536267728619</v>
      </c>
      <c r="R6" s="5">
        <v>3.3004779570817986</v>
      </c>
      <c r="S6" s="5">
        <v>3.1401506300010871</v>
      </c>
      <c r="T6" s="5">
        <v>3.2732558341274727</v>
      </c>
      <c r="U6" s="5">
        <v>3.4903700987356223</v>
      </c>
      <c r="V6" s="5">
        <v>3.3057199321002311</v>
      </c>
      <c r="W6" s="5">
        <v>3.3493038091205354</v>
      </c>
      <c r="X6" s="5">
        <v>3.0249284909502423</v>
      </c>
      <c r="Y6" s="5">
        <v>3.1181121962214808</v>
      </c>
    </row>
    <row r="7" spans="1:25" x14ac:dyDescent="0.25">
      <c r="A7" s="6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57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9998-D7BE-47FF-A787-9343807D72E1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>
        <v>6</v>
      </c>
      <c r="B3" s="5">
        <v>0.69733419902550975</v>
      </c>
      <c r="C3" s="5">
        <v>0.67259124179813634</v>
      </c>
      <c r="D3" s="5">
        <v>0.63741797688075064</v>
      </c>
      <c r="E3" s="5">
        <v>0.67672046974739486</v>
      </c>
      <c r="F3" s="5">
        <v>0.65740234999453262</v>
      </c>
      <c r="G3" s="5">
        <v>0.55296304809950703</v>
      </c>
      <c r="H3" s="5">
        <v>0.56873726859603468</v>
      </c>
      <c r="I3" s="5">
        <v>0.57378257580079728</v>
      </c>
      <c r="J3" s="5">
        <v>0.55032006267231781</v>
      </c>
      <c r="K3" s="5">
        <v>0.5626327629152702</v>
      </c>
      <c r="L3" s="5">
        <v>0.56731597239946474</v>
      </c>
      <c r="M3" s="5">
        <v>0.59114289724817459</v>
      </c>
      <c r="N3" s="5">
        <v>0.56666838639542716</v>
      </c>
      <c r="O3" s="5">
        <v>0.56080140182286486</v>
      </c>
      <c r="P3" s="5">
        <v>0.55969811362915778</v>
      </c>
      <c r="Q3" s="5">
        <v>0.54521985449034382</v>
      </c>
      <c r="R3" s="5">
        <v>0.55870933351726582</v>
      </c>
      <c r="S3" s="5">
        <v>0.5746290183571019</v>
      </c>
      <c r="T3" s="5">
        <v>0.53897530168715535</v>
      </c>
      <c r="U3" s="5">
        <v>0.54715332525258009</v>
      </c>
      <c r="V3" s="5">
        <v>0.50667469463635539</v>
      </c>
      <c r="W3" s="5">
        <v>0.46965629452019958</v>
      </c>
      <c r="X3" s="5">
        <v>0.48873808916468509</v>
      </c>
      <c r="Y3" s="5">
        <v>0.44505489318350283</v>
      </c>
    </row>
    <row r="4" spans="1:25" x14ac:dyDescent="0.25">
      <c r="A4">
        <v>7</v>
      </c>
      <c r="B4" s="5">
        <v>1.1389694881759225</v>
      </c>
      <c r="C4" s="5">
        <v>1.1063007017108606</v>
      </c>
      <c r="D4" s="5">
        <v>1.0263917886308727</v>
      </c>
      <c r="E4" s="5">
        <v>1.1578546695683063</v>
      </c>
      <c r="F4" s="5">
        <v>1.2080733160442243</v>
      </c>
      <c r="G4" s="5">
        <v>0.9288199147880577</v>
      </c>
      <c r="H4" s="5">
        <v>1.082748523945217</v>
      </c>
      <c r="I4" s="5">
        <v>1.072373453183106</v>
      </c>
      <c r="J4" s="5">
        <v>1.2415749901020512</v>
      </c>
      <c r="K4" s="5">
        <v>1.0979037542069339</v>
      </c>
      <c r="L4" s="5">
        <v>1.1690445539553758</v>
      </c>
      <c r="M4" s="5">
        <v>1.0768457673483172</v>
      </c>
      <c r="N4" s="5">
        <v>1.0970889718332022</v>
      </c>
      <c r="O4" s="5">
        <v>1.5671916032932061</v>
      </c>
      <c r="P4" s="5">
        <v>1.6342209049124632</v>
      </c>
      <c r="Q4" s="5">
        <v>1.7658648659614069</v>
      </c>
      <c r="R4" s="5">
        <v>1.6148830698619845</v>
      </c>
      <c r="S4" s="5">
        <v>1.7949078594579451</v>
      </c>
      <c r="T4" s="5">
        <v>1.8816655486027172</v>
      </c>
      <c r="U4" s="5">
        <v>1.7501981649270244</v>
      </c>
      <c r="V4" s="5">
        <v>1.7997060927972788</v>
      </c>
      <c r="W4" s="5">
        <v>1.6571831884883113</v>
      </c>
      <c r="X4" s="5">
        <v>1.1107730468711412</v>
      </c>
      <c r="Y4" s="5">
        <v>1.2165517198712414</v>
      </c>
    </row>
    <row r="5" spans="1:25" x14ac:dyDescent="0.25">
      <c r="A5">
        <v>8</v>
      </c>
      <c r="B5" s="5">
        <v>1.2054705610643673E-2</v>
      </c>
      <c r="C5" s="5">
        <v>0</v>
      </c>
      <c r="D5" s="5">
        <v>9.3642221608280212E-3</v>
      </c>
      <c r="E5" s="5">
        <v>7.8807156580638464E-3</v>
      </c>
      <c r="F5" s="5">
        <v>6.4824179310448192E-3</v>
      </c>
      <c r="G5" s="5">
        <v>1.8965809173723373E-2</v>
      </c>
      <c r="H5" s="5">
        <v>7.6414356437143702E-3</v>
      </c>
      <c r="I5" s="5">
        <v>4.2528430740798673E-3</v>
      </c>
      <c r="J5" s="5">
        <v>1.1476435468413882E-3</v>
      </c>
      <c r="K5" s="5">
        <v>8.8552137030740389E-3</v>
      </c>
      <c r="L5" s="5">
        <v>5.6851304808687728E-3</v>
      </c>
      <c r="M5" s="5">
        <v>6.5752327943501675E-3</v>
      </c>
      <c r="N5" s="5">
        <v>3.3316981739946639E-3</v>
      </c>
      <c r="O5" s="5">
        <v>6.9085159871025504E-3</v>
      </c>
      <c r="P5" s="5">
        <v>9.4227581424352457E-3</v>
      </c>
      <c r="Q5" s="5">
        <v>3.9844513891010153E-3</v>
      </c>
      <c r="R5" s="5">
        <v>6.5841758964936209E-3</v>
      </c>
      <c r="S5" s="5">
        <v>6.3427460795021408E-3</v>
      </c>
      <c r="T5" s="5">
        <v>4.4315233731330771E-3</v>
      </c>
      <c r="U5" s="5">
        <v>3.3577143081298731E-3</v>
      </c>
      <c r="V5" s="5">
        <v>1.6131964050243294E-2</v>
      </c>
      <c r="W5" s="5">
        <v>6.0654036076518937E-3</v>
      </c>
      <c r="X5" s="5">
        <v>8.1679935865925626E-4</v>
      </c>
      <c r="Y5" s="5">
        <v>5.5957239224848614E-3</v>
      </c>
    </row>
    <row r="6" spans="1:25" x14ac:dyDescent="0.25">
      <c r="A6">
        <v>10</v>
      </c>
      <c r="B6" s="5">
        <v>2.4664833513353166</v>
      </c>
      <c r="C6" s="5">
        <v>2.3179756084414254</v>
      </c>
      <c r="D6" s="5">
        <v>2.4842073808380025</v>
      </c>
      <c r="E6" s="5">
        <v>2.683873160445136</v>
      </c>
      <c r="F6" s="5">
        <v>2.4895553584813634</v>
      </c>
      <c r="G6" s="5">
        <v>2.5461356064133427</v>
      </c>
      <c r="H6" s="5">
        <v>2.4026259385931739</v>
      </c>
      <c r="I6" s="5">
        <v>2.5989631706366914</v>
      </c>
      <c r="J6" s="5">
        <v>2.4977230711911496</v>
      </c>
      <c r="K6" s="5">
        <v>2.5447151075072969</v>
      </c>
      <c r="L6" s="5">
        <v>2.2743545835743246</v>
      </c>
      <c r="M6" s="5">
        <v>2.5701722071427904</v>
      </c>
      <c r="N6" s="5">
        <v>2.4545525734898428</v>
      </c>
      <c r="O6" s="5">
        <v>2.5649302321243574</v>
      </c>
      <c r="P6" s="5">
        <v>2.7192991434044669</v>
      </c>
      <c r="Q6" s="5">
        <v>3.0766536267728619</v>
      </c>
      <c r="R6" s="5">
        <v>3.3004779570817986</v>
      </c>
      <c r="S6" s="5">
        <v>3.1401506300010871</v>
      </c>
      <c r="T6" s="5">
        <v>3.2732558341274727</v>
      </c>
      <c r="U6" s="5">
        <v>3.4903700987356223</v>
      </c>
      <c r="V6" s="5">
        <v>3.3057199321002311</v>
      </c>
      <c r="W6" s="5">
        <v>3.3493038091205354</v>
      </c>
      <c r="X6" s="5">
        <v>3.0249284909502423</v>
      </c>
      <c r="Y6" s="5">
        <v>3.1181121962214808</v>
      </c>
    </row>
    <row r="7" spans="1:25" x14ac:dyDescent="0.25">
      <c r="A7" s="6">
        <v>1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A8" s="6">
        <v>57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8"/>
  <sheetViews>
    <sheetView workbookViewId="0">
      <selection activeCell="A7" sqref="A7:A8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 s="6">
        <v>1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A8" s="6">
        <v>57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5"/>
  <sheetViews>
    <sheetView workbookViewId="0">
      <selection activeCell="D22" sqref="D2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'Pc, Winter, S1'!B2*Main!$B$4+_xlfn.IFNA(VLOOKUP($A2,'EV Distribution'!$A$2:$B$11,2,FALSE),0)*('EV Scenarios'!B$2-'EV Scenarios'!B$3)</f>
        <v>1.1488789939202355</v>
      </c>
      <c r="C2" s="5">
        <f>'Pc, Winter, S1'!C2*Main!$B$4+_xlfn.IFNA(VLOOKUP($A2,'EV Distribution'!$A$2:$B$11,2,FALSE),0)*('EV Scenarios'!C$2-'EV Scenarios'!C$3)</f>
        <v>1.1488789939202355</v>
      </c>
      <c r="D2" s="5">
        <f>'Pc, Winter, S1'!D2*Main!$B$4+_xlfn.IFNA(VLOOKUP($A2,'EV Distribution'!$A$2:$B$11,2,FALSE),0)*('EV Scenarios'!D$2-'EV Scenarios'!D$3)</f>
        <v>1.1488789939202355</v>
      </c>
      <c r="E2" s="5">
        <f>'Pc, Winter, S1'!E2*Main!$B$4+_xlfn.IFNA(VLOOKUP($A2,'EV Distribution'!$A$2:$B$11,2,FALSE),0)*('EV Scenarios'!E$2-'EV Scenarios'!E$3)</f>
        <v>1.1488789939202355</v>
      </c>
      <c r="F2" s="5">
        <f>'Pc, Winter, S1'!F2*Main!$B$4+_xlfn.IFNA(VLOOKUP($A2,'EV Distribution'!$A$2:$B$11,2,FALSE),0)*('EV Scenarios'!F$2-'EV Scenarios'!F$3)</f>
        <v>1.1488789939202355</v>
      </c>
      <c r="G2" s="5">
        <f>'Pc, Winter, S1'!G2*Main!$B$4+_xlfn.IFNA(VLOOKUP($A2,'EV Distribution'!$A$2:$B$11,2,FALSE),0)*('EV Scenarios'!G$2-'EV Scenarios'!G$3)</f>
        <v>1.1488789939202355</v>
      </c>
      <c r="H2" s="5">
        <f>'Pc, Winter, S1'!H2*Main!$B$4+_xlfn.IFNA(VLOOKUP($A2,'EV Distribution'!$A$2:$B$11,2,FALSE),0)*('EV Scenarios'!H$2-'EV Scenarios'!H$3)</f>
        <v>1.1488789939202355</v>
      </c>
      <c r="I2" s="5">
        <f>'Pc, Winter, S1'!I2*Main!$B$4+_xlfn.IFNA(VLOOKUP($A2,'EV Distribution'!$A$2:$B$11,2,FALSE),0)*('EV Scenarios'!I$2-'EV Scenarios'!I$3)</f>
        <v>1.1488789939202355</v>
      </c>
      <c r="J2" s="5">
        <f>'Pc, Winter, S1'!J2*Main!$B$4+_xlfn.IFNA(VLOOKUP($A2,'EV Distribution'!$A$2:$B$11,2,FALSE),0)*('EV Scenarios'!J$2-'EV Scenarios'!J$3)</f>
        <v>1.1488789939202355</v>
      </c>
      <c r="K2" s="5">
        <f>'Pc, Winter, S1'!K2*Main!$B$4+_xlfn.IFNA(VLOOKUP($A2,'EV Distribution'!$A$2:$B$11,2,FALSE),0)*('EV Scenarios'!K$2-'EV Scenarios'!K$3)</f>
        <v>1.1488789939202355</v>
      </c>
      <c r="L2" s="5">
        <f>'Pc, Winter, S1'!L2*Main!$B$4+_xlfn.IFNA(VLOOKUP($A2,'EV Distribution'!$A$2:$B$11,2,FALSE),0)*('EV Scenarios'!L$2-'EV Scenarios'!L$3)</f>
        <v>1.1488789939202355</v>
      </c>
      <c r="M2" s="5">
        <f>'Pc, Winter, S1'!M2*Main!$B$4+_xlfn.IFNA(VLOOKUP($A2,'EV Distribution'!$A$2:$B$11,2,FALSE),0)*('EV Scenarios'!M$2-'EV Scenarios'!M$3)</f>
        <v>1.1488789939202355</v>
      </c>
      <c r="N2" s="5">
        <f>'Pc, Winter, S1'!N2*Main!$B$4+_xlfn.IFNA(VLOOKUP($A2,'EV Distribution'!$A$2:$B$11,2,FALSE),0)*('EV Scenarios'!N$2-'EV Scenarios'!N$3)</f>
        <v>1.1488789939202355</v>
      </c>
      <c r="O2" s="5">
        <f>'Pc, Winter, S1'!O2*Main!$B$4+_xlfn.IFNA(VLOOKUP($A2,'EV Distribution'!$A$2:$B$11,2,FALSE),0)*('EV Scenarios'!O$2-'EV Scenarios'!O$3)</f>
        <v>1.1488789939202355</v>
      </c>
      <c r="P2" s="5">
        <f>'Pc, Winter, S1'!P2*Main!$B$4+_xlfn.IFNA(VLOOKUP($A2,'EV Distribution'!$A$2:$B$11,2,FALSE),0)*('EV Scenarios'!P$2-'EV Scenarios'!P$3)</f>
        <v>1.1488789939202355</v>
      </c>
      <c r="Q2" s="5">
        <f>'Pc, Winter, S1'!Q2*Main!$B$4+_xlfn.IFNA(VLOOKUP($A2,'EV Distribution'!$A$2:$B$11,2,FALSE),0)*('EV Scenarios'!Q$2-'EV Scenarios'!Q$3)</f>
        <v>1.1488789939202355</v>
      </c>
      <c r="R2" s="5">
        <f>'Pc, Winter, S1'!R2*Main!$B$4+_xlfn.IFNA(VLOOKUP($A2,'EV Distribution'!$A$2:$B$11,2,FALSE),0)*('EV Scenarios'!R$2-'EV Scenarios'!R$3)</f>
        <v>1.1488789939202355</v>
      </c>
      <c r="S2" s="5">
        <f>'Pc, Winter, S1'!S2*Main!$B$4+_xlfn.IFNA(VLOOKUP($A2,'EV Distribution'!$A$2:$B$11,2,FALSE),0)*('EV Scenarios'!S$2-'EV Scenarios'!S$3)</f>
        <v>1.1488789939202355</v>
      </c>
      <c r="T2" s="5">
        <f>'Pc, Winter, S1'!T2*Main!$B$4+_xlfn.IFNA(VLOOKUP($A2,'EV Distribution'!$A$2:$B$11,2,FALSE),0)*('EV Scenarios'!T$2-'EV Scenarios'!T$3)</f>
        <v>1.1488789939202355</v>
      </c>
      <c r="U2" s="5">
        <f>'Pc, Winter, S1'!U2*Main!$B$4+_xlfn.IFNA(VLOOKUP($A2,'EV Distribution'!$A$2:$B$11,2,FALSE),0)*('EV Scenarios'!U$2-'EV Scenarios'!U$3)</f>
        <v>1.1488789939202355</v>
      </c>
      <c r="V2" s="5">
        <f>'Pc, Winter, S1'!V2*Main!$B$4+_xlfn.IFNA(VLOOKUP($A2,'EV Distribution'!$A$2:$B$11,2,FALSE),0)*('EV Scenarios'!V$2-'EV Scenarios'!V$3)</f>
        <v>1.1488789939202355</v>
      </c>
      <c r="W2" s="5">
        <f>'Pc, Winter, S1'!W2*Main!$B$4+_xlfn.IFNA(VLOOKUP($A2,'EV Distribution'!$A$2:$B$11,2,FALSE),0)*('EV Scenarios'!W$2-'EV Scenarios'!W$3)</f>
        <v>1.1488789939202355</v>
      </c>
      <c r="X2" s="5">
        <f>'Pc, Winter, S1'!X2*Main!$B$4+_xlfn.IFNA(VLOOKUP($A2,'EV Distribution'!$A$2:$B$11,2,FALSE),0)*('EV Scenarios'!X$2-'EV Scenarios'!X$3)</f>
        <v>1.1488789939202355</v>
      </c>
      <c r="Y2" s="5">
        <f>'Pc, Winter, S1'!Y2*Main!$B$4+_xlfn.IFNA(VLOOKUP($A2,'EV Distribution'!$A$2:$B$11,2,FALSE),0)*('EV Scenarios'!Y$2-'EV Scenarios'!Y$3)</f>
        <v>1.1488789939202355</v>
      </c>
    </row>
    <row r="3" spans="1:25" x14ac:dyDescent="0.25">
      <c r="A3">
        <v>1</v>
      </c>
      <c r="B3" s="5">
        <f>'Pc, Winter, S1'!B3*Main!$B$4+_xlfn.IFNA(VLOOKUP($A3,'EV Distribution'!$A$2:$B$11,2,FALSE),0)*('EV Scenarios'!B$2-'EV Scenarios'!B$3)</f>
        <v>0.14360987423105381</v>
      </c>
      <c r="C3" s="5">
        <f>'Pc, Winter, S1'!C3*Main!$B$4+_xlfn.IFNA(VLOOKUP($A3,'EV Distribution'!$A$2:$B$11,2,FALSE),0)*('EV Scenarios'!C$2-'EV Scenarios'!C$3)</f>
        <v>0.14360987423105381</v>
      </c>
      <c r="D3" s="5">
        <f>'Pc, Winter, S1'!D3*Main!$B$4+_xlfn.IFNA(VLOOKUP($A3,'EV Distribution'!$A$2:$B$11,2,FALSE),0)*('EV Scenarios'!D$2-'EV Scenarios'!D$3)</f>
        <v>0.14360987423105381</v>
      </c>
      <c r="E3" s="5">
        <f>'Pc, Winter, S1'!E3*Main!$B$4+_xlfn.IFNA(VLOOKUP($A3,'EV Distribution'!$A$2:$B$11,2,FALSE),0)*('EV Scenarios'!E$2-'EV Scenarios'!E$3)</f>
        <v>0.14360987423105381</v>
      </c>
      <c r="F3" s="5">
        <f>'Pc, Winter, S1'!F3*Main!$B$4+_xlfn.IFNA(VLOOKUP($A3,'EV Distribution'!$A$2:$B$11,2,FALSE),0)*('EV Scenarios'!F$2-'EV Scenarios'!F$3)</f>
        <v>0.14360987423105381</v>
      </c>
      <c r="G3" s="5">
        <f>'Pc, Winter, S1'!G3*Main!$B$4+_xlfn.IFNA(VLOOKUP($A3,'EV Distribution'!$A$2:$B$11,2,FALSE),0)*('EV Scenarios'!G$2-'EV Scenarios'!G$3)</f>
        <v>0.14360987423105381</v>
      </c>
      <c r="H3" s="5">
        <f>'Pc, Winter, S1'!H3*Main!$B$4+_xlfn.IFNA(VLOOKUP($A3,'EV Distribution'!$A$2:$B$11,2,FALSE),0)*('EV Scenarios'!H$2-'EV Scenarios'!H$3)</f>
        <v>0.14360987423105381</v>
      </c>
      <c r="I3" s="5">
        <f>'Pc, Winter, S1'!I3*Main!$B$4+_xlfn.IFNA(VLOOKUP($A3,'EV Distribution'!$A$2:$B$11,2,FALSE),0)*('EV Scenarios'!I$2-'EV Scenarios'!I$3)</f>
        <v>0.14360987423105381</v>
      </c>
      <c r="J3" s="5">
        <f>'Pc, Winter, S1'!J3*Main!$B$4+_xlfn.IFNA(VLOOKUP($A3,'EV Distribution'!$A$2:$B$11,2,FALSE),0)*('EV Scenarios'!J$2-'EV Scenarios'!J$3)</f>
        <v>0.14360987423105381</v>
      </c>
      <c r="K3" s="5">
        <f>'Pc, Winter, S1'!K3*Main!$B$4+_xlfn.IFNA(VLOOKUP($A3,'EV Distribution'!$A$2:$B$11,2,FALSE),0)*('EV Scenarios'!K$2-'EV Scenarios'!K$3)</f>
        <v>0.14360987423105381</v>
      </c>
      <c r="L3" s="5">
        <f>'Pc, Winter, S1'!L3*Main!$B$4+_xlfn.IFNA(VLOOKUP($A3,'EV Distribution'!$A$2:$B$11,2,FALSE),0)*('EV Scenarios'!L$2-'EV Scenarios'!L$3)</f>
        <v>0.14360987423105381</v>
      </c>
      <c r="M3" s="5">
        <f>'Pc, Winter, S1'!M3*Main!$B$4+_xlfn.IFNA(VLOOKUP($A3,'EV Distribution'!$A$2:$B$11,2,FALSE),0)*('EV Scenarios'!M$2-'EV Scenarios'!M$3)</f>
        <v>0.14360987423105381</v>
      </c>
      <c r="N3" s="5">
        <f>'Pc, Winter, S1'!N3*Main!$B$4+_xlfn.IFNA(VLOOKUP($A3,'EV Distribution'!$A$2:$B$11,2,FALSE),0)*('EV Scenarios'!N$2-'EV Scenarios'!N$3)</f>
        <v>0.14360987423105381</v>
      </c>
      <c r="O3" s="5">
        <f>'Pc, Winter, S1'!O3*Main!$B$4+_xlfn.IFNA(VLOOKUP($A3,'EV Distribution'!$A$2:$B$11,2,FALSE),0)*('EV Scenarios'!O$2-'EV Scenarios'!O$3)</f>
        <v>0.14360987423105381</v>
      </c>
      <c r="P3" s="5">
        <f>'Pc, Winter, S1'!P3*Main!$B$4+_xlfn.IFNA(VLOOKUP($A3,'EV Distribution'!$A$2:$B$11,2,FALSE),0)*('EV Scenarios'!P$2-'EV Scenarios'!P$3)</f>
        <v>0.14360987423105381</v>
      </c>
      <c r="Q3" s="5">
        <f>'Pc, Winter, S1'!Q3*Main!$B$4+_xlfn.IFNA(VLOOKUP($A3,'EV Distribution'!$A$2:$B$11,2,FALSE),0)*('EV Scenarios'!Q$2-'EV Scenarios'!Q$3)</f>
        <v>0.14360987423105381</v>
      </c>
      <c r="R3" s="5">
        <f>'Pc, Winter, S1'!R3*Main!$B$4+_xlfn.IFNA(VLOOKUP($A3,'EV Distribution'!$A$2:$B$11,2,FALSE),0)*('EV Scenarios'!R$2-'EV Scenarios'!R$3)</f>
        <v>0.14360987423105381</v>
      </c>
      <c r="S3" s="5">
        <f>'Pc, Winter, S1'!S3*Main!$B$4+_xlfn.IFNA(VLOOKUP($A3,'EV Distribution'!$A$2:$B$11,2,FALSE),0)*('EV Scenarios'!S$2-'EV Scenarios'!S$3)</f>
        <v>0.14360987423105381</v>
      </c>
      <c r="T3" s="5">
        <f>'Pc, Winter, S1'!T3*Main!$B$4+_xlfn.IFNA(VLOOKUP($A3,'EV Distribution'!$A$2:$B$11,2,FALSE),0)*('EV Scenarios'!T$2-'EV Scenarios'!T$3)</f>
        <v>0.14360987423105381</v>
      </c>
      <c r="U3" s="5">
        <f>'Pc, Winter, S1'!U3*Main!$B$4+_xlfn.IFNA(VLOOKUP($A3,'EV Distribution'!$A$2:$B$11,2,FALSE),0)*('EV Scenarios'!U$2-'EV Scenarios'!U$3)</f>
        <v>0.14360987423105381</v>
      </c>
      <c r="V3" s="5">
        <f>'Pc, Winter, S1'!V3*Main!$B$4+_xlfn.IFNA(VLOOKUP($A3,'EV Distribution'!$A$2:$B$11,2,FALSE),0)*('EV Scenarios'!V$2-'EV Scenarios'!V$3)</f>
        <v>0.14360987423105381</v>
      </c>
      <c r="W3" s="5">
        <f>'Pc, Winter, S1'!W3*Main!$B$4+_xlfn.IFNA(VLOOKUP($A3,'EV Distribution'!$A$2:$B$11,2,FALSE),0)*('EV Scenarios'!W$2-'EV Scenarios'!W$3)</f>
        <v>0.14360987423105381</v>
      </c>
      <c r="X3" s="5">
        <f>'Pc, Winter, S1'!X3*Main!$B$4+_xlfn.IFNA(VLOOKUP($A3,'EV Distribution'!$A$2:$B$11,2,FALSE),0)*('EV Scenarios'!X$2-'EV Scenarios'!X$3)</f>
        <v>0.14360987423105381</v>
      </c>
      <c r="Y3" s="5">
        <f>'Pc, Winter, S1'!Y3*Main!$B$4+_xlfn.IFNA(VLOOKUP($A3,'EV Distribution'!$A$2:$B$11,2,FALSE),0)*('EV Scenarios'!Y$2-'EV Scenarios'!Y$3)</f>
        <v>0.14360987423105381</v>
      </c>
    </row>
    <row r="4" spans="1:25" x14ac:dyDescent="0.25">
      <c r="A4">
        <v>4</v>
      </c>
      <c r="B4" s="5">
        <f>'Pc, Winter, S1'!B4*Main!$B$4+_xlfn.IFNA(VLOOKUP($A4,'EV Distribution'!$A$2:$B$11,2,FALSE),0)*('EV Scenarios'!B$2-'EV Scenarios'!B$3)</f>
        <v>0.14360987423105381</v>
      </c>
      <c r="C4" s="5">
        <f>'Pc, Winter, S1'!C4*Main!$B$4+_xlfn.IFNA(VLOOKUP($A4,'EV Distribution'!$A$2:$B$11,2,FALSE),0)*('EV Scenarios'!C$2-'EV Scenarios'!C$3)</f>
        <v>0.14360987423105381</v>
      </c>
      <c r="D4" s="5">
        <f>'Pc, Winter, S1'!D4*Main!$B$4+_xlfn.IFNA(VLOOKUP($A4,'EV Distribution'!$A$2:$B$11,2,FALSE),0)*('EV Scenarios'!D$2-'EV Scenarios'!D$3)</f>
        <v>0.14360987423105381</v>
      </c>
      <c r="E4" s="5">
        <f>'Pc, Winter, S1'!E4*Main!$B$4+_xlfn.IFNA(VLOOKUP($A4,'EV Distribution'!$A$2:$B$11,2,FALSE),0)*('EV Scenarios'!E$2-'EV Scenarios'!E$3)</f>
        <v>0.14360987423105381</v>
      </c>
      <c r="F4" s="5">
        <f>'Pc, Winter, S1'!F4*Main!$B$4+_xlfn.IFNA(VLOOKUP($A4,'EV Distribution'!$A$2:$B$11,2,FALSE),0)*('EV Scenarios'!F$2-'EV Scenarios'!F$3)</f>
        <v>0.14360987423105381</v>
      </c>
      <c r="G4" s="5">
        <f>'Pc, Winter, S1'!G4*Main!$B$4+_xlfn.IFNA(VLOOKUP($A4,'EV Distribution'!$A$2:$B$11,2,FALSE),0)*('EV Scenarios'!G$2-'EV Scenarios'!G$3)</f>
        <v>0.14360987423105381</v>
      </c>
      <c r="H4" s="5">
        <f>'Pc, Winter, S1'!H4*Main!$B$4+_xlfn.IFNA(VLOOKUP($A4,'EV Distribution'!$A$2:$B$11,2,FALSE),0)*('EV Scenarios'!H$2-'EV Scenarios'!H$3)</f>
        <v>0.14360987423105381</v>
      </c>
      <c r="I4" s="5">
        <f>'Pc, Winter, S1'!I4*Main!$B$4+_xlfn.IFNA(VLOOKUP($A4,'EV Distribution'!$A$2:$B$11,2,FALSE),0)*('EV Scenarios'!I$2-'EV Scenarios'!I$3)</f>
        <v>0.14360987423105381</v>
      </c>
      <c r="J4" s="5">
        <f>'Pc, Winter, S1'!J4*Main!$B$4+_xlfn.IFNA(VLOOKUP($A4,'EV Distribution'!$A$2:$B$11,2,FALSE),0)*('EV Scenarios'!J$2-'EV Scenarios'!J$3)</f>
        <v>0.14360987423105381</v>
      </c>
      <c r="K4" s="5">
        <f>'Pc, Winter, S1'!K4*Main!$B$4+_xlfn.IFNA(VLOOKUP($A4,'EV Distribution'!$A$2:$B$11,2,FALSE),0)*('EV Scenarios'!K$2-'EV Scenarios'!K$3)</f>
        <v>0.14360987423105381</v>
      </c>
      <c r="L4" s="5">
        <f>'Pc, Winter, S1'!L4*Main!$B$4+_xlfn.IFNA(VLOOKUP($A4,'EV Distribution'!$A$2:$B$11,2,FALSE),0)*('EV Scenarios'!L$2-'EV Scenarios'!L$3)</f>
        <v>0.14360987423105381</v>
      </c>
      <c r="M4" s="5">
        <f>'Pc, Winter, S1'!M4*Main!$B$4+_xlfn.IFNA(VLOOKUP($A4,'EV Distribution'!$A$2:$B$11,2,FALSE),0)*('EV Scenarios'!M$2-'EV Scenarios'!M$3)</f>
        <v>0.14360987423105381</v>
      </c>
      <c r="N4" s="5">
        <f>'Pc, Winter, S1'!N4*Main!$B$4+_xlfn.IFNA(VLOOKUP($A4,'EV Distribution'!$A$2:$B$11,2,FALSE),0)*('EV Scenarios'!N$2-'EV Scenarios'!N$3)</f>
        <v>0.14360987423105381</v>
      </c>
      <c r="O4" s="5">
        <f>'Pc, Winter, S1'!O4*Main!$B$4+_xlfn.IFNA(VLOOKUP($A4,'EV Distribution'!$A$2:$B$11,2,FALSE),0)*('EV Scenarios'!O$2-'EV Scenarios'!O$3)</f>
        <v>0.14360987423105381</v>
      </c>
      <c r="P4" s="5">
        <f>'Pc, Winter, S1'!P4*Main!$B$4+_xlfn.IFNA(VLOOKUP($A4,'EV Distribution'!$A$2:$B$11,2,FALSE),0)*('EV Scenarios'!P$2-'EV Scenarios'!P$3)</f>
        <v>0.14360987423105381</v>
      </c>
      <c r="Q4" s="5">
        <f>'Pc, Winter, S1'!Q4*Main!$B$4+_xlfn.IFNA(VLOOKUP($A4,'EV Distribution'!$A$2:$B$11,2,FALSE),0)*('EV Scenarios'!Q$2-'EV Scenarios'!Q$3)</f>
        <v>0.14360987423105381</v>
      </c>
      <c r="R4" s="5">
        <f>'Pc, Winter, S1'!R4*Main!$B$4+_xlfn.IFNA(VLOOKUP($A4,'EV Distribution'!$A$2:$B$11,2,FALSE),0)*('EV Scenarios'!R$2-'EV Scenarios'!R$3)</f>
        <v>0.14360987423105381</v>
      </c>
      <c r="S4" s="5">
        <f>'Pc, Winter, S1'!S4*Main!$B$4+_xlfn.IFNA(VLOOKUP($A4,'EV Distribution'!$A$2:$B$11,2,FALSE),0)*('EV Scenarios'!S$2-'EV Scenarios'!S$3)</f>
        <v>0.14360987423105381</v>
      </c>
      <c r="T4" s="5">
        <f>'Pc, Winter, S1'!T4*Main!$B$4+_xlfn.IFNA(VLOOKUP($A4,'EV Distribution'!$A$2:$B$11,2,FALSE),0)*('EV Scenarios'!T$2-'EV Scenarios'!T$3)</f>
        <v>0.14360987423105381</v>
      </c>
      <c r="U4" s="5">
        <f>'Pc, Winter, S1'!U4*Main!$B$4+_xlfn.IFNA(VLOOKUP($A4,'EV Distribution'!$A$2:$B$11,2,FALSE),0)*('EV Scenarios'!U$2-'EV Scenarios'!U$3)</f>
        <v>0.14360987423105381</v>
      </c>
      <c r="V4" s="5">
        <f>'Pc, Winter, S1'!V4*Main!$B$4+_xlfn.IFNA(VLOOKUP($A4,'EV Distribution'!$A$2:$B$11,2,FALSE),0)*('EV Scenarios'!V$2-'EV Scenarios'!V$3)</f>
        <v>0.14360987423105381</v>
      </c>
      <c r="W4" s="5">
        <f>'Pc, Winter, S1'!W4*Main!$B$4+_xlfn.IFNA(VLOOKUP($A4,'EV Distribution'!$A$2:$B$11,2,FALSE),0)*('EV Scenarios'!W$2-'EV Scenarios'!W$3)</f>
        <v>0.14360987423105381</v>
      </c>
      <c r="X4" s="5">
        <f>'Pc, Winter, S1'!X4*Main!$B$4+_xlfn.IFNA(VLOOKUP($A4,'EV Distribution'!$A$2:$B$11,2,FALSE),0)*('EV Scenarios'!X$2-'EV Scenarios'!X$3)</f>
        <v>0.14360987423105381</v>
      </c>
      <c r="Y4" s="5">
        <f>'Pc, Winter, S1'!Y4*Main!$B$4+_xlfn.IFNA(VLOOKUP($A4,'EV Distribution'!$A$2:$B$11,2,FALSE),0)*('EV Scenarios'!Y$2-'EV Scenarios'!Y$3)</f>
        <v>0.14360987423105381</v>
      </c>
    </row>
    <row r="5" spans="1:25" x14ac:dyDescent="0.25">
      <c r="A5">
        <v>17</v>
      </c>
      <c r="B5" s="5">
        <f>'Pc, Winter, S1'!B5*Main!$B$4+_xlfn.IFNA(VLOOKUP($A5,'EV Distribution'!$A$2:$B$11,2,FALSE),0)*('EV Scenarios'!B$2-'EV Scenarios'!B$3)</f>
        <v>4.8669342120235431E-4</v>
      </c>
      <c r="C5" s="5">
        <f>'Pc, Winter, S1'!C5*Main!$B$4+_xlfn.IFNA(VLOOKUP($A5,'EV Distribution'!$A$2:$B$11,2,FALSE),0)*('EV Scenarios'!C$2-'EV Scenarios'!C$3)</f>
        <v>2.3747722281390138E-4</v>
      </c>
      <c r="D5" s="5">
        <f>'Pc, Winter, S1'!D5*Main!$B$4+_xlfn.IFNA(VLOOKUP($A5,'EV Distribution'!$A$2:$B$11,2,FALSE),0)*('EV Scenarios'!D$2-'EV Scenarios'!D$3)</f>
        <v>2.0481380515695067E-4</v>
      </c>
      <c r="E5" s="5">
        <f>'Pc, Winter, S1'!E5*Main!$B$4+_xlfn.IFNA(VLOOKUP($A5,'EV Distribution'!$A$2:$B$11,2,FALSE),0)*('EV Scenarios'!E$2-'EV Scenarios'!E$3)</f>
        <v>3.0967097926008964E-4</v>
      </c>
      <c r="F5" s="5">
        <f>'Pc, Winter, S1'!F5*Main!$B$4+_xlfn.IFNA(VLOOKUP($A5,'EV Distribution'!$A$2:$B$11,2,FALSE),0)*('EV Scenarios'!F$2-'EV Scenarios'!F$3)</f>
        <v>2.7797402009529148E-4</v>
      </c>
      <c r="G5" s="5">
        <f>'Pc, Winter, S1'!G5*Main!$B$4+_xlfn.IFNA(VLOOKUP($A5,'EV Distribution'!$A$2:$B$11,2,FALSE),0)*('EV Scenarios'!G$2-'EV Scenarios'!G$3)</f>
        <v>2.8014215208800451E-4</v>
      </c>
      <c r="H5" s="5">
        <f>'Pc, Winter, S1'!H5*Main!$B$4+_xlfn.IFNA(VLOOKUP($A5,'EV Distribution'!$A$2:$B$11,2,FALSE),0)*('EV Scenarios'!H$2-'EV Scenarios'!H$3)</f>
        <v>1.9191455162556058E-4</v>
      </c>
      <c r="I5" s="5">
        <f>'Pc, Winter, S1'!I5*Main!$B$4+_xlfn.IFNA(VLOOKUP($A5,'EV Distribution'!$A$2:$B$11,2,FALSE),0)*('EV Scenarios'!I$2-'EV Scenarios'!I$3)</f>
        <v>2.2916833297365472E-4</v>
      </c>
      <c r="J5" s="5">
        <f>'Pc, Winter, S1'!J5*Main!$B$4+_xlfn.IFNA(VLOOKUP($A5,'EV Distribution'!$A$2:$B$11,2,FALSE),0)*('EV Scenarios'!J$2-'EV Scenarios'!J$3)</f>
        <v>6.073028024243275E-4</v>
      </c>
      <c r="K5" s="5">
        <f>'Pc, Winter, S1'!K5*Main!$B$4+_xlfn.IFNA(VLOOKUP($A5,'EV Distribution'!$A$2:$B$11,2,FALSE),0)*('EV Scenarios'!K$2-'EV Scenarios'!K$3)</f>
        <v>1.1032336948570626E-3</v>
      </c>
      <c r="L5" s="5">
        <f>'Pc, Winter, S1'!L5*Main!$B$4+_xlfn.IFNA(VLOOKUP($A5,'EV Distribution'!$A$2:$B$11,2,FALSE),0)*('EV Scenarios'!L$2-'EV Scenarios'!L$3)</f>
        <v>1.3211066092769059E-3</v>
      </c>
      <c r="M5" s="5">
        <f>'Pc, Winter, S1'!M5*Main!$B$4+_xlfn.IFNA(VLOOKUP($A5,'EV Distribution'!$A$2:$B$11,2,FALSE),0)*('EV Scenarios'!M$2-'EV Scenarios'!M$3)</f>
        <v>1.3001545581978699E-3</v>
      </c>
      <c r="N5" s="5">
        <f>'Pc, Winter, S1'!N5*Main!$B$4+_xlfn.IFNA(VLOOKUP($A5,'EV Distribution'!$A$2:$B$11,2,FALSE),0)*('EV Scenarios'!N$2-'EV Scenarios'!N$3)</f>
        <v>6.6815150515695096E-4</v>
      </c>
      <c r="O5" s="5">
        <f>'Pc, Winter, S1'!O5*Main!$B$4+_xlfn.IFNA(VLOOKUP($A5,'EV Distribution'!$A$2:$B$11,2,FALSE),0)*('EV Scenarios'!O$2-'EV Scenarios'!O$3)</f>
        <v>6.9157786446188334E-4</v>
      </c>
      <c r="P5" s="5">
        <f>'Pc, Winter, S1'!P5*Main!$B$4+_xlfn.IFNA(VLOOKUP($A5,'EV Distribution'!$A$2:$B$11,2,FALSE),0)*('EV Scenarios'!P$2-'EV Scenarios'!P$3)</f>
        <v>1.0576017498598654E-3</v>
      </c>
      <c r="Q5" s="5">
        <f>'Pc, Winter, S1'!Q5*Main!$B$4+_xlfn.IFNA(VLOOKUP($A5,'EV Distribution'!$A$2:$B$11,2,FALSE),0)*('EV Scenarios'!Q$2-'EV Scenarios'!Q$3)</f>
        <v>1.1265137695627802E-3</v>
      </c>
      <c r="R5" s="5">
        <f>'Pc, Winter, S1'!R5*Main!$B$4+_xlfn.IFNA(VLOOKUP($A5,'EV Distribution'!$A$2:$B$11,2,FALSE),0)*('EV Scenarios'!R$2-'EV Scenarios'!R$3)</f>
        <v>1.0905298764013454E-3</v>
      </c>
      <c r="S5" s="5">
        <f>'Pc, Winter, S1'!S5*Main!$B$4+_xlfn.IFNA(VLOOKUP($A5,'EV Distribution'!$A$2:$B$11,2,FALSE),0)*('EV Scenarios'!S$2-'EV Scenarios'!S$3)</f>
        <v>6.5347883134809408E-4</v>
      </c>
      <c r="T5" s="5">
        <f>'Pc, Winter, S1'!T5*Main!$B$4+_xlfn.IFNA(VLOOKUP($A5,'EV Distribution'!$A$2:$B$11,2,FALSE),0)*('EV Scenarios'!T$2-'EV Scenarios'!T$3)</f>
        <v>4.8082076502242157E-4</v>
      </c>
      <c r="U5" s="5">
        <f>'Pc, Winter, S1'!U5*Main!$B$4+_xlfn.IFNA(VLOOKUP($A5,'EV Distribution'!$A$2:$B$11,2,FALSE),0)*('EV Scenarios'!U$2-'EV Scenarios'!U$3)</f>
        <v>3.2004908979820624E-4</v>
      </c>
      <c r="V5" s="5">
        <f>'Pc, Winter, S1'!V5*Main!$B$4+_xlfn.IFNA(VLOOKUP($A5,'EV Distribution'!$A$2:$B$11,2,FALSE),0)*('EV Scenarios'!V$2-'EV Scenarios'!V$3)</f>
        <v>2.506068804232063E-4</v>
      </c>
      <c r="W5" s="5">
        <f>'Pc, Winter, S1'!W5*Main!$B$4+_xlfn.IFNA(VLOOKUP($A5,'EV Distribution'!$A$2:$B$11,2,FALSE),0)*('EV Scenarios'!W$2-'EV Scenarios'!W$3)</f>
        <v>2.2894053182455159E-4</v>
      </c>
      <c r="X5" s="5">
        <f>'Pc, Winter, S1'!X5*Main!$B$4+_xlfn.IFNA(VLOOKUP($A5,'EV Distribution'!$A$2:$B$11,2,FALSE),0)*('EV Scenarios'!X$2-'EV Scenarios'!X$3)</f>
        <v>2.8206103120795967E-4</v>
      </c>
      <c r="Y5" s="5">
        <f>'Pc, Winter, S1'!Y5*Main!$B$4+_xlfn.IFNA(VLOOKUP($A5,'EV Distribution'!$A$2:$B$11,2,FALSE),0)*('EV Scenarios'!Y$2-'EV Scenarios'!Y$3)</f>
        <v>2.3252474684697306E-4</v>
      </c>
    </row>
    <row r="6" spans="1:25" x14ac:dyDescent="0.25">
      <c r="A6">
        <v>10</v>
      </c>
      <c r="B6" s="5">
        <f>'Pc, Winter, S1'!B6*Main!$B$4+_xlfn.IFNA(VLOOKUP($A6,'EV Distribution'!$A$2:$B$11,2,FALSE),0)*('EV Scenarios'!B$2-'EV Scenarios'!B$3)</f>
        <v>1.3387943183576232E-3</v>
      </c>
      <c r="C6" s="5">
        <f>'Pc, Winter, S1'!C6*Main!$B$4+_xlfn.IFNA(VLOOKUP($A6,'EV Distribution'!$A$2:$B$11,2,FALSE),0)*('EV Scenarios'!C$2-'EV Scenarios'!C$3)</f>
        <v>8.2581488845291499E-4</v>
      </c>
      <c r="D6" s="5">
        <f>'Pc, Winter, S1'!D6*Main!$B$4+_xlfn.IFNA(VLOOKUP($A6,'EV Distribution'!$A$2:$B$11,2,FALSE),0)*('EV Scenarios'!D$2-'EV Scenarios'!D$3)</f>
        <v>4.073459547225336E-4</v>
      </c>
      <c r="E6" s="5">
        <f>'Pc, Winter, S1'!E6*Main!$B$4+_xlfn.IFNA(VLOOKUP($A6,'EV Distribution'!$A$2:$B$11,2,FALSE),0)*('EV Scenarios'!E$2-'EV Scenarios'!E$3)</f>
        <v>7.5651056250000017E-5</v>
      </c>
      <c r="F6" s="5">
        <f>'Pc, Winter, S1'!F6*Main!$B$4+_xlfn.IFNA(VLOOKUP($A6,'EV Distribution'!$A$2:$B$11,2,FALSE),0)*('EV Scenarios'!F$2-'EV Scenarios'!F$3)</f>
        <v>2.0919582683576237E-4</v>
      </c>
      <c r="G6" s="5">
        <f>'Pc, Winter, S1'!G6*Main!$B$4+_xlfn.IFNA(VLOOKUP($A6,'EV Distribution'!$A$2:$B$11,2,FALSE),0)*('EV Scenarios'!G$2-'EV Scenarios'!G$3)</f>
        <v>2.2861171908632289E-4</v>
      </c>
      <c r="H6" s="5">
        <f>'Pc, Winter, S1'!H6*Main!$B$4+_xlfn.IFNA(VLOOKUP($A6,'EV Distribution'!$A$2:$B$11,2,FALSE),0)*('EV Scenarios'!H$2-'EV Scenarios'!H$3)</f>
        <v>1.712853893778027E-4</v>
      </c>
      <c r="I6" s="5">
        <f>'Pc, Winter, S1'!I6*Main!$B$4+_xlfn.IFNA(VLOOKUP($A6,'EV Distribution'!$A$2:$B$11,2,FALSE),0)*('EV Scenarios'!I$2-'EV Scenarios'!I$3)</f>
        <v>2.5875309618834084E-4</v>
      </c>
      <c r="J6" s="5">
        <f>'Pc, Winter, S1'!J6*Main!$B$4+_xlfn.IFNA(VLOOKUP($A6,'EV Distribution'!$A$2:$B$11,2,FALSE),0)*('EV Scenarios'!J$2-'EV Scenarios'!J$3)</f>
        <v>2.9420735616591929E-4</v>
      </c>
      <c r="K6" s="5">
        <f>'Pc, Winter, S1'!K6*Main!$B$4+_xlfn.IFNA(VLOOKUP($A6,'EV Distribution'!$A$2:$B$11,2,FALSE),0)*('EV Scenarios'!K$2-'EV Scenarios'!K$3)</f>
        <v>1.7555636472813899E-4</v>
      </c>
      <c r="L6" s="5">
        <f>'Pc, Winter, S1'!L6*Main!$B$4+_xlfn.IFNA(VLOOKUP($A6,'EV Distribution'!$A$2:$B$11,2,FALSE),0)*('EV Scenarios'!L$2-'EV Scenarios'!L$3)</f>
        <v>1.9634574173206279E-4</v>
      </c>
      <c r="M6" s="5">
        <f>'Pc, Winter, S1'!M6*Main!$B$4+_xlfn.IFNA(VLOOKUP($A6,'EV Distribution'!$A$2:$B$11,2,FALSE),0)*('EV Scenarios'!M$2-'EV Scenarios'!M$3)</f>
        <v>2.9479773632286994E-4</v>
      </c>
      <c r="N6" s="5">
        <f>'Pc, Winter, S1'!N6*Main!$B$4+_xlfn.IFNA(VLOOKUP($A6,'EV Distribution'!$A$2:$B$11,2,FALSE),0)*('EV Scenarios'!N$2-'EV Scenarios'!N$3)</f>
        <v>1.8812517195908074E-4</v>
      </c>
      <c r="O6" s="5">
        <f>'Pc, Winter, S1'!O6*Main!$B$4+_xlfn.IFNA(VLOOKUP($A6,'EV Distribution'!$A$2:$B$11,2,FALSE),0)*('EV Scenarios'!O$2-'EV Scenarios'!O$3)</f>
        <v>1.3754024836042599E-4</v>
      </c>
      <c r="P6" s="5">
        <f>'Pc, Winter, S1'!P6*Main!$B$4+_xlfn.IFNA(VLOOKUP($A6,'EV Distribution'!$A$2:$B$11,2,FALSE),0)*('EV Scenarios'!P$2-'EV Scenarios'!P$3)</f>
        <v>2.103255338424888E-4</v>
      </c>
      <c r="Q6" s="5">
        <f>'Pc, Winter, S1'!Q6*Main!$B$4+_xlfn.IFNA(VLOOKUP($A6,'EV Distribution'!$A$2:$B$11,2,FALSE),0)*('EV Scenarios'!Q$2-'EV Scenarios'!Q$3)</f>
        <v>1.5498495159753365E-4</v>
      </c>
      <c r="R6" s="5">
        <f>'Pc, Winter, S1'!R6*Main!$B$4+_xlfn.IFNA(VLOOKUP($A6,'EV Distribution'!$A$2:$B$11,2,FALSE),0)*('EV Scenarios'!R$2-'EV Scenarios'!R$3)</f>
        <v>2.9872614829035881E-4</v>
      </c>
      <c r="S6" s="5">
        <f>'Pc, Winter, S1'!S6*Main!$B$4+_xlfn.IFNA(VLOOKUP($A6,'EV Distribution'!$A$2:$B$11,2,FALSE),0)*('EV Scenarios'!S$2-'EV Scenarios'!S$3)</f>
        <v>3.5519282934417043E-4</v>
      </c>
      <c r="T6" s="5">
        <f>'Pc, Winter, S1'!T6*Main!$B$4+_xlfn.IFNA(VLOOKUP($A6,'EV Distribution'!$A$2:$B$11,2,FALSE),0)*('EV Scenarios'!T$2-'EV Scenarios'!T$3)</f>
        <v>8.3092470697869946E-5</v>
      </c>
      <c r="U6" s="5">
        <f>'Pc, Winter, S1'!U6*Main!$B$4+_xlfn.IFNA(VLOOKUP($A6,'EV Distribution'!$A$2:$B$11,2,FALSE),0)*('EV Scenarios'!U$2-'EV Scenarios'!U$3)</f>
        <v>1.7258929515134532E-4</v>
      </c>
      <c r="V6" s="5">
        <f>'Pc, Winter, S1'!V6*Main!$B$4+_xlfn.IFNA(VLOOKUP($A6,'EV Distribution'!$A$2:$B$11,2,FALSE),0)*('EV Scenarios'!V$2-'EV Scenarios'!V$3)</f>
        <v>0</v>
      </c>
      <c r="W6" s="5">
        <f>'Pc, Winter, S1'!W6*Main!$B$4+_xlfn.IFNA(VLOOKUP($A6,'EV Distribution'!$A$2:$B$11,2,FALSE),0)*('EV Scenarios'!W$2-'EV Scenarios'!W$3)</f>
        <v>0</v>
      </c>
      <c r="X6" s="5">
        <f>'Pc, Winter, S1'!X6*Main!$B$4+_xlfn.IFNA(VLOOKUP($A6,'EV Distribution'!$A$2:$B$11,2,FALSE),0)*('EV Scenarios'!X$2-'EV Scenarios'!X$3)</f>
        <v>0</v>
      </c>
      <c r="Y6" s="5">
        <f>'Pc, Winter, S1'!Y6*Main!$B$4+_xlfn.IFNA(VLOOKUP($A6,'EV Distribution'!$A$2:$B$11,2,FALSE),0)*('EV Scenarios'!Y$2-'EV Scenarios'!Y$3)</f>
        <v>0</v>
      </c>
    </row>
    <row r="7" spans="1:25" x14ac:dyDescent="0.25">
      <c r="A7">
        <v>22</v>
      </c>
      <c r="B7" s="5">
        <f>'Pc, Winter, S1'!B7*Main!$B$4+_xlfn.IFNA(VLOOKUP($A7,'EV Distribution'!$A$2:$B$11,2,FALSE),0)*('EV Scenarios'!B$2-'EV Scenarios'!B$3)</f>
        <v>1.3520517707959643E-3</v>
      </c>
      <c r="C7" s="5">
        <f>'Pc, Winter, S1'!C7*Main!$B$4+_xlfn.IFNA(VLOOKUP($A7,'EV Distribution'!$A$2:$B$11,2,FALSE),0)*('EV Scenarios'!C$2-'EV Scenarios'!C$3)</f>
        <v>1.3500921423766818E-3</v>
      </c>
      <c r="D7" s="5">
        <f>'Pc, Winter, S1'!D7*Main!$B$4+_xlfn.IFNA(VLOOKUP($A7,'EV Distribution'!$A$2:$B$11,2,FALSE),0)*('EV Scenarios'!D$2-'EV Scenarios'!D$3)</f>
        <v>1.3412942070908072E-3</v>
      </c>
      <c r="E7" s="5">
        <f>'Pc, Winter, S1'!E7*Main!$B$4+_xlfn.IFNA(VLOOKUP($A7,'EV Distribution'!$A$2:$B$11,2,FALSE),0)*('EV Scenarios'!E$2-'EV Scenarios'!E$3)</f>
        <v>1.3419346711883412E-3</v>
      </c>
      <c r="F7" s="5">
        <f>'Pc, Winter, S1'!F7*Main!$B$4+_xlfn.IFNA(VLOOKUP($A7,'EV Distribution'!$A$2:$B$11,2,FALSE),0)*('EV Scenarios'!F$2-'EV Scenarios'!F$3)</f>
        <v>1.353717842698991E-3</v>
      </c>
      <c r="G7" s="5">
        <f>'Pc, Winter, S1'!G7*Main!$B$4+_xlfn.IFNA(VLOOKUP($A7,'EV Distribution'!$A$2:$B$11,2,FALSE),0)*('EV Scenarios'!G$2-'EV Scenarios'!G$3)</f>
        <v>1.3709903038536997E-3</v>
      </c>
      <c r="H7" s="5">
        <f>'Pc, Winter, S1'!H7*Main!$B$4+_xlfn.IFNA(VLOOKUP($A7,'EV Distribution'!$A$2:$B$11,2,FALSE),0)*('EV Scenarios'!H$2-'EV Scenarios'!H$3)</f>
        <v>1.4439771816844172E-3</v>
      </c>
      <c r="I7" s="5">
        <f>'Pc, Winter, S1'!I7*Main!$B$4+_xlfn.IFNA(VLOOKUP($A7,'EV Distribution'!$A$2:$B$11,2,FALSE),0)*('EV Scenarios'!I$2-'EV Scenarios'!I$3)</f>
        <v>1.5072994386911434E-3</v>
      </c>
      <c r="J7" s="5">
        <f>'Pc, Winter, S1'!J7*Main!$B$4+_xlfn.IFNA(VLOOKUP($A7,'EV Distribution'!$A$2:$B$11,2,FALSE),0)*('EV Scenarios'!J$2-'EV Scenarios'!J$3)</f>
        <v>1.5618014290779149E-3</v>
      </c>
      <c r="K7" s="5">
        <f>'Pc, Winter, S1'!K7*Main!$B$4+_xlfn.IFNA(VLOOKUP($A7,'EV Distribution'!$A$2:$B$11,2,FALSE),0)*('EV Scenarios'!K$2-'EV Scenarios'!K$3)</f>
        <v>1.5841373048206279E-3</v>
      </c>
      <c r="L7" s="5">
        <f>'Pc, Winter, S1'!L7*Main!$B$4+_xlfn.IFNA(VLOOKUP($A7,'EV Distribution'!$A$2:$B$11,2,FALSE),0)*('EV Scenarios'!L$2-'EV Scenarios'!L$3)</f>
        <v>1.5758220602438344E-3</v>
      </c>
      <c r="M7" s="5">
        <f>'Pc, Winter, S1'!M7*Main!$B$4+_xlfn.IFNA(VLOOKUP($A7,'EV Distribution'!$A$2:$B$11,2,FALSE),0)*('EV Scenarios'!M$2-'EV Scenarios'!M$3)</f>
        <v>1.5944526937500003E-3</v>
      </c>
      <c r="N7" s="5">
        <f>'Pc, Winter, S1'!N7*Main!$B$4+_xlfn.IFNA(VLOOKUP($A7,'EV Distribution'!$A$2:$B$11,2,FALSE),0)*('EV Scenarios'!N$2-'EV Scenarios'!N$3)</f>
        <v>1.5638185552970852E-3</v>
      </c>
      <c r="O7" s="5">
        <f>'Pc, Winter, S1'!O7*Main!$B$4+_xlfn.IFNA(VLOOKUP($A7,'EV Distribution'!$A$2:$B$11,2,FALSE),0)*('EV Scenarios'!O$2-'EV Scenarios'!O$3)</f>
        <v>1.5761837416900229E-3</v>
      </c>
      <c r="P7" s="5">
        <f>'Pc, Winter, S1'!P7*Main!$B$4+_xlfn.IFNA(VLOOKUP($A7,'EV Distribution'!$A$2:$B$11,2,FALSE),0)*('EV Scenarios'!P$2-'EV Scenarios'!P$3)</f>
        <v>1.5834425382427132E-3</v>
      </c>
      <c r="Q7" s="5">
        <f>'Pc, Winter, S1'!Q7*Main!$B$4+_xlfn.IFNA(VLOOKUP($A7,'EV Distribution'!$A$2:$B$11,2,FALSE),0)*('EV Scenarios'!Q$2-'EV Scenarios'!Q$3)</f>
        <v>1.5933626051149103E-3</v>
      </c>
      <c r="R7" s="5">
        <f>'Pc, Winter, S1'!R7*Main!$B$4+_xlfn.IFNA(VLOOKUP($A7,'EV Distribution'!$A$2:$B$11,2,FALSE),0)*('EV Scenarios'!R$2-'EV Scenarios'!R$3)</f>
        <v>1.586888349257287E-3</v>
      </c>
      <c r="S7" s="5">
        <f>'Pc, Winter, S1'!S7*Main!$B$4+_xlfn.IFNA(VLOOKUP($A7,'EV Distribution'!$A$2:$B$11,2,FALSE),0)*('EV Scenarios'!S$2-'EV Scenarios'!S$3)</f>
        <v>1.5937680157651344E-3</v>
      </c>
      <c r="T7" s="5">
        <f>'Pc, Winter, S1'!T7*Main!$B$4+_xlfn.IFNA(VLOOKUP($A7,'EV Distribution'!$A$2:$B$11,2,FALSE),0)*('EV Scenarios'!T$2-'EV Scenarios'!T$3)</f>
        <v>1.5354301520179373E-3</v>
      </c>
      <c r="U7" s="5">
        <f>'Pc, Winter, S1'!U7*Main!$B$4+_xlfn.IFNA(VLOOKUP($A7,'EV Distribution'!$A$2:$B$11,2,FALSE),0)*('EV Scenarios'!U$2-'EV Scenarios'!U$3)</f>
        <v>1.4620719349775785E-3</v>
      </c>
      <c r="V7" s="5">
        <f>'Pc, Winter, S1'!V7*Main!$B$4+_xlfn.IFNA(VLOOKUP($A7,'EV Distribution'!$A$2:$B$11,2,FALSE),0)*('EV Scenarios'!V$2-'EV Scenarios'!V$3)</f>
        <v>1.4625065881866592E-3</v>
      </c>
      <c r="W7" s="5">
        <f>'Pc, Winter, S1'!W7*Main!$B$4+_xlfn.IFNA(VLOOKUP($A7,'EV Distribution'!$A$2:$B$11,2,FALSE),0)*('EV Scenarios'!W$2-'EV Scenarios'!W$3)</f>
        <v>1.4476200254344169E-3</v>
      </c>
      <c r="X7" s="5">
        <f>'Pc, Winter, S1'!X7*Main!$B$4+_xlfn.IFNA(VLOOKUP($A7,'EV Distribution'!$A$2:$B$11,2,FALSE),0)*('EV Scenarios'!X$2-'EV Scenarios'!X$3)</f>
        <v>1.4160942671804933E-3</v>
      </c>
      <c r="Y7" s="5">
        <f>'Pc, Winter, S1'!Y7*Main!$B$4+_xlfn.IFNA(VLOOKUP($A7,'EV Distribution'!$A$2:$B$11,2,FALSE),0)*('EV Scenarios'!Y$2-'EV Scenarios'!Y$3)</f>
        <v>1.3656481245655832E-3</v>
      </c>
    </row>
    <row r="8" spans="1:25" x14ac:dyDescent="0.25">
      <c r="A8">
        <v>7</v>
      </c>
      <c r="B8" s="5">
        <f>'Pc, Winter, S1'!B8*Main!$B$4+_xlfn.IFNA(VLOOKUP($A8,'EV Distribution'!$A$2:$B$11,2,FALSE),0)*('EV Scenarios'!B$2-'EV Scenarios'!B$3)</f>
        <v>9.4613141325672651E-5</v>
      </c>
      <c r="C8" s="5">
        <f>'Pc, Winter, S1'!C8*Main!$B$4+_xlfn.IFNA(VLOOKUP($A8,'EV Distribution'!$A$2:$B$11,2,FALSE),0)*('EV Scenarios'!C$2-'EV Scenarios'!C$3)</f>
        <v>6.9107526583520184E-5</v>
      </c>
      <c r="D8" s="5">
        <f>'Pc, Winter, S1'!D8*Main!$B$4+_xlfn.IFNA(VLOOKUP($A8,'EV Distribution'!$A$2:$B$11,2,FALSE),0)*('EV Scenarios'!D$2-'EV Scenarios'!D$3)</f>
        <v>8.3224914896300444E-5</v>
      </c>
      <c r="E8" s="5">
        <f>'Pc, Winter, S1'!E8*Main!$B$4+_xlfn.IFNA(VLOOKUP($A8,'EV Distribution'!$A$2:$B$11,2,FALSE),0)*('EV Scenarios'!E$2-'EV Scenarios'!E$3)</f>
        <v>1.2066962556053812E-4</v>
      </c>
      <c r="F8" s="5">
        <f>'Pc, Winter, S1'!F8*Main!$B$4+_xlfn.IFNA(VLOOKUP($A8,'EV Distribution'!$A$2:$B$11,2,FALSE),0)*('EV Scenarios'!F$2-'EV Scenarios'!F$3)</f>
        <v>1.0921550015414799E-4</v>
      </c>
      <c r="G8" s="5">
        <f>'Pc, Winter, S1'!G8*Main!$B$4+_xlfn.IFNA(VLOOKUP($A8,'EV Distribution'!$A$2:$B$11,2,FALSE),0)*('EV Scenarios'!G$2-'EV Scenarios'!G$3)</f>
        <v>1.258373727158072E-4</v>
      </c>
      <c r="H8" s="5">
        <f>'Pc, Winter, S1'!H8*Main!$B$4+_xlfn.IFNA(VLOOKUP($A8,'EV Distribution'!$A$2:$B$11,2,FALSE),0)*('EV Scenarios'!H$2-'EV Scenarios'!H$3)</f>
        <v>6.6451067194506718E-5</v>
      </c>
      <c r="I8" s="5">
        <f>'Pc, Winter, S1'!I8*Main!$B$4+_xlfn.IFNA(VLOOKUP($A8,'EV Distribution'!$A$2:$B$11,2,FALSE),0)*('EV Scenarios'!I$2-'EV Scenarios'!I$3)</f>
        <v>1.070952800028027E-4</v>
      </c>
      <c r="J8" s="5">
        <f>'Pc, Winter, S1'!J8*Main!$B$4+_xlfn.IFNA(VLOOKUP($A8,'EV Distribution'!$A$2:$B$11,2,FALSE),0)*('EV Scenarios'!J$2-'EV Scenarios'!J$3)</f>
        <v>1.4437507268778027E-4</v>
      </c>
      <c r="K8" s="5">
        <f>'Pc, Winter, S1'!K8*Main!$B$4+_xlfn.IFNA(VLOOKUP($A8,'EV Distribution'!$A$2:$B$11,2,FALSE),0)*('EV Scenarios'!K$2-'EV Scenarios'!K$3)</f>
        <v>3.0875674090526909E-4</v>
      </c>
      <c r="L8" s="5">
        <f>'Pc, Winter, S1'!L8*Main!$B$4+_xlfn.IFNA(VLOOKUP($A8,'EV Distribution'!$A$2:$B$11,2,FALSE),0)*('EV Scenarios'!L$2-'EV Scenarios'!L$3)</f>
        <v>3.2731100986547085E-4</v>
      </c>
      <c r="M8" s="5">
        <f>'Pc, Winter, S1'!M8*Main!$B$4+_xlfn.IFNA(VLOOKUP($A8,'EV Distribution'!$A$2:$B$11,2,FALSE),0)*('EV Scenarios'!M$2-'EV Scenarios'!M$3)</f>
        <v>3.392149213705157E-4</v>
      </c>
      <c r="N8" s="5">
        <f>'Pc, Winter, S1'!N8*Main!$B$4+_xlfn.IFNA(VLOOKUP($A8,'EV Distribution'!$A$2:$B$11,2,FALSE),0)*('EV Scenarios'!N$2-'EV Scenarios'!N$3)</f>
        <v>6.3204922361266818E-4</v>
      </c>
      <c r="O8" s="5">
        <f>'Pc, Winter, S1'!O8*Main!$B$4+_xlfn.IFNA(VLOOKUP($A8,'EV Distribution'!$A$2:$B$11,2,FALSE),0)*('EV Scenarios'!O$2-'EV Scenarios'!O$3)</f>
        <v>7.1853388499159188E-4</v>
      </c>
      <c r="P8" s="5">
        <f>'Pc, Winter, S1'!P8*Main!$B$4+_xlfn.IFNA(VLOOKUP($A8,'EV Distribution'!$A$2:$B$11,2,FALSE),0)*('EV Scenarios'!P$2-'EV Scenarios'!P$3)</f>
        <v>6.9007344341367712E-4</v>
      </c>
      <c r="Q8" s="5">
        <f>'Pc, Winter, S1'!Q8*Main!$B$4+_xlfn.IFNA(VLOOKUP($A8,'EV Distribution'!$A$2:$B$11,2,FALSE),0)*('EV Scenarios'!Q$2-'EV Scenarios'!Q$3)</f>
        <v>6.8836243957399101E-4</v>
      </c>
      <c r="R8" s="5">
        <f>'Pc, Winter, S1'!R8*Main!$B$4+_xlfn.IFNA(VLOOKUP($A8,'EV Distribution'!$A$2:$B$11,2,FALSE),0)*('EV Scenarios'!R$2-'EV Scenarios'!R$3)</f>
        <v>5.5610195406390138E-4</v>
      </c>
      <c r="S8" s="5">
        <f>'Pc, Winter, S1'!S8*Main!$B$4+_xlfn.IFNA(VLOOKUP($A8,'EV Distribution'!$A$2:$B$11,2,FALSE),0)*('EV Scenarios'!S$2-'EV Scenarios'!S$3)</f>
        <v>3.1374691446188344E-4</v>
      </c>
      <c r="T8" s="5">
        <f>'Pc, Winter, S1'!T8*Main!$B$4+_xlfn.IFNA(VLOOKUP($A8,'EV Distribution'!$A$2:$B$11,2,FALSE),0)*('EV Scenarios'!T$2-'EV Scenarios'!T$3)</f>
        <v>2.4228564013452914E-4</v>
      </c>
      <c r="U8" s="5">
        <f>'Pc, Winter, S1'!U8*Main!$B$4+_xlfn.IFNA(VLOOKUP($A8,'EV Distribution'!$A$2:$B$11,2,FALSE),0)*('EV Scenarios'!U$2-'EV Scenarios'!U$3)</f>
        <v>1.0476122476177131E-4</v>
      </c>
      <c r="V8" s="5">
        <f>'Pc, Winter, S1'!V8*Main!$B$4+_xlfn.IFNA(VLOOKUP($A8,'EV Distribution'!$A$2:$B$11,2,FALSE),0)*('EV Scenarios'!V$2-'EV Scenarios'!V$3)</f>
        <v>6.3452062373878918E-5</v>
      </c>
      <c r="W8" s="5">
        <f>'Pc, Winter, S1'!W8*Main!$B$4+_xlfn.IFNA(VLOOKUP($A8,'EV Distribution'!$A$2:$B$11,2,FALSE),0)*('EV Scenarios'!W$2-'EV Scenarios'!W$3)</f>
        <v>4.461888510369956E-5</v>
      </c>
      <c r="X8" s="5">
        <f>'Pc, Winter, S1'!X8*Main!$B$4+_xlfn.IFNA(VLOOKUP($A8,'EV Distribution'!$A$2:$B$11,2,FALSE),0)*('EV Scenarios'!X$2-'EV Scenarios'!X$3)</f>
        <v>9.3981814405829592E-5</v>
      </c>
      <c r="Y8" s="5">
        <f>'Pc, Winter, S1'!Y8*Main!$B$4+_xlfn.IFNA(VLOOKUP($A8,'EV Distribution'!$A$2:$B$11,2,FALSE),0)*('EV Scenarios'!Y$2-'EV Scenarios'!Y$3)</f>
        <v>1.0774870489069506E-4</v>
      </c>
    </row>
    <row r="9" spans="1:25" x14ac:dyDescent="0.25">
      <c r="A9">
        <v>29</v>
      </c>
      <c r="B9" s="5">
        <f>'Pc, Winter, S1'!B9*Main!$B$4+_xlfn.IFNA(VLOOKUP($A9,'EV Distribution'!$A$2:$B$11,2,FALSE),0)*('EV Scenarios'!B$2-'EV Scenarios'!B$3)</f>
        <v>2.0213407558436099E-3</v>
      </c>
      <c r="C9" s="5">
        <f>'Pc, Winter, S1'!C9*Main!$B$4+_xlfn.IFNA(VLOOKUP($A9,'EV Distribution'!$A$2:$B$11,2,FALSE),0)*('EV Scenarios'!C$2-'EV Scenarios'!C$3)</f>
        <v>2.0471363009529147E-3</v>
      </c>
      <c r="D9" s="5">
        <f>'Pc, Winter, S1'!D9*Main!$B$4+_xlfn.IFNA(VLOOKUP($A9,'EV Distribution'!$A$2:$B$11,2,FALSE),0)*('EV Scenarios'!D$2-'EV Scenarios'!D$3)</f>
        <v>2.1729395663256726E-3</v>
      </c>
      <c r="E9" s="5">
        <f>'Pc, Winter, S1'!E9*Main!$B$4+_xlfn.IFNA(VLOOKUP($A9,'EV Distribution'!$A$2:$B$11,2,FALSE),0)*('EV Scenarios'!E$2-'EV Scenarios'!E$3)</f>
        <v>2.0497867287275783E-3</v>
      </c>
      <c r="F9" s="5">
        <f>'Pc, Winter, S1'!F9*Main!$B$4+_xlfn.IFNA(VLOOKUP($A9,'EV Distribution'!$A$2:$B$11,2,FALSE),0)*('EV Scenarios'!F$2-'EV Scenarios'!F$3)</f>
        <v>2.1691144278026906E-3</v>
      </c>
      <c r="G9" s="5">
        <f>'Pc, Winter, S1'!G9*Main!$B$4+_xlfn.IFNA(VLOOKUP($A9,'EV Distribution'!$A$2:$B$11,2,FALSE),0)*('EV Scenarios'!G$2-'EV Scenarios'!G$3)</f>
        <v>1.9565750940302691E-3</v>
      </c>
      <c r="H9" s="5">
        <f>'Pc, Winter, S1'!H9*Main!$B$4+_xlfn.IFNA(VLOOKUP($A9,'EV Distribution'!$A$2:$B$11,2,FALSE),0)*('EV Scenarios'!H$2-'EV Scenarios'!H$3)</f>
        <v>2.215765913088565E-3</v>
      </c>
      <c r="I9" s="5">
        <f>'Pc, Winter, S1'!I9*Main!$B$4+_xlfn.IFNA(VLOOKUP($A9,'EV Distribution'!$A$2:$B$11,2,FALSE),0)*('EV Scenarios'!I$2-'EV Scenarios'!I$3)</f>
        <v>3.4750313139013454E-3</v>
      </c>
      <c r="J9" s="5">
        <f>'Pc, Winter, S1'!J9*Main!$B$4+_xlfn.IFNA(VLOOKUP($A9,'EV Distribution'!$A$2:$B$11,2,FALSE),0)*('EV Scenarios'!J$2-'EV Scenarios'!J$3)</f>
        <v>4.1309494844730945E-3</v>
      </c>
      <c r="K9" s="5">
        <f>'Pc, Winter, S1'!K9*Main!$B$4+_xlfn.IFNA(VLOOKUP($A9,'EV Distribution'!$A$2:$B$11,2,FALSE),0)*('EV Scenarios'!K$2-'EV Scenarios'!K$3)</f>
        <v>4.4893440598654712E-3</v>
      </c>
      <c r="L9" s="5">
        <f>'Pc, Winter, S1'!L9*Main!$B$4+_xlfn.IFNA(VLOOKUP($A9,'EV Distribution'!$A$2:$B$11,2,FALSE),0)*('EV Scenarios'!L$2-'EV Scenarios'!L$3)</f>
        <v>4.749794911883409E-3</v>
      </c>
      <c r="M9" s="5">
        <f>'Pc, Winter, S1'!M9*Main!$B$4+_xlfn.IFNA(VLOOKUP($A9,'EV Distribution'!$A$2:$B$11,2,FALSE),0)*('EV Scenarios'!M$2-'EV Scenarios'!M$3)</f>
        <v>4.5980408591367716E-3</v>
      </c>
      <c r="N9" s="5">
        <f>'Pc, Winter, S1'!N9*Main!$B$4+_xlfn.IFNA(VLOOKUP($A9,'EV Distribution'!$A$2:$B$11,2,FALSE),0)*('EV Scenarios'!N$2-'EV Scenarios'!N$3)</f>
        <v>4.0268174683856508E-3</v>
      </c>
      <c r="O9" s="5">
        <f>'Pc, Winter, S1'!O9*Main!$B$4+_xlfn.IFNA(VLOOKUP($A9,'EV Distribution'!$A$2:$B$11,2,FALSE),0)*('EV Scenarios'!O$2-'EV Scenarios'!O$3)</f>
        <v>3.870963353979821E-3</v>
      </c>
      <c r="P9" s="5">
        <f>'Pc, Winter, S1'!P9*Main!$B$4+_xlfn.IFNA(VLOOKUP($A9,'EV Distribution'!$A$2:$B$11,2,FALSE),0)*('EV Scenarios'!P$2-'EV Scenarios'!P$3)</f>
        <v>3.8733711349355376E-3</v>
      </c>
      <c r="Q9" s="5">
        <f>'Pc, Winter, S1'!Q9*Main!$B$4+_xlfn.IFNA(VLOOKUP($A9,'EV Distribution'!$A$2:$B$11,2,FALSE),0)*('EV Scenarios'!Q$2-'EV Scenarios'!Q$3)</f>
        <v>3.9082198100616602E-3</v>
      </c>
      <c r="R9" s="5">
        <f>'Pc, Winter, S1'!R9*Main!$B$4+_xlfn.IFNA(VLOOKUP($A9,'EV Distribution'!$A$2:$B$11,2,FALSE),0)*('EV Scenarios'!R$2-'EV Scenarios'!R$3)</f>
        <v>3.9298456786294837E-3</v>
      </c>
      <c r="S9" s="5">
        <f>'Pc, Winter, S1'!S9*Main!$B$4+_xlfn.IFNA(VLOOKUP($A9,'EV Distribution'!$A$2:$B$11,2,FALSE),0)*('EV Scenarios'!S$2-'EV Scenarios'!S$3)</f>
        <v>3.9699856412976457E-3</v>
      </c>
      <c r="T9" s="5">
        <f>'Pc, Winter, S1'!T9*Main!$B$4+_xlfn.IFNA(VLOOKUP($A9,'EV Distribution'!$A$2:$B$11,2,FALSE),0)*('EV Scenarios'!T$2-'EV Scenarios'!T$3)</f>
        <v>3.9017103697869954E-3</v>
      </c>
      <c r="U9" s="5">
        <f>'Pc, Winter, S1'!U9*Main!$B$4+_xlfn.IFNA(VLOOKUP($A9,'EV Distribution'!$A$2:$B$11,2,FALSE),0)*('EV Scenarios'!U$2-'EV Scenarios'!U$3)</f>
        <v>3.9191080946468599E-3</v>
      </c>
      <c r="V9" s="5">
        <f>'Pc, Winter, S1'!V9*Main!$B$4+_xlfn.IFNA(VLOOKUP($A9,'EV Distribution'!$A$2:$B$11,2,FALSE),0)*('EV Scenarios'!V$2-'EV Scenarios'!V$3)</f>
        <v>3.8239400807034752E-3</v>
      </c>
      <c r="W9" s="5">
        <f>'Pc, Winter, S1'!W9*Main!$B$4+_xlfn.IFNA(VLOOKUP($A9,'EV Distribution'!$A$2:$B$11,2,FALSE),0)*('EV Scenarios'!W$2-'EV Scenarios'!W$3)</f>
        <v>3.6942894172785875E-3</v>
      </c>
      <c r="X9" s="5">
        <f>'Pc, Winter, S1'!X9*Main!$B$4+_xlfn.IFNA(VLOOKUP($A9,'EV Distribution'!$A$2:$B$11,2,FALSE),0)*('EV Scenarios'!X$2-'EV Scenarios'!X$3)</f>
        <v>2.599197360622198E-3</v>
      </c>
      <c r="Y9" s="5">
        <f>'Pc, Winter, S1'!Y9*Main!$B$4+_xlfn.IFNA(VLOOKUP($A9,'EV Distribution'!$A$2:$B$11,2,FALSE),0)*('EV Scenarios'!Y$2-'EV Scenarios'!Y$3)</f>
        <v>2.1268968253082962E-3</v>
      </c>
    </row>
    <row r="10" spans="1:25" x14ac:dyDescent="0.25">
      <c r="A10">
        <v>8</v>
      </c>
      <c r="B10" s="5">
        <f>'Pc, Winter, S1'!B10*Main!$B$4+_xlfn.IFNA(VLOOKUP($A10,'EV Distribution'!$A$2:$B$11,2,FALSE),0)*('EV Scenarios'!B$2-'EV Scenarios'!B$3)</f>
        <v>2.3121188340807177E-8</v>
      </c>
      <c r="C10" s="5">
        <f>'Pc, Winter, S1'!C10*Main!$B$4+_xlfn.IFNA(VLOOKUP($A10,'EV Distribution'!$A$2:$B$11,2,FALSE),0)*('EV Scenarios'!C$2-'EV Scenarios'!C$3)</f>
        <v>0</v>
      </c>
      <c r="D10" s="5">
        <f>'Pc, Winter, S1'!D10*Main!$B$4+_xlfn.IFNA(VLOOKUP($A10,'EV Distribution'!$A$2:$B$11,2,FALSE),0)*('EV Scenarios'!D$2-'EV Scenarios'!D$3)</f>
        <v>0</v>
      </c>
      <c r="E10" s="5">
        <f>'Pc, Winter, S1'!E10*Main!$B$4+_xlfn.IFNA(VLOOKUP($A10,'EV Distribution'!$A$2:$B$11,2,FALSE),0)*('EV Scenarios'!E$2-'EV Scenarios'!E$3)</f>
        <v>0</v>
      </c>
      <c r="F10" s="5">
        <f>'Pc, Winter, S1'!F10*Main!$B$4+_xlfn.IFNA(VLOOKUP($A10,'EV Distribution'!$A$2:$B$11,2,FALSE),0)*('EV Scenarios'!F$2-'EV Scenarios'!F$3)</f>
        <v>0</v>
      </c>
      <c r="G10" s="5">
        <f>'Pc, Winter, S1'!G10*Main!$B$4+_xlfn.IFNA(VLOOKUP($A10,'EV Distribution'!$A$2:$B$11,2,FALSE),0)*('EV Scenarios'!G$2-'EV Scenarios'!G$3)</f>
        <v>0</v>
      </c>
      <c r="H10" s="5">
        <f>'Pc, Winter, S1'!H10*Main!$B$4+_xlfn.IFNA(VLOOKUP($A10,'EV Distribution'!$A$2:$B$11,2,FALSE),0)*('EV Scenarios'!H$2-'EV Scenarios'!H$3)</f>
        <v>0</v>
      </c>
      <c r="I10" s="5">
        <f>'Pc, Winter, S1'!I10*Main!$B$4+_xlfn.IFNA(VLOOKUP($A10,'EV Distribution'!$A$2:$B$11,2,FALSE),0)*('EV Scenarios'!I$2-'EV Scenarios'!I$3)</f>
        <v>0</v>
      </c>
      <c r="J10" s="5">
        <f>'Pc, Winter, S1'!J10*Main!$B$4+_xlfn.IFNA(VLOOKUP($A10,'EV Distribution'!$A$2:$B$11,2,FALSE),0)*('EV Scenarios'!J$2-'EV Scenarios'!J$3)</f>
        <v>0</v>
      </c>
      <c r="K10" s="5">
        <f>'Pc, Winter, S1'!K10*Main!$B$4+_xlfn.IFNA(VLOOKUP($A10,'EV Distribution'!$A$2:$B$11,2,FALSE),0)*('EV Scenarios'!K$2-'EV Scenarios'!K$3)</f>
        <v>0</v>
      </c>
      <c r="L10" s="5">
        <f>'Pc, Winter, S1'!L10*Main!$B$4+_xlfn.IFNA(VLOOKUP($A10,'EV Distribution'!$A$2:$B$11,2,FALSE),0)*('EV Scenarios'!L$2-'EV Scenarios'!L$3)</f>
        <v>0</v>
      </c>
      <c r="M10" s="5">
        <f>'Pc, Winter, S1'!M10*Main!$B$4+_xlfn.IFNA(VLOOKUP($A10,'EV Distribution'!$A$2:$B$11,2,FALSE),0)*('EV Scenarios'!M$2-'EV Scenarios'!M$3)</f>
        <v>0</v>
      </c>
      <c r="N10" s="5">
        <f>'Pc, Winter, S1'!N10*Main!$B$4+_xlfn.IFNA(VLOOKUP($A10,'EV Distribution'!$A$2:$B$11,2,FALSE),0)*('EV Scenarios'!N$2-'EV Scenarios'!N$3)</f>
        <v>0</v>
      </c>
      <c r="O10" s="5">
        <f>'Pc, Winter, S1'!O10*Main!$B$4+_xlfn.IFNA(VLOOKUP($A10,'EV Distribution'!$A$2:$B$11,2,FALSE),0)*('EV Scenarios'!O$2-'EV Scenarios'!O$3)</f>
        <v>0</v>
      </c>
      <c r="P10" s="5">
        <f>'Pc, Winter, S1'!P10*Main!$B$4+_xlfn.IFNA(VLOOKUP($A10,'EV Distribution'!$A$2:$B$11,2,FALSE),0)*('EV Scenarios'!P$2-'EV Scenarios'!P$3)</f>
        <v>0</v>
      </c>
      <c r="Q10" s="5">
        <f>'Pc, Winter, S1'!Q10*Main!$B$4+_xlfn.IFNA(VLOOKUP($A10,'EV Distribution'!$A$2:$B$11,2,FALSE),0)*('EV Scenarios'!Q$2-'EV Scenarios'!Q$3)</f>
        <v>0</v>
      </c>
      <c r="R10" s="5">
        <f>'Pc, Winter, S1'!R10*Main!$B$4+_xlfn.IFNA(VLOOKUP($A10,'EV Distribution'!$A$2:$B$11,2,FALSE),0)*('EV Scenarios'!R$2-'EV Scenarios'!R$3)</f>
        <v>0</v>
      </c>
      <c r="S10" s="5">
        <f>'Pc, Winter, S1'!S10*Main!$B$4+_xlfn.IFNA(VLOOKUP($A10,'EV Distribution'!$A$2:$B$11,2,FALSE),0)*('EV Scenarios'!S$2-'EV Scenarios'!S$3)</f>
        <v>0</v>
      </c>
      <c r="T10" s="5">
        <f>'Pc, Winter, S1'!T10*Main!$B$4+_xlfn.IFNA(VLOOKUP($A10,'EV Distribution'!$A$2:$B$11,2,FALSE),0)*('EV Scenarios'!T$2-'EV Scenarios'!T$3)</f>
        <v>4.6826868834080717E-6</v>
      </c>
      <c r="U10" s="5">
        <f>'Pc, Winter, S1'!U10*Main!$B$4+_xlfn.IFNA(VLOOKUP($A10,'EV Distribution'!$A$2:$B$11,2,FALSE),0)*('EV Scenarios'!U$2-'EV Scenarios'!U$3)</f>
        <v>1.1745671384529147E-5</v>
      </c>
      <c r="V10" s="5">
        <f>'Pc, Winter, S1'!V10*Main!$B$4+_xlfn.IFNA(VLOOKUP($A10,'EV Distribution'!$A$2:$B$11,2,FALSE),0)*('EV Scenarios'!V$2-'EV Scenarios'!V$3)</f>
        <v>1.4360645473654709E-5</v>
      </c>
      <c r="W10" s="5">
        <f>'Pc, Winter, S1'!W10*Main!$B$4+_xlfn.IFNA(VLOOKUP($A10,'EV Distribution'!$A$2:$B$11,2,FALSE),0)*('EV Scenarios'!W$2-'EV Scenarios'!W$3)</f>
        <v>1.2808204876681616E-5</v>
      </c>
      <c r="X10" s="5">
        <f>'Pc, Winter, S1'!X10*Main!$B$4+_xlfn.IFNA(VLOOKUP($A10,'EV Distribution'!$A$2:$B$11,2,FALSE),0)*('EV Scenarios'!X$2-'EV Scenarios'!X$3)</f>
        <v>7.7980695487668164E-6</v>
      </c>
      <c r="Y10" s="5">
        <f>'Pc, Winter, S1'!Y10*Main!$B$4+_xlfn.IFNA(VLOOKUP($A10,'EV Distribution'!$A$2:$B$11,2,FALSE),0)*('EV Scenarios'!Y$2-'EV Scenarios'!Y$3)</f>
        <v>4.0532986967488798E-6</v>
      </c>
    </row>
    <row r="11" spans="1:25" x14ac:dyDescent="0.25">
      <c r="A11">
        <v>32</v>
      </c>
      <c r="B11" s="5">
        <f>'Pc, Winter, S1'!B11*Main!$B$4+_xlfn.IFNA(VLOOKUP($A11,'EV Distribution'!$A$2:$B$11,2,FALSE),0)*('EV Scenarios'!B$2-'EV Scenarios'!B$3)</f>
        <v>0.63197909337560265</v>
      </c>
      <c r="C11" s="5">
        <f>'Pc, Winter, S1'!C11*Main!$B$4+_xlfn.IFNA(VLOOKUP($A11,'EV Distribution'!$A$2:$B$11,2,FALSE),0)*('EV Scenarios'!C$2-'EV Scenarios'!C$3)</f>
        <v>0.66146845964934142</v>
      </c>
      <c r="D11" s="5">
        <f>'Pc, Winter, S1'!D11*Main!$B$4+_xlfn.IFNA(VLOOKUP($A11,'EV Distribution'!$A$2:$B$11,2,FALSE),0)*('EV Scenarios'!D$2-'EV Scenarios'!D$3)</f>
        <v>0.69469931865224221</v>
      </c>
      <c r="E11" s="5">
        <f>'Pc, Winter, S1'!E11*Main!$B$4+_xlfn.IFNA(VLOOKUP($A11,'EV Distribution'!$A$2:$B$11,2,FALSE),0)*('EV Scenarios'!E$2-'EV Scenarios'!E$3)</f>
        <v>0.73417751497170691</v>
      </c>
      <c r="F11" s="5">
        <f>'Pc, Winter, S1'!F11*Main!$B$4+_xlfn.IFNA(VLOOKUP($A11,'EV Distribution'!$A$2:$B$11,2,FALSE),0)*('EV Scenarios'!F$2-'EV Scenarios'!F$3)</f>
        <v>0.74858819496329887</v>
      </c>
      <c r="G11" s="5">
        <f>'Pc, Winter, S1'!G11*Main!$B$4+_xlfn.IFNA(VLOOKUP($A11,'EV Distribution'!$A$2:$B$11,2,FALSE),0)*('EV Scenarios'!G$2-'EV Scenarios'!G$3)</f>
        <v>0.78552559315749726</v>
      </c>
      <c r="H11" s="5">
        <f>'Pc, Winter, S1'!H11*Main!$B$4+_xlfn.IFNA(VLOOKUP($A11,'EV Distribution'!$A$2:$B$11,2,FALSE),0)*('EV Scenarios'!H$2-'EV Scenarios'!H$3)</f>
        <v>0.77791763979365192</v>
      </c>
      <c r="I11" s="5">
        <f>'Pc, Winter, S1'!I11*Main!$B$4+_xlfn.IFNA(VLOOKUP($A11,'EV Distribution'!$A$2:$B$11,2,FALSE),0)*('EV Scenarios'!I$2-'EV Scenarios'!I$3)</f>
        <v>0.73000332856294847</v>
      </c>
      <c r="J11" s="5">
        <f>'Pc, Winter, S1'!J11*Main!$B$4+_xlfn.IFNA(VLOOKUP($A11,'EV Distribution'!$A$2:$B$11,2,FALSE),0)*('EV Scenarios'!J$2-'EV Scenarios'!J$3)</f>
        <v>0.64909013435200391</v>
      </c>
      <c r="K11" s="5">
        <f>'Pc, Winter, S1'!K11*Main!$B$4+_xlfn.IFNA(VLOOKUP($A11,'EV Distribution'!$A$2:$B$11,2,FALSE),0)*('EV Scenarios'!K$2-'EV Scenarios'!K$3)</f>
        <v>0.96090035963112408</v>
      </c>
      <c r="L11" s="5">
        <f>'Pc, Winter, S1'!L11*Main!$B$4+_xlfn.IFNA(VLOOKUP($A11,'EV Distribution'!$A$2:$B$11,2,FALSE),0)*('EV Scenarios'!L$2-'EV Scenarios'!L$3)</f>
        <v>0.94487406041940869</v>
      </c>
      <c r="M11" s="5">
        <f>'Pc, Winter, S1'!M11*Main!$B$4+_xlfn.IFNA(VLOOKUP($A11,'EV Distribution'!$A$2:$B$11,2,FALSE),0)*('EV Scenarios'!M$2-'EV Scenarios'!M$3)</f>
        <v>0.88259931407927428</v>
      </c>
      <c r="N11" s="5">
        <f>'Pc, Winter, S1'!N11*Main!$B$4+_xlfn.IFNA(VLOOKUP($A11,'EV Distribution'!$A$2:$B$11,2,FALSE),0)*('EV Scenarios'!N$2-'EV Scenarios'!N$3)</f>
        <v>0.85077550363852295</v>
      </c>
      <c r="O11" s="5">
        <f>'Pc, Winter, S1'!O11*Main!$B$4+_xlfn.IFNA(VLOOKUP($A11,'EV Distribution'!$A$2:$B$11,2,FALSE),0)*('EV Scenarios'!O$2-'EV Scenarios'!O$3)</f>
        <v>0.83549526197556057</v>
      </c>
      <c r="P11" s="5">
        <f>'Pc, Winter, S1'!P11*Main!$B$4+_xlfn.IFNA(VLOOKUP($A11,'EV Distribution'!$A$2:$B$11,2,FALSE),0)*('EV Scenarios'!P$2-'EV Scenarios'!P$3)</f>
        <v>0.80972905780264848</v>
      </c>
      <c r="Q11" s="5">
        <f>'Pc, Winter, S1'!Q11*Main!$B$4+_xlfn.IFNA(VLOOKUP($A11,'EV Distribution'!$A$2:$B$11,2,FALSE),0)*('EV Scenarios'!Q$2-'EV Scenarios'!Q$3)</f>
        <v>0.7498019028667321</v>
      </c>
      <c r="R11" s="5">
        <f>'Pc, Winter, S1'!R11*Main!$B$4+_xlfn.IFNA(VLOOKUP($A11,'EV Distribution'!$A$2:$B$11,2,FALSE),0)*('EV Scenarios'!R$2-'EV Scenarios'!R$3)</f>
        <v>0.69513929829796806</v>
      </c>
      <c r="S11" s="5">
        <f>'Pc, Winter, S1'!S11*Main!$B$4+_xlfn.IFNA(VLOOKUP($A11,'EV Distribution'!$A$2:$B$11,2,FALSE),0)*('EV Scenarios'!S$2-'EV Scenarios'!S$3)</f>
        <v>0.6778061525990331</v>
      </c>
      <c r="T11" s="5">
        <f>'Pc, Winter, S1'!T11*Main!$B$4+_xlfn.IFNA(VLOOKUP($A11,'EV Distribution'!$A$2:$B$11,2,FALSE),0)*('EV Scenarios'!T$2-'EV Scenarios'!T$3)</f>
        <v>0.41290815907640133</v>
      </c>
      <c r="U11" s="5">
        <f>'Pc, Winter, S1'!U11*Main!$B$4+_xlfn.IFNA(VLOOKUP($A11,'EV Distribution'!$A$2:$B$11,2,FALSE),0)*('EV Scenarios'!U$2-'EV Scenarios'!U$3)</f>
        <v>0.44198874727741033</v>
      </c>
      <c r="V11" s="5">
        <f>'Pc, Winter, S1'!V11*Main!$B$4+_xlfn.IFNA(VLOOKUP($A11,'EV Distribution'!$A$2:$B$11,2,FALSE),0)*('EV Scenarios'!V$2-'EV Scenarios'!V$3)</f>
        <v>0.47719639739404429</v>
      </c>
      <c r="W11" s="5">
        <f>'Pc, Winter, S1'!W11*Main!$B$4+_xlfn.IFNA(VLOOKUP($A11,'EV Distribution'!$A$2:$B$11,2,FALSE),0)*('EV Scenarios'!W$2-'EV Scenarios'!W$3)</f>
        <v>0.488909611770866</v>
      </c>
      <c r="X11" s="5">
        <f>'Pc, Winter, S1'!X11*Main!$B$4+_xlfn.IFNA(VLOOKUP($A11,'EV Distribution'!$A$2:$B$11,2,FALSE),0)*('EV Scenarios'!X$2-'EV Scenarios'!X$3)</f>
        <v>0.51893170660636201</v>
      </c>
      <c r="Y11" s="5">
        <f>'Pc, Winter, S1'!Y11*Main!$B$4+_xlfn.IFNA(VLOOKUP($A11,'EV Distribution'!$A$2:$B$11,2,FALSE),0)*('EV Scenarios'!Y$2-'EV Scenarios'!Y$3)</f>
        <v>0.56605179512735426</v>
      </c>
    </row>
    <row r="12" spans="1:25" x14ac:dyDescent="0.25">
      <c r="A12">
        <v>35</v>
      </c>
      <c r="B12" s="5">
        <f>'Pc, Winter, S1'!B12*Main!$B$4+_xlfn.IFNA(VLOOKUP($A12,'EV Distribution'!$A$2:$B$11,2,FALSE),0)*('EV Scenarios'!B$2-'EV Scenarios'!B$3)</f>
        <v>0.63021840872617718</v>
      </c>
      <c r="C12" s="5">
        <f>'Pc, Winter, S1'!C12*Main!$B$4+_xlfn.IFNA(VLOOKUP($A12,'EV Distribution'!$A$2:$B$11,2,FALSE),0)*('EV Scenarios'!C$2-'EV Scenarios'!C$3)</f>
        <v>0.66084244265042047</v>
      </c>
      <c r="D12" s="5">
        <f>'Pc, Winter, S1'!D12*Main!$B$4+_xlfn.IFNA(VLOOKUP($A12,'EV Distribution'!$A$2:$B$11,2,FALSE),0)*('EV Scenarios'!D$2-'EV Scenarios'!D$3)</f>
        <v>0.69438316408248324</v>
      </c>
      <c r="E12" s="5">
        <f>'Pc, Winter, S1'!E12*Main!$B$4+_xlfn.IFNA(VLOOKUP($A12,'EV Distribution'!$A$2:$B$11,2,FALSE),0)*('EV Scenarios'!E$2-'EV Scenarios'!E$3)</f>
        <v>0.73355184443158639</v>
      </c>
      <c r="F12" s="5">
        <f>'Pc, Winter, S1'!F12*Main!$B$4+_xlfn.IFNA(VLOOKUP($A12,'EV Distribution'!$A$2:$B$11,2,FALSE),0)*('EV Scenarios'!F$2-'EV Scenarios'!F$3)</f>
        <v>0.74858705480867438</v>
      </c>
      <c r="G12" s="5">
        <f>'Pc, Winter, S1'!G12*Main!$B$4+_xlfn.IFNA(VLOOKUP($A12,'EV Distribution'!$A$2:$B$11,2,FALSE),0)*('EV Scenarios'!G$2-'EV Scenarios'!G$3)</f>
        <v>0.78584759702888174</v>
      </c>
      <c r="H12" s="5">
        <f>'Pc, Winter, S1'!H12*Main!$B$4+_xlfn.IFNA(VLOOKUP($A12,'EV Distribution'!$A$2:$B$11,2,FALSE),0)*('EV Scenarios'!H$2-'EV Scenarios'!H$3)</f>
        <v>0.77787242596877804</v>
      </c>
      <c r="I12" s="5">
        <f>'Pc, Winter, S1'!I12*Main!$B$4+_xlfn.IFNA(VLOOKUP($A12,'EV Distribution'!$A$2:$B$11,2,FALSE),0)*('EV Scenarios'!I$2-'EV Scenarios'!I$3)</f>
        <v>0.72980975838703765</v>
      </c>
      <c r="J12" s="5">
        <f>'Pc, Winter, S1'!J12*Main!$B$4+_xlfn.IFNA(VLOOKUP($A12,'EV Distribution'!$A$2:$B$11,2,FALSE),0)*('EV Scenarios'!J$2-'EV Scenarios'!J$3)</f>
        <v>0.64994244815078484</v>
      </c>
      <c r="K12" s="5">
        <f>'Pc, Winter, S1'!K12*Main!$B$4+_xlfn.IFNA(VLOOKUP($A12,'EV Distribution'!$A$2:$B$11,2,FALSE),0)*('EV Scenarios'!K$2-'EV Scenarios'!K$3)</f>
        <v>0.96147362580040652</v>
      </c>
      <c r="L12" s="5">
        <f>'Pc, Winter, S1'!L12*Main!$B$4+_xlfn.IFNA(VLOOKUP($A12,'EV Distribution'!$A$2:$B$11,2,FALSE),0)*('EV Scenarios'!L$2-'EV Scenarios'!L$3)</f>
        <v>0.94558046909009252</v>
      </c>
      <c r="M12" s="5">
        <f>'Pc, Winter, S1'!M12*Main!$B$4+_xlfn.IFNA(VLOOKUP($A12,'EV Distribution'!$A$2:$B$11,2,FALSE),0)*('EV Scenarios'!M$2-'EV Scenarios'!M$3)</f>
        <v>0.88326585467666774</v>
      </c>
      <c r="N12" s="5">
        <f>'Pc, Winter, S1'!N12*Main!$B$4+_xlfn.IFNA(VLOOKUP($A12,'EV Distribution'!$A$2:$B$11,2,FALSE),0)*('EV Scenarios'!N$2-'EV Scenarios'!N$3)</f>
        <v>0.85148486837467763</v>
      </c>
      <c r="O12" s="5">
        <f>'Pc, Winter, S1'!O12*Main!$B$4+_xlfn.IFNA(VLOOKUP($A12,'EV Distribution'!$A$2:$B$11,2,FALSE),0)*('EV Scenarios'!O$2-'EV Scenarios'!O$3)</f>
        <v>0.83547653749300732</v>
      </c>
      <c r="P12" s="5">
        <f>'Pc, Winter, S1'!P12*Main!$B$4+_xlfn.IFNA(VLOOKUP($A12,'EV Distribution'!$A$2:$B$11,2,FALSE),0)*('EV Scenarios'!P$2-'EV Scenarios'!P$3)</f>
        <v>0.81002286789802402</v>
      </c>
      <c r="Q12" s="5">
        <f>'Pc, Winter, S1'!Q12*Main!$B$4+_xlfn.IFNA(VLOOKUP($A12,'EV Distribution'!$A$2:$B$11,2,FALSE),0)*('EV Scenarios'!Q$2-'EV Scenarios'!Q$3)</f>
        <v>0.75001954690292894</v>
      </c>
      <c r="R12" s="5">
        <f>'Pc, Winter, S1'!R12*Main!$B$4+_xlfn.IFNA(VLOOKUP($A12,'EV Distribution'!$A$2:$B$11,2,FALSE),0)*('EV Scenarios'!R$2-'EV Scenarios'!R$3)</f>
        <v>0.69466555647609307</v>
      </c>
      <c r="S12" s="5">
        <f>'Pc, Winter, S1'!S12*Main!$B$4+_xlfn.IFNA(VLOOKUP($A12,'EV Distribution'!$A$2:$B$11,2,FALSE),0)*('EV Scenarios'!S$2-'EV Scenarios'!S$3)</f>
        <v>0.67682687583136214</v>
      </c>
      <c r="T12" s="5">
        <f>'Pc, Winter, S1'!T12*Main!$B$4+_xlfn.IFNA(VLOOKUP($A12,'EV Distribution'!$A$2:$B$11,2,FALSE),0)*('EV Scenarios'!T$2-'EV Scenarios'!T$3)</f>
        <v>0.41177737628817263</v>
      </c>
      <c r="U12" s="5">
        <f>'Pc, Winter, S1'!U12*Main!$B$4+_xlfn.IFNA(VLOOKUP($A12,'EV Distribution'!$A$2:$B$11,2,FALSE),0)*('EV Scenarios'!U$2-'EV Scenarios'!U$3)</f>
        <v>0.43986806874132572</v>
      </c>
      <c r="V12" s="5">
        <f>'Pc, Winter, S1'!V12*Main!$B$4+_xlfn.IFNA(VLOOKUP($A12,'EV Distribution'!$A$2:$B$11,2,FALSE),0)*('EV Scenarios'!V$2-'EV Scenarios'!V$3)</f>
        <v>0.47487275413752805</v>
      </c>
      <c r="W12" s="5">
        <f>'Pc, Winter, S1'!W12*Main!$B$4+_xlfn.IFNA(VLOOKUP($A12,'EV Distribution'!$A$2:$B$11,2,FALSE),0)*('EV Scenarios'!W$2-'EV Scenarios'!W$3)</f>
        <v>0.48701228427317822</v>
      </c>
      <c r="X12" s="5">
        <f>'Pc, Winter, S1'!X12*Main!$B$4+_xlfn.IFNA(VLOOKUP($A12,'EV Distribution'!$A$2:$B$11,2,FALSE),0)*('EV Scenarios'!X$2-'EV Scenarios'!X$3)</f>
        <v>0.5174146831103138</v>
      </c>
      <c r="Y12" s="5">
        <f>'Pc, Winter, S1'!Y12*Main!$B$4+_xlfn.IFNA(VLOOKUP($A12,'EV Distribution'!$A$2:$B$11,2,FALSE),0)*('EV Scenarios'!Y$2-'EV Scenarios'!Y$3)</f>
        <v>0.56433252820937507</v>
      </c>
    </row>
    <row r="13" spans="1:25" x14ac:dyDescent="0.25">
      <c r="A13">
        <v>43</v>
      </c>
      <c r="B13" s="5">
        <f>'Pc, Winter, S1'!B13*Main!$B$4+_xlfn.IFNA(VLOOKUP($A13,'EV Distribution'!$A$2:$B$11,2,FALSE),0)*('EV Scenarios'!B$2-'EV Scenarios'!B$3)</f>
        <v>1.0564038823500562E-2</v>
      </c>
      <c r="C13" s="5">
        <f>'Pc, Winter, S1'!C13*Main!$B$4+_xlfn.IFNA(VLOOKUP($A13,'EV Distribution'!$A$2:$B$11,2,FALSE),0)*('EV Scenarios'!C$2-'EV Scenarios'!C$3)</f>
        <v>1.0670075787696189E-2</v>
      </c>
      <c r="D13" s="5">
        <f>'Pc, Winter, S1'!D13*Main!$B$4+_xlfn.IFNA(VLOOKUP($A13,'EV Distribution'!$A$2:$B$11,2,FALSE),0)*('EV Scenarios'!D$2-'EV Scenarios'!D$3)</f>
        <v>9.2128362455577359E-3</v>
      </c>
      <c r="E13" s="5">
        <f>'Pc, Winter, S1'!E13*Main!$B$4+_xlfn.IFNA(VLOOKUP($A13,'EV Distribution'!$A$2:$B$11,2,FALSE),0)*('EV Scenarios'!E$2-'EV Scenarios'!E$3)</f>
        <v>8.7265272297085208E-3</v>
      </c>
      <c r="F13" s="5">
        <f>'Pc, Winter, S1'!F13*Main!$B$4+_xlfn.IFNA(VLOOKUP($A13,'EV Distribution'!$A$2:$B$11,2,FALSE),0)*('EV Scenarios'!F$2-'EV Scenarios'!F$3)</f>
        <v>7.3710774284192829E-3</v>
      </c>
      <c r="G13" s="5">
        <f>'Pc, Winter, S1'!G13*Main!$B$4+_xlfn.IFNA(VLOOKUP($A13,'EV Distribution'!$A$2:$B$11,2,FALSE),0)*('EV Scenarios'!G$2-'EV Scenarios'!G$3)</f>
        <v>7.0764764113088567E-3</v>
      </c>
      <c r="H13" s="5">
        <f>'Pc, Winter, S1'!H13*Main!$B$4+_xlfn.IFNA(VLOOKUP($A13,'EV Distribution'!$A$2:$B$11,2,FALSE),0)*('EV Scenarios'!H$2-'EV Scenarios'!H$3)</f>
        <v>8.2048102907791489E-3</v>
      </c>
      <c r="I13" s="5">
        <f>'Pc, Winter, S1'!I13*Main!$B$4+_xlfn.IFNA(VLOOKUP($A13,'EV Distribution'!$A$2:$B$11,2,FALSE),0)*('EV Scenarios'!I$2-'EV Scenarios'!I$3)</f>
        <v>2.9987196713004483E-3</v>
      </c>
      <c r="J13" s="5">
        <f>'Pc, Winter, S1'!J13*Main!$B$4+_xlfn.IFNA(VLOOKUP($A13,'EV Distribution'!$A$2:$B$11,2,FALSE),0)*('EV Scenarios'!J$2-'EV Scenarios'!J$3)</f>
        <v>4.2329360736547087E-3</v>
      </c>
      <c r="K13" s="5">
        <f>'Pc, Winter, S1'!K13*Main!$B$4+_xlfn.IFNA(VLOOKUP($A13,'EV Distribution'!$A$2:$B$11,2,FALSE),0)*('EV Scenarios'!K$2-'EV Scenarios'!K$3)</f>
        <v>5.1953005350756729E-3</v>
      </c>
      <c r="L13" s="5">
        <f>'Pc, Winter, S1'!L13*Main!$B$4+_xlfn.IFNA(VLOOKUP($A13,'EV Distribution'!$A$2:$B$11,2,FALSE),0)*('EV Scenarios'!L$2-'EV Scenarios'!L$3)</f>
        <v>4.5217055464686099E-3</v>
      </c>
      <c r="M13" s="5">
        <f>'Pc, Winter, S1'!M13*Main!$B$4+_xlfn.IFNA(VLOOKUP($A13,'EV Distribution'!$A$2:$B$11,2,FALSE),0)*('EV Scenarios'!M$2-'EV Scenarios'!M$3)</f>
        <v>4.4861468921104262E-3</v>
      </c>
      <c r="N13" s="5">
        <f>'Pc, Winter, S1'!N13*Main!$B$4+_xlfn.IFNA(VLOOKUP($A13,'EV Distribution'!$A$2:$B$11,2,FALSE),0)*('EV Scenarios'!N$2-'EV Scenarios'!N$3)</f>
        <v>5.063794855745516E-3</v>
      </c>
      <c r="O13" s="5">
        <f>'Pc, Winter, S1'!O13*Main!$B$4+_xlfn.IFNA(VLOOKUP($A13,'EV Distribution'!$A$2:$B$11,2,FALSE),0)*('EV Scenarios'!O$2-'EV Scenarios'!O$3)</f>
        <v>5.9714590894478703E-3</v>
      </c>
      <c r="P13" s="5">
        <f>'Pc, Winter, S1'!P13*Main!$B$4+_xlfn.IFNA(VLOOKUP($A13,'EV Distribution'!$A$2:$B$11,2,FALSE),0)*('EV Scenarios'!P$2-'EV Scenarios'!P$3)</f>
        <v>5.9298569782791485E-3</v>
      </c>
      <c r="Q13" s="5">
        <f>'Pc, Winter, S1'!Q13*Main!$B$4+_xlfn.IFNA(VLOOKUP($A13,'EV Distribution'!$A$2:$B$11,2,FALSE),0)*('EV Scenarios'!Q$2-'EV Scenarios'!Q$3)</f>
        <v>6.1182016286434986E-3</v>
      </c>
      <c r="R13" s="5">
        <f>'Pc, Winter, S1'!R13*Main!$B$4+_xlfn.IFNA(VLOOKUP($A13,'EV Distribution'!$A$2:$B$11,2,FALSE),0)*('EV Scenarios'!R$2-'EV Scenarios'!R$3)</f>
        <v>5.3771488498458517E-3</v>
      </c>
      <c r="S13" s="5">
        <f>'Pc, Winter, S1'!S13*Main!$B$4+_xlfn.IFNA(VLOOKUP($A13,'EV Distribution'!$A$2:$B$11,2,FALSE),0)*('EV Scenarios'!S$2-'EV Scenarios'!S$3)</f>
        <v>5.9683045316143504E-3</v>
      </c>
      <c r="T13" s="5">
        <f>'Pc, Winter, S1'!T13*Main!$B$4+_xlfn.IFNA(VLOOKUP($A13,'EV Distribution'!$A$2:$B$11,2,FALSE),0)*('EV Scenarios'!T$2-'EV Scenarios'!T$3)</f>
        <v>3.2419293077073988E-3</v>
      </c>
      <c r="U13" s="5">
        <f>'Pc, Winter, S1'!U13*Main!$B$4+_xlfn.IFNA(VLOOKUP($A13,'EV Distribution'!$A$2:$B$11,2,FALSE),0)*('EV Scenarios'!U$2-'EV Scenarios'!U$3)</f>
        <v>2.523696241605942E-3</v>
      </c>
      <c r="V13" s="5">
        <f>'Pc, Winter, S1'!V13*Main!$B$4+_xlfn.IFNA(VLOOKUP($A13,'EV Distribution'!$A$2:$B$11,2,FALSE),0)*('EV Scenarios'!V$2-'EV Scenarios'!V$3)</f>
        <v>2.9831003948991037E-3</v>
      </c>
      <c r="W13" s="5">
        <f>'Pc, Winter, S1'!W13*Main!$B$4+_xlfn.IFNA(VLOOKUP($A13,'EV Distribution'!$A$2:$B$11,2,FALSE),0)*('EV Scenarios'!W$2-'EV Scenarios'!W$3)</f>
        <v>2.6849229019618838E-3</v>
      </c>
      <c r="X13" s="5">
        <f>'Pc, Winter, S1'!X13*Main!$B$4+_xlfn.IFNA(VLOOKUP($A13,'EV Distribution'!$A$2:$B$11,2,FALSE),0)*('EV Scenarios'!X$2-'EV Scenarios'!X$3)</f>
        <v>8.2246088473935004E-3</v>
      </c>
      <c r="Y13" s="5">
        <f>'Pc, Winter, S1'!Y13*Main!$B$4+_xlfn.IFNA(VLOOKUP($A13,'EV Distribution'!$A$2:$B$11,2,FALSE),0)*('EV Scenarios'!Y$2-'EV Scenarios'!Y$3)</f>
        <v>9.672342738635091E-3</v>
      </c>
    </row>
    <row r="14" spans="1:25" x14ac:dyDescent="0.25">
      <c r="A14">
        <v>6</v>
      </c>
      <c r="B14" s="5">
        <f>'Pc, Winter, S1'!B14*Main!$B$4+_xlfn.IFNA(VLOOKUP($A14,'EV Distribution'!$A$2:$B$11,2,FALSE),0)*('EV Scenarios'!B$2-'EV Scenarios'!B$3)</f>
        <v>3.1604187191704043E-5</v>
      </c>
      <c r="C14" s="5">
        <f>'Pc, Winter, S1'!C14*Main!$B$4+_xlfn.IFNA(VLOOKUP($A14,'EV Distribution'!$A$2:$B$11,2,FALSE),0)*('EV Scenarios'!C$2-'EV Scenarios'!C$3)</f>
        <v>1.2942444198430496E-5</v>
      </c>
      <c r="D14" s="5">
        <f>'Pc, Winter, S1'!D14*Main!$B$4+_xlfn.IFNA(VLOOKUP($A14,'EV Distribution'!$A$2:$B$11,2,FALSE),0)*('EV Scenarios'!D$2-'EV Scenarios'!D$3)</f>
        <v>0</v>
      </c>
      <c r="E14" s="5">
        <f>'Pc, Winter, S1'!E14*Main!$B$4+_xlfn.IFNA(VLOOKUP($A14,'EV Distribution'!$A$2:$B$11,2,FALSE),0)*('EV Scenarios'!E$2-'EV Scenarios'!E$3)</f>
        <v>0</v>
      </c>
      <c r="F14" s="5">
        <f>'Pc, Winter, S1'!F14*Main!$B$4+_xlfn.IFNA(VLOOKUP($A14,'EV Distribution'!$A$2:$B$11,2,FALSE),0)*('EV Scenarios'!F$2-'EV Scenarios'!F$3)</f>
        <v>0</v>
      </c>
      <c r="G14" s="5">
        <f>'Pc, Winter, S1'!G14*Main!$B$4+_xlfn.IFNA(VLOOKUP($A14,'EV Distribution'!$A$2:$B$11,2,FALSE),0)*('EV Scenarios'!G$2-'EV Scenarios'!G$3)</f>
        <v>0</v>
      </c>
      <c r="H14" s="5">
        <f>'Pc, Winter, S1'!H14*Main!$B$4+_xlfn.IFNA(VLOOKUP($A14,'EV Distribution'!$A$2:$B$11,2,FALSE),0)*('EV Scenarios'!H$2-'EV Scenarios'!H$3)</f>
        <v>0</v>
      </c>
      <c r="I14" s="5">
        <f>'Pc, Winter, S1'!I14*Main!$B$4+_xlfn.IFNA(VLOOKUP($A14,'EV Distribution'!$A$2:$B$11,2,FALSE),0)*('EV Scenarios'!I$2-'EV Scenarios'!I$3)</f>
        <v>0</v>
      </c>
      <c r="J14" s="5">
        <f>'Pc, Winter, S1'!J14*Main!$B$4+_xlfn.IFNA(VLOOKUP($A14,'EV Distribution'!$A$2:$B$11,2,FALSE),0)*('EV Scenarios'!J$2-'EV Scenarios'!J$3)</f>
        <v>0</v>
      </c>
      <c r="K14" s="5">
        <f>'Pc, Winter, S1'!K14*Main!$B$4+_xlfn.IFNA(VLOOKUP($A14,'EV Distribution'!$A$2:$B$11,2,FALSE),0)*('EV Scenarios'!K$2-'EV Scenarios'!K$3)</f>
        <v>0</v>
      </c>
      <c r="L14" s="5">
        <f>'Pc, Winter, S1'!L14*Main!$B$4+_xlfn.IFNA(VLOOKUP($A14,'EV Distribution'!$A$2:$B$11,2,FALSE),0)*('EV Scenarios'!L$2-'EV Scenarios'!L$3)</f>
        <v>3.5296289125560545E-5</v>
      </c>
      <c r="M14" s="5">
        <f>'Pc, Winter, S1'!M14*Main!$B$4+_xlfn.IFNA(VLOOKUP($A14,'EV Distribution'!$A$2:$B$11,2,FALSE),0)*('EV Scenarios'!M$2-'EV Scenarios'!M$3)</f>
        <v>9.7631318063340816E-5</v>
      </c>
      <c r="N14" s="5">
        <f>'Pc, Winter, S1'!N14*Main!$B$4+_xlfn.IFNA(VLOOKUP($A14,'EV Distribution'!$A$2:$B$11,2,FALSE),0)*('EV Scenarios'!N$2-'EV Scenarios'!N$3)</f>
        <v>8.6730575322309424E-5</v>
      </c>
      <c r="O14" s="5">
        <f>'Pc, Winter, S1'!O14*Main!$B$4+_xlfn.IFNA(VLOOKUP($A14,'EV Distribution'!$A$2:$B$11,2,FALSE),0)*('EV Scenarios'!O$2-'EV Scenarios'!O$3)</f>
        <v>8.0748183253923761E-5</v>
      </c>
      <c r="P14" s="5">
        <f>'Pc, Winter, S1'!P14*Main!$B$4+_xlfn.IFNA(VLOOKUP($A14,'EV Distribution'!$A$2:$B$11,2,FALSE),0)*('EV Scenarios'!P$2-'EV Scenarios'!P$3)</f>
        <v>8.7035674481502248E-5</v>
      </c>
      <c r="Q14" s="5">
        <f>'Pc, Winter, S1'!Q14*Main!$B$4+_xlfn.IFNA(VLOOKUP($A14,'EV Distribution'!$A$2:$B$11,2,FALSE),0)*('EV Scenarios'!Q$2-'EV Scenarios'!Q$3)</f>
        <v>8.8438868525784762E-5</v>
      </c>
      <c r="R14" s="5">
        <f>'Pc, Winter, S1'!R14*Main!$B$4+_xlfn.IFNA(VLOOKUP($A14,'EV Distribution'!$A$2:$B$11,2,FALSE),0)*('EV Scenarios'!R$2-'EV Scenarios'!R$3)</f>
        <v>5.661470692264573E-5</v>
      </c>
      <c r="S14" s="5">
        <f>'Pc, Winter, S1'!S14*Main!$B$4+_xlfn.IFNA(VLOOKUP($A14,'EV Distribution'!$A$2:$B$11,2,FALSE),0)*('EV Scenarios'!S$2-'EV Scenarios'!S$3)</f>
        <v>1.5130071230381166E-5</v>
      </c>
      <c r="T14" s="5">
        <f>'Pc, Winter, S1'!T14*Main!$B$4+_xlfn.IFNA(VLOOKUP($A14,'EV Distribution'!$A$2:$B$11,2,FALSE),0)*('EV Scenarios'!T$2-'EV Scenarios'!T$3)</f>
        <v>0</v>
      </c>
      <c r="U14" s="5">
        <f>'Pc, Winter, S1'!U14*Main!$B$4+_xlfn.IFNA(VLOOKUP($A14,'EV Distribution'!$A$2:$B$11,2,FALSE),0)*('EV Scenarios'!U$2-'EV Scenarios'!U$3)</f>
        <v>0</v>
      </c>
      <c r="V14" s="5">
        <f>'Pc, Winter, S1'!V14*Main!$B$4+_xlfn.IFNA(VLOOKUP($A14,'EV Distribution'!$A$2:$B$11,2,FALSE),0)*('EV Scenarios'!V$2-'EV Scenarios'!V$3)</f>
        <v>0</v>
      </c>
      <c r="W14" s="5">
        <f>'Pc, Winter, S1'!W14*Main!$B$4+_xlfn.IFNA(VLOOKUP($A14,'EV Distribution'!$A$2:$B$11,2,FALSE),0)*('EV Scenarios'!W$2-'EV Scenarios'!W$3)</f>
        <v>0</v>
      </c>
      <c r="X14" s="5">
        <f>'Pc, Winter, S1'!X14*Main!$B$4+_xlfn.IFNA(VLOOKUP($A14,'EV Distribution'!$A$2:$B$11,2,FALSE),0)*('EV Scenarios'!X$2-'EV Scenarios'!X$3)</f>
        <v>0</v>
      </c>
      <c r="Y14" s="5">
        <f>'Pc, Winter, S1'!Y14*Main!$B$4+_xlfn.IFNA(VLOOKUP($A14,'EV Distribution'!$A$2:$B$11,2,FALSE),0)*('EV Scenarios'!Y$2-'EV Scenarios'!Y$3)</f>
        <v>1.6030164013452915E-5</v>
      </c>
    </row>
    <row r="15" spans="1:25" x14ac:dyDescent="0.25">
      <c r="A15">
        <v>44</v>
      </c>
      <c r="B15" s="5">
        <f>'Pc, Winter, S1'!B15*Main!$B$4+_xlfn.IFNA(VLOOKUP($A15,'EV Distribution'!$A$2:$B$11,2,FALSE),0)*('EV Scenarios'!B$2-'EV Scenarios'!B$3)</f>
        <v>0.63458251509222263</v>
      </c>
      <c r="C15" s="5">
        <f>'Pc, Winter, S1'!C15*Main!$B$4+_xlfn.IFNA(VLOOKUP($A15,'EV Distribution'!$A$2:$B$11,2,FALSE),0)*('EV Scenarios'!C$2-'EV Scenarios'!C$3)</f>
        <v>0.66497962623915363</v>
      </c>
      <c r="D15" s="5">
        <f>'Pc, Winter, S1'!D15*Main!$B$4+_xlfn.IFNA(VLOOKUP($A15,'EV Distribution'!$A$2:$B$11,2,FALSE),0)*('EV Scenarios'!D$2-'EV Scenarios'!D$3)</f>
        <v>0.69779860566748886</v>
      </c>
      <c r="E15" s="5">
        <f>'Pc, Winter, S1'!E15*Main!$B$4+_xlfn.IFNA(VLOOKUP($A15,'EV Distribution'!$A$2:$B$11,2,FALSE),0)*('EV Scenarios'!E$2-'EV Scenarios'!E$3)</f>
        <v>0.73666076741748887</v>
      </c>
      <c r="F15" s="5">
        <f>'Pc, Winter, S1'!F15*Main!$B$4+_xlfn.IFNA(VLOOKUP($A15,'EV Distribution'!$A$2:$B$11,2,FALSE),0)*('EV Scenarios'!F$2-'EV Scenarios'!F$3)</f>
        <v>0.75152466533473938</v>
      </c>
      <c r="G15" s="5">
        <f>'Pc, Winter, S1'!G15*Main!$B$4+_xlfn.IFNA(VLOOKUP($A15,'EV Distribution'!$A$2:$B$11,2,FALSE),0)*('EV Scenarios'!G$2-'EV Scenarios'!G$3)</f>
        <v>0.78814730748590245</v>
      </c>
      <c r="H15" s="5">
        <f>'Pc, Winter, S1'!H15*Main!$B$4+_xlfn.IFNA(VLOOKUP($A15,'EV Distribution'!$A$2:$B$11,2,FALSE),0)*('EV Scenarios'!H$2-'EV Scenarios'!H$3)</f>
        <v>0.7809108320229261</v>
      </c>
      <c r="I15" s="5">
        <f>'Pc, Winter, S1'!I15*Main!$B$4+_xlfn.IFNA(VLOOKUP($A15,'EV Distribution'!$A$2:$B$11,2,FALSE),0)*('EV Scenarios'!I$2-'EV Scenarios'!I$3)</f>
        <v>0.7342028902097254</v>
      </c>
      <c r="J15" s="5">
        <f>'Pc, Winter, S1'!J15*Main!$B$4+_xlfn.IFNA(VLOOKUP($A15,'EV Distribution'!$A$2:$B$11,2,FALSE),0)*('EV Scenarios'!J$2-'EV Scenarios'!J$3)</f>
        <v>0.6537440457855942</v>
      </c>
      <c r="K15" s="5">
        <f>'Pc, Winter, S1'!K15*Main!$B$4+_xlfn.IFNA(VLOOKUP($A15,'EV Distribution'!$A$2:$B$11,2,FALSE),0)*('EV Scenarios'!K$2-'EV Scenarios'!K$3)</f>
        <v>0.96578852101482637</v>
      </c>
      <c r="L15" s="5">
        <f>'Pc, Winter, S1'!L15*Main!$B$4+_xlfn.IFNA(VLOOKUP($A15,'EV Distribution'!$A$2:$B$11,2,FALSE),0)*('EV Scenarios'!L$2-'EV Scenarios'!L$3)</f>
        <v>0.9497526363472254</v>
      </c>
      <c r="M15" s="5">
        <f>'Pc, Winter, S1'!M15*Main!$B$4+_xlfn.IFNA(VLOOKUP($A15,'EV Distribution'!$A$2:$B$11,2,FALSE),0)*('EV Scenarios'!M$2-'EV Scenarios'!M$3)</f>
        <v>0.88736233303635104</v>
      </c>
      <c r="N15" s="5">
        <f>'Pc, Winter, S1'!N15*Main!$B$4+_xlfn.IFNA(VLOOKUP($A15,'EV Distribution'!$A$2:$B$11,2,FALSE),0)*('EV Scenarios'!N$2-'EV Scenarios'!N$3)</f>
        <v>0.85537494765580158</v>
      </c>
      <c r="O15" s="5">
        <f>'Pc, Winter, S1'!O15*Main!$B$4+_xlfn.IFNA(VLOOKUP($A15,'EV Distribution'!$A$2:$B$11,2,FALSE),0)*('EV Scenarios'!O$2-'EV Scenarios'!O$3)</f>
        <v>0.83961336611405546</v>
      </c>
      <c r="P15" s="5">
        <f>'Pc, Winter, S1'!P15*Main!$B$4+_xlfn.IFNA(VLOOKUP($A15,'EV Distribution'!$A$2:$B$11,2,FALSE),0)*('EV Scenarios'!P$2-'EV Scenarios'!P$3)</f>
        <v>0.81455711709335754</v>
      </c>
      <c r="Q15" s="5">
        <f>'Pc, Winter, S1'!Q15*Main!$B$4+_xlfn.IFNA(VLOOKUP($A15,'EV Distribution'!$A$2:$B$11,2,FALSE),0)*('EV Scenarios'!Q$2-'EV Scenarios'!Q$3)</f>
        <v>0.75472143824896309</v>
      </c>
      <c r="R15" s="5">
        <f>'Pc, Winter, S1'!R15*Main!$B$4+_xlfn.IFNA(VLOOKUP($A15,'EV Distribution'!$A$2:$B$11,2,FALSE),0)*('EV Scenarios'!R$2-'EV Scenarios'!R$3)</f>
        <v>0.699751889762528</v>
      </c>
      <c r="S15" s="5">
        <f>'Pc, Winter, S1'!S15*Main!$B$4+_xlfn.IFNA(VLOOKUP($A15,'EV Distribution'!$A$2:$B$11,2,FALSE),0)*('EV Scenarios'!S$2-'EV Scenarios'!S$3)</f>
        <v>0.68260767933880329</v>
      </c>
      <c r="T15" s="5">
        <f>'Pc, Winter, S1'!T15*Main!$B$4+_xlfn.IFNA(VLOOKUP($A15,'EV Distribution'!$A$2:$B$11,2,FALSE),0)*('EV Scenarios'!T$2-'EV Scenarios'!T$3)</f>
        <v>0.41859784045473658</v>
      </c>
      <c r="U15" s="5">
        <f>'Pc, Winter, S1'!U15*Main!$B$4+_xlfn.IFNA(VLOOKUP($A15,'EV Distribution'!$A$2:$B$11,2,FALSE),0)*('EV Scenarios'!U$2-'EV Scenarios'!U$3)</f>
        <v>0.44927481335096697</v>
      </c>
      <c r="V15" s="5">
        <f>'Pc, Winter, S1'!V15*Main!$B$4+_xlfn.IFNA(VLOOKUP($A15,'EV Distribution'!$A$2:$B$11,2,FALSE),0)*('EV Scenarios'!V$2-'EV Scenarios'!V$3)</f>
        <v>0.48561479568061938</v>
      </c>
      <c r="W15" s="5">
        <f>'Pc, Winter, S1'!W15*Main!$B$4+_xlfn.IFNA(VLOOKUP($A15,'EV Distribution'!$A$2:$B$11,2,FALSE),0)*('EV Scenarios'!W$2-'EV Scenarios'!W$3)</f>
        <v>0.4958164095391816</v>
      </c>
      <c r="X15" s="5">
        <f>'Pc, Winter, S1'!X15*Main!$B$4+_xlfn.IFNA(VLOOKUP($A15,'EV Distribution'!$A$2:$B$11,2,FALSE),0)*('EV Scenarios'!X$2-'EV Scenarios'!X$3)</f>
        <v>0.52411760554599207</v>
      </c>
      <c r="Y15" s="5">
        <f>'Pc, Winter, S1'!Y15*Main!$B$4+_xlfn.IFNA(VLOOKUP($A15,'EV Distribution'!$A$2:$B$11,2,FALSE),0)*('EV Scenarios'!Y$2-'EV Scenarios'!Y$3)</f>
        <v>0.56852841920594177</v>
      </c>
    </row>
    <row r="16" spans="1:25" x14ac:dyDescent="0.25">
      <c r="A16">
        <v>51</v>
      </c>
      <c r="B16" s="5">
        <f>'Pc, Winter, S1'!B16*Main!$B$4+_xlfn.IFNA(VLOOKUP($A16,'EV Distribution'!$A$2:$B$11,2,FALSE),0)*('EV Scenarios'!B$2-'EV Scenarios'!B$3)</f>
        <v>0.65081701614403031</v>
      </c>
      <c r="C16" s="5">
        <f>'Pc, Winter, S1'!C16*Main!$B$4+_xlfn.IFNA(VLOOKUP($A16,'EV Distribution'!$A$2:$B$11,2,FALSE),0)*('EV Scenarios'!C$2-'EV Scenarios'!C$3)</f>
        <v>0.68122565950423208</v>
      </c>
      <c r="D16" s="5">
        <f>'Pc, Winter, S1'!D16*Main!$B$4+_xlfn.IFNA(VLOOKUP($A16,'EV Distribution'!$A$2:$B$11,2,FALSE),0)*('EV Scenarios'!D$2-'EV Scenarios'!D$3)</f>
        <v>0.7149616691529288</v>
      </c>
      <c r="E16" s="5">
        <f>'Pc, Winter, S1'!E16*Main!$B$4+_xlfn.IFNA(VLOOKUP($A16,'EV Distribution'!$A$2:$B$11,2,FALSE),0)*('EV Scenarios'!E$2-'EV Scenarios'!E$3)</f>
        <v>0.75502075545860436</v>
      </c>
      <c r="F16" s="5">
        <f>'Pc, Winter, S1'!F16*Main!$B$4+_xlfn.IFNA(VLOOKUP($A16,'EV Distribution'!$A$2:$B$11,2,FALSE),0)*('EV Scenarios'!F$2-'EV Scenarios'!F$3)</f>
        <v>0.76901733387198712</v>
      </c>
      <c r="G16" s="5">
        <f>'Pc, Winter, S1'!G16*Main!$B$4+_xlfn.IFNA(VLOOKUP($A16,'EV Distribution'!$A$2:$B$11,2,FALSE),0)*('EV Scenarios'!G$2-'EV Scenarios'!G$3)</f>
        <v>0.80511358508332398</v>
      </c>
      <c r="H16" s="5">
        <f>'Pc, Winter, S1'!H16*Main!$B$4+_xlfn.IFNA(VLOOKUP($A16,'EV Distribution'!$A$2:$B$11,2,FALSE),0)*('EV Scenarios'!H$2-'EV Scenarios'!H$3)</f>
        <v>0.79782692800710486</v>
      </c>
      <c r="I16" s="5">
        <f>'Pc, Winter, S1'!I16*Main!$B$4+_xlfn.IFNA(VLOOKUP($A16,'EV Distribution'!$A$2:$B$11,2,FALSE),0)*('EV Scenarios'!I$2-'EV Scenarios'!I$3)</f>
        <v>0.75042256537394902</v>
      </c>
      <c r="J16" s="5">
        <f>'Pc, Winter, S1'!J16*Main!$B$4+_xlfn.IFNA(VLOOKUP($A16,'EV Distribution'!$A$2:$B$11,2,FALSE),0)*('EV Scenarios'!J$2-'EV Scenarios'!J$3)</f>
        <v>0.6692869105237248</v>
      </c>
      <c r="K16" s="5">
        <f>'Pc, Winter, S1'!K16*Main!$B$4+_xlfn.IFNA(VLOOKUP($A16,'EV Distribution'!$A$2:$B$11,2,FALSE),0)*('EV Scenarios'!K$2-'EV Scenarios'!K$3)</f>
        <v>0.97874129801488241</v>
      </c>
      <c r="L16" s="5">
        <f>'Pc, Winter, S1'!L16*Main!$B$4+_xlfn.IFNA(VLOOKUP($A16,'EV Distribution'!$A$2:$B$11,2,FALSE),0)*('EV Scenarios'!L$2-'EV Scenarios'!L$3)</f>
        <v>0.96273245442075395</v>
      </c>
      <c r="M16" s="5">
        <f>'Pc, Winter, S1'!M16*Main!$B$4+_xlfn.IFNA(VLOOKUP($A16,'EV Distribution'!$A$2:$B$11,2,FALSE),0)*('EV Scenarios'!M$2-'EV Scenarios'!M$3)</f>
        <v>0.89865358720923505</v>
      </c>
      <c r="N16" s="5">
        <f>'Pc, Winter, S1'!N16*Main!$B$4+_xlfn.IFNA(VLOOKUP($A16,'EV Distribution'!$A$2:$B$11,2,FALSE),0)*('EV Scenarios'!N$2-'EV Scenarios'!N$3)</f>
        <v>0.86602394208724776</v>
      </c>
      <c r="O16" s="5">
        <f>'Pc, Winter, S1'!O16*Main!$B$4+_xlfn.IFNA(VLOOKUP($A16,'EV Distribution'!$A$2:$B$11,2,FALSE),0)*('EV Scenarios'!O$2-'EV Scenarios'!O$3)</f>
        <v>0.8505430052064602</v>
      </c>
      <c r="P16" s="5">
        <f>'Pc, Winter, S1'!P16*Main!$B$4+_xlfn.IFNA(VLOOKUP($A16,'EV Distribution'!$A$2:$B$11,2,FALSE),0)*('EV Scenarios'!P$2-'EV Scenarios'!P$3)</f>
        <v>0.82529109528357614</v>
      </c>
      <c r="Q16" s="5">
        <f>'Pc, Winter, S1'!Q16*Main!$B$4+_xlfn.IFNA(VLOOKUP($A16,'EV Distribution'!$A$2:$B$11,2,FALSE),0)*('EV Scenarios'!Q$2-'EV Scenarios'!Q$3)</f>
        <v>0.76523898017990477</v>
      </c>
      <c r="R16" s="5">
        <f>'Pc, Winter, S1'!R16*Main!$B$4+_xlfn.IFNA(VLOOKUP($A16,'EV Distribution'!$A$2:$B$11,2,FALSE),0)*('EV Scenarios'!R$2-'EV Scenarios'!R$3)</f>
        <v>0.71072813618018504</v>
      </c>
      <c r="S16" s="5">
        <f>'Pc, Winter, S1'!S16*Main!$B$4+_xlfn.IFNA(VLOOKUP($A16,'EV Distribution'!$A$2:$B$11,2,FALSE),0)*('EV Scenarios'!S$2-'EV Scenarios'!S$3)</f>
        <v>0.69448502009268498</v>
      </c>
      <c r="T16" s="5">
        <f>'Pc, Winter, S1'!T16*Main!$B$4+_xlfn.IFNA(VLOOKUP($A16,'EV Distribution'!$A$2:$B$11,2,FALSE),0)*('EV Scenarios'!T$2-'EV Scenarios'!T$3)</f>
        <v>0.43022489576297646</v>
      </c>
      <c r="U16" s="5">
        <f>'Pc, Winter, S1'!U16*Main!$B$4+_xlfn.IFNA(VLOOKUP($A16,'EV Distribution'!$A$2:$B$11,2,FALSE),0)*('EV Scenarios'!U$2-'EV Scenarios'!U$3)</f>
        <v>0.46060622744829038</v>
      </c>
      <c r="V16" s="5">
        <f>'Pc, Winter, S1'!V16*Main!$B$4+_xlfn.IFNA(VLOOKUP($A16,'EV Distribution'!$A$2:$B$11,2,FALSE),0)*('EV Scenarios'!V$2-'EV Scenarios'!V$3)</f>
        <v>0.49639525758389852</v>
      </c>
      <c r="W16" s="5">
        <f>'Pc, Winter, S1'!W16*Main!$B$4+_xlfn.IFNA(VLOOKUP($A16,'EV Distribution'!$A$2:$B$11,2,FALSE),0)*('EV Scenarios'!W$2-'EV Scenarios'!W$3)</f>
        <v>0.50864315674725336</v>
      </c>
      <c r="X16" s="5">
        <f>'Pc, Winter, S1'!X16*Main!$B$4+_xlfn.IFNA(VLOOKUP($A16,'EV Distribution'!$A$2:$B$11,2,FALSE),0)*('EV Scenarios'!X$2-'EV Scenarios'!X$3)</f>
        <v>0.53728340153677123</v>
      </c>
      <c r="Y16" s="5">
        <f>'Pc, Winter, S1'!Y16*Main!$B$4+_xlfn.IFNA(VLOOKUP($A16,'EV Distribution'!$A$2:$B$11,2,FALSE),0)*('EV Scenarios'!Y$2-'EV Scenarios'!Y$3)</f>
        <v>0.58563741700571759</v>
      </c>
    </row>
    <row r="17" spans="1:25" x14ac:dyDescent="0.25">
      <c r="A17">
        <v>55</v>
      </c>
      <c r="B17" s="5">
        <f>'Pc, Winter, S1'!B17*Main!$B$4+_xlfn.IFNA(VLOOKUP($A17,'EV Distribution'!$A$2:$B$11,2,FALSE),0)*('EV Scenarios'!B$2-'EV Scenarios'!B$3)</f>
        <v>0.63335533685653034</v>
      </c>
      <c r="C17" s="5">
        <f>'Pc, Winter, S1'!C17*Main!$B$4+_xlfn.IFNA(VLOOKUP($A17,'EV Distribution'!$A$2:$B$11,2,FALSE),0)*('EV Scenarios'!C$2-'EV Scenarios'!C$3)</f>
        <v>0.66362211339805222</v>
      </c>
      <c r="D17" s="5">
        <f>'Pc, Winter, S1'!D17*Main!$B$4+_xlfn.IFNA(VLOOKUP($A17,'EV Distribution'!$A$2:$B$11,2,FALSE),0)*('EV Scenarios'!D$2-'EV Scenarios'!D$3)</f>
        <v>0.69694373590032233</v>
      </c>
      <c r="E17" s="5">
        <f>'Pc, Winter, S1'!E17*Main!$B$4+_xlfn.IFNA(VLOOKUP($A17,'EV Distribution'!$A$2:$B$11,2,FALSE),0)*('EV Scenarios'!E$2-'EV Scenarios'!E$3)</f>
        <v>0.73610521184510935</v>
      </c>
      <c r="F17" s="5">
        <f>'Pc, Winter, S1'!F17*Main!$B$4+_xlfn.IFNA(VLOOKUP($A17,'EV Distribution'!$A$2:$B$11,2,FALSE),0)*('EV Scenarios'!F$2-'EV Scenarios'!F$3)</f>
        <v>0.75099132337225338</v>
      </c>
      <c r="G17" s="5">
        <f>'Pc, Winter, S1'!G17*Main!$B$4+_xlfn.IFNA(VLOOKUP($A17,'EV Distribution'!$A$2:$B$11,2,FALSE),0)*('EV Scenarios'!G$2-'EV Scenarios'!G$3)</f>
        <v>0.78756994976384531</v>
      </c>
      <c r="H17" s="5">
        <f>'Pc, Winter, S1'!H17*Main!$B$4+_xlfn.IFNA(VLOOKUP($A17,'EV Distribution'!$A$2:$B$11,2,FALSE),0)*('EV Scenarios'!H$2-'EV Scenarios'!H$3)</f>
        <v>0.77814732277052978</v>
      </c>
      <c r="I17" s="5">
        <f>'Pc, Winter, S1'!I17*Main!$B$4+_xlfn.IFNA(VLOOKUP($A17,'EV Distribution'!$A$2:$B$11,2,FALSE),0)*('EV Scenarios'!I$2-'EV Scenarios'!I$3)</f>
        <v>0.72814687832097824</v>
      </c>
      <c r="J17" s="5">
        <f>'Pc, Winter, S1'!J17*Main!$B$4+_xlfn.IFNA(VLOOKUP($A17,'EV Distribution'!$A$2:$B$11,2,FALSE),0)*('EV Scenarios'!J$2-'EV Scenarios'!J$3)</f>
        <v>0.64668369871555498</v>
      </c>
      <c r="K17" s="5">
        <f>'Pc, Winter, S1'!K17*Main!$B$4+_xlfn.IFNA(VLOOKUP($A17,'EV Distribution'!$A$2:$B$11,2,FALSE),0)*('EV Scenarios'!K$2-'EV Scenarios'!K$3)</f>
        <v>0.95768473370737128</v>
      </c>
      <c r="L17" s="5">
        <f>'Pc, Winter, S1'!L17*Main!$B$4+_xlfn.IFNA(VLOOKUP($A17,'EV Distribution'!$A$2:$B$11,2,FALSE),0)*('EV Scenarios'!L$2-'EV Scenarios'!L$3)</f>
        <v>0.94146559694547371</v>
      </c>
      <c r="M17" s="5">
        <f>'Pc, Winter, S1'!M17*Main!$B$4+_xlfn.IFNA(VLOOKUP($A17,'EV Distribution'!$A$2:$B$11,2,FALSE),0)*('EV Scenarios'!M$2-'EV Scenarios'!M$3)</f>
        <v>0.87923671668827086</v>
      </c>
      <c r="N17" s="5">
        <f>'Pc, Winter, S1'!N17*Main!$B$4+_xlfn.IFNA(VLOOKUP($A17,'EV Distribution'!$A$2:$B$11,2,FALSE),0)*('EV Scenarios'!N$2-'EV Scenarios'!N$3)</f>
        <v>0.84820327037648546</v>
      </c>
      <c r="O17" s="5">
        <f>'Pc, Winter, S1'!O17*Main!$B$4+_xlfn.IFNA(VLOOKUP($A17,'EV Distribution'!$A$2:$B$11,2,FALSE),0)*('EV Scenarios'!O$2-'EV Scenarios'!O$3)</f>
        <v>0.83297294854393222</v>
      </c>
      <c r="P17" s="5">
        <f>'Pc, Winter, S1'!P17*Main!$B$4+_xlfn.IFNA(VLOOKUP($A17,'EV Distribution'!$A$2:$B$11,2,FALSE),0)*('EV Scenarios'!P$2-'EV Scenarios'!P$3)</f>
        <v>0.80744691862300999</v>
      </c>
      <c r="Q17" s="5">
        <f>'Pc, Winter, S1'!Q17*Main!$B$4+_xlfn.IFNA(VLOOKUP($A17,'EV Distribution'!$A$2:$B$11,2,FALSE),0)*('EV Scenarios'!Q$2-'EV Scenarios'!Q$3)</f>
        <v>0.74767876086496643</v>
      </c>
      <c r="R17" s="5">
        <f>'Pc, Winter, S1'!R17*Main!$B$4+_xlfn.IFNA(VLOOKUP($A17,'EV Distribution'!$A$2:$B$11,2,FALSE),0)*('EV Scenarios'!R$2-'EV Scenarios'!R$3)</f>
        <v>0.6930287314043162</v>
      </c>
      <c r="S17" s="5">
        <f>'Pc, Winter, S1'!S17*Main!$B$4+_xlfn.IFNA(VLOOKUP($A17,'EV Distribution'!$A$2:$B$11,2,FALSE),0)*('EV Scenarios'!S$2-'EV Scenarios'!S$3)</f>
        <v>0.67542088733656114</v>
      </c>
      <c r="T17" s="5">
        <f>'Pc, Winter, S1'!T17*Main!$B$4+_xlfn.IFNA(VLOOKUP($A17,'EV Distribution'!$A$2:$B$11,2,FALSE),0)*('EV Scenarios'!T$2-'EV Scenarios'!T$3)</f>
        <v>0.41045406284404429</v>
      </c>
      <c r="U17" s="5">
        <f>'Pc, Winter, S1'!U17*Main!$B$4+_xlfn.IFNA(VLOOKUP($A17,'EV Distribution'!$A$2:$B$11,2,FALSE),0)*('EV Scenarios'!U$2-'EV Scenarios'!U$3)</f>
        <v>0.43917370322986271</v>
      </c>
      <c r="V17" s="5">
        <f>'Pc, Winter, S1'!V17*Main!$B$4+_xlfn.IFNA(VLOOKUP($A17,'EV Distribution'!$A$2:$B$11,2,FALSE),0)*('EV Scenarios'!V$2-'EV Scenarios'!V$3)</f>
        <v>0.47462100046052408</v>
      </c>
      <c r="W17" s="5">
        <f>'Pc, Winter, S1'!W17*Main!$B$4+_xlfn.IFNA(VLOOKUP($A17,'EV Distribution'!$A$2:$B$11,2,FALSE),0)*('EV Scenarios'!W$2-'EV Scenarios'!W$3)</f>
        <v>0.48669585104642654</v>
      </c>
      <c r="X17" s="5">
        <f>'Pc, Winter, S1'!X17*Main!$B$4+_xlfn.IFNA(VLOOKUP($A17,'EV Distribution'!$A$2:$B$11,2,FALSE),0)*('EV Scenarios'!X$2-'EV Scenarios'!X$3)</f>
        <v>0.51763546949192818</v>
      </c>
      <c r="Y17" s="5">
        <f>'Pc, Winter, S1'!Y17*Main!$B$4+_xlfn.IFNA(VLOOKUP($A17,'EV Distribution'!$A$2:$B$11,2,FALSE),0)*('EV Scenarios'!Y$2-'EV Scenarios'!Y$3)</f>
        <v>0.56543011974188628</v>
      </c>
    </row>
    <row r="18" spans="1:25" x14ac:dyDescent="0.25">
      <c r="A18">
        <v>36</v>
      </c>
      <c r="B18" s="5">
        <f>'Pc, Winter, S1'!B18*Main!$B$4+_xlfn.IFNA(VLOOKUP($A18,'EV Distribution'!$A$2:$B$11,2,FALSE),0)*('EV Scenarios'!B$2-'EV Scenarios'!B$3)</f>
        <v>1.3853972728139013E-2</v>
      </c>
      <c r="C18" s="5">
        <f>'Pc, Winter, S1'!C18*Main!$B$4+_xlfn.IFNA(VLOOKUP($A18,'EV Distribution'!$A$2:$B$11,2,FALSE),0)*('EV Scenarios'!C$2-'EV Scenarios'!C$3)</f>
        <v>1.3589202539293722E-2</v>
      </c>
      <c r="D18" s="5">
        <f>'Pc, Winter, S1'!D18*Main!$B$4+_xlfn.IFNA(VLOOKUP($A18,'EV Distribution'!$A$2:$B$11,2,FALSE),0)*('EV Scenarios'!D$2-'EV Scenarios'!D$3)</f>
        <v>1.205433518700953E-2</v>
      </c>
      <c r="E18" s="5">
        <f>'Pc, Winter, S1'!E18*Main!$B$4+_xlfn.IFNA(VLOOKUP($A18,'EV Distribution'!$A$2:$B$11,2,FALSE),0)*('EV Scenarios'!E$2-'EV Scenarios'!E$3)</f>
        <v>1.1492246458422088E-2</v>
      </c>
      <c r="F18" s="5">
        <f>'Pc, Winter, S1'!F18*Main!$B$4+_xlfn.IFNA(VLOOKUP($A18,'EV Distribution'!$A$2:$B$11,2,FALSE),0)*('EV Scenarios'!F$2-'EV Scenarios'!F$3)</f>
        <v>9.9864554023402479E-3</v>
      </c>
      <c r="G18" s="5">
        <f>'Pc, Winter, S1'!G18*Main!$B$4+_xlfn.IFNA(VLOOKUP($A18,'EV Distribution'!$A$2:$B$11,2,FALSE),0)*('EV Scenarios'!G$2-'EV Scenarios'!G$3)</f>
        <v>9.5792204317404709E-3</v>
      </c>
      <c r="H18" s="5">
        <f>'Pc, Winter, S1'!H18*Main!$B$4+_xlfn.IFNA(VLOOKUP($A18,'EV Distribution'!$A$2:$B$11,2,FALSE),0)*('EV Scenarios'!H$2-'EV Scenarios'!H$3)</f>
        <v>1.0600167180058857E-2</v>
      </c>
      <c r="I18" s="5">
        <f>'Pc, Winter, S1'!I18*Main!$B$4+_xlfn.IFNA(VLOOKUP($A18,'EV Distribution'!$A$2:$B$11,2,FALSE),0)*('EV Scenarios'!I$2-'EV Scenarios'!I$3)</f>
        <v>3.9328450664377805E-3</v>
      </c>
      <c r="J18" s="5">
        <f>'Pc, Winter, S1'!J18*Main!$B$4+_xlfn.IFNA(VLOOKUP($A18,'EV Distribution'!$A$2:$B$11,2,FALSE),0)*('EV Scenarios'!J$2-'EV Scenarios'!J$3)</f>
        <v>3.6492104208940587E-3</v>
      </c>
      <c r="K18" s="5">
        <f>'Pc, Winter, S1'!K18*Main!$B$4+_xlfn.IFNA(VLOOKUP($A18,'EV Distribution'!$A$2:$B$11,2,FALSE),0)*('EV Scenarios'!K$2-'EV Scenarios'!K$3)</f>
        <v>4.103553888186659E-3</v>
      </c>
      <c r="L18" s="5">
        <f>'Pc, Winter, S1'!L18*Main!$B$4+_xlfn.IFNA(VLOOKUP($A18,'EV Distribution'!$A$2:$B$11,2,FALSE),0)*('EV Scenarios'!L$2-'EV Scenarios'!L$3)</f>
        <v>3.4884332465526901E-3</v>
      </c>
      <c r="M18" s="5">
        <f>'Pc, Winter, S1'!M18*Main!$B$4+_xlfn.IFNA(VLOOKUP($A18,'EV Distribution'!$A$2:$B$11,2,FALSE),0)*('EV Scenarios'!M$2-'EV Scenarios'!M$3)</f>
        <v>3.4414167688340811E-3</v>
      </c>
      <c r="N18" s="5">
        <f>'Pc, Winter, S1'!N18*Main!$B$4+_xlfn.IFNA(VLOOKUP($A18,'EV Distribution'!$A$2:$B$11,2,FALSE),0)*('EV Scenarios'!N$2-'EV Scenarios'!N$3)</f>
        <v>3.9855731526205161E-3</v>
      </c>
      <c r="O18" s="5">
        <f>'Pc, Winter, S1'!O18*Main!$B$4+_xlfn.IFNA(VLOOKUP($A18,'EV Distribution'!$A$2:$B$11,2,FALSE),0)*('EV Scenarios'!O$2-'EV Scenarios'!O$3)</f>
        <v>4.5847112649103142E-3</v>
      </c>
      <c r="P18" s="5">
        <f>'Pc, Winter, S1'!P18*Main!$B$4+_xlfn.IFNA(VLOOKUP($A18,'EV Distribution'!$A$2:$B$11,2,FALSE),0)*('EV Scenarios'!P$2-'EV Scenarios'!P$3)</f>
        <v>4.4828456432595299E-3</v>
      </c>
      <c r="Q18" s="5">
        <f>'Pc, Winter, S1'!Q18*Main!$B$4+_xlfn.IFNA(VLOOKUP($A18,'EV Distribution'!$A$2:$B$11,2,FALSE),0)*('EV Scenarios'!Q$2-'EV Scenarios'!Q$3)</f>
        <v>4.6423143169002246E-3</v>
      </c>
      <c r="R18" s="5">
        <f>'Pc, Winter, S1'!R18*Main!$B$4+_xlfn.IFNA(VLOOKUP($A18,'EV Distribution'!$A$2:$B$11,2,FALSE),0)*('EV Scenarios'!R$2-'EV Scenarios'!R$3)</f>
        <v>4.1452096060397986E-3</v>
      </c>
      <c r="S18" s="5">
        <f>'Pc, Winter, S1'!S18*Main!$B$4+_xlfn.IFNA(VLOOKUP($A18,'EV Distribution'!$A$2:$B$11,2,FALSE),0)*('EV Scenarios'!S$2-'EV Scenarios'!S$3)</f>
        <v>5.7438845511350901E-3</v>
      </c>
      <c r="T18" s="5">
        <f>'Pc, Winter, S1'!T18*Main!$B$4+_xlfn.IFNA(VLOOKUP($A18,'EV Distribution'!$A$2:$B$11,2,FALSE),0)*('EV Scenarios'!T$2-'EV Scenarios'!T$3)</f>
        <v>4.8042729178811652E-3</v>
      </c>
      <c r="U18" s="5">
        <f>'Pc, Winter, S1'!U18*Main!$B$4+_xlfn.IFNA(VLOOKUP($A18,'EV Distribution'!$A$2:$B$11,2,FALSE),0)*('EV Scenarios'!U$2-'EV Scenarios'!U$3)</f>
        <v>4.9733163160173774E-3</v>
      </c>
      <c r="V18" s="5">
        <f>'Pc, Winter, S1'!V18*Main!$B$4+_xlfn.IFNA(VLOOKUP($A18,'EV Distribution'!$A$2:$B$11,2,FALSE),0)*('EV Scenarios'!V$2-'EV Scenarios'!V$3)</f>
        <v>6.3027462113368835E-3</v>
      </c>
      <c r="W18" s="5">
        <f>'Pc, Winter, S1'!W18*Main!$B$4+_xlfn.IFNA(VLOOKUP($A18,'EV Distribution'!$A$2:$B$11,2,FALSE),0)*('EV Scenarios'!W$2-'EV Scenarios'!W$3)</f>
        <v>5.8997517191563915E-3</v>
      </c>
      <c r="X18" s="5">
        <f>'Pc, Winter, S1'!X18*Main!$B$4+_xlfn.IFNA(VLOOKUP($A18,'EV Distribution'!$A$2:$B$11,2,FALSE),0)*('EV Scenarios'!X$2-'EV Scenarios'!X$3)</f>
        <v>1.1607267980114912E-2</v>
      </c>
      <c r="Y18" s="5">
        <f>'Pc, Winter, S1'!Y18*Main!$B$4+_xlfn.IFNA(VLOOKUP($A18,'EV Distribution'!$A$2:$B$11,2,FALSE),0)*('EV Scenarios'!Y$2-'EV Scenarios'!Y$3)</f>
        <v>1.2387505873430495E-2</v>
      </c>
    </row>
    <row r="19" spans="1:25" x14ac:dyDescent="0.25">
      <c r="A19">
        <v>40</v>
      </c>
      <c r="B19" s="5">
        <f>'Pc, Winter, S1'!B19*Main!$B$4+_xlfn.IFNA(VLOOKUP($A19,'EV Distribution'!$A$2:$B$11,2,FALSE),0)*('EV Scenarios'!B$2-'EV Scenarios'!B$3)</f>
        <v>1.2666033769941146E-2</v>
      </c>
      <c r="C19" s="5">
        <f>'Pc, Winter, S1'!C19*Main!$B$4+_xlfn.IFNA(VLOOKUP($A19,'EV Distribution'!$A$2:$B$11,2,FALSE),0)*('EV Scenarios'!C$2-'EV Scenarios'!C$3)</f>
        <v>1.2197301956880607E-2</v>
      </c>
      <c r="D19" s="5">
        <f>'Pc, Winter, S1'!D19*Main!$B$4+_xlfn.IFNA(VLOOKUP($A19,'EV Distribution'!$A$2:$B$11,2,FALSE),0)*('EV Scenarios'!D$2-'EV Scenarios'!D$3)</f>
        <v>1.0226489050336324E-2</v>
      </c>
      <c r="E19" s="5">
        <f>'Pc, Winter, S1'!E19*Main!$B$4+_xlfn.IFNA(VLOOKUP($A19,'EV Distribution'!$A$2:$B$11,2,FALSE),0)*('EV Scenarios'!E$2-'EV Scenarios'!E$3)</f>
        <v>9.3955087101317281E-3</v>
      </c>
      <c r="F19" s="5">
        <f>'Pc, Winter, S1'!F19*Main!$B$4+_xlfn.IFNA(VLOOKUP($A19,'EV Distribution'!$A$2:$B$11,2,FALSE),0)*('EV Scenarios'!F$2-'EV Scenarios'!F$3)</f>
        <v>7.9930827396020188E-3</v>
      </c>
      <c r="G19" s="5">
        <f>'Pc, Winter, S1'!G19*Main!$B$4+_xlfn.IFNA(VLOOKUP($A19,'EV Distribution'!$A$2:$B$11,2,FALSE),0)*('EV Scenarios'!G$2-'EV Scenarios'!G$3)</f>
        <v>7.6042735609865471E-3</v>
      </c>
      <c r="H19" s="5">
        <f>'Pc, Winter, S1'!H19*Main!$B$4+_xlfn.IFNA(VLOOKUP($A19,'EV Distribution'!$A$2:$B$11,2,FALSE),0)*('EV Scenarios'!H$2-'EV Scenarios'!H$3)</f>
        <v>8.8783637169282514E-3</v>
      </c>
      <c r="I19" s="5">
        <f>'Pc, Winter, S1'!I19*Main!$B$4+_xlfn.IFNA(VLOOKUP($A19,'EV Distribution'!$A$2:$B$11,2,FALSE),0)*('EV Scenarios'!I$2-'EV Scenarios'!I$3)</f>
        <v>2.8945820364770177E-3</v>
      </c>
      <c r="J19" s="5">
        <f>'Pc, Winter, S1'!J19*Main!$B$4+_xlfn.IFNA(VLOOKUP($A19,'EV Distribution'!$A$2:$B$11,2,FALSE),0)*('EV Scenarios'!J$2-'EV Scenarios'!J$3)</f>
        <v>2.9790246281390133E-3</v>
      </c>
      <c r="K19" s="5">
        <f>'Pc, Winter, S1'!K19*Main!$B$4+_xlfn.IFNA(VLOOKUP($A19,'EV Distribution'!$A$2:$B$11,2,FALSE),0)*('EV Scenarios'!K$2-'EV Scenarios'!K$3)</f>
        <v>3.7830582255605387E-3</v>
      </c>
      <c r="L19" s="5">
        <f>'Pc, Winter, S1'!L19*Main!$B$4+_xlfn.IFNA(VLOOKUP($A19,'EV Distribution'!$A$2:$B$11,2,FALSE),0)*('EV Scenarios'!L$2-'EV Scenarios'!L$3)</f>
        <v>3.2122197218469734E-3</v>
      </c>
      <c r="M19" s="5">
        <f>'Pc, Winter, S1'!M19*Main!$B$4+_xlfn.IFNA(VLOOKUP($A19,'EV Distribution'!$A$2:$B$11,2,FALSE),0)*('EV Scenarios'!M$2-'EV Scenarios'!M$3)</f>
        <v>3.5904453756025788E-3</v>
      </c>
      <c r="N19" s="5">
        <f>'Pc, Winter, S1'!N19*Main!$B$4+_xlfn.IFNA(VLOOKUP($A19,'EV Distribution'!$A$2:$B$11,2,FALSE),0)*('EV Scenarios'!N$2-'EV Scenarios'!N$3)</f>
        <v>4.4516024246216371E-3</v>
      </c>
      <c r="O19" s="5">
        <f>'Pc, Winter, S1'!O19*Main!$B$4+_xlfn.IFNA(VLOOKUP($A19,'EV Distribution'!$A$2:$B$11,2,FALSE),0)*('EV Scenarios'!O$2-'EV Scenarios'!O$3)</f>
        <v>5.2665442844871081E-3</v>
      </c>
      <c r="P19" s="5">
        <f>'Pc, Winter, S1'!P19*Main!$B$4+_xlfn.IFNA(VLOOKUP($A19,'EV Distribution'!$A$2:$B$11,2,FALSE),0)*('EV Scenarios'!P$2-'EV Scenarios'!P$3)</f>
        <v>4.6058015917320632E-3</v>
      </c>
      <c r="Q19" s="5">
        <f>'Pc, Winter, S1'!Q19*Main!$B$4+_xlfn.IFNA(VLOOKUP($A19,'EV Distribution'!$A$2:$B$11,2,FALSE),0)*('EV Scenarios'!Q$2-'EV Scenarios'!Q$3)</f>
        <v>4.4216138319366589E-3</v>
      </c>
      <c r="R19" s="5">
        <f>'Pc, Winter, S1'!R19*Main!$B$4+_xlfn.IFNA(VLOOKUP($A19,'EV Distribution'!$A$2:$B$11,2,FALSE),0)*('EV Scenarios'!R$2-'EV Scenarios'!R$3)</f>
        <v>3.7736785336182736E-3</v>
      </c>
      <c r="S19" s="5">
        <f>'Pc, Winter, S1'!S19*Main!$B$4+_xlfn.IFNA(VLOOKUP($A19,'EV Distribution'!$A$2:$B$11,2,FALSE),0)*('EV Scenarios'!S$2-'EV Scenarios'!S$3)</f>
        <v>5.8248597995375568E-3</v>
      </c>
      <c r="T19" s="5">
        <f>'Pc, Winter, S1'!T19*Main!$B$4+_xlfn.IFNA(VLOOKUP($A19,'EV Distribution'!$A$2:$B$11,2,FALSE),0)*('EV Scenarios'!T$2-'EV Scenarios'!T$3)</f>
        <v>5.1848909045403586E-3</v>
      </c>
      <c r="U19" s="5">
        <f>'Pc, Winter, S1'!U19*Main!$B$4+_xlfn.IFNA(VLOOKUP($A19,'EV Distribution'!$A$2:$B$11,2,FALSE),0)*('EV Scenarios'!U$2-'EV Scenarios'!U$3)</f>
        <v>6.0971275274243272E-3</v>
      </c>
      <c r="V19" s="5">
        <f>'Pc, Winter, S1'!V19*Main!$B$4+_xlfn.IFNA(VLOOKUP($A19,'EV Distribution'!$A$2:$B$11,2,FALSE),0)*('EV Scenarios'!V$2-'EV Scenarios'!V$3)</f>
        <v>7.2244825090386766E-3</v>
      </c>
      <c r="W19" s="5">
        <f>'Pc, Winter, S1'!W19*Main!$B$4+_xlfn.IFNA(VLOOKUP($A19,'EV Distribution'!$A$2:$B$11,2,FALSE),0)*('EV Scenarios'!W$2-'EV Scenarios'!W$3)</f>
        <v>6.4674454845852023E-3</v>
      </c>
      <c r="X19" s="5">
        <f>'Pc, Winter, S1'!X19*Main!$B$4+_xlfn.IFNA(VLOOKUP($A19,'EV Distribution'!$A$2:$B$11,2,FALSE),0)*('EV Scenarios'!X$2-'EV Scenarios'!X$3)</f>
        <v>1.1587393505661438E-2</v>
      </c>
      <c r="Y19" s="5">
        <f>'Pc, Winter, S1'!Y19*Main!$B$4+_xlfn.IFNA(VLOOKUP($A19,'EV Distribution'!$A$2:$B$11,2,FALSE),0)*('EV Scenarios'!Y$2-'EV Scenarios'!Y$3)</f>
        <v>1.214017327998879E-2</v>
      </c>
    </row>
    <row r="20" spans="1:25" x14ac:dyDescent="0.25">
      <c r="A20">
        <v>34</v>
      </c>
      <c r="B20" s="5">
        <f>'Pc, Winter, S1'!B20*Main!$B$4+_xlfn.IFNA(VLOOKUP($A20,'EV Distribution'!$A$2:$B$11,2,FALSE),0)*('EV Scenarios'!B$2-'EV Scenarios'!B$3)</f>
        <v>1.1561149405339128E-2</v>
      </c>
      <c r="C20" s="5">
        <f>'Pc, Winter, S1'!C20*Main!$B$4+_xlfn.IFNA(VLOOKUP($A20,'EV Distribution'!$A$2:$B$11,2,FALSE),0)*('EV Scenarios'!C$2-'EV Scenarios'!C$3)</f>
        <v>1.1441723368553813E-2</v>
      </c>
      <c r="D20" s="5">
        <f>'Pc, Winter, S1'!D20*Main!$B$4+_xlfn.IFNA(VLOOKUP($A20,'EV Distribution'!$A$2:$B$11,2,FALSE),0)*('EV Scenarios'!D$2-'EV Scenarios'!D$3)</f>
        <v>9.8871122447449569E-3</v>
      </c>
      <c r="E20" s="5">
        <f>'Pc, Winter, S1'!E20*Main!$B$4+_xlfn.IFNA(VLOOKUP($A20,'EV Distribution'!$A$2:$B$11,2,FALSE),0)*('EV Scenarios'!E$2-'EV Scenarios'!E$3)</f>
        <v>9.3844858092488811E-3</v>
      </c>
      <c r="F20" s="5">
        <f>'Pc, Winter, S1'!F20*Main!$B$4+_xlfn.IFNA(VLOOKUP($A20,'EV Distribution'!$A$2:$B$11,2,FALSE),0)*('EV Scenarios'!F$2-'EV Scenarios'!F$3)</f>
        <v>8.0739000710061664E-3</v>
      </c>
      <c r="G20" s="5">
        <f>'Pc, Winter, S1'!G20*Main!$B$4+_xlfn.IFNA(VLOOKUP($A20,'EV Distribution'!$A$2:$B$11,2,FALSE),0)*('EV Scenarios'!G$2-'EV Scenarios'!G$3)</f>
        <v>7.6518150504624434E-3</v>
      </c>
      <c r="H20" s="5">
        <f>'Pc, Winter, S1'!H20*Main!$B$4+_xlfn.IFNA(VLOOKUP($A20,'EV Distribution'!$A$2:$B$11,2,FALSE),0)*('EV Scenarios'!H$2-'EV Scenarios'!H$3)</f>
        <v>8.9803162019899112E-3</v>
      </c>
      <c r="I20" s="5">
        <f>'Pc, Winter, S1'!I20*Main!$B$4+_xlfn.IFNA(VLOOKUP($A20,'EV Distribution'!$A$2:$B$11,2,FALSE),0)*('EV Scenarios'!I$2-'EV Scenarios'!I$3)</f>
        <v>3.2626516803110992E-3</v>
      </c>
      <c r="J20" s="5">
        <f>'Pc, Winter, S1'!J20*Main!$B$4+_xlfn.IFNA(VLOOKUP($A20,'EV Distribution'!$A$2:$B$11,2,FALSE),0)*('EV Scenarios'!J$2-'EV Scenarios'!J$3)</f>
        <v>3.3675989962724216E-3</v>
      </c>
      <c r="K20" s="5">
        <f>'Pc, Winter, S1'!K20*Main!$B$4+_xlfn.IFNA(VLOOKUP($A20,'EV Distribution'!$A$2:$B$11,2,FALSE),0)*('EV Scenarios'!K$2-'EV Scenarios'!K$3)</f>
        <v>3.7778017095571742E-3</v>
      </c>
      <c r="L20" s="5">
        <f>'Pc, Winter, S1'!L20*Main!$B$4+_xlfn.IFNA(VLOOKUP($A20,'EV Distribution'!$A$2:$B$11,2,FALSE),0)*('EV Scenarios'!L$2-'EV Scenarios'!L$3)</f>
        <v>3.0993922540639013E-3</v>
      </c>
      <c r="M20" s="5">
        <f>'Pc, Winter, S1'!M20*Main!$B$4+_xlfn.IFNA(VLOOKUP($A20,'EV Distribution'!$A$2:$B$11,2,FALSE),0)*('EV Scenarios'!M$2-'EV Scenarios'!M$3)</f>
        <v>3.3182012096272424E-3</v>
      </c>
      <c r="N20" s="5">
        <f>'Pc, Winter, S1'!N20*Main!$B$4+_xlfn.IFNA(VLOOKUP($A20,'EV Distribution'!$A$2:$B$11,2,FALSE),0)*('EV Scenarios'!N$2-'EV Scenarios'!N$3)</f>
        <v>3.931794166101457E-3</v>
      </c>
      <c r="O20" s="5">
        <f>'Pc, Winter, S1'!O20*Main!$B$4+_xlfn.IFNA(VLOOKUP($A20,'EV Distribution'!$A$2:$B$11,2,FALSE),0)*('EV Scenarios'!O$2-'EV Scenarios'!O$3)</f>
        <v>4.7513853056053816E-3</v>
      </c>
      <c r="P20" s="5">
        <f>'Pc, Winter, S1'!P20*Main!$B$4+_xlfn.IFNA(VLOOKUP($A20,'EV Distribution'!$A$2:$B$11,2,FALSE),0)*('EV Scenarios'!P$2-'EV Scenarios'!P$3)</f>
        <v>4.3231268258127802E-3</v>
      </c>
      <c r="Q20" s="5">
        <f>'Pc, Winter, S1'!Q20*Main!$B$4+_xlfn.IFNA(VLOOKUP($A20,'EV Distribution'!$A$2:$B$11,2,FALSE),0)*('EV Scenarios'!Q$2-'EV Scenarios'!Q$3)</f>
        <v>4.3057367009529156E-3</v>
      </c>
      <c r="R20" s="5">
        <f>'Pc, Winter, S1'!R20*Main!$B$4+_xlfn.IFNA(VLOOKUP($A20,'EV Distribution'!$A$2:$B$11,2,FALSE),0)*('EV Scenarios'!R$2-'EV Scenarios'!R$3)</f>
        <v>3.407856563691144E-3</v>
      </c>
      <c r="S20" s="5">
        <f>'Pc, Winter, S1'!S20*Main!$B$4+_xlfn.IFNA(VLOOKUP($A20,'EV Distribution'!$A$2:$B$11,2,FALSE),0)*('EV Scenarios'!S$2-'EV Scenarios'!S$3)</f>
        <v>5.1113279897701805E-3</v>
      </c>
      <c r="T20" s="5">
        <f>'Pc, Winter, S1'!T20*Main!$B$4+_xlfn.IFNA(VLOOKUP($A20,'EV Distribution'!$A$2:$B$11,2,FALSE),0)*('EV Scenarios'!T$2-'EV Scenarios'!T$3)</f>
        <v>4.7726989964686096E-3</v>
      </c>
      <c r="U20" s="5">
        <f>'Pc, Winter, S1'!U20*Main!$B$4+_xlfn.IFNA(VLOOKUP($A20,'EV Distribution'!$A$2:$B$11,2,FALSE),0)*('EV Scenarios'!U$2-'EV Scenarios'!U$3)</f>
        <v>5.156907580913677E-3</v>
      </c>
      <c r="V20" s="5">
        <f>'Pc, Winter, S1'!V20*Main!$B$4+_xlfn.IFNA(VLOOKUP($A20,'EV Distribution'!$A$2:$B$11,2,FALSE),0)*('EV Scenarios'!V$2-'EV Scenarios'!V$3)</f>
        <v>5.9387082529147985E-3</v>
      </c>
      <c r="W20" s="5">
        <f>'Pc, Winter, S1'!W20*Main!$B$4+_xlfn.IFNA(VLOOKUP($A20,'EV Distribution'!$A$2:$B$11,2,FALSE),0)*('EV Scenarios'!W$2-'EV Scenarios'!W$3)</f>
        <v>5.1185343538396868E-3</v>
      </c>
      <c r="X20" s="5">
        <f>'Pc, Winter, S1'!X20*Main!$B$4+_xlfn.IFNA(VLOOKUP($A20,'EV Distribution'!$A$2:$B$11,2,FALSE),0)*('EV Scenarios'!X$2-'EV Scenarios'!X$3)</f>
        <v>1.0660387390092492E-2</v>
      </c>
      <c r="Y20" s="5">
        <f>'Pc, Winter, S1'!Y20*Main!$B$4+_xlfn.IFNA(VLOOKUP($A20,'EV Distribution'!$A$2:$B$11,2,FALSE),0)*('EV Scenarios'!Y$2-'EV Scenarios'!Y$3)</f>
        <v>1.1303076328699552E-2</v>
      </c>
    </row>
    <row r="21" spans="1:25" x14ac:dyDescent="0.25">
      <c r="A21">
        <v>52</v>
      </c>
      <c r="B21" s="5">
        <f>'Pc, Winter, S1'!B21*Main!$B$4+_xlfn.IFNA(VLOOKUP($A21,'EV Distribution'!$A$2:$B$11,2,FALSE),0)*('EV Scenarios'!B$2-'EV Scenarios'!B$3)</f>
        <v>1.0518181482819508E-2</v>
      </c>
      <c r="C21" s="5">
        <f>'Pc, Winter, S1'!C21*Main!$B$4+_xlfn.IFNA(VLOOKUP($A21,'EV Distribution'!$A$2:$B$11,2,FALSE),0)*('EV Scenarios'!C$2-'EV Scenarios'!C$3)</f>
        <v>1.0529092187640136E-2</v>
      </c>
      <c r="D21" s="5">
        <f>'Pc, Winter, S1'!D21*Main!$B$4+_xlfn.IFNA(VLOOKUP($A21,'EV Distribution'!$A$2:$B$11,2,FALSE),0)*('EV Scenarios'!D$2-'EV Scenarios'!D$3)</f>
        <v>9.0056175495936107E-3</v>
      </c>
      <c r="E21" s="5">
        <f>'Pc, Winter, S1'!E21*Main!$B$4+_xlfn.IFNA(VLOOKUP($A21,'EV Distribution'!$A$2:$B$11,2,FALSE),0)*('EV Scenarios'!E$2-'EV Scenarios'!E$3)</f>
        <v>8.5109060102718619E-3</v>
      </c>
      <c r="F21" s="5">
        <f>'Pc, Winter, S1'!F21*Main!$B$4+_xlfn.IFNA(VLOOKUP($A21,'EV Distribution'!$A$2:$B$11,2,FALSE),0)*('EV Scenarios'!F$2-'EV Scenarios'!F$3)</f>
        <v>7.1210067692825119E-3</v>
      </c>
      <c r="G21" s="5">
        <f>'Pc, Winter, S1'!G21*Main!$B$4+_xlfn.IFNA(VLOOKUP($A21,'EV Distribution'!$A$2:$B$11,2,FALSE),0)*('EV Scenarios'!G$2-'EV Scenarios'!G$3)</f>
        <v>6.8251309812500001E-3</v>
      </c>
      <c r="H21" s="5">
        <f>'Pc, Winter, S1'!H21*Main!$B$4+_xlfn.IFNA(VLOOKUP($A21,'EV Distribution'!$A$2:$B$11,2,FALSE),0)*('EV Scenarios'!H$2-'EV Scenarios'!H$3)</f>
        <v>8.1971477889433847E-3</v>
      </c>
      <c r="I21" s="5">
        <f>'Pc, Winter, S1'!I21*Main!$B$4+_xlfn.IFNA(VLOOKUP($A21,'EV Distribution'!$A$2:$B$11,2,FALSE),0)*('EV Scenarios'!I$2-'EV Scenarios'!I$3)</f>
        <v>2.213020708814462E-3</v>
      </c>
      <c r="J21" s="5">
        <f>'Pc, Winter, S1'!J21*Main!$B$4+_xlfn.IFNA(VLOOKUP($A21,'EV Distribution'!$A$2:$B$11,2,FALSE),0)*('EV Scenarios'!J$2-'EV Scenarios'!J$3)</f>
        <v>2.1729125464966365E-3</v>
      </c>
      <c r="K21" s="5">
        <f>'Pc, Winter, S1'!K21*Main!$B$4+_xlfn.IFNA(VLOOKUP($A21,'EV Distribution'!$A$2:$B$11,2,FALSE),0)*('EV Scenarios'!K$2-'EV Scenarios'!K$3)</f>
        <v>2.62296399959361E-3</v>
      </c>
      <c r="L21" s="5">
        <f>'Pc, Winter, S1'!L21*Main!$B$4+_xlfn.IFNA(VLOOKUP($A21,'EV Distribution'!$A$2:$B$11,2,FALSE),0)*('EV Scenarios'!L$2-'EV Scenarios'!L$3)</f>
        <v>1.960908440653027E-3</v>
      </c>
      <c r="M21" s="5">
        <f>'Pc, Winter, S1'!M21*Main!$B$4+_xlfn.IFNA(VLOOKUP($A21,'EV Distribution'!$A$2:$B$11,2,FALSE),0)*('EV Scenarios'!M$2-'EV Scenarios'!M$3)</f>
        <v>1.9694331681614353E-3</v>
      </c>
      <c r="N21" s="5">
        <f>'Pc, Winter, S1'!N21*Main!$B$4+_xlfn.IFNA(VLOOKUP($A21,'EV Distribution'!$A$2:$B$11,2,FALSE),0)*('EV Scenarios'!N$2-'EV Scenarios'!N$3)</f>
        <v>2.5229879021300451E-3</v>
      </c>
      <c r="O21" s="5">
        <f>'Pc, Winter, S1'!O21*Main!$B$4+_xlfn.IFNA(VLOOKUP($A21,'EV Distribution'!$A$2:$B$11,2,FALSE),0)*('EV Scenarios'!O$2-'EV Scenarios'!O$3)</f>
        <v>3.2827959420543723E-3</v>
      </c>
      <c r="P21" s="5">
        <f>'Pc, Winter, S1'!P21*Main!$B$4+_xlfn.IFNA(VLOOKUP($A21,'EV Distribution'!$A$2:$B$11,2,FALSE),0)*('EV Scenarios'!P$2-'EV Scenarios'!P$3)</f>
        <v>3.0989370216647984E-3</v>
      </c>
      <c r="Q21" s="5">
        <f>'Pc, Winter, S1'!Q21*Main!$B$4+_xlfn.IFNA(VLOOKUP($A21,'EV Distribution'!$A$2:$B$11,2,FALSE),0)*('EV Scenarios'!Q$2-'EV Scenarios'!Q$3)</f>
        <v>3.1807977571748879E-3</v>
      </c>
      <c r="R21" s="5">
        <f>'Pc, Winter, S1'!R21*Main!$B$4+_xlfn.IFNA(VLOOKUP($A21,'EV Distribution'!$A$2:$B$11,2,FALSE),0)*('EV Scenarios'!R$2-'EV Scenarios'!R$3)</f>
        <v>2.5660934406530273E-3</v>
      </c>
      <c r="S21" s="5">
        <f>'Pc, Winter, S1'!S21*Main!$B$4+_xlfn.IFNA(VLOOKUP($A21,'EV Distribution'!$A$2:$B$11,2,FALSE),0)*('EV Scenarios'!S$2-'EV Scenarios'!S$3)</f>
        <v>4.0987575545964128E-3</v>
      </c>
      <c r="T21" s="5">
        <f>'Pc, Winter, S1'!T21*Main!$B$4+_xlfn.IFNA(VLOOKUP($A21,'EV Distribution'!$A$2:$B$11,2,FALSE),0)*('EV Scenarios'!T$2-'EV Scenarios'!T$3)</f>
        <v>2.839667716661996E-3</v>
      </c>
      <c r="U21" s="5">
        <f>'Pc, Winter, S1'!U21*Main!$B$4+_xlfn.IFNA(VLOOKUP($A21,'EV Distribution'!$A$2:$B$11,2,FALSE),0)*('EV Scenarios'!U$2-'EV Scenarios'!U$3)</f>
        <v>2.7802158094590809E-3</v>
      </c>
      <c r="V21" s="5">
        <f>'Pc, Winter, S1'!V21*Main!$B$4+_xlfn.IFNA(VLOOKUP($A21,'EV Distribution'!$A$2:$B$11,2,FALSE),0)*('EV Scenarios'!V$2-'EV Scenarios'!V$3)</f>
        <v>3.5822718631306053E-3</v>
      </c>
      <c r="W21" s="5">
        <f>'Pc, Winter, S1'!W21*Main!$B$4+_xlfn.IFNA(VLOOKUP($A21,'EV Distribution'!$A$2:$B$11,2,FALSE),0)*('EV Scenarios'!W$2-'EV Scenarios'!W$3)</f>
        <v>2.9579141803110988E-3</v>
      </c>
      <c r="X21" s="5">
        <f>'Pc, Winter, S1'!X21*Main!$B$4+_xlfn.IFNA(VLOOKUP($A21,'EV Distribution'!$A$2:$B$11,2,FALSE),0)*('EV Scenarios'!X$2-'EV Scenarios'!X$3)</f>
        <v>8.4878739680913692E-3</v>
      </c>
      <c r="Y21" s="5">
        <f>'Pc, Winter, S1'!Y21*Main!$B$4+_xlfn.IFNA(VLOOKUP($A21,'EV Distribution'!$A$2:$B$11,2,FALSE),0)*('EV Scenarios'!Y$2-'EV Scenarios'!Y$3)</f>
        <v>9.5702837130044859E-3</v>
      </c>
    </row>
    <row r="22" spans="1:25" x14ac:dyDescent="0.25">
      <c r="A22">
        <v>46</v>
      </c>
      <c r="B22" s="5">
        <f>'Pc, Winter, S1'!B22*Main!$B$4+_xlfn.IFNA(VLOOKUP($A22,'EV Distribution'!$A$2:$B$11,2,FALSE),0)*('EV Scenarios'!B$2-'EV Scenarios'!B$3)</f>
        <v>0.63298638370685267</v>
      </c>
      <c r="C22" s="5">
        <f>'Pc, Winter, S1'!C22*Main!$B$4+_xlfn.IFNA(VLOOKUP($A22,'EV Distribution'!$A$2:$B$11,2,FALSE),0)*('EV Scenarios'!C$2-'EV Scenarios'!C$3)</f>
        <v>0.66243574723714971</v>
      </c>
      <c r="D22" s="5">
        <f>'Pc, Winter, S1'!D22*Main!$B$4+_xlfn.IFNA(VLOOKUP($A22,'EV Distribution'!$A$2:$B$11,2,FALSE),0)*('EV Scenarios'!D$2-'EV Scenarios'!D$3)</f>
        <v>0.69579489305853426</v>
      </c>
      <c r="E22" s="5">
        <f>'Pc, Winter, S1'!E22*Main!$B$4+_xlfn.IFNA(VLOOKUP($A22,'EV Distribution'!$A$2:$B$11,2,FALSE),0)*('EV Scenarios'!E$2-'EV Scenarios'!E$3)</f>
        <v>0.735010963675925</v>
      </c>
      <c r="F22" s="5">
        <f>'Pc, Winter, S1'!F22*Main!$B$4+_xlfn.IFNA(VLOOKUP($A22,'EV Distribution'!$A$2:$B$11,2,FALSE),0)*('EV Scenarios'!F$2-'EV Scenarios'!F$3)</f>
        <v>0.74979376391736274</v>
      </c>
      <c r="G22" s="5">
        <f>'Pc, Winter, S1'!G22*Main!$B$4+_xlfn.IFNA(VLOOKUP($A22,'EV Distribution'!$A$2:$B$11,2,FALSE),0)*('EV Scenarios'!G$2-'EV Scenarios'!G$3)</f>
        <v>0.78647914882382286</v>
      </c>
      <c r="H22" s="5">
        <f>'Pc, Winter, S1'!H22*Main!$B$4+_xlfn.IFNA(VLOOKUP($A22,'EV Distribution'!$A$2:$B$11,2,FALSE),0)*('EV Scenarios'!H$2-'EV Scenarios'!H$3)</f>
        <v>0.7777517779205998</v>
      </c>
      <c r="I22" s="5">
        <f>'Pc, Winter, S1'!I22*Main!$B$4+_xlfn.IFNA(VLOOKUP($A22,'EV Distribution'!$A$2:$B$11,2,FALSE),0)*('EV Scenarios'!I$2-'EV Scenarios'!I$3)</f>
        <v>0.72842278102008129</v>
      </c>
      <c r="J22" s="5">
        <f>'Pc, Winter, S1'!J22*Main!$B$4+_xlfn.IFNA(VLOOKUP($A22,'EV Distribution'!$A$2:$B$11,2,FALSE),0)*('EV Scenarios'!J$2-'EV Scenarios'!J$3)</f>
        <v>0.64767418128922372</v>
      </c>
      <c r="K22" s="5">
        <f>'Pc, Winter, S1'!K22*Main!$B$4+_xlfn.IFNA(VLOOKUP($A22,'EV Distribution'!$A$2:$B$11,2,FALSE),0)*('EV Scenarios'!K$2-'EV Scenarios'!K$3)</f>
        <v>0.9589663347505607</v>
      </c>
      <c r="L22" s="5">
        <f>'Pc, Winter, S1'!L22*Main!$B$4+_xlfn.IFNA(VLOOKUP($A22,'EV Distribution'!$A$2:$B$11,2,FALSE),0)*('EV Scenarios'!L$2-'EV Scenarios'!L$3)</f>
        <v>0.94271195449411438</v>
      </c>
      <c r="M22" s="5">
        <f>'Pc, Winter, S1'!M22*Main!$B$4+_xlfn.IFNA(VLOOKUP($A22,'EV Distribution'!$A$2:$B$11,2,FALSE),0)*('EV Scenarios'!M$2-'EV Scenarios'!M$3)</f>
        <v>0.88123608861723668</v>
      </c>
      <c r="N22" s="5">
        <f>'Pc, Winter, S1'!N22*Main!$B$4+_xlfn.IFNA(VLOOKUP($A22,'EV Distribution'!$A$2:$B$11,2,FALSE),0)*('EV Scenarios'!N$2-'EV Scenarios'!N$3)</f>
        <v>0.8507184013043021</v>
      </c>
      <c r="O22" s="5">
        <f>'Pc, Winter, S1'!O22*Main!$B$4+_xlfn.IFNA(VLOOKUP($A22,'EV Distribution'!$A$2:$B$11,2,FALSE),0)*('EV Scenarios'!O$2-'EV Scenarios'!O$3)</f>
        <v>0.83518659710906673</v>
      </c>
      <c r="P22" s="5">
        <f>'Pc, Winter, S1'!P22*Main!$B$4+_xlfn.IFNA(VLOOKUP($A22,'EV Distribution'!$A$2:$B$11,2,FALSE),0)*('EV Scenarios'!P$2-'EV Scenarios'!P$3)</f>
        <v>0.80859708574522138</v>
      </c>
      <c r="Q22" s="5">
        <f>'Pc, Winter, S1'!Q22*Main!$B$4+_xlfn.IFNA(VLOOKUP($A22,'EV Distribution'!$A$2:$B$11,2,FALSE),0)*('EV Scenarios'!Q$2-'EV Scenarios'!Q$3)</f>
        <v>0.74843552267292612</v>
      </c>
      <c r="R22" s="5">
        <f>'Pc, Winter, S1'!R22*Main!$B$4+_xlfn.IFNA(VLOOKUP($A22,'EV Distribution'!$A$2:$B$11,2,FALSE),0)*('EV Scenarios'!R$2-'EV Scenarios'!R$3)</f>
        <v>0.69401973810014017</v>
      </c>
      <c r="S22" s="5">
        <f>'Pc, Winter, S1'!S22*Main!$B$4+_xlfn.IFNA(VLOOKUP($A22,'EV Distribution'!$A$2:$B$11,2,FALSE),0)*('EV Scenarios'!S$2-'EV Scenarios'!S$3)</f>
        <v>0.6768428638099776</v>
      </c>
      <c r="T22" s="5">
        <f>'Pc, Winter, S1'!T22*Main!$B$4+_xlfn.IFNA(VLOOKUP($A22,'EV Distribution'!$A$2:$B$11,2,FALSE),0)*('EV Scenarios'!T$2-'EV Scenarios'!T$3)</f>
        <v>0.41284555887184698</v>
      </c>
      <c r="U22" s="5">
        <f>'Pc, Winter, S1'!U22*Main!$B$4+_xlfn.IFNA(VLOOKUP($A22,'EV Distribution'!$A$2:$B$11,2,FALSE),0)*('EV Scenarios'!U$2-'EV Scenarios'!U$3)</f>
        <v>0.44325474105173773</v>
      </c>
      <c r="V22" s="5">
        <f>'Pc, Winter, S1'!V22*Main!$B$4+_xlfn.IFNA(VLOOKUP($A22,'EV Distribution'!$A$2:$B$11,2,FALSE),0)*('EV Scenarios'!V$2-'EV Scenarios'!V$3)</f>
        <v>0.47908410423347814</v>
      </c>
      <c r="W22" s="5">
        <f>'Pc, Winter, S1'!W22*Main!$B$4+_xlfn.IFNA(VLOOKUP($A22,'EV Distribution'!$A$2:$B$11,2,FALSE),0)*('EV Scenarios'!W$2-'EV Scenarios'!W$3)</f>
        <v>0.49134355050962719</v>
      </c>
      <c r="X22" s="5">
        <f>'Pc, Winter, S1'!X22*Main!$B$4+_xlfn.IFNA(VLOOKUP($A22,'EV Distribution'!$A$2:$B$11,2,FALSE),0)*('EV Scenarios'!X$2-'EV Scenarios'!X$3)</f>
        <v>0.52143816211605931</v>
      </c>
      <c r="Y22" s="5">
        <f>'Pc, Winter, S1'!Y22*Main!$B$4+_xlfn.IFNA(VLOOKUP($A22,'EV Distribution'!$A$2:$B$11,2,FALSE),0)*('EV Scenarios'!Y$2-'EV Scenarios'!Y$3)</f>
        <v>0.56797864380498886</v>
      </c>
    </row>
    <row r="23" spans="1:25" x14ac:dyDescent="0.25">
      <c r="A23">
        <v>49</v>
      </c>
      <c r="B23" s="5">
        <f>'Pc, Winter, S1'!B23*Main!$B$4+_xlfn.IFNA(VLOOKUP($A23,'EV Distribution'!$A$2:$B$11,2,FALSE),0)*('EV Scenarios'!B$2-'EV Scenarios'!B$3)</f>
        <v>1.230031607872758E-2</v>
      </c>
      <c r="C23" s="5">
        <f>'Pc, Winter, S1'!C23*Main!$B$4+_xlfn.IFNA(VLOOKUP($A23,'EV Distribution'!$A$2:$B$11,2,FALSE),0)*('EV Scenarios'!C$2-'EV Scenarios'!C$3)</f>
        <v>1.2115581696398543E-2</v>
      </c>
      <c r="D23" s="5">
        <f>'Pc, Winter, S1'!D23*Main!$B$4+_xlfn.IFNA(VLOOKUP($A23,'EV Distribution'!$A$2:$B$11,2,FALSE),0)*('EV Scenarios'!D$2-'EV Scenarios'!D$3)</f>
        <v>1.0563901003699553E-2</v>
      </c>
      <c r="E23" s="5">
        <f>'Pc, Winter, S1'!E23*Main!$B$4+_xlfn.IFNA(VLOOKUP($A23,'EV Distribution'!$A$2:$B$11,2,FALSE),0)*('EV Scenarios'!E$2-'EV Scenarios'!E$3)</f>
        <v>9.8889784166900224E-3</v>
      </c>
      <c r="F23" s="5">
        <f>'Pc, Winter, S1'!F23*Main!$B$4+_xlfn.IFNA(VLOOKUP($A23,'EV Distribution'!$A$2:$B$11,2,FALSE),0)*('EV Scenarios'!F$2-'EV Scenarios'!F$3)</f>
        <v>8.3557568889854258E-3</v>
      </c>
      <c r="G23" s="5">
        <f>'Pc, Winter, S1'!G23*Main!$B$4+_xlfn.IFNA(VLOOKUP($A23,'EV Distribution'!$A$2:$B$11,2,FALSE),0)*('EV Scenarios'!G$2-'EV Scenarios'!G$3)</f>
        <v>7.8775739954736537E-3</v>
      </c>
      <c r="H23" s="5">
        <f>'Pc, Winter, S1'!H23*Main!$B$4+_xlfn.IFNA(VLOOKUP($A23,'EV Distribution'!$A$2:$B$11,2,FALSE),0)*('EV Scenarios'!H$2-'EV Scenarios'!H$3)</f>
        <v>9.1528158666339676E-3</v>
      </c>
      <c r="I23" s="5">
        <f>'Pc, Winter, S1'!I23*Main!$B$4+_xlfn.IFNA(VLOOKUP($A23,'EV Distribution'!$A$2:$B$11,2,FALSE),0)*('EV Scenarios'!I$2-'EV Scenarios'!I$3)</f>
        <v>3.0926225720852019E-3</v>
      </c>
      <c r="J23" s="5">
        <f>'Pc, Winter, S1'!J23*Main!$B$4+_xlfn.IFNA(VLOOKUP($A23,'EV Distribution'!$A$2:$B$11,2,FALSE),0)*('EV Scenarios'!J$2-'EV Scenarios'!J$3)</f>
        <v>3.0201545654147985E-3</v>
      </c>
      <c r="K23" s="5">
        <f>'Pc, Winter, S1'!K23*Main!$B$4+_xlfn.IFNA(VLOOKUP($A23,'EV Distribution'!$A$2:$B$11,2,FALSE),0)*('EV Scenarios'!K$2-'EV Scenarios'!K$3)</f>
        <v>4.1803064141535872E-3</v>
      </c>
      <c r="L23" s="5">
        <f>'Pc, Winter, S1'!L23*Main!$B$4+_xlfn.IFNA(VLOOKUP($A23,'EV Distribution'!$A$2:$B$11,2,FALSE),0)*('EV Scenarios'!L$2-'EV Scenarios'!L$3)</f>
        <v>3.8793292117713001E-3</v>
      </c>
      <c r="M23" s="5">
        <f>'Pc, Winter, S1'!M23*Main!$B$4+_xlfn.IFNA(VLOOKUP($A23,'EV Distribution'!$A$2:$B$11,2,FALSE),0)*('EV Scenarios'!M$2-'EV Scenarios'!M$3)</f>
        <v>4.2032704620375561E-3</v>
      </c>
      <c r="N23" s="5">
        <f>'Pc, Winter, S1'!N23*Main!$B$4+_xlfn.IFNA(VLOOKUP($A23,'EV Distribution'!$A$2:$B$11,2,FALSE),0)*('EV Scenarios'!N$2-'EV Scenarios'!N$3)</f>
        <v>4.9146659554372201E-3</v>
      </c>
      <c r="O23" s="5">
        <f>'Pc, Winter, S1'!O23*Main!$B$4+_xlfn.IFNA(VLOOKUP($A23,'EV Distribution'!$A$2:$B$11,2,FALSE),0)*('EV Scenarios'!O$2-'EV Scenarios'!O$3)</f>
        <v>5.7406209327634525E-3</v>
      </c>
      <c r="P23" s="5">
        <f>'Pc, Winter, S1'!P23*Main!$B$4+_xlfn.IFNA(VLOOKUP($A23,'EV Distribution'!$A$2:$B$11,2,FALSE),0)*('EV Scenarios'!P$2-'EV Scenarios'!P$3)</f>
        <v>5.343607633450112E-3</v>
      </c>
      <c r="Q23" s="5">
        <f>'Pc, Winter, S1'!Q23*Main!$B$4+_xlfn.IFNA(VLOOKUP($A23,'EV Distribution'!$A$2:$B$11,2,FALSE),0)*('EV Scenarios'!Q$2-'EV Scenarios'!Q$3)</f>
        <v>5.5239675573430505E-3</v>
      </c>
      <c r="R23" s="5">
        <f>'Pc, Winter, S1'!R23*Main!$B$4+_xlfn.IFNA(VLOOKUP($A23,'EV Distribution'!$A$2:$B$11,2,FALSE),0)*('EV Scenarios'!R$2-'EV Scenarios'!R$3)</f>
        <v>4.7810560181053815E-3</v>
      </c>
      <c r="S23" s="5">
        <f>'Pc, Winter, S1'!S23*Main!$B$4+_xlfn.IFNA(VLOOKUP($A23,'EV Distribution'!$A$2:$B$11,2,FALSE),0)*('EV Scenarios'!S$2-'EV Scenarios'!S$3)</f>
        <v>6.3725107797505606E-3</v>
      </c>
      <c r="T23" s="5">
        <f>'Pc, Winter, S1'!T23*Main!$B$4+_xlfn.IFNA(VLOOKUP($A23,'EV Distribution'!$A$2:$B$11,2,FALSE),0)*('EV Scenarios'!T$2-'EV Scenarios'!T$3)</f>
        <v>5.4271391343049327E-3</v>
      </c>
      <c r="U23" s="5">
        <f>'Pc, Winter, S1'!U23*Main!$B$4+_xlfn.IFNA(VLOOKUP($A23,'EV Distribution'!$A$2:$B$11,2,FALSE),0)*('EV Scenarios'!U$2-'EV Scenarios'!U$3)</f>
        <v>5.3124076610986557E-3</v>
      </c>
      <c r="V23" s="5">
        <f>'Pc, Winter, S1'!V23*Main!$B$4+_xlfn.IFNA(VLOOKUP($A23,'EV Distribution'!$A$2:$B$11,2,FALSE),0)*('EV Scenarios'!V$2-'EV Scenarios'!V$3)</f>
        <v>6.5487309184837448E-3</v>
      </c>
      <c r="W23" s="5">
        <f>'Pc, Winter, S1'!W23*Main!$B$4+_xlfn.IFNA(VLOOKUP($A23,'EV Distribution'!$A$2:$B$11,2,FALSE),0)*('EV Scenarios'!W$2-'EV Scenarios'!W$3)</f>
        <v>5.8991423106922649E-3</v>
      </c>
      <c r="X23" s="5">
        <f>'Pc, Winter, S1'!X23*Main!$B$4+_xlfn.IFNA(VLOOKUP($A23,'EV Distribution'!$A$2:$B$11,2,FALSE),0)*('EV Scenarios'!X$2-'EV Scenarios'!X$3)</f>
        <v>1.1105215501751683E-2</v>
      </c>
      <c r="Y23" s="5">
        <f>'Pc, Winter, S1'!Y23*Main!$B$4+_xlfn.IFNA(VLOOKUP($A23,'EV Distribution'!$A$2:$B$11,2,FALSE),0)*('EV Scenarios'!Y$2-'EV Scenarios'!Y$3)</f>
        <v>1.1777586373598657E-2</v>
      </c>
    </row>
    <row r="24" spans="1:25" x14ac:dyDescent="0.25">
      <c r="A24">
        <v>39</v>
      </c>
      <c r="B24" s="5">
        <f>'Pc, Winter, S1'!B24*Main!$B$4+_xlfn.IFNA(VLOOKUP($A24,'EV Distribution'!$A$2:$B$11,2,FALSE),0)*('EV Scenarios'!B$2-'EV Scenarios'!B$3)</f>
        <v>9.8645000000000017E-3</v>
      </c>
      <c r="C24" s="5">
        <f>'Pc, Winter, S1'!C24*Main!$B$4+_xlfn.IFNA(VLOOKUP($A24,'EV Distribution'!$A$2:$B$11,2,FALSE),0)*('EV Scenarios'!C$2-'EV Scenarios'!C$3)</f>
        <v>9.9804000000000004E-3</v>
      </c>
      <c r="D24" s="5">
        <f>'Pc, Winter, S1'!D24*Main!$B$4+_xlfn.IFNA(VLOOKUP($A24,'EV Distribution'!$A$2:$B$11,2,FALSE),0)*('EV Scenarios'!D$2-'EV Scenarios'!D$3)</f>
        <v>8.5076500000000003E-3</v>
      </c>
      <c r="E24" s="5">
        <f>'Pc, Winter, S1'!E24*Main!$B$4+_xlfn.IFNA(VLOOKUP($A24,'EV Distribution'!$A$2:$B$11,2,FALSE),0)*('EV Scenarios'!E$2-'EV Scenarios'!E$3)</f>
        <v>8.0173000000000015E-3</v>
      </c>
      <c r="F24" s="5">
        <f>'Pc, Winter, S1'!F24*Main!$B$4+_xlfn.IFNA(VLOOKUP($A24,'EV Distribution'!$A$2:$B$11,2,FALSE),0)*('EV Scenarios'!F$2-'EV Scenarios'!F$3)</f>
        <v>6.659700000000001E-3</v>
      </c>
      <c r="G24" s="5">
        <f>'Pc, Winter, S1'!G24*Main!$B$4+_xlfn.IFNA(VLOOKUP($A24,'EV Distribution'!$A$2:$B$11,2,FALSE),0)*('EV Scenarios'!G$2-'EV Scenarios'!G$3)</f>
        <v>6.3063499999999996E-3</v>
      </c>
      <c r="H24" s="5">
        <f>'Pc, Winter, S1'!H24*Main!$B$4+_xlfn.IFNA(VLOOKUP($A24,'EV Distribution'!$A$2:$B$11,2,FALSE),0)*('EV Scenarios'!H$2-'EV Scenarios'!H$3)</f>
        <v>7.6180500000000003E-3</v>
      </c>
      <c r="I24" s="5">
        <f>'Pc, Winter, S1'!I24*Main!$B$4+_xlfn.IFNA(VLOOKUP($A24,'EV Distribution'!$A$2:$B$11,2,FALSE),0)*('EV Scenarios'!I$2-'EV Scenarios'!I$3)</f>
        <v>1.5621000000000001E-3</v>
      </c>
      <c r="J24" s="5">
        <f>'Pc, Winter, S1'!J24*Main!$B$4+_xlfn.IFNA(VLOOKUP($A24,'EV Distribution'!$A$2:$B$11,2,FALSE),0)*('EV Scenarios'!J$2-'EV Scenarios'!J$3)</f>
        <v>1.4492000000000001E-3</v>
      </c>
      <c r="K24" s="5">
        <f>'Pc, Winter, S1'!K24*Main!$B$4+_xlfn.IFNA(VLOOKUP($A24,'EV Distribution'!$A$2:$B$11,2,FALSE),0)*('EV Scenarios'!K$2-'EV Scenarios'!K$3)</f>
        <v>1.9066500000000002E-3</v>
      </c>
      <c r="L24" s="5">
        <f>'Pc, Winter, S1'!L24*Main!$B$4+_xlfn.IFNA(VLOOKUP($A24,'EV Distribution'!$A$2:$B$11,2,FALSE),0)*('EV Scenarios'!L$2-'EV Scenarios'!L$3)</f>
        <v>1.2286E-3</v>
      </c>
      <c r="M24" s="5">
        <f>'Pc, Winter, S1'!M24*Main!$B$4+_xlfn.IFNA(VLOOKUP($A24,'EV Distribution'!$A$2:$B$11,2,FALSE),0)*('EV Scenarios'!M$2-'EV Scenarios'!M$3)</f>
        <v>1.2452000000000001E-3</v>
      </c>
      <c r="N24" s="5">
        <f>'Pc, Winter, S1'!N24*Main!$B$4+_xlfn.IFNA(VLOOKUP($A24,'EV Distribution'!$A$2:$B$11,2,FALSE),0)*('EV Scenarios'!N$2-'EV Scenarios'!N$3)</f>
        <v>1.7860500000000002E-3</v>
      </c>
      <c r="O24" s="5">
        <f>'Pc, Winter, S1'!O24*Main!$B$4+_xlfn.IFNA(VLOOKUP($A24,'EV Distribution'!$A$2:$B$11,2,FALSE),0)*('EV Scenarios'!O$2-'EV Scenarios'!O$3)</f>
        <v>2.6799500000000004E-3</v>
      </c>
      <c r="P24" s="5">
        <f>'Pc, Winter, S1'!P24*Main!$B$4+_xlfn.IFNA(VLOOKUP($A24,'EV Distribution'!$A$2:$B$11,2,FALSE),0)*('EV Scenarios'!P$2-'EV Scenarios'!P$3)</f>
        <v>2.6060000000000002E-3</v>
      </c>
      <c r="Q24" s="5">
        <f>'Pc, Winter, S1'!Q24*Main!$B$4+_xlfn.IFNA(VLOOKUP($A24,'EV Distribution'!$A$2:$B$11,2,FALSE),0)*('EV Scenarios'!Q$2-'EV Scenarios'!Q$3)</f>
        <v>2.709E-3</v>
      </c>
      <c r="R24" s="5">
        <f>'Pc, Winter, S1'!R24*Main!$B$4+_xlfn.IFNA(VLOOKUP($A24,'EV Distribution'!$A$2:$B$11,2,FALSE),0)*('EV Scenarios'!R$2-'EV Scenarios'!R$3)</f>
        <v>2.0451500000000004E-3</v>
      </c>
      <c r="S24" s="5">
        <f>'Pc, Winter, S1'!S24*Main!$B$4+_xlfn.IFNA(VLOOKUP($A24,'EV Distribution'!$A$2:$B$11,2,FALSE),0)*('EV Scenarios'!S$2-'EV Scenarios'!S$3)</f>
        <v>3.4466500000000008E-3</v>
      </c>
      <c r="T24" s="5">
        <f>'Pc, Winter, S1'!T24*Main!$B$4+_xlfn.IFNA(VLOOKUP($A24,'EV Distribution'!$A$2:$B$11,2,FALSE),0)*('EV Scenarios'!T$2-'EV Scenarios'!T$3)</f>
        <v>2.1105500000000001E-3</v>
      </c>
      <c r="U24" s="5">
        <f>'Pc, Winter, S1'!U24*Main!$B$4+_xlfn.IFNA(VLOOKUP($A24,'EV Distribution'!$A$2:$B$11,2,FALSE),0)*('EV Scenarios'!U$2-'EV Scenarios'!U$3)</f>
        <v>1.7535000000000003E-3</v>
      </c>
      <c r="V24" s="5">
        <f>'Pc, Winter, S1'!V24*Main!$B$4+_xlfn.IFNA(VLOOKUP($A24,'EV Distribution'!$A$2:$B$11,2,FALSE),0)*('EV Scenarios'!V$2-'EV Scenarios'!V$3)</f>
        <v>2.4031E-3</v>
      </c>
      <c r="W24" s="5">
        <f>'Pc, Winter, S1'!W24*Main!$B$4+_xlfn.IFNA(VLOOKUP($A24,'EV Distribution'!$A$2:$B$11,2,FALSE),0)*('EV Scenarios'!W$2-'EV Scenarios'!W$3)</f>
        <v>1.8818500000000002E-3</v>
      </c>
      <c r="X24" s="5">
        <f>'Pc, Winter, S1'!X24*Main!$B$4+_xlfn.IFNA(VLOOKUP($A24,'EV Distribution'!$A$2:$B$11,2,FALSE),0)*('EV Scenarios'!X$2-'EV Scenarios'!X$3)</f>
        <v>7.5475000000000021E-3</v>
      </c>
      <c r="Y24" s="5">
        <f>'Pc, Winter, S1'!Y24*Main!$B$4+_xlfn.IFNA(VLOOKUP($A24,'EV Distribution'!$A$2:$B$11,2,FALSE),0)*('EV Scenarios'!Y$2-'EV Scenarios'!Y$3)</f>
        <v>8.7481E-3</v>
      </c>
    </row>
    <row r="25" spans="1:25" x14ac:dyDescent="0.25">
      <c r="A25">
        <v>30</v>
      </c>
      <c r="B25" s="5">
        <f>'Pc, Winter, S1'!B25*Main!$B$4+_xlfn.IFNA(VLOOKUP($A25,'EV Distribution'!$A$2:$B$11,2,FALSE),0)*('EV Scenarios'!B$2-'EV Scenarios'!B$3)</f>
        <v>1.8100413676008969E-3</v>
      </c>
      <c r="C25" s="5">
        <f>'Pc, Winter, S1'!C25*Main!$B$4+_xlfn.IFNA(VLOOKUP($A25,'EV Distribution'!$A$2:$B$11,2,FALSE),0)*('EV Scenarios'!C$2-'EV Scenarios'!C$3)</f>
        <v>1.8076785903867717E-3</v>
      </c>
      <c r="D25" s="5">
        <f>'Pc, Winter, S1'!D25*Main!$B$4+_xlfn.IFNA(VLOOKUP($A25,'EV Distribution'!$A$2:$B$11,2,FALSE),0)*('EV Scenarios'!D$2-'EV Scenarios'!D$3)</f>
        <v>1.7625803176008971E-3</v>
      </c>
      <c r="E25" s="5">
        <f>'Pc, Winter, S1'!E25*Main!$B$4+_xlfn.IFNA(VLOOKUP($A25,'EV Distribution'!$A$2:$B$11,2,FALSE),0)*('EV Scenarios'!E$2-'EV Scenarios'!E$3)</f>
        <v>1.5560694567124441E-3</v>
      </c>
      <c r="F25" s="5">
        <f>'Pc, Winter, S1'!F25*Main!$B$4+_xlfn.IFNA(VLOOKUP($A25,'EV Distribution'!$A$2:$B$11,2,FALSE),0)*('EV Scenarios'!F$2-'EV Scenarios'!F$3)</f>
        <v>1.5679445564882285E-3</v>
      </c>
      <c r="G25" s="5">
        <f>'Pc, Winter, S1'!G25*Main!$B$4+_xlfn.IFNA(VLOOKUP($A25,'EV Distribution'!$A$2:$B$11,2,FALSE),0)*('EV Scenarios'!G$2-'EV Scenarios'!G$3)</f>
        <v>1.7730542697729822E-3</v>
      </c>
      <c r="H25" s="5">
        <f>'Pc, Winter, S1'!H25*Main!$B$4+_xlfn.IFNA(VLOOKUP($A25,'EV Distribution'!$A$2:$B$11,2,FALSE),0)*('EV Scenarios'!H$2-'EV Scenarios'!H$3)</f>
        <v>1.8511819499579597E-3</v>
      </c>
      <c r="I25" s="5">
        <f>'Pc, Winter, S1'!I25*Main!$B$4+_xlfn.IFNA(VLOOKUP($A25,'EV Distribution'!$A$2:$B$11,2,FALSE),0)*('EV Scenarios'!I$2-'EV Scenarios'!I$3)</f>
        <v>2.3510927384949552E-3</v>
      </c>
      <c r="J25" s="5">
        <f>'Pc, Winter, S1'!J25*Main!$B$4+_xlfn.IFNA(VLOOKUP($A25,'EV Distribution'!$A$2:$B$11,2,FALSE),0)*('EV Scenarios'!J$2-'EV Scenarios'!J$3)</f>
        <v>3.1215113061238788E-3</v>
      </c>
      <c r="K25" s="5">
        <f>'Pc, Winter, S1'!K25*Main!$B$4+_xlfn.IFNA(VLOOKUP($A25,'EV Distribution'!$A$2:$B$11,2,FALSE),0)*('EV Scenarios'!K$2-'EV Scenarios'!K$3)</f>
        <v>3.7324108535313899E-3</v>
      </c>
      <c r="L25" s="5">
        <f>'Pc, Winter, S1'!L25*Main!$B$4+_xlfn.IFNA(VLOOKUP($A25,'EV Distribution'!$A$2:$B$11,2,FALSE),0)*('EV Scenarios'!L$2-'EV Scenarios'!L$3)</f>
        <v>4.1825666578335207E-3</v>
      </c>
      <c r="M25" s="5">
        <f>'Pc, Winter, S1'!M25*Main!$B$4+_xlfn.IFNA(VLOOKUP($A25,'EV Distribution'!$A$2:$B$11,2,FALSE),0)*('EV Scenarios'!M$2-'EV Scenarios'!M$3)</f>
        <v>4.2678281760369953E-3</v>
      </c>
      <c r="N25" s="5">
        <f>'Pc, Winter, S1'!N25*Main!$B$4+_xlfn.IFNA(VLOOKUP($A25,'EV Distribution'!$A$2:$B$11,2,FALSE),0)*('EV Scenarios'!N$2-'EV Scenarios'!N$3)</f>
        <v>4.2538968163536991E-3</v>
      </c>
      <c r="O25" s="5">
        <f>'Pc, Winter, S1'!O25*Main!$B$4+_xlfn.IFNA(VLOOKUP($A25,'EV Distribution'!$A$2:$B$11,2,FALSE),0)*('EV Scenarios'!O$2-'EV Scenarios'!O$3)</f>
        <v>4.2514227594450671E-3</v>
      </c>
      <c r="P25" s="5">
        <f>'Pc, Winter, S1'!P25*Main!$B$4+_xlfn.IFNA(VLOOKUP($A25,'EV Distribution'!$A$2:$B$11,2,FALSE),0)*('EV Scenarios'!P$2-'EV Scenarios'!P$3)</f>
        <v>4.3832650350756723E-3</v>
      </c>
      <c r="Q25" s="5">
        <f>'Pc, Winter, S1'!Q25*Main!$B$4+_xlfn.IFNA(VLOOKUP($A25,'EV Distribution'!$A$2:$B$11,2,FALSE),0)*('EV Scenarios'!Q$2-'EV Scenarios'!Q$3)</f>
        <v>4.5232178753223098E-3</v>
      </c>
      <c r="R25" s="5">
        <f>'Pc, Winter, S1'!R25*Main!$B$4+_xlfn.IFNA(VLOOKUP($A25,'EV Distribution'!$A$2:$B$11,2,FALSE),0)*('EV Scenarios'!R$2-'EV Scenarios'!R$3)</f>
        <v>4.3869578550588565E-3</v>
      </c>
      <c r="S25" s="5">
        <f>'Pc, Winter, S1'!S25*Main!$B$4+_xlfn.IFNA(VLOOKUP($A25,'EV Distribution'!$A$2:$B$11,2,FALSE),0)*('EV Scenarios'!S$2-'EV Scenarios'!S$3)</f>
        <v>4.3222214896580721E-3</v>
      </c>
      <c r="T25" s="5">
        <f>'Pc, Winter, S1'!T25*Main!$B$4+_xlfn.IFNA(VLOOKUP($A25,'EV Distribution'!$A$2:$B$11,2,FALSE),0)*('EV Scenarios'!T$2-'EV Scenarios'!T$3)</f>
        <v>4.2866803098094179E-3</v>
      </c>
      <c r="U25" s="5">
        <f>'Pc, Winter, S1'!U25*Main!$B$4+_xlfn.IFNA(VLOOKUP($A25,'EV Distribution'!$A$2:$B$11,2,FALSE),0)*('EV Scenarios'!U$2-'EV Scenarios'!U$3)</f>
        <v>4.2493476686939471E-3</v>
      </c>
      <c r="V25" s="5">
        <f>'Pc, Winter, S1'!V25*Main!$B$4+_xlfn.IFNA(VLOOKUP($A25,'EV Distribution'!$A$2:$B$11,2,FALSE),0)*('EV Scenarios'!V$2-'EV Scenarios'!V$3)</f>
        <v>4.0999178877662553E-3</v>
      </c>
      <c r="W25" s="5">
        <f>'Pc, Winter, S1'!W25*Main!$B$4+_xlfn.IFNA(VLOOKUP($A25,'EV Distribution'!$A$2:$B$11,2,FALSE),0)*('EV Scenarios'!W$2-'EV Scenarios'!W$3)</f>
        <v>3.5564064798766816E-3</v>
      </c>
      <c r="X25" s="5">
        <f>'Pc, Winter, S1'!X25*Main!$B$4+_xlfn.IFNA(VLOOKUP($A25,'EV Distribution'!$A$2:$B$11,2,FALSE),0)*('EV Scenarios'!X$2-'EV Scenarios'!X$3)</f>
        <v>2.9803081804372195E-3</v>
      </c>
      <c r="Y25" s="5">
        <f>'Pc, Winter, S1'!Y25*Main!$B$4+_xlfn.IFNA(VLOOKUP($A25,'EV Distribution'!$A$2:$B$11,2,FALSE),0)*('EV Scenarios'!Y$2-'EV Scenarios'!Y$3)</f>
        <v>2.4731807627942828E-3</v>
      </c>
    </row>
    <row r="26" spans="1:25" x14ac:dyDescent="0.25">
      <c r="A26">
        <v>23</v>
      </c>
      <c r="B26" s="5">
        <f>'Pc, Winter, S1'!B26*Main!$B$4+_xlfn.IFNA(VLOOKUP($A26,'EV Distribution'!$A$2:$B$11,2,FALSE),0)*('EV Scenarios'!B$2-'EV Scenarios'!B$3)</f>
        <v>4.7708985252242151E-4</v>
      </c>
      <c r="C26" s="5">
        <f>'Pc, Winter, S1'!C26*Main!$B$4+_xlfn.IFNA(VLOOKUP($A26,'EV Distribution'!$A$2:$B$11,2,FALSE),0)*('EV Scenarios'!C$2-'EV Scenarios'!C$3)</f>
        <v>5.180509943525784E-4</v>
      </c>
      <c r="D26" s="5">
        <f>'Pc, Winter, S1'!D26*Main!$B$4+_xlfn.IFNA(VLOOKUP($A26,'EV Distribution'!$A$2:$B$11,2,FALSE),0)*('EV Scenarios'!D$2-'EV Scenarios'!D$3)</f>
        <v>3.2039413045123325E-4</v>
      </c>
      <c r="E26" s="5">
        <f>'Pc, Winter, S1'!E26*Main!$B$4+_xlfn.IFNA(VLOOKUP($A26,'EV Distribution'!$A$2:$B$11,2,FALSE),0)*('EV Scenarios'!E$2-'EV Scenarios'!E$3)</f>
        <v>6.3947839531950675E-5</v>
      </c>
      <c r="F26" s="5">
        <f>'Pc, Winter, S1'!F26*Main!$B$4+_xlfn.IFNA(VLOOKUP($A26,'EV Distribution'!$A$2:$B$11,2,FALSE),0)*('EV Scenarios'!F$2-'EV Scenarios'!F$3)</f>
        <v>1.0079050173766819E-4</v>
      </c>
      <c r="G26" s="5">
        <f>'Pc, Winter, S1'!G26*Main!$B$4+_xlfn.IFNA(VLOOKUP($A26,'EV Distribution'!$A$2:$B$11,2,FALSE),0)*('EV Scenarios'!G$2-'EV Scenarios'!G$3)</f>
        <v>2.5116315323710762E-4</v>
      </c>
      <c r="H26" s="5">
        <f>'Pc, Winter, S1'!H26*Main!$B$4+_xlfn.IFNA(VLOOKUP($A26,'EV Distribution'!$A$2:$B$11,2,FALSE),0)*('EV Scenarios'!H$2-'EV Scenarios'!H$3)</f>
        <v>3.8837525305493274E-4</v>
      </c>
      <c r="I26" s="5">
        <f>'Pc, Winter, S1'!I26*Main!$B$4+_xlfn.IFNA(VLOOKUP($A26,'EV Distribution'!$A$2:$B$11,2,FALSE),0)*('EV Scenarios'!I$2-'EV Scenarios'!I$3)</f>
        <v>8.4474166345291498E-4</v>
      </c>
      <c r="J26" s="5">
        <f>'Pc, Winter, S1'!J26*Main!$B$4+_xlfn.IFNA(VLOOKUP($A26,'EV Distribution'!$A$2:$B$11,2,FALSE),0)*('EV Scenarios'!J$2-'EV Scenarios'!J$3)</f>
        <v>1.2896757412415921E-3</v>
      </c>
      <c r="K26" s="5">
        <f>'Pc, Winter, S1'!K26*Main!$B$4+_xlfn.IFNA(VLOOKUP($A26,'EV Distribution'!$A$2:$B$11,2,FALSE),0)*('EV Scenarios'!K$2-'EV Scenarios'!K$3)</f>
        <v>1.4748799962443946E-3</v>
      </c>
      <c r="L26" s="5">
        <f>'Pc, Winter, S1'!L26*Main!$B$4+_xlfn.IFNA(VLOOKUP($A26,'EV Distribution'!$A$2:$B$11,2,FALSE),0)*('EV Scenarios'!L$2-'EV Scenarios'!L$3)</f>
        <v>1.7048645897421524E-3</v>
      </c>
      <c r="M26" s="5">
        <f>'Pc, Winter, S1'!M26*Main!$B$4+_xlfn.IFNA(VLOOKUP($A26,'EV Distribution'!$A$2:$B$11,2,FALSE),0)*('EV Scenarios'!M$2-'EV Scenarios'!M$3)</f>
        <v>1.698660571748879E-3</v>
      </c>
      <c r="N26" s="5">
        <f>'Pc, Winter, S1'!N26*Main!$B$4+_xlfn.IFNA(VLOOKUP($A26,'EV Distribution'!$A$2:$B$11,2,FALSE),0)*('EV Scenarios'!N$2-'EV Scenarios'!N$3)</f>
        <v>1.6414153457118834E-3</v>
      </c>
      <c r="O26" s="5">
        <f>'Pc, Winter, S1'!O26*Main!$B$4+_xlfn.IFNA(VLOOKUP($A26,'EV Distribution'!$A$2:$B$11,2,FALSE),0)*('EV Scenarios'!O$2-'EV Scenarios'!O$3)</f>
        <v>1.4671288512191705E-3</v>
      </c>
      <c r="P26" s="5">
        <f>'Pc, Winter, S1'!P26*Main!$B$4+_xlfn.IFNA(VLOOKUP($A26,'EV Distribution'!$A$2:$B$11,2,FALSE),0)*('EV Scenarios'!P$2-'EV Scenarios'!P$3)</f>
        <v>1.6662378083239912E-3</v>
      </c>
      <c r="Q26" s="5">
        <f>'Pc, Winter, S1'!Q26*Main!$B$4+_xlfn.IFNA(VLOOKUP($A26,'EV Distribution'!$A$2:$B$11,2,FALSE),0)*('EV Scenarios'!Q$2-'EV Scenarios'!Q$3)</f>
        <v>1.6591515051709643E-3</v>
      </c>
      <c r="R26" s="5">
        <f>'Pc, Winter, S1'!R26*Main!$B$4+_xlfn.IFNA(VLOOKUP($A26,'EV Distribution'!$A$2:$B$11,2,FALSE),0)*('EV Scenarios'!R$2-'EV Scenarios'!R$3)</f>
        <v>1.6895278998178252E-3</v>
      </c>
      <c r="S26" s="5">
        <f>'Pc, Winter, S1'!S26*Main!$B$4+_xlfn.IFNA(VLOOKUP($A26,'EV Distribution'!$A$2:$B$11,2,FALSE),0)*('EV Scenarios'!S$2-'EV Scenarios'!S$3)</f>
        <v>1.5642271792180495E-3</v>
      </c>
      <c r="T26" s="5">
        <f>'Pc, Winter, S1'!T26*Main!$B$4+_xlfn.IFNA(VLOOKUP($A26,'EV Distribution'!$A$2:$B$11,2,FALSE),0)*('EV Scenarios'!T$2-'EV Scenarios'!T$3)</f>
        <v>1.4796122105801572E-3</v>
      </c>
      <c r="U26" s="5">
        <f>'Pc, Winter, S1'!U26*Main!$B$4+_xlfn.IFNA(VLOOKUP($A26,'EV Distribution'!$A$2:$B$11,2,FALSE),0)*('EV Scenarios'!U$2-'EV Scenarios'!U$3)</f>
        <v>1.507890500994955E-3</v>
      </c>
      <c r="V26" s="5">
        <f>'Pc, Winter, S1'!V26*Main!$B$4+_xlfn.IFNA(VLOOKUP($A26,'EV Distribution'!$A$2:$B$11,2,FALSE),0)*('EV Scenarios'!V$2-'EV Scenarios'!V$3)</f>
        <v>1.4236993609725338E-3</v>
      </c>
      <c r="W26" s="5">
        <f>'Pc, Winter, S1'!W26*Main!$B$4+_xlfn.IFNA(VLOOKUP($A26,'EV Distribution'!$A$2:$B$11,2,FALSE),0)*('EV Scenarios'!W$2-'EV Scenarios'!W$3)</f>
        <v>8.8844659742152478E-4</v>
      </c>
      <c r="X26" s="5">
        <f>'Pc, Winter, S1'!X26*Main!$B$4+_xlfn.IFNA(VLOOKUP($A26,'EV Distribution'!$A$2:$B$11,2,FALSE),0)*('EV Scenarios'!X$2-'EV Scenarios'!X$3)</f>
        <v>5.7846481051008981E-4</v>
      </c>
      <c r="Y26" s="5">
        <f>'Pc, Winter, S1'!Y26*Main!$B$4+_xlfn.IFNA(VLOOKUP($A26,'EV Distribution'!$A$2:$B$11,2,FALSE),0)*('EV Scenarios'!Y$2-'EV Scenarios'!Y$3)</f>
        <v>5.4151138919562782E-4</v>
      </c>
    </row>
    <row r="27" spans="1:25" x14ac:dyDescent="0.25">
      <c r="A27">
        <v>45</v>
      </c>
      <c r="B27" s="5">
        <f>'Pc, Winter, S1'!B27*Main!$B$4+_xlfn.IFNA(VLOOKUP($A27,'EV Distribution'!$A$2:$B$11,2,FALSE),0)*('EV Scenarios'!B$2-'EV Scenarios'!B$3)</f>
        <v>0.63364598694247487</v>
      </c>
      <c r="C27" s="5">
        <f>'Pc, Winter, S1'!C27*Main!$B$4+_xlfn.IFNA(VLOOKUP($A27,'EV Distribution'!$A$2:$B$11,2,FALSE),0)*('EV Scenarios'!C$2-'EV Scenarios'!C$3)</f>
        <v>0.66351756171803533</v>
      </c>
      <c r="D27" s="5">
        <f>'Pc, Winter, S1'!D27*Main!$B$4+_xlfn.IFNA(VLOOKUP($A27,'EV Distribution'!$A$2:$B$11,2,FALSE),0)*('EV Scenarios'!D$2-'EV Scenarios'!D$3)</f>
        <v>0.69656045161699831</v>
      </c>
      <c r="E27" s="5">
        <f>'Pc, Winter, S1'!E27*Main!$B$4+_xlfn.IFNA(VLOOKUP($A27,'EV Distribution'!$A$2:$B$11,2,FALSE),0)*('EV Scenarios'!E$2-'EV Scenarios'!E$3)</f>
        <v>0.73544873356015983</v>
      </c>
      <c r="F27" s="5">
        <f>'Pc, Winter, S1'!F27*Main!$B$4+_xlfn.IFNA(VLOOKUP($A27,'EV Distribution'!$A$2:$B$11,2,FALSE),0)*('EV Scenarios'!F$2-'EV Scenarios'!F$3)</f>
        <v>0.74993665878521587</v>
      </c>
      <c r="G27" s="5">
        <f>'Pc, Winter, S1'!G27*Main!$B$4+_xlfn.IFNA(VLOOKUP($A27,'EV Distribution'!$A$2:$B$11,2,FALSE),0)*('EV Scenarios'!G$2-'EV Scenarios'!G$3)</f>
        <v>0.7866149916394759</v>
      </c>
      <c r="H27" s="5">
        <f>'Pc, Winter, S1'!H27*Main!$B$4+_xlfn.IFNA(VLOOKUP($A27,'EV Distribution'!$A$2:$B$11,2,FALSE),0)*('EV Scenarios'!H$2-'EV Scenarios'!H$3)</f>
        <v>0.77783806510046249</v>
      </c>
      <c r="I27" s="5">
        <f>'Pc, Winter, S1'!I27*Main!$B$4+_xlfn.IFNA(VLOOKUP($A27,'EV Distribution'!$A$2:$B$11,2,FALSE),0)*('EV Scenarios'!I$2-'EV Scenarios'!I$3)</f>
        <v>0.72894436348873326</v>
      </c>
      <c r="J27" s="5">
        <f>'Pc, Winter, S1'!J27*Main!$B$4+_xlfn.IFNA(VLOOKUP($A27,'EV Distribution'!$A$2:$B$11,2,FALSE),0)*('EV Scenarios'!J$2-'EV Scenarios'!J$3)</f>
        <v>0.64772738407705999</v>
      </c>
      <c r="K27" s="5">
        <f>'Pc, Winter, S1'!K27*Main!$B$4+_xlfn.IFNA(VLOOKUP($A27,'EV Distribution'!$A$2:$B$11,2,FALSE),0)*('EV Scenarios'!K$2-'EV Scenarios'!K$3)</f>
        <v>0.95931978977487409</v>
      </c>
      <c r="L27" s="5">
        <f>'Pc, Winter, S1'!L27*Main!$B$4+_xlfn.IFNA(VLOOKUP($A27,'EV Distribution'!$A$2:$B$11,2,FALSE),0)*('EV Scenarios'!L$2-'EV Scenarios'!L$3)</f>
        <v>0.94319808083586043</v>
      </c>
      <c r="M27" s="5">
        <f>'Pc, Winter, S1'!M27*Main!$B$4+_xlfn.IFNA(VLOOKUP($A27,'EV Distribution'!$A$2:$B$11,2,FALSE),0)*('EV Scenarios'!M$2-'EV Scenarios'!M$3)</f>
        <v>0.88121674576855402</v>
      </c>
      <c r="N27" s="5">
        <f>'Pc, Winter, S1'!N27*Main!$B$4+_xlfn.IFNA(VLOOKUP($A27,'EV Distribution'!$A$2:$B$11,2,FALSE),0)*('EV Scenarios'!N$2-'EV Scenarios'!N$3)</f>
        <v>0.85043044555484859</v>
      </c>
      <c r="O27" s="5">
        <f>'Pc, Winter, S1'!O27*Main!$B$4+_xlfn.IFNA(VLOOKUP($A27,'EV Distribution'!$A$2:$B$11,2,FALSE),0)*('EV Scenarios'!O$2-'EV Scenarios'!O$3)</f>
        <v>0.83528198673098375</v>
      </c>
      <c r="P27" s="5">
        <f>'Pc, Winter, S1'!P27*Main!$B$4+_xlfn.IFNA(VLOOKUP($A27,'EV Distribution'!$A$2:$B$11,2,FALSE),0)*('EV Scenarios'!P$2-'EV Scenarios'!P$3)</f>
        <v>0.80990765828364619</v>
      </c>
      <c r="Q27" s="5">
        <f>'Pc, Winter, S1'!Q27*Main!$B$4+_xlfn.IFNA(VLOOKUP($A27,'EV Distribution'!$A$2:$B$11,2,FALSE),0)*('EV Scenarios'!Q$2-'EV Scenarios'!Q$3)</f>
        <v>0.75008013861580725</v>
      </c>
      <c r="R27" s="5">
        <f>'Pc, Winter, S1'!R27*Main!$B$4+_xlfn.IFNA(VLOOKUP($A27,'EV Distribution'!$A$2:$B$11,2,FALSE),0)*('EV Scenarios'!R$2-'EV Scenarios'!R$3)</f>
        <v>0.69518184713661713</v>
      </c>
      <c r="S27" s="5">
        <f>'Pc, Winter, S1'!S27*Main!$B$4+_xlfn.IFNA(VLOOKUP($A27,'EV Distribution'!$A$2:$B$11,2,FALSE),0)*('EV Scenarios'!S$2-'EV Scenarios'!S$3)</f>
        <v>0.678275925780227</v>
      </c>
      <c r="T27" s="5">
        <f>'Pc, Winter, S1'!T27*Main!$B$4+_xlfn.IFNA(VLOOKUP($A27,'EV Distribution'!$A$2:$B$11,2,FALSE),0)*('EV Scenarios'!T$2-'EV Scenarios'!T$3)</f>
        <v>0.41577782924711326</v>
      </c>
      <c r="U27" s="5">
        <f>'Pc, Winter, S1'!U27*Main!$B$4+_xlfn.IFNA(VLOOKUP($A27,'EV Distribution'!$A$2:$B$11,2,FALSE),0)*('EV Scenarios'!U$2-'EV Scenarios'!U$3)</f>
        <v>0.44668774224582403</v>
      </c>
      <c r="V27" s="5">
        <f>'Pc, Winter, S1'!V27*Main!$B$4+_xlfn.IFNA(VLOOKUP($A27,'EV Distribution'!$A$2:$B$11,2,FALSE),0)*('EV Scenarios'!V$2-'EV Scenarios'!V$3)</f>
        <v>0.4821994250747898</v>
      </c>
      <c r="W27" s="5">
        <f>'Pc, Winter, S1'!W27*Main!$B$4+_xlfn.IFNA(VLOOKUP($A27,'EV Distribution'!$A$2:$B$11,2,FALSE),0)*('EV Scenarios'!W$2-'EV Scenarios'!W$3)</f>
        <v>0.49429013726262611</v>
      </c>
      <c r="X27" s="5">
        <f>'Pc, Winter, S1'!X27*Main!$B$4+_xlfn.IFNA(VLOOKUP($A27,'EV Distribution'!$A$2:$B$11,2,FALSE),0)*('EV Scenarios'!X$2-'EV Scenarios'!X$3)</f>
        <v>0.52388758345236819</v>
      </c>
      <c r="Y27" s="5">
        <f>'Pc, Winter, S1'!Y27*Main!$B$4+_xlfn.IFNA(VLOOKUP($A27,'EV Distribution'!$A$2:$B$11,2,FALSE),0)*('EV Scenarios'!Y$2-'EV Scenarios'!Y$3)</f>
        <v>0.56942870124886502</v>
      </c>
    </row>
    <row r="28" spans="1:25" x14ac:dyDescent="0.25">
      <c r="A28">
        <v>21</v>
      </c>
      <c r="B28" s="5">
        <f>'Pc, Winter, S1'!B28*Main!$B$4+_xlfn.IFNA(VLOOKUP($A28,'EV Distribution'!$A$2:$B$11,2,FALSE),0)*('EV Scenarios'!B$2-'EV Scenarios'!B$3)</f>
        <v>1.0662852998878923E-6</v>
      </c>
      <c r="C28" s="5">
        <f>'Pc, Winter, S1'!C28*Main!$B$4+_xlfn.IFNA(VLOOKUP($A28,'EV Distribution'!$A$2:$B$11,2,FALSE),0)*('EV Scenarios'!C$2-'EV Scenarios'!C$3)</f>
        <v>0</v>
      </c>
      <c r="D28" s="5">
        <f>'Pc, Winter, S1'!D28*Main!$B$4+_xlfn.IFNA(VLOOKUP($A28,'EV Distribution'!$A$2:$B$11,2,FALSE),0)*('EV Scenarios'!D$2-'EV Scenarios'!D$3)</f>
        <v>0</v>
      </c>
      <c r="E28" s="5">
        <f>'Pc, Winter, S1'!E28*Main!$B$4+_xlfn.IFNA(VLOOKUP($A28,'EV Distribution'!$A$2:$B$11,2,FALSE),0)*('EV Scenarios'!E$2-'EV Scenarios'!E$3)</f>
        <v>0</v>
      </c>
      <c r="F28" s="5">
        <f>'Pc, Winter, S1'!F28*Main!$B$4+_xlfn.IFNA(VLOOKUP($A28,'EV Distribution'!$A$2:$B$11,2,FALSE),0)*('EV Scenarios'!F$2-'EV Scenarios'!F$3)</f>
        <v>0</v>
      </c>
      <c r="G28" s="5">
        <f>'Pc, Winter, S1'!G28*Main!$B$4+_xlfn.IFNA(VLOOKUP($A28,'EV Distribution'!$A$2:$B$11,2,FALSE),0)*('EV Scenarios'!G$2-'EV Scenarios'!G$3)</f>
        <v>0</v>
      </c>
      <c r="H28" s="5">
        <f>'Pc, Winter, S1'!H28*Main!$B$4+_xlfn.IFNA(VLOOKUP($A28,'EV Distribution'!$A$2:$B$11,2,FALSE),0)*('EV Scenarios'!H$2-'EV Scenarios'!H$3)</f>
        <v>9.3554323738789241E-5</v>
      </c>
      <c r="I28" s="5">
        <f>'Pc, Winter, S1'!I28*Main!$B$4+_xlfn.IFNA(VLOOKUP($A28,'EV Distribution'!$A$2:$B$11,2,FALSE),0)*('EV Scenarios'!I$2-'EV Scenarios'!I$3)</f>
        <v>3.713894012892377E-4</v>
      </c>
      <c r="J28" s="5">
        <f>'Pc, Winter, S1'!J28*Main!$B$4+_xlfn.IFNA(VLOOKUP($A28,'EV Distribution'!$A$2:$B$11,2,FALSE),0)*('EV Scenarios'!J$2-'EV Scenarios'!J$3)</f>
        <v>7.6455826189742154E-4</v>
      </c>
      <c r="K28" s="5">
        <f>'Pc, Winter, S1'!K28*Main!$B$4+_xlfn.IFNA(VLOOKUP($A28,'EV Distribution'!$A$2:$B$11,2,FALSE),0)*('EV Scenarios'!K$2-'EV Scenarios'!K$3)</f>
        <v>1.4539468657651345E-3</v>
      </c>
      <c r="L28" s="5">
        <f>'Pc, Winter, S1'!L28*Main!$B$4+_xlfn.IFNA(VLOOKUP($A28,'EV Distribution'!$A$2:$B$11,2,FALSE),0)*('EV Scenarios'!L$2-'EV Scenarios'!L$3)</f>
        <v>1.4847329434557175E-3</v>
      </c>
      <c r="M28" s="5">
        <f>'Pc, Winter, S1'!M28*Main!$B$4+_xlfn.IFNA(VLOOKUP($A28,'EV Distribution'!$A$2:$B$11,2,FALSE),0)*('EV Scenarios'!M$2-'EV Scenarios'!M$3)</f>
        <v>1.5153802940162558E-3</v>
      </c>
      <c r="N28" s="5">
        <f>'Pc, Winter, S1'!N28*Main!$B$4+_xlfn.IFNA(VLOOKUP($A28,'EV Distribution'!$A$2:$B$11,2,FALSE),0)*('EV Scenarios'!N$2-'EV Scenarios'!N$3)</f>
        <v>1.462653106151906E-3</v>
      </c>
      <c r="O28" s="5">
        <f>'Pc, Winter, S1'!O28*Main!$B$4+_xlfn.IFNA(VLOOKUP($A28,'EV Distribution'!$A$2:$B$11,2,FALSE),0)*('EV Scenarios'!O$2-'EV Scenarios'!O$3)</f>
        <v>1.1273036417741031E-3</v>
      </c>
      <c r="P28" s="5">
        <f>'Pc, Winter, S1'!P28*Main!$B$4+_xlfn.IFNA(VLOOKUP($A28,'EV Distribution'!$A$2:$B$11,2,FALSE),0)*('EV Scenarios'!P$2-'EV Scenarios'!P$3)</f>
        <v>1.0894357666900226E-3</v>
      </c>
      <c r="Q28" s="5">
        <f>'Pc, Winter, S1'!Q28*Main!$B$4+_xlfn.IFNA(VLOOKUP($A28,'EV Distribution'!$A$2:$B$11,2,FALSE),0)*('EV Scenarios'!Q$2-'EV Scenarios'!Q$3)</f>
        <v>1.1207705956278028E-3</v>
      </c>
      <c r="R28" s="5">
        <f>'Pc, Winter, S1'!R28*Main!$B$4+_xlfn.IFNA(VLOOKUP($A28,'EV Distribution'!$A$2:$B$11,2,FALSE),0)*('EV Scenarios'!R$2-'EV Scenarios'!R$3)</f>
        <v>1.1232643629904709E-3</v>
      </c>
      <c r="S28" s="5">
        <f>'Pc, Winter, S1'!S28*Main!$B$4+_xlfn.IFNA(VLOOKUP($A28,'EV Distribution'!$A$2:$B$11,2,FALSE),0)*('EV Scenarios'!S$2-'EV Scenarios'!S$3)</f>
        <v>9.7953725801569491E-4</v>
      </c>
      <c r="T28" s="5">
        <f>'Pc, Winter, S1'!T28*Main!$B$4+_xlfn.IFNA(VLOOKUP($A28,'EV Distribution'!$A$2:$B$11,2,FALSE),0)*('EV Scenarios'!T$2-'EV Scenarios'!T$3)</f>
        <v>1.0044295150224215E-3</v>
      </c>
      <c r="U28" s="5">
        <f>'Pc, Winter, S1'!U28*Main!$B$4+_xlfn.IFNA(VLOOKUP($A28,'EV Distribution'!$A$2:$B$11,2,FALSE),0)*('EV Scenarios'!U$2-'EV Scenarios'!U$3)</f>
        <v>9.2825934501121064E-4</v>
      </c>
      <c r="V28" s="5">
        <f>'Pc, Winter, S1'!V28*Main!$B$4+_xlfn.IFNA(VLOOKUP($A28,'EV Distribution'!$A$2:$B$11,2,FALSE),0)*('EV Scenarios'!V$2-'EV Scenarios'!V$3)</f>
        <v>8.4125415172365485E-4</v>
      </c>
      <c r="W28" s="5">
        <f>'Pc, Winter, S1'!W28*Main!$B$4+_xlfn.IFNA(VLOOKUP($A28,'EV Distribution'!$A$2:$B$11,2,FALSE),0)*('EV Scenarios'!W$2-'EV Scenarios'!W$3)</f>
        <v>6.7950348804652456E-4</v>
      </c>
      <c r="X28" s="5">
        <f>'Pc, Winter, S1'!X28*Main!$B$4+_xlfn.IFNA(VLOOKUP($A28,'EV Distribution'!$A$2:$B$11,2,FALSE),0)*('EV Scenarios'!X$2-'EV Scenarios'!X$3)</f>
        <v>5.0992883323991032E-4</v>
      </c>
      <c r="Y28" s="5">
        <f>'Pc, Winter, S1'!Y28*Main!$B$4+_xlfn.IFNA(VLOOKUP($A28,'EV Distribution'!$A$2:$B$11,2,FALSE),0)*('EV Scenarios'!Y$2-'EV Scenarios'!Y$3)</f>
        <v>4.1403697172085206E-4</v>
      </c>
    </row>
    <row r="29" spans="1:25" x14ac:dyDescent="0.25">
      <c r="A29">
        <v>37</v>
      </c>
      <c r="B29" s="5">
        <f>'Pc, Winter, S1'!B29*Main!$B$4+_xlfn.IFNA(VLOOKUP($A29,'EV Distribution'!$A$2:$B$11,2,FALSE),0)*('EV Scenarios'!B$2-'EV Scenarios'!B$3)</f>
        <v>1.0042635992839126E-2</v>
      </c>
      <c r="C29" s="5">
        <f>'Pc, Winter, S1'!C29*Main!$B$4+_xlfn.IFNA(VLOOKUP($A29,'EV Distribution'!$A$2:$B$11,2,FALSE),0)*('EV Scenarios'!C$2-'EV Scenarios'!C$3)</f>
        <v>1.0157467679049889E-2</v>
      </c>
      <c r="D29" s="5">
        <f>'Pc, Winter, S1'!D29*Main!$B$4+_xlfn.IFNA(VLOOKUP($A29,'EV Distribution'!$A$2:$B$11,2,FALSE),0)*('EV Scenarios'!D$2-'EV Scenarios'!D$3)</f>
        <v>8.6825394405128913E-3</v>
      </c>
      <c r="E29" s="5">
        <f>'Pc, Winter, S1'!E29*Main!$B$4+_xlfn.IFNA(VLOOKUP($A29,'EV Distribution'!$A$2:$B$11,2,FALSE),0)*('EV Scenarios'!E$2-'EV Scenarios'!E$3)</f>
        <v>8.1916189144198449E-3</v>
      </c>
      <c r="F29" s="5">
        <f>'Pc, Winter, S1'!F29*Main!$B$4+_xlfn.IFNA(VLOOKUP($A29,'EV Distribution'!$A$2:$B$11,2,FALSE),0)*('EV Scenarios'!F$2-'EV Scenarios'!F$3)</f>
        <v>6.8343630575112115E-3</v>
      </c>
      <c r="G29" s="5">
        <f>'Pc, Winter, S1'!G29*Main!$B$4+_xlfn.IFNA(VLOOKUP($A29,'EV Distribution'!$A$2:$B$11,2,FALSE),0)*('EV Scenarios'!G$2-'EV Scenarios'!G$3)</f>
        <v>6.4809716619674889E-3</v>
      </c>
      <c r="H29" s="5">
        <f>'Pc, Winter, S1'!H29*Main!$B$4+_xlfn.IFNA(VLOOKUP($A29,'EV Distribution'!$A$2:$B$11,2,FALSE),0)*('EV Scenarios'!H$2-'EV Scenarios'!H$3)</f>
        <v>7.7924540750700672E-3</v>
      </c>
      <c r="I29" s="5">
        <f>'Pc, Winter, S1'!I29*Main!$B$4+_xlfn.IFNA(VLOOKUP($A29,'EV Distribution'!$A$2:$B$11,2,FALSE),0)*('EV Scenarios'!I$2-'EV Scenarios'!I$3)</f>
        <v>1.737095927228139E-3</v>
      </c>
      <c r="J29" s="5">
        <f>'Pc, Winter, S1'!J29*Main!$B$4+_xlfn.IFNA(VLOOKUP($A29,'EV Distribution'!$A$2:$B$11,2,FALSE),0)*('EV Scenarios'!J$2-'EV Scenarios'!J$3)</f>
        <v>1.6256084918161438E-3</v>
      </c>
      <c r="K29" s="5">
        <f>'Pc, Winter, S1'!K29*Main!$B$4+_xlfn.IFNA(VLOOKUP($A29,'EV Distribution'!$A$2:$B$11,2,FALSE),0)*('EV Scenarios'!K$2-'EV Scenarios'!K$3)</f>
        <v>2.0838052990190584E-3</v>
      </c>
      <c r="L29" s="5">
        <f>'Pc, Winter, S1'!L29*Main!$B$4+_xlfn.IFNA(VLOOKUP($A29,'EV Distribution'!$A$2:$B$11,2,FALSE),0)*('EV Scenarios'!L$2-'EV Scenarios'!L$3)</f>
        <v>1.4055388969030271E-3</v>
      </c>
      <c r="M29" s="5">
        <f>'Pc, Winter, S1'!M29*Main!$B$4+_xlfn.IFNA(VLOOKUP($A29,'EV Distribution'!$A$2:$B$11,2,FALSE),0)*('EV Scenarios'!M$2-'EV Scenarios'!M$3)</f>
        <v>1.4245382766816146E-3</v>
      </c>
      <c r="N29" s="5">
        <f>'Pc, Winter, S1'!N29*Main!$B$4+_xlfn.IFNA(VLOOKUP($A29,'EV Distribution'!$A$2:$B$11,2,FALSE),0)*('EV Scenarios'!N$2-'EV Scenarios'!N$3)</f>
        <v>1.9657992522141257E-3</v>
      </c>
      <c r="O29" s="5">
        <f>'Pc, Winter, S1'!O29*Main!$B$4+_xlfn.IFNA(VLOOKUP($A29,'EV Distribution'!$A$2:$B$11,2,FALSE),0)*('EV Scenarios'!O$2-'EV Scenarios'!O$3)</f>
        <v>2.8601157387752245E-3</v>
      </c>
      <c r="P29" s="5">
        <f>'Pc, Winter, S1'!P29*Main!$B$4+_xlfn.IFNA(VLOOKUP($A29,'EV Distribution'!$A$2:$B$11,2,FALSE),0)*('EV Scenarios'!P$2-'EV Scenarios'!P$3)</f>
        <v>2.7833090872337444E-3</v>
      </c>
      <c r="Q29" s="5">
        <f>'Pc, Winter, S1'!Q29*Main!$B$4+_xlfn.IFNA(VLOOKUP($A29,'EV Distribution'!$A$2:$B$11,2,FALSE),0)*('EV Scenarios'!Q$2-'EV Scenarios'!Q$3)</f>
        <v>2.8862465092348655E-3</v>
      </c>
      <c r="R29" s="5">
        <f>'Pc, Winter, S1'!R29*Main!$B$4+_xlfn.IFNA(VLOOKUP($A29,'EV Distribution'!$A$2:$B$11,2,FALSE),0)*('EV Scenarios'!R$2-'EV Scenarios'!R$3)</f>
        <v>2.2232107592208522E-3</v>
      </c>
      <c r="S29" s="5">
        <f>'Pc, Winter, S1'!S29*Main!$B$4+_xlfn.IFNA(VLOOKUP($A29,'EV Distribution'!$A$2:$B$11,2,FALSE),0)*('EV Scenarios'!S$2-'EV Scenarios'!S$3)</f>
        <v>3.6253528389293731E-3</v>
      </c>
      <c r="T29" s="5">
        <f>'Pc, Winter, S1'!T29*Main!$B$4+_xlfn.IFNA(VLOOKUP($A29,'EV Distribution'!$A$2:$B$11,2,FALSE),0)*('EV Scenarios'!T$2-'EV Scenarios'!T$3)</f>
        <v>2.2982006670123319E-3</v>
      </c>
      <c r="U29" s="5">
        <f>'Pc, Winter, S1'!U29*Main!$B$4+_xlfn.IFNA(VLOOKUP($A29,'EV Distribution'!$A$2:$B$11,2,FALSE),0)*('EV Scenarios'!U$2-'EV Scenarios'!U$3)</f>
        <v>1.9500491292040361E-3</v>
      </c>
      <c r="V29" s="5">
        <f>'Pc, Winter, S1'!V29*Main!$B$4+_xlfn.IFNA(VLOOKUP($A29,'EV Distribution'!$A$2:$B$11,2,FALSE),0)*('EV Scenarios'!V$2-'EV Scenarios'!V$3)</f>
        <v>2.6008205728279151E-3</v>
      </c>
      <c r="W29" s="5">
        <f>'Pc, Winter, S1'!W29*Main!$B$4+_xlfn.IFNA(VLOOKUP($A29,'EV Distribution'!$A$2:$B$11,2,FALSE),0)*('EV Scenarios'!W$2-'EV Scenarios'!W$3)</f>
        <v>2.0745431325112111E-3</v>
      </c>
      <c r="X29" s="5">
        <f>'Pc, Winter, S1'!X29*Main!$B$4+_xlfn.IFNA(VLOOKUP($A29,'EV Distribution'!$A$2:$B$11,2,FALSE),0)*('EV Scenarios'!X$2-'EV Scenarios'!X$3)</f>
        <v>7.7382808414938366E-3</v>
      </c>
      <c r="Y29" s="5">
        <f>'Pc, Winter, S1'!Y29*Main!$B$4+_xlfn.IFNA(VLOOKUP($A29,'EV Distribution'!$A$2:$B$11,2,FALSE),0)*('EV Scenarios'!Y$2-'EV Scenarios'!Y$3)</f>
        <v>8.9330548944226464E-3</v>
      </c>
    </row>
    <row r="30" spans="1:25" x14ac:dyDescent="0.25">
      <c r="A30">
        <v>41</v>
      </c>
      <c r="B30" s="5">
        <f>'Pc, Winter, S1'!B30*Main!$B$4+_xlfn.IFNA(VLOOKUP($A30,'EV Distribution'!$A$2:$B$11,2,FALSE),0)*('EV Scenarios'!B$2-'EV Scenarios'!B$3)</f>
        <v>0.63271643478555217</v>
      </c>
      <c r="C30" s="5">
        <f>'Pc, Winter, S1'!C30*Main!$B$4+_xlfn.IFNA(VLOOKUP($A30,'EV Distribution'!$A$2:$B$11,2,FALSE),0)*('EV Scenarios'!C$2-'EV Scenarios'!C$3)</f>
        <v>0.6627554644625</v>
      </c>
      <c r="D30" s="5">
        <f>'Pc, Winter, S1'!D30*Main!$B$4+_xlfn.IFNA(VLOOKUP($A30,'EV Distribution'!$A$2:$B$11,2,FALSE),0)*('EV Scenarios'!D$2-'EV Scenarios'!D$3)</f>
        <v>0.69601622926846973</v>
      </c>
      <c r="E30" s="5">
        <f>'Pc, Winter, S1'!E30*Main!$B$4+_xlfn.IFNA(VLOOKUP($A30,'EV Distribution'!$A$2:$B$11,2,FALSE),0)*('EV Scenarios'!E$2-'EV Scenarios'!E$3)</f>
        <v>0.73480083767003934</v>
      </c>
      <c r="F30" s="5">
        <f>'Pc, Winter, S1'!F30*Main!$B$4+_xlfn.IFNA(VLOOKUP($A30,'EV Distribution'!$A$2:$B$11,2,FALSE),0)*('EV Scenarios'!F$2-'EV Scenarios'!F$3)</f>
        <v>0.74956099183842495</v>
      </c>
      <c r="G30" s="5">
        <f>'Pc, Winter, S1'!G30*Main!$B$4+_xlfn.IFNA(VLOOKUP($A30,'EV Distribution'!$A$2:$B$11,2,FALSE),0)*('EV Scenarios'!G$2-'EV Scenarios'!G$3)</f>
        <v>0.78620643693846692</v>
      </c>
      <c r="H30" s="5">
        <f>'Pc, Winter, S1'!H30*Main!$B$4+_xlfn.IFNA(VLOOKUP($A30,'EV Distribution'!$A$2:$B$11,2,FALSE),0)*('EV Scenarios'!H$2-'EV Scenarios'!H$3)</f>
        <v>0.77718264443036722</v>
      </c>
      <c r="I30" s="5">
        <f>'Pc, Winter, S1'!I30*Main!$B$4+_xlfn.IFNA(VLOOKUP($A30,'EV Distribution'!$A$2:$B$11,2,FALSE),0)*('EV Scenarios'!I$2-'EV Scenarios'!I$3)</f>
        <v>0.72740755565137338</v>
      </c>
      <c r="J30" s="5">
        <f>'Pc, Winter, S1'!J30*Main!$B$4+_xlfn.IFNA(VLOOKUP($A30,'EV Distribution'!$A$2:$B$11,2,FALSE),0)*('EV Scenarios'!J$2-'EV Scenarios'!J$3)</f>
        <v>0.64737442337585482</v>
      </c>
      <c r="K30" s="5">
        <f>'Pc, Winter, S1'!K30*Main!$B$4+_xlfn.IFNA(VLOOKUP($A30,'EV Distribution'!$A$2:$B$11,2,FALSE),0)*('EV Scenarios'!K$2-'EV Scenarios'!K$3)</f>
        <v>0.95865081129230678</v>
      </c>
      <c r="L30" s="5">
        <f>'Pc, Winter, S1'!L30*Main!$B$4+_xlfn.IFNA(VLOOKUP($A30,'EV Distribution'!$A$2:$B$11,2,FALSE),0)*('EV Scenarios'!L$2-'EV Scenarios'!L$3)</f>
        <v>0.94271211666555499</v>
      </c>
      <c r="M30" s="5">
        <f>'Pc, Winter, S1'!M30*Main!$B$4+_xlfn.IFNA(VLOOKUP($A30,'EV Distribution'!$A$2:$B$11,2,FALSE),0)*('EV Scenarios'!M$2-'EV Scenarios'!M$3)</f>
        <v>0.88080621224925748</v>
      </c>
      <c r="N30" s="5">
        <f>'Pc, Winter, S1'!N30*Main!$B$4+_xlfn.IFNA(VLOOKUP($A30,'EV Distribution'!$A$2:$B$11,2,FALSE),0)*('EV Scenarios'!N$2-'EV Scenarios'!N$3)</f>
        <v>0.85029924812341651</v>
      </c>
      <c r="O30" s="5">
        <f>'Pc, Winter, S1'!O30*Main!$B$4+_xlfn.IFNA(VLOOKUP($A30,'EV Distribution'!$A$2:$B$11,2,FALSE),0)*('EV Scenarios'!O$2-'EV Scenarios'!O$3)</f>
        <v>0.83465795495894057</v>
      </c>
      <c r="P30" s="5">
        <f>'Pc, Winter, S1'!P30*Main!$B$4+_xlfn.IFNA(VLOOKUP($A30,'EV Distribution'!$A$2:$B$11,2,FALSE),0)*('EV Scenarios'!P$2-'EV Scenarios'!P$3)</f>
        <v>0.80870039798234294</v>
      </c>
      <c r="Q30" s="5">
        <f>'Pc, Winter, S1'!Q30*Main!$B$4+_xlfn.IFNA(VLOOKUP($A30,'EV Distribution'!$A$2:$B$11,2,FALSE),0)*('EV Scenarios'!Q$2-'EV Scenarios'!Q$3)</f>
        <v>0.74847795859831845</v>
      </c>
      <c r="R30" s="5">
        <f>'Pc, Winter, S1'!R30*Main!$B$4+_xlfn.IFNA(VLOOKUP($A30,'EV Distribution'!$A$2:$B$11,2,FALSE),0)*('EV Scenarios'!R$2-'EV Scenarios'!R$3)</f>
        <v>0.69367877278992429</v>
      </c>
      <c r="S30" s="5">
        <f>'Pc, Winter, S1'!S30*Main!$B$4+_xlfn.IFNA(VLOOKUP($A30,'EV Distribution'!$A$2:$B$11,2,FALSE),0)*('EV Scenarios'!S$2-'EV Scenarios'!S$3)</f>
        <v>0.67635631988664513</v>
      </c>
      <c r="T30" s="5">
        <f>'Pc, Winter, S1'!T30*Main!$B$4+_xlfn.IFNA(VLOOKUP($A30,'EV Distribution'!$A$2:$B$11,2,FALSE),0)*('EV Scenarios'!T$2-'EV Scenarios'!T$3)</f>
        <v>0.41151680051352296</v>
      </c>
      <c r="U30" s="5">
        <f>'Pc, Winter, S1'!U30*Main!$B$4+_xlfn.IFNA(VLOOKUP($A30,'EV Distribution'!$A$2:$B$11,2,FALSE),0)*('EV Scenarios'!U$2-'EV Scenarios'!U$3)</f>
        <v>0.44145823055180777</v>
      </c>
      <c r="V30" s="5">
        <f>'Pc, Winter, S1'!V30*Main!$B$4+_xlfn.IFNA(VLOOKUP($A30,'EV Distribution'!$A$2:$B$11,2,FALSE),0)*('EV Scenarios'!V$2-'EV Scenarios'!V$3)</f>
        <v>0.47794335987512609</v>
      </c>
      <c r="W30" s="5">
        <f>'Pc, Winter, S1'!W30*Main!$B$4+_xlfn.IFNA(VLOOKUP($A30,'EV Distribution'!$A$2:$B$11,2,FALSE),0)*('EV Scenarios'!W$2-'EV Scenarios'!W$3)</f>
        <v>0.49056826807331833</v>
      </c>
      <c r="X30" s="5">
        <f>'Pc, Winter, S1'!X30*Main!$B$4+_xlfn.IFNA(VLOOKUP($A30,'EV Distribution'!$A$2:$B$11,2,FALSE),0)*('EV Scenarios'!X$2-'EV Scenarios'!X$3)</f>
        <v>0.52130470187783062</v>
      </c>
      <c r="Y30" s="5">
        <f>'Pc, Winter, S1'!Y30*Main!$B$4+_xlfn.IFNA(VLOOKUP($A30,'EV Distribution'!$A$2:$B$11,2,FALSE),0)*('EV Scenarios'!Y$2-'EV Scenarios'!Y$3)</f>
        <v>0.56827452988867722</v>
      </c>
    </row>
    <row r="31" spans="1:25" x14ac:dyDescent="0.25">
      <c r="A31">
        <v>28</v>
      </c>
      <c r="B31" s="5">
        <f>'Pc, Winter, S1'!B31*Main!$B$4+_xlfn.IFNA(VLOOKUP($A31,'EV Distribution'!$A$2:$B$11,2,FALSE),0)*('EV Scenarios'!B$2-'EV Scenarios'!B$3)</f>
        <v>0.62183308576296248</v>
      </c>
      <c r="C31" s="5">
        <f>'Pc, Winter, S1'!C31*Main!$B$4+_xlfn.IFNA(VLOOKUP($A31,'EV Distribution'!$A$2:$B$11,2,FALSE),0)*('EV Scenarios'!C$2-'EV Scenarios'!C$3)</f>
        <v>0.65146490808751401</v>
      </c>
      <c r="D31" s="5">
        <f>'Pc, Winter, S1'!D31*Main!$B$4+_xlfn.IFNA(VLOOKUP($A31,'EV Distribution'!$A$2:$B$11,2,FALSE),0)*('EV Scenarios'!D$2-'EV Scenarios'!D$3)</f>
        <v>0.6860673162952915</v>
      </c>
      <c r="E31" s="5">
        <f>'Pc, Winter, S1'!E31*Main!$B$4+_xlfn.IFNA(VLOOKUP($A31,'EV Distribution'!$A$2:$B$11,2,FALSE),0)*('EV Scenarios'!E$2-'EV Scenarios'!E$3)</f>
        <v>0.72574982942442556</v>
      </c>
      <c r="F31" s="5">
        <f>'Pc, Winter, S1'!F31*Main!$B$4+_xlfn.IFNA(VLOOKUP($A31,'EV Distribution'!$A$2:$B$11,2,FALSE),0)*('EV Scenarios'!F$2-'EV Scenarios'!F$3)</f>
        <v>0.7419774830529009</v>
      </c>
      <c r="G31" s="5">
        <f>'Pc, Winter, S1'!G31*Main!$B$4+_xlfn.IFNA(VLOOKUP($A31,'EV Distribution'!$A$2:$B$11,2,FALSE),0)*('EV Scenarios'!G$2-'EV Scenarios'!G$3)</f>
        <v>0.77899085606219176</v>
      </c>
      <c r="H31" s="5">
        <f>'Pc, Winter, S1'!H31*Main!$B$4+_xlfn.IFNA(VLOOKUP($A31,'EV Distribution'!$A$2:$B$11,2,FALSE),0)*('EV Scenarios'!H$2-'EV Scenarios'!H$3)</f>
        <v>0.76926285766280833</v>
      </c>
      <c r="I31" s="5">
        <f>'Pc, Winter, S1'!I31*Main!$B$4+_xlfn.IFNA(VLOOKUP($A31,'EV Distribution'!$A$2:$B$11,2,FALSE),0)*('EV Scenarios'!I$2-'EV Scenarios'!I$3)</f>
        <v>0.72597629868956004</v>
      </c>
      <c r="J31" s="5">
        <f>'Pc, Winter, S1'!J31*Main!$B$4+_xlfn.IFNA(VLOOKUP($A31,'EV Distribution'!$A$2:$B$11,2,FALSE),0)*('EV Scenarios'!J$2-'EV Scenarios'!J$3)</f>
        <v>0.64501958434387618</v>
      </c>
      <c r="K31" s="5">
        <f>'Pc, Winter, S1'!K31*Main!$B$4+_xlfn.IFNA(VLOOKUP($A31,'EV Distribution'!$A$2:$B$11,2,FALSE),0)*('EV Scenarios'!K$2-'EV Scenarios'!K$3)</f>
        <v>0.95573233278160052</v>
      </c>
      <c r="L31" s="5">
        <f>'Pc, Winter, S1'!L31*Main!$B$4+_xlfn.IFNA(VLOOKUP($A31,'EV Distribution'!$A$2:$B$11,2,FALSE),0)*('EV Scenarios'!L$2-'EV Scenarios'!L$3)</f>
        <v>0.94025954863094174</v>
      </c>
      <c r="M31" s="5">
        <f>'Pc, Winter, S1'!M31*Main!$B$4+_xlfn.IFNA(VLOOKUP($A31,'EV Distribution'!$A$2:$B$11,2,FALSE),0)*('EV Scenarios'!M$2-'EV Scenarios'!M$3)</f>
        <v>0.8781912108555775</v>
      </c>
      <c r="N31" s="5">
        <f>'Pc, Winter, S1'!N31*Main!$B$4+_xlfn.IFNA(VLOOKUP($A31,'EV Distribution'!$A$2:$B$11,2,FALSE),0)*('EV Scenarios'!N$2-'EV Scenarios'!N$3)</f>
        <v>0.84668094596426569</v>
      </c>
      <c r="O31" s="5">
        <f>'Pc, Winter, S1'!O31*Main!$B$4+_xlfn.IFNA(VLOOKUP($A31,'EV Distribution'!$A$2:$B$11,2,FALSE),0)*('EV Scenarios'!O$2-'EV Scenarios'!O$3)</f>
        <v>0.83050324462561664</v>
      </c>
      <c r="P31" s="5">
        <f>'Pc, Winter, S1'!P31*Main!$B$4+_xlfn.IFNA(VLOOKUP($A31,'EV Distribution'!$A$2:$B$11,2,FALSE),0)*('EV Scenarios'!P$2-'EV Scenarios'!P$3)</f>
        <v>0.80469342872414518</v>
      </c>
      <c r="Q31" s="5">
        <f>'Pc, Winter, S1'!Q31*Main!$B$4+_xlfn.IFNA(VLOOKUP($A31,'EV Distribution'!$A$2:$B$11,2,FALSE),0)*('EV Scenarios'!Q$2-'EV Scenarios'!Q$3)</f>
        <v>0.74470095199058306</v>
      </c>
      <c r="R31" s="5">
        <f>'Pc, Winter, S1'!R31*Main!$B$4+_xlfn.IFNA(VLOOKUP($A31,'EV Distribution'!$A$2:$B$11,2,FALSE),0)*('EV Scenarios'!R$2-'EV Scenarios'!R$3)</f>
        <v>0.69049632126268223</v>
      </c>
      <c r="S31" s="5">
        <f>'Pc, Winter, S1'!S31*Main!$B$4+_xlfn.IFNA(VLOOKUP($A31,'EV Distribution'!$A$2:$B$11,2,FALSE),0)*('EV Scenarios'!S$2-'EV Scenarios'!S$3)</f>
        <v>0.6719198386016676</v>
      </c>
      <c r="T31" s="5">
        <f>'Pc, Winter, S1'!T31*Main!$B$4+_xlfn.IFNA(VLOOKUP($A31,'EV Distribution'!$A$2:$B$11,2,FALSE),0)*('EV Scenarios'!T$2-'EV Scenarios'!T$3)</f>
        <v>0.40956492792607901</v>
      </c>
      <c r="U31" s="5">
        <f>'Pc, Winter, S1'!U31*Main!$B$4+_xlfn.IFNA(VLOOKUP($A31,'EV Distribution'!$A$2:$B$11,2,FALSE),0)*('EV Scenarios'!U$2-'EV Scenarios'!U$3)</f>
        <v>0.44019212238368838</v>
      </c>
      <c r="V31" s="5">
        <f>'Pc, Winter, S1'!V31*Main!$B$4+_xlfn.IFNA(VLOOKUP($A31,'EV Distribution'!$A$2:$B$11,2,FALSE),0)*('EV Scenarios'!V$2-'EV Scenarios'!V$3)</f>
        <v>0.47500386803402467</v>
      </c>
      <c r="W31" s="5">
        <f>'Pc, Winter, S1'!W31*Main!$B$4+_xlfn.IFNA(VLOOKUP($A31,'EV Distribution'!$A$2:$B$11,2,FALSE),0)*('EV Scenarios'!W$2-'EV Scenarios'!W$3)</f>
        <v>0.48739352965372756</v>
      </c>
      <c r="X31" s="5">
        <f>'Pc, Winter, S1'!X31*Main!$B$4+_xlfn.IFNA(VLOOKUP($A31,'EV Distribution'!$A$2:$B$11,2,FALSE),0)*('EV Scenarios'!X$2-'EV Scenarios'!X$3)</f>
        <v>0.51205954867543435</v>
      </c>
      <c r="Y31" s="5">
        <f>'Pc, Winter, S1'!Y31*Main!$B$4+_xlfn.IFNA(VLOOKUP($A31,'EV Distribution'!$A$2:$B$11,2,FALSE),0)*('EV Scenarios'!Y$2-'EV Scenarios'!Y$3)</f>
        <v>0.55765620884285316</v>
      </c>
    </row>
    <row r="32" spans="1:25" x14ac:dyDescent="0.25">
      <c r="A32">
        <v>18</v>
      </c>
      <c r="B32" s="5">
        <f>'Pc, Winter, S1'!B32*Main!$B$4+_xlfn.IFNA(VLOOKUP($A32,'EV Distribution'!$A$2:$B$11,2,FALSE),0)*('EV Scenarios'!B$2-'EV Scenarios'!B$3)</f>
        <v>2.1040849187640132E-3</v>
      </c>
      <c r="C32" s="5">
        <f>'Pc, Winter, S1'!C32*Main!$B$4+_xlfn.IFNA(VLOOKUP($A32,'EV Distribution'!$A$2:$B$11,2,FALSE),0)*('EV Scenarios'!C$2-'EV Scenarios'!C$3)</f>
        <v>1.9629213037415916E-3</v>
      </c>
      <c r="D32" s="5">
        <f>'Pc, Winter, S1'!D32*Main!$B$4+_xlfn.IFNA(VLOOKUP($A32,'EV Distribution'!$A$2:$B$11,2,FALSE),0)*('EV Scenarios'!D$2-'EV Scenarios'!D$3)</f>
        <v>1.8343875660454035E-3</v>
      </c>
      <c r="E32" s="5">
        <f>'Pc, Winter, S1'!E32*Main!$B$4+_xlfn.IFNA(VLOOKUP($A32,'EV Distribution'!$A$2:$B$11,2,FALSE),0)*('EV Scenarios'!E$2-'EV Scenarios'!E$3)</f>
        <v>1.7581557155969731E-3</v>
      </c>
      <c r="F32" s="5">
        <f>'Pc, Winter, S1'!F32*Main!$B$4+_xlfn.IFNA(VLOOKUP($A32,'EV Distribution'!$A$2:$B$11,2,FALSE),0)*('EV Scenarios'!F$2-'EV Scenarios'!F$3)</f>
        <v>1.4299275054232062E-3</v>
      </c>
      <c r="G32" s="5">
        <f>'Pc, Winter, S1'!G32*Main!$B$4+_xlfn.IFNA(VLOOKUP($A32,'EV Distribution'!$A$2:$B$11,2,FALSE),0)*('EV Scenarios'!G$2-'EV Scenarios'!G$3)</f>
        <v>1.3878575877242154E-3</v>
      </c>
      <c r="H32" s="5">
        <f>'Pc, Winter, S1'!H32*Main!$B$4+_xlfn.IFNA(VLOOKUP($A32,'EV Distribution'!$A$2:$B$11,2,FALSE),0)*('EV Scenarios'!H$2-'EV Scenarios'!H$3)</f>
        <v>1.4265989339125565E-3</v>
      </c>
      <c r="I32" s="5">
        <f>'Pc, Winter, S1'!I32*Main!$B$4+_xlfn.IFNA(VLOOKUP($A32,'EV Distribution'!$A$2:$B$11,2,FALSE),0)*('EV Scenarios'!I$2-'EV Scenarios'!I$3)</f>
        <v>1.400483515779148E-3</v>
      </c>
      <c r="J32" s="5">
        <f>'Pc, Winter, S1'!J32*Main!$B$4+_xlfn.IFNA(VLOOKUP($A32,'EV Distribution'!$A$2:$B$11,2,FALSE),0)*('EV Scenarios'!J$2-'EV Scenarios'!J$3)</f>
        <v>1.4843330079316146E-3</v>
      </c>
      <c r="K32" s="5">
        <f>'Pc, Winter, S1'!K32*Main!$B$4+_xlfn.IFNA(VLOOKUP($A32,'EV Distribution'!$A$2:$B$11,2,FALSE),0)*('EV Scenarios'!K$2-'EV Scenarios'!K$3)</f>
        <v>1.8303820355801568E-3</v>
      </c>
      <c r="L32" s="5">
        <f>'Pc, Winter, S1'!L32*Main!$B$4+_xlfn.IFNA(VLOOKUP($A32,'EV Distribution'!$A$2:$B$11,2,FALSE),0)*('EV Scenarios'!L$2-'EV Scenarios'!L$3)</f>
        <v>1.8684356700252242E-3</v>
      </c>
      <c r="M32" s="5">
        <f>'Pc, Winter, S1'!M32*Main!$B$4+_xlfn.IFNA(VLOOKUP($A32,'EV Distribution'!$A$2:$B$11,2,FALSE),0)*('EV Scenarios'!M$2-'EV Scenarios'!M$3)</f>
        <v>2.0433751765274663E-3</v>
      </c>
      <c r="N32" s="5">
        <f>'Pc, Winter, S1'!N32*Main!$B$4+_xlfn.IFNA(VLOOKUP($A32,'EV Distribution'!$A$2:$B$11,2,FALSE),0)*('EV Scenarios'!N$2-'EV Scenarios'!N$3)</f>
        <v>2.0451612524243273E-3</v>
      </c>
      <c r="O32" s="5">
        <f>'Pc, Winter, S1'!O32*Main!$B$4+_xlfn.IFNA(VLOOKUP($A32,'EV Distribution'!$A$2:$B$11,2,FALSE),0)*('EV Scenarios'!O$2-'EV Scenarios'!O$3)</f>
        <v>2.0573405537976457E-3</v>
      </c>
      <c r="P32" s="5">
        <f>'Pc, Winter, S1'!P32*Main!$B$4+_xlfn.IFNA(VLOOKUP($A32,'EV Distribution'!$A$2:$B$11,2,FALSE),0)*('EV Scenarios'!P$2-'EV Scenarios'!P$3)</f>
        <v>2.0690044932174887E-3</v>
      </c>
      <c r="Q32" s="5">
        <f>'Pc, Winter, S1'!Q32*Main!$B$4+_xlfn.IFNA(VLOOKUP($A32,'EV Distribution'!$A$2:$B$11,2,FALSE),0)*('EV Scenarios'!Q$2-'EV Scenarios'!Q$3)</f>
        <v>2.0375030229820624E-3</v>
      </c>
      <c r="R32" s="5">
        <f>'Pc, Winter, S1'!R32*Main!$B$4+_xlfn.IFNA(VLOOKUP($A32,'EV Distribution'!$A$2:$B$11,2,FALSE),0)*('EV Scenarios'!R$2-'EV Scenarios'!R$3)</f>
        <v>2.0488172723794845E-3</v>
      </c>
      <c r="S32" s="5">
        <f>'Pc, Winter, S1'!S32*Main!$B$4+_xlfn.IFNA(VLOOKUP($A32,'EV Distribution'!$A$2:$B$11,2,FALSE),0)*('EV Scenarios'!S$2-'EV Scenarios'!S$3)</f>
        <v>2.3944744066563902E-3</v>
      </c>
      <c r="T32" s="5">
        <f>'Pc, Winter, S1'!T32*Main!$B$4+_xlfn.IFNA(VLOOKUP($A32,'EV Distribution'!$A$2:$B$11,2,FALSE),0)*('EV Scenarios'!T$2-'EV Scenarios'!T$3)</f>
        <v>3.1831329171524668E-3</v>
      </c>
      <c r="U32" s="5">
        <f>'Pc, Winter, S1'!U32*Main!$B$4+_xlfn.IFNA(VLOOKUP($A32,'EV Distribution'!$A$2:$B$11,2,FALSE),0)*('EV Scenarios'!U$2-'EV Scenarios'!U$3)</f>
        <v>3.7482231793301568E-3</v>
      </c>
      <c r="V32" s="5">
        <f>'Pc, Winter, S1'!V32*Main!$B$4+_xlfn.IFNA(VLOOKUP($A32,'EV Distribution'!$A$2:$B$11,2,FALSE),0)*('EV Scenarios'!V$2-'EV Scenarios'!V$3)</f>
        <v>4.0220954683015701E-3</v>
      </c>
      <c r="W32" s="5">
        <f>'Pc, Winter, S1'!W32*Main!$B$4+_xlfn.IFNA(VLOOKUP($A32,'EV Distribution'!$A$2:$B$11,2,FALSE),0)*('EV Scenarios'!W$2-'EV Scenarios'!W$3)</f>
        <v>4.0136172624299325E-3</v>
      </c>
      <c r="X32" s="5">
        <f>'Pc, Winter, S1'!X32*Main!$B$4+_xlfn.IFNA(VLOOKUP($A32,'EV Distribution'!$A$2:$B$11,2,FALSE),0)*('EV Scenarios'!X$2-'EV Scenarios'!X$3)</f>
        <v>3.7005209545123321E-3</v>
      </c>
      <c r="Y32" s="5">
        <f>'Pc, Winter, S1'!Y32*Main!$B$4+_xlfn.IFNA(VLOOKUP($A32,'EV Distribution'!$A$2:$B$11,2,FALSE),0)*('EV Scenarios'!Y$2-'EV Scenarios'!Y$3)</f>
        <v>3.2331016287696183E-3</v>
      </c>
    </row>
    <row r="33" spans="1:25" x14ac:dyDescent="0.25">
      <c r="A33">
        <v>42</v>
      </c>
      <c r="B33" s="5">
        <f>'Pc, Winter, S1'!B33*Main!$B$4+_xlfn.IFNA(VLOOKUP($A33,'EV Distribution'!$A$2:$B$11,2,FALSE),0)*('EV Scenarios'!B$2-'EV Scenarios'!B$3)</f>
        <v>0.63297591242941431</v>
      </c>
      <c r="C33" s="5">
        <f>'Pc, Winter, S1'!C33*Main!$B$4+_xlfn.IFNA(VLOOKUP($A33,'EV Distribution'!$A$2:$B$11,2,FALSE),0)*('EV Scenarios'!C$2-'EV Scenarios'!C$3)</f>
        <v>0.66267495905172369</v>
      </c>
      <c r="D33" s="5">
        <f>'Pc, Winter, S1'!D33*Main!$B$4+_xlfn.IFNA(VLOOKUP($A33,'EV Distribution'!$A$2:$B$11,2,FALSE),0)*('EV Scenarios'!D$2-'EV Scenarios'!D$3)</f>
        <v>0.69585550196869395</v>
      </c>
      <c r="E33" s="5">
        <f>'Pc, Winter, S1'!E33*Main!$B$4+_xlfn.IFNA(VLOOKUP($A33,'EV Distribution'!$A$2:$B$11,2,FALSE),0)*('EV Scenarios'!E$2-'EV Scenarios'!E$3)</f>
        <v>0.73513417864274111</v>
      </c>
      <c r="F33" s="5">
        <f>'Pc, Winter, S1'!F33*Main!$B$4+_xlfn.IFNA(VLOOKUP($A33,'EV Distribution'!$A$2:$B$11,2,FALSE),0)*('EV Scenarios'!F$2-'EV Scenarios'!F$3)</f>
        <v>0.74964092162495799</v>
      </c>
      <c r="G33" s="5">
        <f>'Pc, Winter, S1'!G33*Main!$B$4+_xlfn.IFNA(VLOOKUP($A33,'EV Distribution'!$A$2:$B$11,2,FALSE),0)*('EV Scenarios'!G$2-'EV Scenarios'!G$3)</f>
        <v>0.78633634399935537</v>
      </c>
      <c r="H33" s="5">
        <f>'Pc, Winter, S1'!H33*Main!$B$4+_xlfn.IFNA(VLOOKUP($A33,'EV Distribution'!$A$2:$B$11,2,FALSE),0)*('EV Scenarios'!H$2-'EV Scenarios'!H$3)</f>
        <v>0.77744200305755329</v>
      </c>
      <c r="I33" s="5">
        <f>'Pc, Winter, S1'!I33*Main!$B$4+_xlfn.IFNA(VLOOKUP($A33,'EV Distribution'!$A$2:$B$11,2,FALSE),0)*('EV Scenarios'!I$2-'EV Scenarios'!I$3)</f>
        <v>0.72852197434674892</v>
      </c>
      <c r="J33" s="5">
        <f>'Pc, Winter, S1'!J33*Main!$B$4+_xlfn.IFNA(VLOOKUP($A33,'EV Distribution'!$A$2:$B$11,2,FALSE),0)*('EV Scenarios'!J$2-'EV Scenarios'!J$3)</f>
        <v>0.64775084192282795</v>
      </c>
      <c r="K33" s="5">
        <f>'Pc, Winter, S1'!K33*Main!$B$4+_xlfn.IFNA(VLOOKUP($A33,'EV Distribution'!$A$2:$B$11,2,FALSE),0)*('EV Scenarios'!K$2-'EV Scenarios'!K$3)</f>
        <v>0.9590257426155131</v>
      </c>
      <c r="L33" s="5">
        <f>'Pc, Winter, S1'!L33*Main!$B$4+_xlfn.IFNA(VLOOKUP($A33,'EV Distribution'!$A$2:$B$11,2,FALSE),0)*('EV Scenarios'!L$2-'EV Scenarios'!L$3)</f>
        <v>0.94341471865158355</v>
      </c>
      <c r="M33" s="5">
        <f>'Pc, Winter, S1'!M33*Main!$B$4+_xlfn.IFNA(VLOOKUP($A33,'EV Distribution'!$A$2:$B$11,2,FALSE),0)*('EV Scenarios'!M$2-'EV Scenarios'!M$3)</f>
        <v>0.8814573449262334</v>
      </c>
      <c r="N33" s="5">
        <f>'Pc, Winter, S1'!N33*Main!$B$4+_xlfn.IFNA(VLOOKUP($A33,'EV Distribution'!$A$2:$B$11,2,FALSE),0)*('EV Scenarios'!N$2-'EV Scenarios'!N$3)</f>
        <v>0.85064558042152461</v>
      </c>
      <c r="O33" s="5">
        <f>'Pc, Winter, S1'!O33*Main!$B$4+_xlfn.IFNA(VLOOKUP($A33,'EV Distribution'!$A$2:$B$11,2,FALSE),0)*('EV Scenarios'!O$2-'EV Scenarios'!O$3)</f>
        <v>0.83496081247584086</v>
      </c>
      <c r="P33" s="5">
        <f>'Pc, Winter, S1'!P33*Main!$B$4+_xlfn.IFNA(VLOOKUP($A33,'EV Distribution'!$A$2:$B$11,2,FALSE),0)*('EV Scenarios'!P$2-'EV Scenarios'!P$3)</f>
        <v>0.8094153212639994</v>
      </c>
      <c r="Q33" s="5">
        <f>'Pc, Winter, S1'!Q33*Main!$B$4+_xlfn.IFNA(VLOOKUP($A33,'EV Distribution'!$A$2:$B$11,2,FALSE),0)*('EV Scenarios'!Q$2-'EV Scenarios'!Q$3)</f>
        <v>0.7493225063705018</v>
      </c>
      <c r="R33" s="5">
        <f>'Pc, Winter, S1'!R33*Main!$B$4+_xlfn.IFNA(VLOOKUP($A33,'EV Distribution'!$A$2:$B$11,2,FALSE),0)*('EV Scenarios'!R$2-'EV Scenarios'!R$3)</f>
        <v>0.69470419781596138</v>
      </c>
      <c r="S33" s="5">
        <f>'Pc, Winter, S1'!S33*Main!$B$4+_xlfn.IFNA(VLOOKUP($A33,'EV Distribution'!$A$2:$B$11,2,FALSE),0)*('EV Scenarios'!S$2-'EV Scenarios'!S$3)</f>
        <v>0.6771549643091368</v>
      </c>
      <c r="T33" s="5">
        <f>'Pc, Winter, S1'!T33*Main!$B$4+_xlfn.IFNA(VLOOKUP($A33,'EV Distribution'!$A$2:$B$11,2,FALSE),0)*('EV Scenarios'!T$2-'EV Scenarios'!T$3)</f>
        <v>0.41239322263895739</v>
      </c>
      <c r="U33" s="5">
        <f>'Pc, Winter, S1'!U33*Main!$B$4+_xlfn.IFNA(VLOOKUP($A33,'EV Distribution'!$A$2:$B$11,2,FALSE),0)*('EV Scenarios'!U$2-'EV Scenarios'!U$3)</f>
        <v>0.44168842144087728</v>
      </c>
      <c r="V33" s="5">
        <f>'Pc, Winter, S1'!V33*Main!$B$4+_xlfn.IFNA(VLOOKUP($A33,'EV Distribution'!$A$2:$B$11,2,FALSE),0)*('EV Scenarios'!V$2-'EV Scenarios'!V$3)</f>
        <v>0.47705266388047923</v>
      </c>
      <c r="W33" s="5">
        <f>'Pc, Winter, S1'!W33*Main!$B$4+_xlfn.IFNA(VLOOKUP($A33,'EV Distribution'!$A$2:$B$11,2,FALSE),0)*('EV Scenarios'!W$2-'EV Scenarios'!W$3)</f>
        <v>0.48932269678869111</v>
      </c>
      <c r="X33" s="5">
        <f>'Pc, Winter, S1'!X33*Main!$B$4+_xlfn.IFNA(VLOOKUP($A33,'EV Distribution'!$A$2:$B$11,2,FALSE),0)*('EV Scenarios'!X$2-'EV Scenarios'!X$3)</f>
        <v>0.51993634640212993</v>
      </c>
      <c r="Y33" s="5">
        <f>'Pc, Winter, S1'!Y33*Main!$B$4+_xlfn.IFNA(VLOOKUP($A33,'EV Distribution'!$A$2:$B$11,2,FALSE),0)*('EV Scenarios'!Y$2-'EV Scenarios'!Y$3)</f>
        <v>0.56720042287746641</v>
      </c>
    </row>
    <row r="34" spans="1:25" x14ac:dyDescent="0.25">
      <c r="A34">
        <v>50</v>
      </c>
      <c r="B34" s="5">
        <f>'Pc, Winter, S1'!B34*Main!$B$4+_xlfn.IFNA(VLOOKUP($A34,'EV Distribution'!$A$2:$B$11,2,FALSE),0)*('EV Scenarios'!B$2-'EV Scenarios'!B$3)</f>
        <v>1.2205855253615472E-2</v>
      </c>
      <c r="C34" s="5">
        <f>'Pc, Winter, S1'!C34*Main!$B$4+_xlfn.IFNA(VLOOKUP($A34,'EV Distribution'!$A$2:$B$11,2,FALSE),0)*('EV Scenarios'!C$2-'EV Scenarios'!C$3)</f>
        <v>1.1842171795291481E-2</v>
      </c>
      <c r="D34" s="5">
        <f>'Pc, Winter, S1'!D34*Main!$B$4+_xlfn.IFNA(VLOOKUP($A34,'EV Distribution'!$A$2:$B$11,2,FALSE),0)*('EV Scenarios'!D$2-'EV Scenarios'!D$3)</f>
        <v>1.0065100139910315E-2</v>
      </c>
      <c r="E34" s="5">
        <f>'Pc, Winter, S1'!E34*Main!$B$4+_xlfn.IFNA(VLOOKUP($A34,'EV Distribution'!$A$2:$B$11,2,FALSE),0)*('EV Scenarios'!E$2-'EV Scenarios'!E$3)</f>
        <v>9.4771188577494406E-3</v>
      </c>
      <c r="F34" s="5">
        <f>'Pc, Winter, S1'!F34*Main!$B$4+_xlfn.IFNA(VLOOKUP($A34,'EV Distribution'!$A$2:$B$11,2,FALSE),0)*('EV Scenarios'!F$2-'EV Scenarios'!F$3)</f>
        <v>8.0640136267937229E-3</v>
      </c>
      <c r="G34" s="5">
        <f>'Pc, Winter, S1'!G34*Main!$B$4+_xlfn.IFNA(VLOOKUP($A34,'EV Distribution'!$A$2:$B$11,2,FALSE),0)*('EV Scenarios'!G$2-'EV Scenarios'!G$3)</f>
        <v>7.7822932298346418E-3</v>
      </c>
      <c r="H34" s="5">
        <f>'Pc, Winter, S1'!H34*Main!$B$4+_xlfn.IFNA(VLOOKUP($A34,'EV Distribution'!$A$2:$B$11,2,FALSE),0)*('EV Scenarios'!H$2-'EV Scenarios'!H$3)</f>
        <v>9.0771620997477584E-3</v>
      </c>
      <c r="I34" s="5">
        <f>'Pc, Winter, S1'!I34*Main!$B$4+_xlfn.IFNA(VLOOKUP($A34,'EV Distribution'!$A$2:$B$11,2,FALSE),0)*('EV Scenarios'!I$2-'EV Scenarios'!I$3)</f>
        <v>3.0511531769899106E-3</v>
      </c>
      <c r="J34" s="5">
        <f>'Pc, Winter, S1'!J34*Main!$B$4+_xlfn.IFNA(VLOOKUP($A34,'EV Distribution'!$A$2:$B$11,2,FALSE),0)*('EV Scenarios'!J$2-'EV Scenarios'!J$3)</f>
        <v>3.4416228450392379E-3</v>
      </c>
      <c r="K34" s="5">
        <f>'Pc, Winter, S1'!K34*Main!$B$4+_xlfn.IFNA(VLOOKUP($A34,'EV Distribution'!$A$2:$B$11,2,FALSE),0)*('EV Scenarios'!K$2-'EV Scenarios'!K$3)</f>
        <v>3.9883728521720859E-3</v>
      </c>
      <c r="L34" s="5">
        <f>'Pc, Winter, S1'!L34*Main!$B$4+_xlfn.IFNA(VLOOKUP($A34,'EV Distribution'!$A$2:$B$11,2,FALSE),0)*('EV Scenarios'!L$2-'EV Scenarios'!L$3)</f>
        <v>3.3433896519899104E-3</v>
      </c>
      <c r="M34" s="5">
        <f>'Pc, Winter, S1'!M34*Main!$B$4+_xlfn.IFNA(VLOOKUP($A34,'EV Distribution'!$A$2:$B$11,2,FALSE),0)*('EV Scenarios'!M$2-'EV Scenarios'!M$3)</f>
        <v>3.3633503023542607E-3</v>
      </c>
      <c r="N34" s="5">
        <f>'Pc, Winter, S1'!N34*Main!$B$4+_xlfn.IFNA(VLOOKUP($A34,'EV Distribution'!$A$2:$B$11,2,FALSE),0)*('EV Scenarios'!N$2-'EV Scenarios'!N$3)</f>
        <v>4.0216213291479818E-3</v>
      </c>
      <c r="O34" s="5">
        <f>'Pc, Winter, S1'!O34*Main!$B$4+_xlfn.IFNA(VLOOKUP($A34,'EV Distribution'!$A$2:$B$11,2,FALSE),0)*('EV Scenarios'!O$2-'EV Scenarios'!O$3)</f>
        <v>4.7267077273963013E-3</v>
      </c>
      <c r="P34" s="5">
        <f>'Pc, Winter, S1'!P34*Main!$B$4+_xlfn.IFNA(VLOOKUP($A34,'EV Distribution'!$A$2:$B$11,2,FALSE),0)*('EV Scenarios'!P$2-'EV Scenarios'!P$3)</f>
        <v>4.6873279429932736E-3</v>
      </c>
      <c r="Q34" s="5">
        <f>'Pc, Winter, S1'!Q34*Main!$B$4+_xlfn.IFNA(VLOOKUP($A34,'EV Distribution'!$A$2:$B$11,2,FALSE),0)*('EV Scenarios'!Q$2-'EV Scenarios'!Q$3)</f>
        <v>4.7681214417881167E-3</v>
      </c>
      <c r="R34" s="5">
        <f>'Pc, Winter, S1'!R34*Main!$B$4+_xlfn.IFNA(VLOOKUP($A34,'EV Distribution'!$A$2:$B$11,2,FALSE),0)*('EV Scenarios'!R$2-'EV Scenarios'!R$3)</f>
        <v>4.1836356388172645E-3</v>
      </c>
      <c r="S34" s="5">
        <f>'Pc, Winter, S1'!S34*Main!$B$4+_xlfn.IFNA(VLOOKUP($A34,'EV Distribution'!$A$2:$B$11,2,FALSE),0)*('EV Scenarios'!S$2-'EV Scenarios'!S$3)</f>
        <v>5.9658239045543736E-3</v>
      </c>
      <c r="T34" s="5">
        <f>'Pc, Winter, S1'!T34*Main!$B$4+_xlfn.IFNA(VLOOKUP($A34,'EV Distribution'!$A$2:$B$11,2,FALSE),0)*('EV Scenarios'!T$2-'EV Scenarios'!T$3)</f>
        <v>5.4319655028587446E-3</v>
      </c>
      <c r="U34" s="5">
        <f>'Pc, Winter, S1'!U34*Main!$B$4+_xlfn.IFNA(VLOOKUP($A34,'EV Distribution'!$A$2:$B$11,2,FALSE),0)*('EV Scenarios'!U$2-'EV Scenarios'!U$3)</f>
        <v>5.8175278077494397E-3</v>
      </c>
      <c r="V34" s="5">
        <f>'Pc, Winter, S1'!V34*Main!$B$4+_xlfn.IFNA(VLOOKUP($A34,'EV Distribution'!$A$2:$B$11,2,FALSE),0)*('EV Scenarios'!V$2-'EV Scenarios'!V$3)</f>
        <v>6.458386670165359E-3</v>
      </c>
      <c r="W34" s="5">
        <f>'Pc, Winter, S1'!W34*Main!$B$4+_xlfn.IFNA(VLOOKUP($A34,'EV Distribution'!$A$2:$B$11,2,FALSE),0)*('EV Scenarios'!W$2-'EV Scenarios'!W$3)</f>
        <v>5.4343938053251131E-3</v>
      </c>
      <c r="X34" s="5">
        <f>'Pc, Winter, S1'!X34*Main!$B$4+_xlfn.IFNA(VLOOKUP($A34,'EV Distribution'!$A$2:$B$11,2,FALSE),0)*('EV Scenarios'!X$2-'EV Scenarios'!X$3)</f>
        <v>1.0757208820319509E-2</v>
      </c>
      <c r="Y34" s="5">
        <f>'Pc, Winter, S1'!Y34*Main!$B$4+_xlfn.IFNA(VLOOKUP($A34,'EV Distribution'!$A$2:$B$11,2,FALSE),0)*('EV Scenarios'!Y$2-'EV Scenarios'!Y$3)</f>
        <v>1.1430072758688341E-2</v>
      </c>
    </row>
    <row r="35" spans="1:25" x14ac:dyDescent="0.25">
      <c r="A35">
        <v>26</v>
      </c>
      <c r="B35" s="5">
        <f>'Pc, Winter, S1'!B35*Main!$B$4+_xlfn.IFNA(VLOOKUP($A35,'EV Distribution'!$A$2:$B$11,2,FALSE),0)*('EV Scenarios'!B$2-'EV Scenarios'!B$3)</f>
        <v>2.7230979927410316E-3</v>
      </c>
      <c r="C35" s="5">
        <f>'Pc, Winter, S1'!C35*Main!$B$4+_xlfn.IFNA(VLOOKUP($A35,'EV Distribution'!$A$2:$B$11,2,FALSE),0)*('EV Scenarios'!C$2-'EV Scenarios'!C$3)</f>
        <v>2.1559481676289237E-3</v>
      </c>
      <c r="D35" s="5">
        <f>'Pc, Winter, S1'!D35*Main!$B$4+_xlfn.IFNA(VLOOKUP($A35,'EV Distribution'!$A$2:$B$11,2,FALSE),0)*('EV Scenarios'!D$2-'EV Scenarios'!D$3)</f>
        <v>1.8654811663116593E-3</v>
      </c>
      <c r="E35" s="5">
        <f>'Pc, Winter, S1'!E35*Main!$B$4+_xlfn.IFNA(VLOOKUP($A35,'EV Distribution'!$A$2:$B$11,2,FALSE),0)*('EV Scenarios'!E$2-'EV Scenarios'!E$3)</f>
        <v>1.6743173532090807E-3</v>
      </c>
      <c r="F35" s="5">
        <f>'Pc, Winter, S1'!F35*Main!$B$4+_xlfn.IFNA(VLOOKUP($A35,'EV Distribution'!$A$2:$B$11,2,FALSE),0)*('EV Scenarios'!F$2-'EV Scenarios'!F$3)</f>
        <v>1.5726676695487667E-3</v>
      </c>
      <c r="G35" s="5">
        <f>'Pc, Winter, S1'!G35*Main!$B$4+_xlfn.IFNA(VLOOKUP($A35,'EV Distribution'!$A$2:$B$11,2,FALSE),0)*('EV Scenarios'!G$2-'EV Scenarios'!G$3)</f>
        <v>1.569964429246076E-3</v>
      </c>
      <c r="H35" s="5">
        <f>'Pc, Winter, S1'!H35*Main!$B$4+_xlfn.IFNA(VLOOKUP($A35,'EV Distribution'!$A$2:$B$11,2,FALSE),0)*('EV Scenarios'!H$2-'EV Scenarios'!H$3)</f>
        <v>1.4298256860285875E-3</v>
      </c>
      <c r="I35" s="5">
        <f>'Pc, Winter, S1'!I35*Main!$B$4+_xlfn.IFNA(VLOOKUP($A35,'EV Distribution'!$A$2:$B$11,2,FALSE),0)*('EV Scenarios'!I$2-'EV Scenarios'!I$3)</f>
        <v>1.4252781180773544E-3</v>
      </c>
      <c r="J35" s="5">
        <f>'Pc, Winter, S1'!J35*Main!$B$4+_xlfn.IFNA(VLOOKUP($A35,'EV Distribution'!$A$2:$B$11,2,FALSE),0)*('EV Scenarios'!J$2-'EV Scenarios'!J$3)</f>
        <v>1.784149478223094E-3</v>
      </c>
      <c r="K35" s="5">
        <f>'Pc, Winter, S1'!K35*Main!$B$4+_xlfn.IFNA(VLOOKUP($A35,'EV Distribution'!$A$2:$B$11,2,FALSE),0)*('EV Scenarios'!K$2-'EV Scenarios'!K$3)</f>
        <v>2.006419295894059E-3</v>
      </c>
      <c r="L35" s="5">
        <f>'Pc, Winter, S1'!L35*Main!$B$4+_xlfn.IFNA(VLOOKUP($A35,'EV Distribution'!$A$2:$B$11,2,FALSE),0)*('EV Scenarios'!L$2-'EV Scenarios'!L$3)</f>
        <v>2.3795574524663678E-3</v>
      </c>
      <c r="M35" s="5">
        <f>'Pc, Winter, S1'!M35*Main!$B$4+_xlfn.IFNA(VLOOKUP($A35,'EV Distribution'!$A$2:$B$11,2,FALSE),0)*('EV Scenarios'!M$2-'EV Scenarios'!M$3)</f>
        <v>2.412964338396861E-3</v>
      </c>
      <c r="N35" s="5">
        <f>'Pc, Winter, S1'!N35*Main!$B$4+_xlfn.IFNA(VLOOKUP($A35,'EV Distribution'!$A$2:$B$11,2,FALSE),0)*('EV Scenarios'!N$2-'EV Scenarios'!N$3)</f>
        <v>2.5438507467628931E-3</v>
      </c>
      <c r="O35" s="5">
        <f>'Pc, Winter, S1'!O35*Main!$B$4+_xlfn.IFNA(VLOOKUP($A35,'EV Distribution'!$A$2:$B$11,2,FALSE),0)*('EV Scenarios'!O$2-'EV Scenarios'!O$3)</f>
        <v>2.6300728713565024E-3</v>
      </c>
      <c r="P35" s="5">
        <f>'Pc, Winter, S1'!P35*Main!$B$4+_xlfn.IFNA(VLOOKUP($A35,'EV Distribution'!$A$2:$B$11,2,FALSE),0)*('EV Scenarios'!P$2-'EV Scenarios'!P$3)</f>
        <v>2.4830139456978703E-3</v>
      </c>
      <c r="Q35" s="5">
        <f>'Pc, Winter, S1'!Q35*Main!$B$4+_xlfn.IFNA(VLOOKUP($A35,'EV Distribution'!$A$2:$B$11,2,FALSE),0)*('EV Scenarios'!Q$2-'EV Scenarios'!Q$3)</f>
        <v>2.4554265084921522E-3</v>
      </c>
      <c r="R35" s="5">
        <f>'Pc, Winter, S1'!R35*Main!$B$4+_xlfn.IFNA(VLOOKUP($A35,'EV Distribution'!$A$2:$B$11,2,FALSE),0)*('EV Scenarios'!R$2-'EV Scenarios'!R$3)</f>
        <v>2.4434608267937222E-3</v>
      </c>
      <c r="S35" s="5">
        <f>'Pc, Winter, S1'!S35*Main!$B$4+_xlfn.IFNA(VLOOKUP($A35,'EV Distribution'!$A$2:$B$11,2,FALSE),0)*('EV Scenarios'!S$2-'EV Scenarios'!S$3)</f>
        <v>2.5954982577073996E-3</v>
      </c>
      <c r="T35" s="5">
        <f>'Pc, Winter, S1'!T35*Main!$B$4+_xlfn.IFNA(VLOOKUP($A35,'EV Distribution'!$A$2:$B$11,2,FALSE),0)*('EV Scenarios'!T$2-'EV Scenarios'!T$3)</f>
        <v>2.9712121649243268E-3</v>
      </c>
      <c r="U35" s="5">
        <f>'Pc, Winter, S1'!U35*Main!$B$4+_xlfn.IFNA(VLOOKUP($A35,'EV Distribution'!$A$2:$B$11,2,FALSE),0)*('EV Scenarios'!U$2-'EV Scenarios'!U$3)</f>
        <v>3.200036659977579E-3</v>
      </c>
      <c r="V35" s="5">
        <f>'Pc, Winter, S1'!V35*Main!$B$4+_xlfn.IFNA(VLOOKUP($A35,'EV Distribution'!$A$2:$B$11,2,FALSE),0)*('EV Scenarios'!V$2-'EV Scenarios'!V$3)</f>
        <v>3.4160430949271301E-3</v>
      </c>
      <c r="W35" s="5">
        <f>'Pc, Winter, S1'!W35*Main!$B$4+_xlfn.IFNA(VLOOKUP($A35,'EV Distribution'!$A$2:$B$11,2,FALSE),0)*('EV Scenarios'!W$2-'EV Scenarios'!W$3)</f>
        <v>3.3172757689742152E-3</v>
      </c>
      <c r="X35" s="5">
        <f>'Pc, Winter, S1'!X35*Main!$B$4+_xlfn.IFNA(VLOOKUP($A35,'EV Distribution'!$A$2:$B$11,2,FALSE),0)*('EV Scenarios'!X$2-'EV Scenarios'!X$3)</f>
        <v>3.2523662998318382E-3</v>
      </c>
      <c r="Y35" s="5">
        <f>'Pc, Winter, S1'!Y35*Main!$B$4+_xlfn.IFNA(VLOOKUP($A35,'EV Distribution'!$A$2:$B$11,2,FALSE),0)*('EV Scenarios'!Y$2-'EV Scenarios'!Y$3)</f>
        <v>2.9714560324271299E-3</v>
      </c>
    </row>
    <row r="36" spans="1:25" x14ac:dyDescent="0.25">
      <c r="A36">
        <v>19</v>
      </c>
      <c r="B36" s="5">
        <f>'Pc, Winter, S1'!B36*Main!$B$4+_xlfn.IFNA(VLOOKUP($A36,'EV Distribution'!$A$2:$B$11,2,FALSE),0)*('EV Scenarios'!B$2-'EV Scenarios'!B$3)</f>
        <v>2.0234634712163672E-3</v>
      </c>
      <c r="C36" s="5">
        <f>'Pc, Winter, S1'!C36*Main!$B$4+_xlfn.IFNA(VLOOKUP($A36,'EV Distribution'!$A$2:$B$11,2,FALSE),0)*('EV Scenarios'!C$2-'EV Scenarios'!C$3)</f>
        <v>1.6184564006165921E-3</v>
      </c>
      <c r="D36" s="5">
        <f>'Pc, Winter, S1'!D36*Main!$B$4+_xlfn.IFNA(VLOOKUP($A36,'EV Distribution'!$A$2:$B$11,2,FALSE),0)*('EV Scenarios'!D$2-'EV Scenarios'!D$3)</f>
        <v>1.4894915102017939E-3</v>
      </c>
      <c r="E36" s="5">
        <f>'Pc, Winter, S1'!E36*Main!$B$4+_xlfn.IFNA(VLOOKUP($A36,'EV Distribution'!$A$2:$B$11,2,FALSE),0)*('EV Scenarios'!E$2-'EV Scenarios'!E$3)</f>
        <v>1.5279747894618833E-3</v>
      </c>
      <c r="F36" s="5">
        <f>'Pc, Winter, S1'!F36*Main!$B$4+_xlfn.IFNA(VLOOKUP($A36,'EV Distribution'!$A$2:$B$11,2,FALSE),0)*('EV Scenarios'!F$2-'EV Scenarios'!F$3)</f>
        <v>1.5188901550308295E-3</v>
      </c>
      <c r="G36" s="5">
        <f>'Pc, Winter, S1'!G36*Main!$B$4+_xlfn.IFNA(VLOOKUP($A36,'EV Distribution'!$A$2:$B$11,2,FALSE),0)*('EV Scenarios'!G$2-'EV Scenarios'!G$3)</f>
        <v>1.5603507719730942E-3</v>
      </c>
      <c r="H36" s="5">
        <f>'Pc, Winter, S1'!H36*Main!$B$4+_xlfn.IFNA(VLOOKUP($A36,'EV Distribution'!$A$2:$B$11,2,FALSE),0)*('EV Scenarios'!H$2-'EV Scenarios'!H$3)</f>
        <v>1.5261558269058296E-3</v>
      </c>
      <c r="I36" s="5">
        <f>'Pc, Winter, S1'!I36*Main!$B$4+_xlfn.IFNA(VLOOKUP($A36,'EV Distribution'!$A$2:$B$11,2,FALSE),0)*('EV Scenarios'!I$2-'EV Scenarios'!I$3)</f>
        <v>1.5328664466507849E-3</v>
      </c>
      <c r="J36" s="5">
        <f>'Pc, Winter, S1'!J36*Main!$B$4+_xlfn.IFNA(VLOOKUP($A36,'EV Distribution'!$A$2:$B$11,2,FALSE),0)*('EV Scenarios'!J$2-'EV Scenarios'!J$3)</f>
        <v>1.6807216710622197E-3</v>
      </c>
      <c r="K36" s="5">
        <f>'Pc, Winter, S1'!K36*Main!$B$4+_xlfn.IFNA(VLOOKUP($A36,'EV Distribution'!$A$2:$B$11,2,FALSE),0)*('EV Scenarios'!K$2-'EV Scenarios'!K$3)</f>
        <v>1.8220850294562779E-3</v>
      </c>
      <c r="L36" s="5">
        <f>'Pc, Winter, S1'!L36*Main!$B$4+_xlfn.IFNA(VLOOKUP($A36,'EV Distribution'!$A$2:$B$11,2,FALSE),0)*('EV Scenarios'!L$2-'EV Scenarios'!L$3)</f>
        <v>1.9106163827354262E-3</v>
      </c>
      <c r="M36" s="5">
        <f>'Pc, Winter, S1'!M36*Main!$B$4+_xlfn.IFNA(VLOOKUP($A36,'EV Distribution'!$A$2:$B$11,2,FALSE),0)*('EV Scenarios'!M$2-'EV Scenarios'!M$3)</f>
        <v>2.0747876086463007E-3</v>
      </c>
      <c r="N36" s="5">
        <f>'Pc, Winter, S1'!N36*Main!$B$4+_xlfn.IFNA(VLOOKUP($A36,'EV Distribution'!$A$2:$B$11,2,FALSE),0)*('EV Scenarios'!N$2-'EV Scenarios'!N$3)</f>
        <v>2.2656854024243277E-3</v>
      </c>
      <c r="O36" s="5">
        <f>'Pc, Winter, S1'!O36*Main!$B$4+_xlfn.IFNA(VLOOKUP($A36,'EV Distribution'!$A$2:$B$11,2,FALSE),0)*('EV Scenarios'!O$2-'EV Scenarios'!O$3)</f>
        <v>2.1656438979400223E-3</v>
      </c>
      <c r="P36" s="5">
        <f>'Pc, Winter, S1'!P36*Main!$B$4+_xlfn.IFNA(VLOOKUP($A36,'EV Distribution'!$A$2:$B$11,2,FALSE),0)*('EV Scenarios'!P$2-'EV Scenarios'!P$3)</f>
        <v>2.088025673752803E-3</v>
      </c>
      <c r="Q36" s="5">
        <f>'Pc, Winter, S1'!Q36*Main!$B$4+_xlfn.IFNA(VLOOKUP($A36,'EV Distribution'!$A$2:$B$11,2,FALSE),0)*('EV Scenarios'!Q$2-'EV Scenarios'!Q$3)</f>
        <v>2.1329675374439461E-3</v>
      </c>
      <c r="R36" s="5">
        <f>'Pc, Winter, S1'!R36*Main!$B$4+_xlfn.IFNA(VLOOKUP($A36,'EV Distribution'!$A$2:$B$11,2,FALSE),0)*('EV Scenarios'!R$2-'EV Scenarios'!R$3)</f>
        <v>2.161517914700112E-3</v>
      </c>
      <c r="S36" s="5">
        <f>'Pc, Winter, S1'!S36*Main!$B$4+_xlfn.IFNA(VLOOKUP($A36,'EV Distribution'!$A$2:$B$11,2,FALSE),0)*('EV Scenarios'!S$2-'EV Scenarios'!S$3)</f>
        <v>2.3843598920263451E-3</v>
      </c>
      <c r="T36" s="5">
        <f>'Pc, Winter, S1'!T36*Main!$B$4+_xlfn.IFNA(VLOOKUP($A36,'EV Distribution'!$A$2:$B$11,2,FALSE),0)*('EV Scenarios'!T$2-'EV Scenarios'!T$3)</f>
        <v>3.2206533999719726E-3</v>
      </c>
      <c r="U36" s="5">
        <f>'Pc, Winter, S1'!U36*Main!$B$4+_xlfn.IFNA(VLOOKUP($A36,'EV Distribution'!$A$2:$B$11,2,FALSE),0)*('EV Scenarios'!U$2-'EV Scenarios'!U$3)</f>
        <v>3.7831960410874446E-3</v>
      </c>
      <c r="V36" s="5">
        <f>'Pc, Winter, S1'!V36*Main!$B$4+_xlfn.IFNA(VLOOKUP($A36,'EV Distribution'!$A$2:$B$11,2,FALSE),0)*('EV Scenarios'!V$2-'EV Scenarios'!V$3)</f>
        <v>3.8056936753923772E-3</v>
      </c>
      <c r="W36" s="5">
        <f>'Pc, Winter, S1'!W36*Main!$B$4+_xlfn.IFNA(VLOOKUP($A36,'EV Distribution'!$A$2:$B$11,2,FALSE),0)*('EV Scenarios'!W$2-'EV Scenarios'!W$3)</f>
        <v>3.704101686995516E-3</v>
      </c>
      <c r="X36" s="5">
        <f>'Pc, Winter, S1'!X36*Main!$B$4+_xlfn.IFNA(VLOOKUP($A36,'EV Distribution'!$A$2:$B$11,2,FALSE),0)*('EV Scenarios'!X$2-'EV Scenarios'!X$3)</f>
        <v>3.4957380075252239E-3</v>
      </c>
      <c r="Y36" s="5">
        <f>'Pc, Winter, S1'!Y36*Main!$B$4+_xlfn.IFNA(VLOOKUP($A36,'EV Distribution'!$A$2:$B$11,2,FALSE),0)*('EV Scenarios'!Y$2-'EV Scenarios'!Y$3)</f>
        <v>3.1664078788536994E-3</v>
      </c>
    </row>
    <row r="37" spans="1:25" x14ac:dyDescent="0.25">
      <c r="A37">
        <v>54</v>
      </c>
      <c r="B37" s="5">
        <f>'Pc, Winter, S1'!B37*Main!$B$4+_xlfn.IFNA(VLOOKUP($A37,'EV Distribution'!$A$2:$B$11,2,FALSE),0)*('EV Scenarios'!B$2-'EV Scenarios'!B$3)</f>
        <v>1.055093889313341E-2</v>
      </c>
      <c r="C37" s="5">
        <f>'Pc, Winter, S1'!C37*Main!$B$4+_xlfn.IFNA(VLOOKUP($A37,'EV Distribution'!$A$2:$B$11,2,FALSE),0)*('EV Scenarios'!C$2-'EV Scenarios'!C$3)</f>
        <v>1.0671003704890696E-2</v>
      </c>
      <c r="D37" s="5">
        <f>'Pc, Winter, S1'!D37*Main!$B$4+_xlfn.IFNA(VLOOKUP($A37,'EV Distribution'!$A$2:$B$11,2,FALSE),0)*('EV Scenarios'!D$2-'EV Scenarios'!D$3)</f>
        <v>9.2177334496776914E-3</v>
      </c>
      <c r="E37" s="5">
        <f>'Pc, Winter, S1'!E37*Main!$B$4+_xlfn.IFNA(VLOOKUP($A37,'EV Distribution'!$A$2:$B$11,2,FALSE),0)*('EV Scenarios'!E$2-'EV Scenarios'!E$3)</f>
        <v>8.6946277985846428E-3</v>
      </c>
      <c r="F37" s="5">
        <f>'Pc, Winter, S1'!F37*Main!$B$4+_xlfn.IFNA(VLOOKUP($A37,'EV Distribution'!$A$2:$B$11,2,FALSE),0)*('EV Scenarios'!F$2-'EV Scenarios'!F$3)</f>
        <v>7.275142358281951E-3</v>
      </c>
      <c r="G37" s="5">
        <f>'Pc, Winter, S1'!G37*Main!$B$4+_xlfn.IFNA(VLOOKUP($A37,'EV Distribution'!$A$2:$B$11,2,FALSE),0)*('EV Scenarios'!G$2-'EV Scenarios'!G$3)</f>
        <v>6.8681070053951791E-3</v>
      </c>
      <c r="H37" s="5">
        <f>'Pc, Winter, S1'!H37*Main!$B$4+_xlfn.IFNA(VLOOKUP($A37,'EV Distribution'!$A$2:$B$11,2,FALSE),0)*('EV Scenarios'!H$2-'EV Scenarios'!H$3)</f>
        <v>8.0650469976036986E-3</v>
      </c>
      <c r="I37" s="5">
        <f>'Pc, Winter, S1'!I37*Main!$B$4+_xlfn.IFNA(VLOOKUP($A37,'EV Distribution'!$A$2:$B$11,2,FALSE),0)*('EV Scenarios'!I$2-'EV Scenarios'!I$3)</f>
        <v>1.995687157146861E-3</v>
      </c>
      <c r="J37" s="5">
        <f>'Pc, Winter, S1'!J37*Main!$B$4+_xlfn.IFNA(VLOOKUP($A37,'EV Distribution'!$A$2:$B$11,2,FALSE),0)*('EV Scenarios'!J$2-'EV Scenarios'!J$3)</f>
        <v>1.8047020034332958E-3</v>
      </c>
      <c r="K37" s="5">
        <f>'Pc, Winter, S1'!K37*Main!$B$4+_xlfn.IFNA(VLOOKUP($A37,'EV Distribution'!$A$2:$B$11,2,FALSE),0)*('EV Scenarios'!K$2-'EV Scenarios'!K$3)</f>
        <v>2.2562230880885654E-3</v>
      </c>
      <c r="L37" s="5">
        <f>'Pc, Winter, S1'!L37*Main!$B$4+_xlfn.IFNA(VLOOKUP($A37,'EV Distribution'!$A$2:$B$11,2,FALSE),0)*('EV Scenarios'!L$2-'EV Scenarios'!L$3)</f>
        <v>1.4950732753363229E-3</v>
      </c>
      <c r="M37" s="5">
        <f>'Pc, Winter, S1'!M37*Main!$B$4+_xlfn.IFNA(VLOOKUP($A37,'EV Distribution'!$A$2:$B$11,2,FALSE),0)*('EV Scenarios'!M$2-'EV Scenarios'!M$3)</f>
        <v>1.5051935084501122E-3</v>
      </c>
      <c r="N37" s="5">
        <f>'Pc, Winter, S1'!N37*Main!$B$4+_xlfn.IFNA(VLOOKUP($A37,'EV Distribution'!$A$2:$B$11,2,FALSE),0)*('EV Scenarios'!N$2-'EV Scenarios'!N$3)</f>
        <v>2.039903360944507E-3</v>
      </c>
      <c r="O37" s="5">
        <f>'Pc, Winter, S1'!O37*Main!$B$4+_xlfn.IFNA(VLOOKUP($A37,'EV Distribution'!$A$2:$B$11,2,FALSE),0)*('EV Scenarios'!O$2-'EV Scenarios'!O$3)</f>
        <v>2.9265250154988792E-3</v>
      </c>
      <c r="P37" s="5">
        <f>'Pc, Winter, S1'!P37*Main!$B$4+_xlfn.IFNA(VLOOKUP($A37,'EV Distribution'!$A$2:$B$11,2,FALSE),0)*('EV Scenarios'!P$2-'EV Scenarios'!P$3)</f>
        <v>2.8576764148963004E-3</v>
      </c>
      <c r="Q37" s="5">
        <f>'Pc, Winter, S1'!Q37*Main!$B$4+_xlfn.IFNA(VLOOKUP($A37,'EV Distribution'!$A$2:$B$11,2,FALSE),0)*('EV Scenarios'!Q$2-'EV Scenarios'!Q$3)</f>
        <v>2.9418069222813901E-3</v>
      </c>
      <c r="R37" s="5">
        <f>'Pc, Winter, S1'!R37*Main!$B$4+_xlfn.IFNA(VLOOKUP($A37,'EV Distribution'!$A$2:$B$11,2,FALSE),0)*('EV Scenarios'!R$2-'EV Scenarios'!R$3)</f>
        <v>2.3122494323010094E-3</v>
      </c>
      <c r="S37" s="5">
        <f>'Pc, Winter, S1'!S37*Main!$B$4+_xlfn.IFNA(VLOOKUP($A37,'EV Distribution'!$A$2:$B$11,2,FALSE),0)*('EV Scenarios'!S$2-'EV Scenarios'!S$3)</f>
        <v>3.8939831344450681E-3</v>
      </c>
      <c r="T37" s="5">
        <f>'Pc, Winter, S1'!T37*Main!$B$4+_xlfn.IFNA(VLOOKUP($A37,'EV Distribution'!$A$2:$B$11,2,FALSE),0)*('EV Scenarios'!T$2-'EV Scenarios'!T$3)</f>
        <v>3.0144948304932739E-3</v>
      </c>
      <c r="U37" s="5">
        <f>'Pc, Winter, S1'!U37*Main!$B$4+_xlfn.IFNA(VLOOKUP($A37,'EV Distribution'!$A$2:$B$11,2,FALSE),0)*('EV Scenarios'!U$2-'EV Scenarios'!U$3)</f>
        <v>2.8670494966647983E-3</v>
      </c>
      <c r="V37" s="5">
        <f>'Pc, Winter, S1'!V37*Main!$B$4+_xlfn.IFNA(VLOOKUP($A37,'EV Distribution'!$A$2:$B$11,2,FALSE),0)*('EV Scenarios'!V$2-'EV Scenarios'!V$3)</f>
        <v>3.5256750176849774E-3</v>
      </c>
      <c r="W37" s="5">
        <f>'Pc, Winter, S1'!W37*Main!$B$4+_xlfn.IFNA(VLOOKUP($A37,'EV Distribution'!$A$2:$B$11,2,FALSE),0)*('EV Scenarios'!W$2-'EV Scenarios'!W$3)</f>
        <v>2.9799360530829602E-3</v>
      </c>
      <c r="X37" s="5">
        <f>'Pc, Winter, S1'!X37*Main!$B$4+_xlfn.IFNA(VLOOKUP($A37,'EV Distribution'!$A$2:$B$11,2,FALSE),0)*('EV Scenarios'!X$2-'EV Scenarios'!X$3)</f>
        <v>8.5202686916900239E-3</v>
      </c>
      <c r="Y37" s="5">
        <f>'Pc, Winter, S1'!Y37*Main!$B$4+_xlfn.IFNA(VLOOKUP($A37,'EV Distribution'!$A$2:$B$11,2,FALSE),0)*('EV Scenarios'!Y$2-'EV Scenarios'!Y$3)</f>
        <v>9.6109049123318385E-3</v>
      </c>
    </row>
    <row r="38" spans="1:25" x14ac:dyDescent="0.25">
      <c r="A38">
        <v>53</v>
      </c>
      <c r="B38" s="5">
        <f>'Pc, Winter, S1'!B38*Main!$B$4+_xlfn.IFNA(VLOOKUP($A38,'EV Distribution'!$A$2:$B$11,2,FALSE),0)*('EV Scenarios'!B$2-'EV Scenarios'!B$3)</f>
        <v>1.1700644973822873E-2</v>
      </c>
      <c r="C38" s="5">
        <f>'Pc, Winter, S1'!C38*Main!$B$4+_xlfn.IFNA(VLOOKUP($A38,'EV Distribution'!$A$2:$B$11,2,FALSE),0)*('EV Scenarios'!C$2-'EV Scenarios'!C$3)</f>
        <v>1.1816121576036996E-2</v>
      </c>
      <c r="D38" s="5">
        <f>'Pc, Winter, S1'!D38*Main!$B$4+_xlfn.IFNA(VLOOKUP($A38,'EV Distribution'!$A$2:$B$11,2,FALSE),0)*('EV Scenarios'!D$2-'EV Scenarios'!D$3)</f>
        <v>1.0157416869730942E-2</v>
      </c>
      <c r="E38" s="5">
        <f>'Pc, Winter, S1'!E38*Main!$B$4+_xlfn.IFNA(VLOOKUP($A38,'EV Distribution'!$A$2:$B$11,2,FALSE),0)*('EV Scenarios'!E$2-'EV Scenarios'!E$3)</f>
        <v>9.5605083136491038E-3</v>
      </c>
      <c r="F38" s="5">
        <f>'Pc, Winter, S1'!F38*Main!$B$4+_xlfn.IFNA(VLOOKUP($A38,'EV Distribution'!$A$2:$B$11,2,FALSE),0)*('EV Scenarios'!F$2-'EV Scenarios'!F$3)</f>
        <v>8.1657794190302703E-3</v>
      </c>
      <c r="G38" s="5">
        <f>'Pc, Winter, S1'!G38*Main!$B$4+_xlfn.IFNA(VLOOKUP($A38,'EV Distribution'!$A$2:$B$11,2,FALSE),0)*('EV Scenarios'!G$2-'EV Scenarios'!G$3)</f>
        <v>7.8678150229680496E-3</v>
      </c>
      <c r="H38" s="5">
        <f>'Pc, Winter, S1'!H38*Main!$B$4+_xlfn.IFNA(VLOOKUP($A38,'EV Distribution'!$A$2:$B$11,2,FALSE),0)*('EV Scenarios'!H$2-'EV Scenarios'!H$3)</f>
        <v>9.1591588271720849E-3</v>
      </c>
      <c r="I38" s="5">
        <f>'Pc, Winter, S1'!I38*Main!$B$4+_xlfn.IFNA(VLOOKUP($A38,'EV Distribution'!$A$2:$B$11,2,FALSE),0)*('EV Scenarios'!I$2-'EV Scenarios'!I$3)</f>
        <v>3.0286490981922647E-3</v>
      </c>
      <c r="J38" s="5">
        <f>'Pc, Winter, S1'!J38*Main!$B$4+_xlfn.IFNA(VLOOKUP($A38,'EV Distribution'!$A$2:$B$11,2,FALSE),0)*('EV Scenarios'!J$2-'EV Scenarios'!J$3)</f>
        <v>2.7575447185818388E-3</v>
      </c>
      <c r="K38" s="5">
        <f>'Pc, Winter, S1'!K38*Main!$B$4+_xlfn.IFNA(VLOOKUP($A38,'EV Distribution'!$A$2:$B$11,2,FALSE),0)*('EV Scenarios'!K$2-'EV Scenarios'!K$3)</f>
        <v>2.9471202597393499E-3</v>
      </c>
      <c r="L38" s="5">
        <f>'Pc, Winter, S1'!L38*Main!$B$4+_xlfn.IFNA(VLOOKUP($A38,'EV Distribution'!$A$2:$B$11,2,FALSE),0)*('EV Scenarios'!L$2-'EV Scenarios'!L$3)</f>
        <v>2.2700235061238793E-3</v>
      </c>
      <c r="M38" s="5">
        <f>'Pc, Winter, S1'!M38*Main!$B$4+_xlfn.IFNA(VLOOKUP($A38,'EV Distribution'!$A$2:$B$11,2,FALSE),0)*('EV Scenarios'!M$2-'EV Scenarios'!M$3)</f>
        <v>2.2781403098094169E-3</v>
      </c>
      <c r="N38" s="5">
        <f>'Pc, Winter, S1'!N38*Main!$B$4+_xlfn.IFNA(VLOOKUP($A38,'EV Distribution'!$A$2:$B$11,2,FALSE),0)*('EV Scenarios'!N$2-'EV Scenarios'!N$3)</f>
        <v>2.8277975976877807E-3</v>
      </c>
      <c r="O38" s="5">
        <f>'Pc, Winter, S1'!O38*Main!$B$4+_xlfn.IFNA(VLOOKUP($A38,'EV Distribution'!$A$2:$B$11,2,FALSE),0)*('EV Scenarios'!O$2-'EV Scenarios'!O$3)</f>
        <v>3.7399312037696194E-3</v>
      </c>
      <c r="P38" s="5">
        <f>'Pc, Winter, S1'!P38*Main!$B$4+_xlfn.IFNA(VLOOKUP($A38,'EV Distribution'!$A$2:$B$11,2,FALSE),0)*('EV Scenarios'!P$2-'EV Scenarios'!P$3)</f>
        <v>3.536642999509529E-3</v>
      </c>
      <c r="Q38" s="5">
        <f>'Pc, Winter, S1'!Q38*Main!$B$4+_xlfn.IFNA(VLOOKUP($A38,'EV Distribution'!$A$2:$B$11,2,FALSE),0)*('EV Scenarios'!Q$2-'EV Scenarios'!Q$3)</f>
        <v>3.6162376431474216E-3</v>
      </c>
      <c r="R38" s="5">
        <f>'Pc, Winter, S1'!R38*Main!$B$4+_xlfn.IFNA(VLOOKUP($A38,'EV Distribution'!$A$2:$B$11,2,FALSE),0)*('EV Scenarios'!R$2-'EV Scenarios'!R$3)</f>
        <v>2.9608196425448432E-3</v>
      </c>
      <c r="S38" s="5">
        <f>'Pc, Winter, S1'!S38*Main!$B$4+_xlfn.IFNA(VLOOKUP($A38,'EV Distribution'!$A$2:$B$11,2,FALSE),0)*('EV Scenarios'!S$2-'EV Scenarios'!S$3)</f>
        <v>4.5400273010089689E-3</v>
      </c>
      <c r="T38" s="5">
        <f>'Pc, Winter, S1'!T38*Main!$B$4+_xlfn.IFNA(VLOOKUP($A38,'EV Distribution'!$A$2:$B$11,2,FALSE),0)*('EV Scenarios'!T$2-'EV Scenarios'!T$3)</f>
        <v>3.5087889653867711E-3</v>
      </c>
      <c r="U38" s="5">
        <f>'Pc, Winter, S1'!U38*Main!$B$4+_xlfn.IFNA(VLOOKUP($A38,'EV Distribution'!$A$2:$B$11,2,FALSE),0)*('EV Scenarios'!U$2-'EV Scenarios'!U$3)</f>
        <v>3.4034257201933857E-3</v>
      </c>
      <c r="V38" s="5">
        <f>'Pc, Winter, S1'!V38*Main!$B$4+_xlfn.IFNA(VLOOKUP($A38,'EV Distribution'!$A$2:$B$11,2,FALSE),0)*('EV Scenarios'!V$2-'EV Scenarios'!V$3)</f>
        <v>4.203796655703476E-3</v>
      </c>
      <c r="W38" s="5">
        <f>'Pc, Winter, S1'!W38*Main!$B$4+_xlfn.IFNA(VLOOKUP($A38,'EV Distribution'!$A$2:$B$11,2,FALSE),0)*('EV Scenarios'!W$2-'EV Scenarios'!W$3)</f>
        <v>3.9070972852578477E-3</v>
      </c>
      <c r="X38" s="5">
        <f>'Pc, Winter, S1'!X38*Main!$B$4+_xlfn.IFNA(VLOOKUP($A38,'EV Distribution'!$A$2:$B$11,2,FALSE),0)*('EV Scenarios'!X$2-'EV Scenarios'!X$3)</f>
        <v>9.5565107897701822E-3</v>
      </c>
      <c r="Y38" s="5">
        <f>'Pc, Winter, S1'!Y38*Main!$B$4+_xlfn.IFNA(VLOOKUP($A38,'EV Distribution'!$A$2:$B$11,2,FALSE),0)*('EV Scenarios'!Y$2-'EV Scenarios'!Y$3)</f>
        <v>1.068390248347814E-2</v>
      </c>
    </row>
    <row r="39" spans="1:25" x14ac:dyDescent="0.25">
      <c r="A39">
        <v>24</v>
      </c>
      <c r="B39" s="5">
        <f>'Pc, Winter, S1'!B39*Main!$B$4+_xlfn.IFNA(VLOOKUP($A39,'EV Distribution'!$A$2:$B$11,2,FALSE),0)*('EV Scenarios'!B$2-'EV Scenarios'!B$3)</f>
        <v>2.3964303909753364E-5</v>
      </c>
      <c r="C39" s="5">
        <f>'Pc, Winter, S1'!C39*Main!$B$4+_xlfn.IFNA(VLOOKUP($A39,'EV Distribution'!$A$2:$B$11,2,FALSE),0)*('EV Scenarios'!C$2-'EV Scenarios'!C$3)</f>
        <v>1.5628864195627802E-5</v>
      </c>
      <c r="D39" s="5">
        <f>'Pc, Winter, S1'!D39*Main!$B$4+_xlfn.IFNA(VLOOKUP($A39,'EV Distribution'!$A$2:$B$11,2,FALSE),0)*('EV Scenarios'!D$2-'EV Scenarios'!D$3)</f>
        <v>1.3656346790919282E-5</v>
      </c>
      <c r="E39" s="5">
        <f>'Pc, Winter, S1'!E39*Main!$B$4+_xlfn.IFNA(VLOOKUP($A39,'EV Distribution'!$A$2:$B$11,2,FALSE),0)*('EV Scenarios'!E$2-'EV Scenarios'!E$3)</f>
        <v>7.4719853979820636E-6</v>
      </c>
      <c r="F39" s="5">
        <f>'Pc, Winter, S1'!F39*Main!$B$4+_xlfn.IFNA(VLOOKUP($A39,'EV Distribution'!$A$2:$B$11,2,FALSE),0)*('EV Scenarios'!F$2-'EV Scenarios'!F$3)</f>
        <v>8.8968106782511208E-6</v>
      </c>
      <c r="G39" s="5">
        <f>'Pc, Winter, S1'!G39*Main!$B$4+_xlfn.IFNA(VLOOKUP($A39,'EV Distribution'!$A$2:$B$11,2,FALSE),0)*('EV Scenarios'!G$2-'EV Scenarios'!G$3)</f>
        <v>9.4168579035874452E-6</v>
      </c>
      <c r="H39" s="5">
        <f>'Pc, Winter, S1'!H39*Main!$B$4+_xlfn.IFNA(VLOOKUP($A39,'EV Distribution'!$A$2:$B$11,2,FALSE),0)*('EV Scenarios'!H$2-'EV Scenarios'!H$3)</f>
        <v>7.1157970291479816E-6</v>
      </c>
      <c r="I39" s="5">
        <f>'Pc, Winter, S1'!I39*Main!$B$4+_xlfn.IFNA(VLOOKUP($A39,'EV Distribution'!$A$2:$B$11,2,FALSE),0)*('EV Scenarios'!I$2-'EV Scenarios'!I$3)</f>
        <v>8.6512378082959645E-6</v>
      </c>
      <c r="J39" s="5">
        <f>'Pc, Winter, S1'!J39*Main!$B$4+_xlfn.IFNA(VLOOKUP($A39,'EV Distribution'!$A$2:$B$11,2,FALSE),0)*('EV Scenarios'!J$2-'EV Scenarios'!J$3)</f>
        <v>1.0477075686659192E-5</v>
      </c>
      <c r="K39" s="5">
        <f>'Pc, Winter, S1'!K39*Main!$B$4+_xlfn.IFNA(VLOOKUP($A39,'EV Distribution'!$A$2:$B$11,2,FALSE),0)*('EV Scenarios'!K$2-'EV Scenarios'!K$3)</f>
        <v>1.0753363116591929E-5</v>
      </c>
      <c r="L39" s="5">
        <f>'Pc, Winter, S1'!L39*Main!$B$4+_xlfn.IFNA(VLOOKUP($A39,'EV Distribution'!$A$2:$B$11,2,FALSE),0)*('EV Scenarios'!L$2-'EV Scenarios'!L$3)</f>
        <v>8.387659851457399E-6</v>
      </c>
      <c r="M39" s="5">
        <f>'Pc, Winter, S1'!M39*Main!$B$4+_xlfn.IFNA(VLOOKUP($A39,'EV Distribution'!$A$2:$B$11,2,FALSE),0)*('EV Scenarios'!M$2-'EV Scenarios'!M$3)</f>
        <v>1.6010561266816146E-5</v>
      </c>
      <c r="N39" s="5">
        <f>'Pc, Winter, S1'!N39*Main!$B$4+_xlfn.IFNA(VLOOKUP($A39,'EV Distribution'!$A$2:$B$11,2,FALSE),0)*('EV Scenarios'!N$2-'EV Scenarios'!N$3)</f>
        <v>1.4180253531390135E-5</v>
      </c>
      <c r="O39" s="5">
        <f>'Pc, Winter, S1'!O39*Main!$B$4+_xlfn.IFNA(VLOOKUP($A39,'EV Distribution'!$A$2:$B$11,2,FALSE),0)*('EV Scenarios'!O$2-'EV Scenarios'!O$3)</f>
        <v>9.1385778867712994E-6</v>
      </c>
      <c r="P39" s="5">
        <f>'Pc, Winter, S1'!P39*Main!$B$4+_xlfn.IFNA(VLOOKUP($A39,'EV Distribution'!$A$2:$B$11,2,FALSE),0)*('EV Scenarios'!P$2-'EV Scenarios'!P$3)</f>
        <v>6.4260208940582959E-6</v>
      </c>
      <c r="Q39" s="5">
        <f>'Pc, Winter, S1'!Q39*Main!$B$4+_xlfn.IFNA(VLOOKUP($A39,'EV Distribution'!$A$2:$B$11,2,FALSE),0)*('EV Scenarios'!Q$2-'EV Scenarios'!Q$3)</f>
        <v>1.4434945627802692E-6</v>
      </c>
      <c r="R39" s="5">
        <f>'Pc, Winter, S1'!R39*Main!$B$4+_xlfn.IFNA(VLOOKUP($A39,'EV Distribution'!$A$2:$B$11,2,FALSE),0)*('EV Scenarios'!R$2-'EV Scenarios'!R$3)</f>
        <v>1.4555039377802692E-6</v>
      </c>
      <c r="S39" s="5">
        <f>'Pc, Winter, S1'!S39*Main!$B$4+_xlfn.IFNA(VLOOKUP($A39,'EV Distribution'!$A$2:$B$11,2,FALSE),0)*('EV Scenarios'!S$2-'EV Scenarios'!S$3)</f>
        <v>2.0121609080717485E-5</v>
      </c>
      <c r="T39" s="5">
        <f>'Pc, Winter, S1'!T39*Main!$B$4+_xlfn.IFNA(VLOOKUP($A39,'EV Distribution'!$A$2:$B$11,2,FALSE),0)*('EV Scenarios'!T$2-'EV Scenarios'!T$3)</f>
        <v>3.713998848094171E-5</v>
      </c>
      <c r="U39" s="5">
        <f>'Pc, Winter, S1'!U39*Main!$B$4+_xlfn.IFNA(VLOOKUP($A39,'EV Distribution'!$A$2:$B$11,2,FALSE),0)*('EV Scenarios'!U$2-'EV Scenarios'!U$3)</f>
        <v>6.2837053124999999E-5</v>
      </c>
      <c r="V39" s="5">
        <f>'Pc, Winter, S1'!V39*Main!$B$4+_xlfn.IFNA(VLOOKUP($A39,'EV Distribution'!$A$2:$B$11,2,FALSE),0)*('EV Scenarios'!V$2-'EV Scenarios'!V$3)</f>
        <v>7.3510407595291482E-5</v>
      </c>
      <c r="W39" s="5">
        <f>'Pc, Winter, S1'!W39*Main!$B$4+_xlfn.IFNA(VLOOKUP($A39,'EV Distribution'!$A$2:$B$11,2,FALSE),0)*('EV Scenarios'!W$2-'EV Scenarios'!W$3)</f>
        <v>7.021450732903588E-5</v>
      </c>
      <c r="X39" s="5">
        <f>'Pc, Winter, S1'!X39*Main!$B$4+_xlfn.IFNA(VLOOKUP($A39,'EV Distribution'!$A$2:$B$11,2,FALSE),0)*('EV Scenarios'!X$2-'EV Scenarios'!X$3)</f>
        <v>5.1154749593609872E-5</v>
      </c>
      <c r="Y39" s="5">
        <f>'Pc, Winter, S1'!Y39*Main!$B$4+_xlfn.IFNA(VLOOKUP($A39,'EV Distribution'!$A$2:$B$11,2,FALSE),0)*('EV Scenarios'!Y$2-'EV Scenarios'!Y$3)</f>
        <v>3.6480011392937229E-5</v>
      </c>
    </row>
    <row r="40" spans="1:25" x14ac:dyDescent="0.25">
      <c r="A40">
        <v>33</v>
      </c>
      <c r="B40" s="5">
        <f>'Pc, Winter, S1'!B40*Main!$B$4+_xlfn.IFNA(VLOOKUP($A40,'EV Distribution'!$A$2:$B$11,2,FALSE),0)*('EV Scenarios'!B$2-'EV Scenarios'!B$3)</f>
        <v>1.2885795602872757E-2</v>
      </c>
      <c r="C40" s="5">
        <f>'Pc, Winter, S1'!C40*Main!$B$4+_xlfn.IFNA(VLOOKUP($A40,'EV Distribution'!$A$2:$B$11,2,FALSE),0)*('EV Scenarios'!C$2-'EV Scenarios'!C$3)</f>
        <v>1.2596096428797646E-2</v>
      </c>
      <c r="D40" s="5">
        <f>'Pc, Winter, S1'!D40*Main!$B$4+_xlfn.IFNA(VLOOKUP($A40,'EV Distribution'!$A$2:$B$11,2,FALSE),0)*('EV Scenarios'!D$2-'EV Scenarios'!D$3)</f>
        <v>1.0874395890709081E-2</v>
      </c>
      <c r="E40" s="5">
        <f>'Pc, Winter, S1'!E40*Main!$B$4+_xlfn.IFNA(VLOOKUP($A40,'EV Distribution'!$A$2:$B$11,2,FALSE),0)*('EV Scenarios'!E$2-'EV Scenarios'!E$3)</f>
        <v>1.030307033713565E-2</v>
      </c>
      <c r="F40" s="5">
        <f>'Pc, Winter, S1'!F40*Main!$B$4+_xlfn.IFNA(VLOOKUP($A40,'EV Distribution'!$A$2:$B$11,2,FALSE),0)*('EV Scenarios'!F$2-'EV Scenarios'!F$3)</f>
        <v>8.9315653837163684E-3</v>
      </c>
      <c r="G40" s="5">
        <f>'Pc, Winter, S1'!G40*Main!$B$4+_xlfn.IFNA(VLOOKUP($A40,'EV Distribution'!$A$2:$B$11,2,FALSE),0)*('EV Scenarios'!G$2-'EV Scenarios'!G$3)</f>
        <v>8.6214402837584084E-3</v>
      </c>
      <c r="H40" s="5">
        <f>'Pc, Winter, S1'!H40*Main!$B$4+_xlfn.IFNA(VLOOKUP($A40,'EV Distribution'!$A$2:$B$11,2,FALSE),0)*('EV Scenarios'!H$2-'EV Scenarios'!H$3)</f>
        <v>9.9497897114630054E-3</v>
      </c>
      <c r="I40" s="5">
        <f>'Pc, Winter, S1'!I40*Main!$B$4+_xlfn.IFNA(VLOOKUP($A40,'EV Distribution'!$A$2:$B$11,2,FALSE),0)*('EV Scenarios'!I$2-'EV Scenarios'!I$3)</f>
        <v>3.8345202922365471E-3</v>
      </c>
      <c r="J40" s="5">
        <f>'Pc, Winter, S1'!J40*Main!$B$4+_xlfn.IFNA(VLOOKUP($A40,'EV Distribution'!$A$2:$B$11,2,FALSE),0)*('EV Scenarios'!J$2-'EV Scenarios'!J$3)</f>
        <v>3.9265543347533627E-3</v>
      </c>
      <c r="K40" s="5">
        <f>'Pc, Winter, S1'!K40*Main!$B$4+_xlfn.IFNA(VLOOKUP($A40,'EV Distribution'!$A$2:$B$11,2,FALSE),0)*('EV Scenarios'!K$2-'EV Scenarios'!K$3)</f>
        <v>4.6130471168021299E-3</v>
      </c>
      <c r="L40" s="5">
        <f>'Pc, Winter, S1'!L40*Main!$B$4+_xlfn.IFNA(VLOOKUP($A40,'EV Distribution'!$A$2:$B$11,2,FALSE),0)*('EV Scenarios'!L$2-'EV Scenarios'!L$3)</f>
        <v>3.9244953940723096E-3</v>
      </c>
      <c r="M40" s="5">
        <f>'Pc, Winter, S1'!M40*Main!$B$4+_xlfn.IFNA(VLOOKUP($A40,'EV Distribution'!$A$2:$B$11,2,FALSE),0)*('EV Scenarios'!M$2-'EV Scenarios'!M$3)</f>
        <v>4.1207432218189465E-3</v>
      </c>
      <c r="N40" s="5">
        <f>'Pc, Winter, S1'!N40*Main!$B$4+_xlfn.IFNA(VLOOKUP($A40,'EV Distribution'!$A$2:$B$11,2,FALSE),0)*('EV Scenarios'!N$2-'EV Scenarios'!N$3)</f>
        <v>4.653799011785315E-3</v>
      </c>
      <c r="O40" s="5">
        <f>'Pc, Winter, S1'!O40*Main!$B$4+_xlfn.IFNA(VLOOKUP($A40,'EV Distribution'!$A$2:$B$11,2,FALSE),0)*('EV Scenarios'!O$2-'EV Scenarios'!O$3)</f>
        <v>5.4941998311378928E-3</v>
      </c>
      <c r="P40" s="5">
        <f>'Pc, Winter, S1'!P40*Main!$B$4+_xlfn.IFNA(VLOOKUP($A40,'EV Distribution'!$A$2:$B$11,2,FALSE),0)*('EV Scenarios'!P$2-'EV Scenarios'!P$3)</f>
        <v>5.3025095596132294E-3</v>
      </c>
      <c r="Q40" s="5">
        <f>'Pc, Winter, S1'!Q40*Main!$B$4+_xlfn.IFNA(VLOOKUP($A40,'EV Distribution'!$A$2:$B$11,2,FALSE),0)*('EV Scenarios'!Q$2-'EV Scenarios'!Q$3)</f>
        <v>5.3334424491171531E-3</v>
      </c>
      <c r="R40" s="5">
        <f>'Pc, Winter, S1'!R40*Main!$B$4+_xlfn.IFNA(VLOOKUP($A40,'EV Distribution'!$A$2:$B$11,2,FALSE),0)*('EV Scenarios'!R$2-'EV Scenarios'!R$3)</f>
        <v>4.7005694381726457E-3</v>
      </c>
      <c r="S40" s="5">
        <f>'Pc, Winter, S1'!S40*Main!$B$4+_xlfn.IFNA(VLOOKUP($A40,'EV Distribution'!$A$2:$B$11,2,FALSE),0)*('EV Scenarios'!S$2-'EV Scenarios'!S$3)</f>
        <v>6.3521258799327353E-3</v>
      </c>
      <c r="T40" s="5">
        <f>'Pc, Winter, S1'!T40*Main!$B$4+_xlfn.IFNA(VLOOKUP($A40,'EV Distribution'!$A$2:$B$11,2,FALSE),0)*('EV Scenarios'!T$2-'EV Scenarios'!T$3)</f>
        <v>5.7478006304232067E-3</v>
      </c>
      <c r="U40" s="5">
        <f>'Pc, Winter, S1'!U40*Main!$B$4+_xlfn.IFNA(VLOOKUP($A40,'EV Distribution'!$A$2:$B$11,2,FALSE),0)*('EV Scenarios'!U$2-'EV Scenarios'!U$3)</f>
        <v>5.7411187247757862E-3</v>
      </c>
      <c r="V40" s="5">
        <f>'Pc, Winter, S1'!V40*Main!$B$4+_xlfn.IFNA(VLOOKUP($A40,'EV Distribution'!$A$2:$B$11,2,FALSE),0)*('EV Scenarios'!V$2-'EV Scenarios'!V$3)</f>
        <v>6.4428794973794851E-3</v>
      </c>
      <c r="W40" s="5">
        <f>'Pc, Winter, S1'!W40*Main!$B$4+_xlfn.IFNA(VLOOKUP($A40,'EV Distribution'!$A$2:$B$11,2,FALSE),0)*('EV Scenarios'!W$2-'EV Scenarios'!W$3)</f>
        <v>5.7625206807875567E-3</v>
      </c>
      <c r="X40" s="5">
        <f>'Pc, Winter, S1'!X40*Main!$B$4+_xlfn.IFNA(VLOOKUP($A40,'EV Distribution'!$A$2:$B$11,2,FALSE),0)*('EV Scenarios'!X$2-'EV Scenarios'!X$3)</f>
        <v>1.0890434741101461E-2</v>
      </c>
      <c r="Y40" s="5">
        <f>'Pc, Winter, S1'!Y40*Main!$B$4+_xlfn.IFNA(VLOOKUP($A40,'EV Distribution'!$A$2:$B$11,2,FALSE),0)*('EV Scenarios'!Y$2-'EV Scenarios'!Y$3)</f>
        <v>1.1651472013354822E-2</v>
      </c>
    </row>
    <row r="41" spans="1:25" x14ac:dyDescent="0.25">
      <c r="A41">
        <v>20</v>
      </c>
      <c r="B41" s="5">
        <f>'Pc, Winter, S1'!B41*Main!$B$4+_xlfn.IFNA(VLOOKUP($A41,'EV Distribution'!$A$2:$B$11,2,FALSE),0)*('EV Scenarios'!B$2-'EV Scenarios'!B$3)</f>
        <v>9.2409437169282493E-4</v>
      </c>
      <c r="C41" s="5">
        <f>'Pc, Winter, S1'!C41*Main!$B$4+_xlfn.IFNA(VLOOKUP($A41,'EV Distribution'!$A$2:$B$11,2,FALSE),0)*('EV Scenarios'!C$2-'EV Scenarios'!C$3)</f>
        <v>8.7296331772701791E-4</v>
      </c>
      <c r="D41" s="5">
        <f>'Pc, Winter, S1'!D41*Main!$B$4+_xlfn.IFNA(VLOOKUP($A41,'EV Distribution'!$A$2:$B$11,2,FALSE),0)*('EV Scenarios'!D$2-'EV Scenarios'!D$3)</f>
        <v>8.9725095924887894E-4</v>
      </c>
      <c r="E41" s="5">
        <f>'Pc, Winter, S1'!E41*Main!$B$4+_xlfn.IFNA(VLOOKUP($A41,'EV Distribution'!$A$2:$B$11,2,FALSE),0)*('EV Scenarios'!E$2-'EV Scenarios'!E$3)</f>
        <v>7.8428544648262346E-4</v>
      </c>
      <c r="F41" s="5">
        <f>'Pc, Winter, S1'!F41*Main!$B$4+_xlfn.IFNA(VLOOKUP($A41,'EV Distribution'!$A$2:$B$11,2,FALSE),0)*('EV Scenarios'!F$2-'EV Scenarios'!F$3)</f>
        <v>8.7963494739349787E-4</v>
      </c>
      <c r="G41" s="5">
        <f>'Pc, Winter, S1'!G41*Main!$B$4+_xlfn.IFNA(VLOOKUP($A41,'EV Distribution'!$A$2:$B$11,2,FALSE),0)*('EV Scenarios'!G$2-'EV Scenarios'!G$3)</f>
        <v>1.0780188003363231E-3</v>
      </c>
      <c r="H41" s="5">
        <f>'Pc, Winter, S1'!H41*Main!$B$4+_xlfn.IFNA(VLOOKUP($A41,'EV Distribution'!$A$2:$B$11,2,FALSE),0)*('EV Scenarios'!H$2-'EV Scenarios'!H$3)</f>
        <v>1.3274491928391254E-3</v>
      </c>
      <c r="I41" s="5">
        <f>'Pc, Winter, S1'!I41*Main!$B$4+_xlfn.IFNA(VLOOKUP($A41,'EV Distribution'!$A$2:$B$11,2,FALSE),0)*('EV Scenarios'!I$2-'EV Scenarios'!I$3)</f>
        <v>1.6713414695767937E-3</v>
      </c>
      <c r="J41" s="5">
        <f>'Pc, Winter, S1'!J41*Main!$B$4+_xlfn.IFNA(VLOOKUP($A41,'EV Distribution'!$A$2:$B$11,2,FALSE),0)*('EV Scenarios'!J$2-'EV Scenarios'!J$3)</f>
        <v>3.2764377367012335E-3</v>
      </c>
      <c r="K41" s="5">
        <f>'Pc, Winter, S1'!K41*Main!$B$4+_xlfn.IFNA(VLOOKUP($A41,'EV Distribution'!$A$2:$B$11,2,FALSE),0)*('EV Scenarios'!K$2-'EV Scenarios'!K$3)</f>
        <v>4.2648249706278025E-3</v>
      </c>
      <c r="L41" s="5">
        <f>'Pc, Winter, S1'!L41*Main!$B$4+_xlfn.IFNA(VLOOKUP($A41,'EV Distribution'!$A$2:$B$11,2,FALSE),0)*('EV Scenarios'!L$2-'EV Scenarios'!L$3)</f>
        <v>4.1811264124439465E-3</v>
      </c>
      <c r="M41" s="5">
        <f>'Pc, Winter, S1'!M41*Main!$B$4+_xlfn.IFNA(VLOOKUP($A41,'EV Distribution'!$A$2:$B$11,2,FALSE),0)*('EV Scenarios'!M$2-'EV Scenarios'!M$3)</f>
        <v>4.2613496118834079E-3</v>
      </c>
      <c r="N41" s="5">
        <f>'Pc, Winter, S1'!N41*Main!$B$4+_xlfn.IFNA(VLOOKUP($A41,'EV Distribution'!$A$2:$B$11,2,FALSE),0)*('EV Scenarios'!N$2-'EV Scenarios'!N$3)</f>
        <v>4.2373772119674883E-3</v>
      </c>
      <c r="O41" s="5">
        <f>'Pc, Winter, S1'!O41*Main!$B$4+_xlfn.IFNA(VLOOKUP($A41,'EV Distribution'!$A$2:$B$11,2,FALSE),0)*('EV Scenarios'!O$2-'EV Scenarios'!O$3)</f>
        <v>4.2774109033352024E-3</v>
      </c>
      <c r="P41" s="5">
        <f>'Pc, Winter, S1'!P41*Main!$B$4+_xlfn.IFNA(VLOOKUP($A41,'EV Distribution'!$A$2:$B$11,2,FALSE),0)*('EV Scenarios'!P$2-'EV Scenarios'!P$3)</f>
        <v>4.6484876659473101E-3</v>
      </c>
      <c r="Q41" s="5">
        <f>'Pc, Winter, S1'!Q41*Main!$B$4+_xlfn.IFNA(VLOOKUP($A41,'EV Distribution'!$A$2:$B$11,2,FALSE),0)*('EV Scenarios'!Q$2-'EV Scenarios'!Q$3)</f>
        <v>4.6243817088565025E-3</v>
      </c>
      <c r="R41" s="5">
        <f>'Pc, Winter, S1'!R41*Main!$B$4+_xlfn.IFNA(VLOOKUP($A41,'EV Distribution'!$A$2:$B$11,2,FALSE),0)*('EV Scenarios'!R$2-'EV Scenarios'!R$3)</f>
        <v>4.7348067631025788E-3</v>
      </c>
      <c r="S41" s="5">
        <f>'Pc, Winter, S1'!S41*Main!$B$4+_xlfn.IFNA(VLOOKUP($A41,'EV Distribution'!$A$2:$B$11,2,FALSE),0)*('EV Scenarios'!S$2-'EV Scenarios'!S$3)</f>
        <v>4.3445508670543727E-3</v>
      </c>
      <c r="T41" s="5">
        <f>'Pc, Winter, S1'!T41*Main!$B$4+_xlfn.IFNA(VLOOKUP($A41,'EV Distribution'!$A$2:$B$11,2,FALSE),0)*('EV Scenarios'!T$2-'EV Scenarios'!T$3)</f>
        <v>4.3385251227578475E-3</v>
      </c>
      <c r="U41" s="5">
        <f>'Pc, Winter, S1'!U41*Main!$B$4+_xlfn.IFNA(VLOOKUP($A41,'EV Distribution'!$A$2:$B$11,2,FALSE),0)*('EV Scenarios'!U$2-'EV Scenarios'!U$3)</f>
        <v>4.2251935304932729E-3</v>
      </c>
      <c r="V41" s="5">
        <f>'Pc, Winter, S1'!V41*Main!$B$4+_xlfn.IFNA(VLOOKUP($A41,'EV Distribution'!$A$2:$B$11,2,FALSE),0)*('EV Scenarios'!V$2-'EV Scenarios'!V$3)</f>
        <v>4.307453351191144E-3</v>
      </c>
      <c r="W41" s="5">
        <f>'Pc, Winter, S1'!W41*Main!$B$4+_xlfn.IFNA(VLOOKUP($A41,'EV Distribution'!$A$2:$B$11,2,FALSE),0)*('EV Scenarios'!W$2-'EV Scenarios'!W$3)</f>
        <v>3.6206145943385643E-3</v>
      </c>
      <c r="X41" s="5">
        <f>'Pc, Winter, S1'!X41*Main!$B$4+_xlfn.IFNA(VLOOKUP($A41,'EV Distribution'!$A$2:$B$11,2,FALSE),0)*('EV Scenarios'!X$2-'EV Scenarios'!X$3)</f>
        <v>3.2548178279428255E-3</v>
      </c>
      <c r="Y41" s="5">
        <f>'Pc, Winter, S1'!Y41*Main!$B$4+_xlfn.IFNA(VLOOKUP($A41,'EV Distribution'!$A$2:$B$11,2,FALSE),0)*('EV Scenarios'!Y$2-'EV Scenarios'!Y$3)</f>
        <v>2.8101416016676011E-3</v>
      </c>
    </row>
    <row r="42" spans="1:25" x14ac:dyDescent="0.25">
      <c r="A42">
        <v>27</v>
      </c>
      <c r="B42" s="5">
        <f>'Pc, Winter, S1'!B42*Main!$B$4+_xlfn.IFNA(VLOOKUP($A42,'EV Distribution'!$A$2:$B$11,2,FALSE),0)*('EV Scenarios'!B$2-'EV Scenarios'!B$3)</f>
        <v>1.3404510556193948E-3</v>
      </c>
      <c r="C42" s="5">
        <f>'Pc, Winter, S1'!C42*Main!$B$4+_xlfn.IFNA(VLOOKUP($A42,'EV Distribution'!$A$2:$B$11,2,FALSE),0)*('EV Scenarios'!C$2-'EV Scenarios'!C$3)</f>
        <v>9.1517666577914803E-4</v>
      </c>
      <c r="D42" s="5">
        <f>'Pc, Winter, S1'!D42*Main!$B$4+_xlfn.IFNA(VLOOKUP($A42,'EV Distribution'!$A$2:$B$11,2,FALSE),0)*('EV Scenarios'!D$2-'EV Scenarios'!D$3)</f>
        <v>7.5859714204035882E-4</v>
      </c>
      <c r="E42" s="5">
        <f>'Pc, Winter, S1'!E42*Main!$B$4+_xlfn.IFNA(VLOOKUP($A42,'EV Distribution'!$A$2:$B$11,2,FALSE),0)*('EV Scenarios'!E$2-'EV Scenarios'!E$3)</f>
        <v>5.5224823717769055E-4</v>
      </c>
      <c r="F42" s="5">
        <f>'Pc, Winter, S1'!F42*Main!$B$4+_xlfn.IFNA(VLOOKUP($A42,'EV Distribution'!$A$2:$B$11,2,FALSE),0)*('EV Scenarios'!F$2-'EV Scenarios'!F$3)</f>
        <v>5.3939262309417042E-4</v>
      </c>
      <c r="G42" s="5">
        <f>'Pc, Winter, S1'!G42*Main!$B$4+_xlfn.IFNA(VLOOKUP($A42,'EV Distribution'!$A$2:$B$11,2,FALSE),0)*('EV Scenarios'!G$2-'EV Scenarios'!G$3)</f>
        <v>5.0985313288957391E-4</v>
      </c>
      <c r="H42" s="5">
        <f>'Pc, Winter, S1'!H42*Main!$B$4+_xlfn.IFNA(VLOOKUP($A42,'EV Distribution'!$A$2:$B$11,2,FALSE),0)*('EV Scenarios'!H$2-'EV Scenarios'!H$3)</f>
        <v>7.7755432642937221E-4</v>
      </c>
      <c r="I42" s="5">
        <f>'Pc, Winter, S1'!I42*Main!$B$4+_xlfn.IFNA(VLOOKUP($A42,'EV Distribution'!$A$2:$B$11,2,FALSE),0)*('EV Scenarios'!I$2-'EV Scenarios'!I$3)</f>
        <v>1.054233218904148E-3</v>
      </c>
      <c r="J42" s="5">
        <f>'Pc, Winter, S1'!J42*Main!$B$4+_xlfn.IFNA(VLOOKUP($A42,'EV Distribution'!$A$2:$B$11,2,FALSE),0)*('EV Scenarios'!J$2-'EV Scenarios'!J$3)</f>
        <v>1.4435856832399102E-3</v>
      </c>
      <c r="K42" s="5">
        <f>'Pc, Winter, S1'!K42*Main!$B$4+_xlfn.IFNA(VLOOKUP($A42,'EV Distribution'!$A$2:$B$11,2,FALSE),0)*('EV Scenarios'!K$2-'EV Scenarios'!K$3)</f>
        <v>1.4375348251681613E-3</v>
      </c>
      <c r="L42" s="5">
        <f>'Pc, Winter, S1'!L42*Main!$B$4+_xlfn.IFNA(VLOOKUP($A42,'EV Distribution'!$A$2:$B$11,2,FALSE),0)*('EV Scenarios'!L$2-'EV Scenarios'!L$3)</f>
        <v>1.4906845132567263E-3</v>
      </c>
      <c r="M42" s="5">
        <f>'Pc, Winter, S1'!M42*Main!$B$4+_xlfn.IFNA(VLOOKUP($A42,'EV Distribution'!$A$2:$B$11,2,FALSE),0)*('EV Scenarios'!M$2-'EV Scenarios'!M$3)</f>
        <v>1.4914265633828474E-3</v>
      </c>
      <c r="N42" s="5">
        <f>'Pc, Winter, S1'!N42*Main!$B$4+_xlfn.IFNA(VLOOKUP($A42,'EV Distribution'!$A$2:$B$11,2,FALSE),0)*('EV Scenarios'!N$2-'EV Scenarios'!N$3)</f>
        <v>1.5002230087163681E-3</v>
      </c>
      <c r="O42" s="5">
        <f>'Pc, Winter, S1'!O42*Main!$B$4+_xlfn.IFNA(VLOOKUP($A42,'EV Distribution'!$A$2:$B$11,2,FALSE),0)*('EV Scenarios'!O$2-'EV Scenarios'!O$3)</f>
        <v>1.4401517200392376E-3</v>
      </c>
      <c r="P42" s="5">
        <f>'Pc, Winter, S1'!P42*Main!$B$4+_xlfn.IFNA(VLOOKUP($A42,'EV Distribution'!$A$2:$B$11,2,FALSE),0)*('EV Scenarios'!P$2-'EV Scenarios'!P$3)</f>
        <v>1.2839094999719733E-3</v>
      </c>
      <c r="Q42" s="5">
        <f>'Pc, Winter, S1'!Q42*Main!$B$4+_xlfn.IFNA(VLOOKUP($A42,'EV Distribution'!$A$2:$B$11,2,FALSE),0)*('EV Scenarios'!Q$2-'EV Scenarios'!Q$3)</f>
        <v>1.2680510933576236E-3</v>
      </c>
      <c r="R42" s="5">
        <f>'Pc, Winter, S1'!R42*Main!$B$4+_xlfn.IFNA(VLOOKUP($A42,'EV Distribution'!$A$2:$B$11,2,FALSE),0)*('EV Scenarios'!R$2-'EV Scenarios'!R$3)</f>
        <v>1.3140613785454036E-3</v>
      </c>
      <c r="S42" s="5">
        <f>'Pc, Winter, S1'!S42*Main!$B$4+_xlfn.IFNA(VLOOKUP($A42,'EV Distribution'!$A$2:$B$11,2,FALSE),0)*('EV Scenarios'!S$2-'EV Scenarios'!S$3)</f>
        <v>1.3961320650504483E-3</v>
      </c>
      <c r="T42" s="5">
        <f>'Pc, Winter, S1'!T42*Main!$B$4+_xlfn.IFNA(VLOOKUP($A42,'EV Distribution'!$A$2:$B$11,2,FALSE),0)*('EV Scenarios'!T$2-'EV Scenarios'!T$3)</f>
        <v>1.6242217084220852E-3</v>
      </c>
      <c r="U42" s="5">
        <f>'Pc, Winter, S1'!U42*Main!$B$4+_xlfn.IFNA(VLOOKUP($A42,'EV Distribution'!$A$2:$B$11,2,FALSE),0)*('EV Scenarios'!U$2-'EV Scenarios'!U$3)</f>
        <v>2.2784114265554933E-3</v>
      </c>
      <c r="V42" s="5">
        <f>'Pc, Winter, S1'!V42*Main!$B$4+_xlfn.IFNA(VLOOKUP($A42,'EV Distribution'!$A$2:$B$11,2,FALSE),0)*('EV Scenarios'!V$2-'EV Scenarios'!V$3)</f>
        <v>2.6453494066984305E-3</v>
      </c>
      <c r="W42" s="5">
        <f>'Pc, Winter, S1'!W42*Main!$B$4+_xlfn.IFNA(VLOOKUP($A42,'EV Distribution'!$A$2:$B$11,2,FALSE),0)*('EV Scenarios'!W$2-'EV Scenarios'!W$3)</f>
        <v>2.3919269292040361E-3</v>
      </c>
      <c r="X42" s="5">
        <f>'Pc, Winter, S1'!X42*Main!$B$4+_xlfn.IFNA(VLOOKUP($A42,'EV Distribution'!$A$2:$B$11,2,FALSE),0)*('EV Scenarios'!X$2-'EV Scenarios'!X$3)</f>
        <v>1.9501270290218607E-3</v>
      </c>
      <c r="Y42" s="5">
        <f>'Pc, Winter, S1'!Y42*Main!$B$4+_xlfn.IFNA(VLOOKUP($A42,'EV Distribution'!$A$2:$B$11,2,FALSE),0)*('EV Scenarios'!Y$2-'EV Scenarios'!Y$3)</f>
        <v>1.8536139112247758E-3</v>
      </c>
    </row>
    <row r="43" spans="1:25" x14ac:dyDescent="0.25">
      <c r="A43">
        <v>38</v>
      </c>
      <c r="B43" s="5">
        <f>'Pc, Winter, S1'!B43*Main!$B$4+_xlfn.IFNA(VLOOKUP($A43,'EV Distribution'!$A$2:$B$11,2,FALSE),0)*('EV Scenarios'!B$2-'EV Scenarios'!B$3)</f>
        <v>1.2512011614784194E-2</v>
      </c>
      <c r="C43" s="5">
        <f>'Pc, Winter, S1'!C43*Main!$B$4+_xlfn.IFNA(VLOOKUP($A43,'EV Distribution'!$A$2:$B$11,2,FALSE),0)*('EV Scenarios'!C$2-'EV Scenarios'!C$3)</f>
        <v>1.2427188105815584E-2</v>
      </c>
      <c r="D43" s="5">
        <f>'Pc, Winter, S1'!D43*Main!$B$4+_xlfn.IFNA(VLOOKUP($A43,'EV Distribution'!$A$2:$B$11,2,FALSE),0)*('EV Scenarios'!D$2-'EV Scenarios'!D$3)</f>
        <v>1.0843231490779148E-2</v>
      </c>
      <c r="E43" s="5">
        <f>'Pc, Winter, S1'!E43*Main!$B$4+_xlfn.IFNA(VLOOKUP($A43,'EV Distribution'!$A$2:$B$11,2,FALSE),0)*('EV Scenarios'!E$2-'EV Scenarios'!E$3)</f>
        <v>1.0350045698570629E-2</v>
      </c>
      <c r="F43" s="5">
        <f>'Pc, Winter, S1'!F43*Main!$B$4+_xlfn.IFNA(VLOOKUP($A43,'EV Distribution'!$A$2:$B$11,2,FALSE),0)*('EV Scenarios'!F$2-'EV Scenarios'!F$3)</f>
        <v>9.0101147922225355E-3</v>
      </c>
      <c r="G43" s="5">
        <f>'Pc, Winter, S1'!G43*Main!$B$4+_xlfn.IFNA(VLOOKUP($A43,'EV Distribution'!$A$2:$B$11,2,FALSE),0)*('EV Scenarios'!G$2-'EV Scenarios'!G$3)</f>
        <v>8.6417404178531394E-3</v>
      </c>
      <c r="H43" s="5">
        <f>'Pc, Winter, S1'!H43*Main!$B$4+_xlfn.IFNA(VLOOKUP($A43,'EV Distribution'!$A$2:$B$11,2,FALSE),0)*('EV Scenarios'!H$2-'EV Scenarios'!H$3)</f>
        <v>9.906832482258968E-3</v>
      </c>
      <c r="I43" s="5">
        <f>'Pc, Winter, S1'!I43*Main!$B$4+_xlfn.IFNA(VLOOKUP($A43,'EV Distribution'!$A$2:$B$11,2,FALSE),0)*('EV Scenarios'!I$2-'EV Scenarios'!I$3)</f>
        <v>3.9955339859865475E-3</v>
      </c>
      <c r="J43" s="5">
        <f>'Pc, Winter, S1'!J43*Main!$B$4+_xlfn.IFNA(VLOOKUP($A43,'EV Distribution'!$A$2:$B$11,2,FALSE),0)*('EV Scenarios'!J$2-'EV Scenarios'!J$3)</f>
        <v>4.2686245972253364E-3</v>
      </c>
      <c r="K43" s="5">
        <f>'Pc, Winter, S1'!K43*Main!$B$4+_xlfn.IFNA(VLOOKUP($A43,'EV Distribution'!$A$2:$B$11,2,FALSE),0)*('EV Scenarios'!K$2-'EV Scenarios'!K$3)</f>
        <v>4.8130765054372193E-3</v>
      </c>
      <c r="L43" s="5">
        <f>'Pc, Winter, S1'!L43*Main!$B$4+_xlfn.IFNA(VLOOKUP($A43,'EV Distribution'!$A$2:$B$11,2,FALSE),0)*('EV Scenarios'!L$2-'EV Scenarios'!L$3)</f>
        <v>4.1293041549327362E-3</v>
      </c>
      <c r="M43" s="5">
        <f>'Pc, Winter, S1'!M43*Main!$B$4+_xlfn.IFNA(VLOOKUP($A43,'EV Distribution'!$A$2:$B$11,2,FALSE),0)*('EV Scenarios'!M$2-'EV Scenarios'!M$3)</f>
        <v>4.1321380722533626E-3</v>
      </c>
      <c r="N43" s="5">
        <f>'Pc, Winter, S1'!N43*Main!$B$4+_xlfn.IFNA(VLOOKUP($A43,'EV Distribution'!$A$2:$B$11,2,FALSE),0)*('EV Scenarios'!N$2-'EV Scenarios'!N$3)</f>
        <v>4.9589413616451805E-3</v>
      </c>
      <c r="O43" s="5">
        <f>'Pc, Winter, S1'!O43*Main!$B$4+_xlfn.IFNA(VLOOKUP($A43,'EV Distribution'!$A$2:$B$11,2,FALSE),0)*('EV Scenarios'!O$2-'EV Scenarios'!O$3)</f>
        <v>5.8723417862528039E-3</v>
      </c>
      <c r="P43" s="5">
        <f>'Pc, Winter, S1'!P43*Main!$B$4+_xlfn.IFNA(VLOOKUP($A43,'EV Distribution'!$A$2:$B$11,2,FALSE),0)*('EV Scenarios'!P$2-'EV Scenarios'!P$3)</f>
        <v>5.4735971264013453E-3</v>
      </c>
      <c r="Q43" s="5">
        <f>'Pc, Winter, S1'!Q43*Main!$B$4+_xlfn.IFNA(VLOOKUP($A43,'EV Distribution'!$A$2:$B$11,2,FALSE),0)*('EV Scenarios'!Q$2-'EV Scenarios'!Q$3)</f>
        <v>5.4688893862247763E-3</v>
      </c>
      <c r="R43" s="5">
        <f>'Pc, Winter, S1'!R43*Main!$B$4+_xlfn.IFNA(VLOOKUP($A43,'EV Distribution'!$A$2:$B$11,2,FALSE),0)*('EV Scenarios'!R$2-'EV Scenarios'!R$3)</f>
        <v>4.6679204533071755E-3</v>
      </c>
      <c r="S43" s="5">
        <f>'Pc, Winter, S1'!S43*Main!$B$4+_xlfn.IFNA(VLOOKUP($A43,'EV Distribution'!$A$2:$B$11,2,FALSE),0)*('EV Scenarios'!S$2-'EV Scenarios'!S$3)</f>
        <v>6.654304337584082E-3</v>
      </c>
      <c r="T43" s="5">
        <f>'Pc, Winter, S1'!T43*Main!$B$4+_xlfn.IFNA(VLOOKUP($A43,'EV Distribution'!$A$2:$B$11,2,FALSE),0)*('EV Scenarios'!T$2-'EV Scenarios'!T$3)</f>
        <v>6.2539237483744403E-3</v>
      </c>
      <c r="U43" s="5">
        <f>'Pc, Winter, S1'!U43*Main!$B$4+_xlfn.IFNA(VLOOKUP($A43,'EV Distribution'!$A$2:$B$11,2,FALSE),0)*('EV Scenarios'!U$2-'EV Scenarios'!U$3)</f>
        <v>6.6359746484445066E-3</v>
      </c>
      <c r="V43" s="5">
        <f>'Pc, Winter, S1'!V43*Main!$B$4+_xlfn.IFNA(VLOOKUP($A43,'EV Distribution'!$A$2:$B$11,2,FALSE),0)*('EV Scenarios'!V$2-'EV Scenarios'!V$3)</f>
        <v>7.3196006903587449E-3</v>
      </c>
      <c r="W43" s="5">
        <f>'Pc, Winter, S1'!W43*Main!$B$4+_xlfn.IFNA(VLOOKUP($A43,'EV Distribution'!$A$2:$B$11,2,FALSE),0)*('EV Scenarios'!W$2-'EV Scenarios'!W$3)</f>
        <v>6.6634453958099782E-3</v>
      </c>
      <c r="X43" s="5">
        <f>'Pc, Winter, S1'!X43*Main!$B$4+_xlfn.IFNA(VLOOKUP($A43,'EV Distribution'!$A$2:$B$11,2,FALSE),0)*('EV Scenarios'!X$2-'EV Scenarios'!X$3)</f>
        <v>1.165565283647702E-2</v>
      </c>
      <c r="Y43" s="5">
        <f>'Pc, Winter, S1'!Y43*Main!$B$4+_xlfn.IFNA(VLOOKUP($A43,'EV Distribution'!$A$2:$B$11,2,FALSE),0)*('EV Scenarios'!Y$2-'EV Scenarios'!Y$3)</f>
        <v>1.2199928483352019E-2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'Pc, Winter, S1'!B2*Main!$B$5+_xlfn.IFNA(VLOOKUP($A2,'EV Distribution'!$A$2:$B$11,2,FALSE),0)*('EV Scenarios'!B$4-'EV Scenarios'!B$2)</f>
        <v>1.1488789939202355</v>
      </c>
      <c r="C2" s="5">
        <f>'Pc, Winter, S1'!C2*Main!$B$5+_xlfn.IFNA(VLOOKUP($A2,'EV Distribution'!$A$2:$B$11,2,FALSE),0)*('EV Scenarios'!C$4-'EV Scenarios'!C$2)</f>
        <v>1.1488789939202355</v>
      </c>
      <c r="D2" s="5">
        <f>'Pc, Winter, S1'!D2*Main!$B$5+_xlfn.IFNA(VLOOKUP($A2,'EV Distribution'!$A$2:$B$11,2,FALSE),0)*('EV Scenarios'!D$4-'EV Scenarios'!D$2)</f>
        <v>1.1488789939202355</v>
      </c>
      <c r="E2" s="5">
        <f>'Pc, Winter, S1'!E2*Main!$B$5+_xlfn.IFNA(VLOOKUP($A2,'EV Distribution'!$A$2:$B$11,2,FALSE),0)*('EV Scenarios'!E$4-'EV Scenarios'!E$2)</f>
        <v>1.1488789939202355</v>
      </c>
      <c r="F2" s="5">
        <f>'Pc, Winter, S1'!F2*Main!$B$5+_xlfn.IFNA(VLOOKUP($A2,'EV Distribution'!$A$2:$B$11,2,FALSE),0)*('EV Scenarios'!F$4-'EV Scenarios'!F$2)</f>
        <v>1.1488789939202355</v>
      </c>
      <c r="G2" s="5">
        <f>'Pc, Winter, S1'!G2*Main!$B$5+_xlfn.IFNA(VLOOKUP($A2,'EV Distribution'!$A$2:$B$11,2,FALSE),0)*('EV Scenarios'!G$4-'EV Scenarios'!G$2)</f>
        <v>1.1488789939202355</v>
      </c>
      <c r="H2" s="5">
        <f>'Pc, Winter, S1'!H2*Main!$B$5+_xlfn.IFNA(VLOOKUP($A2,'EV Distribution'!$A$2:$B$11,2,FALSE),0)*('EV Scenarios'!H$4-'EV Scenarios'!H$2)</f>
        <v>1.1488789939202355</v>
      </c>
      <c r="I2" s="5">
        <f>'Pc, Winter, S1'!I2*Main!$B$5+_xlfn.IFNA(VLOOKUP($A2,'EV Distribution'!$A$2:$B$11,2,FALSE),0)*('EV Scenarios'!I$4-'EV Scenarios'!I$2)</f>
        <v>1.1488789939202355</v>
      </c>
      <c r="J2" s="5">
        <f>'Pc, Winter, S1'!J2*Main!$B$5+_xlfn.IFNA(VLOOKUP($A2,'EV Distribution'!$A$2:$B$11,2,FALSE),0)*('EV Scenarios'!J$4-'EV Scenarios'!J$2)</f>
        <v>1.1488789939202355</v>
      </c>
      <c r="K2" s="5">
        <f>'Pc, Winter, S1'!K2*Main!$B$5+_xlfn.IFNA(VLOOKUP($A2,'EV Distribution'!$A$2:$B$11,2,FALSE),0)*('EV Scenarios'!K$4-'EV Scenarios'!K$2)</f>
        <v>1.1488789939202355</v>
      </c>
      <c r="L2" s="5">
        <f>'Pc, Winter, S1'!L2*Main!$B$5+_xlfn.IFNA(VLOOKUP($A2,'EV Distribution'!$A$2:$B$11,2,FALSE),0)*('EV Scenarios'!L$4-'EV Scenarios'!L$2)</f>
        <v>1.1488789939202355</v>
      </c>
      <c r="M2" s="5">
        <f>'Pc, Winter, S1'!M2*Main!$B$5+_xlfn.IFNA(VLOOKUP($A2,'EV Distribution'!$A$2:$B$11,2,FALSE),0)*('EV Scenarios'!M$4-'EV Scenarios'!M$2)</f>
        <v>1.1488789939202355</v>
      </c>
      <c r="N2" s="5">
        <f>'Pc, Winter, S1'!N2*Main!$B$5+_xlfn.IFNA(VLOOKUP($A2,'EV Distribution'!$A$2:$B$11,2,FALSE),0)*('EV Scenarios'!N$4-'EV Scenarios'!N$2)</f>
        <v>1.1488789939202355</v>
      </c>
      <c r="O2" s="5">
        <f>'Pc, Winter, S1'!O2*Main!$B$5+_xlfn.IFNA(VLOOKUP($A2,'EV Distribution'!$A$2:$B$11,2,FALSE),0)*('EV Scenarios'!O$4-'EV Scenarios'!O$2)</f>
        <v>1.1488789939202355</v>
      </c>
      <c r="P2" s="5">
        <f>'Pc, Winter, S1'!P2*Main!$B$5+_xlfn.IFNA(VLOOKUP($A2,'EV Distribution'!$A$2:$B$11,2,FALSE),0)*('EV Scenarios'!P$4-'EV Scenarios'!P$2)</f>
        <v>1.1488789939202355</v>
      </c>
      <c r="Q2" s="5">
        <f>'Pc, Winter, S1'!Q2*Main!$B$5+_xlfn.IFNA(VLOOKUP($A2,'EV Distribution'!$A$2:$B$11,2,FALSE),0)*('EV Scenarios'!Q$4-'EV Scenarios'!Q$2)</f>
        <v>1.1488789939202355</v>
      </c>
      <c r="R2" s="5">
        <f>'Pc, Winter, S1'!R2*Main!$B$5+_xlfn.IFNA(VLOOKUP($A2,'EV Distribution'!$A$2:$B$11,2,FALSE),0)*('EV Scenarios'!R$4-'EV Scenarios'!R$2)</f>
        <v>1.1488789939202355</v>
      </c>
      <c r="S2" s="5">
        <f>'Pc, Winter, S1'!S2*Main!$B$5+_xlfn.IFNA(VLOOKUP($A2,'EV Distribution'!$A$2:$B$11,2,FALSE),0)*('EV Scenarios'!S$4-'EV Scenarios'!S$2)</f>
        <v>1.1488789939202355</v>
      </c>
      <c r="T2" s="5">
        <f>'Pc, Winter, S1'!T2*Main!$B$5+_xlfn.IFNA(VLOOKUP($A2,'EV Distribution'!$A$2:$B$11,2,FALSE),0)*('EV Scenarios'!T$4-'EV Scenarios'!T$2)</f>
        <v>1.1488789939202355</v>
      </c>
      <c r="U2" s="5">
        <f>'Pc, Winter, S1'!U2*Main!$B$5+_xlfn.IFNA(VLOOKUP($A2,'EV Distribution'!$A$2:$B$11,2,FALSE),0)*('EV Scenarios'!U$4-'EV Scenarios'!U$2)</f>
        <v>1.1488789939202355</v>
      </c>
      <c r="V2" s="5">
        <f>'Pc, Winter, S1'!V2*Main!$B$5+_xlfn.IFNA(VLOOKUP($A2,'EV Distribution'!$A$2:$B$11,2,FALSE),0)*('EV Scenarios'!V$4-'EV Scenarios'!V$2)</f>
        <v>1.1488789939202355</v>
      </c>
      <c r="W2" s="5">
        <f>'Pc, Winter, S1'!W2*Main!$B$5+_xlfn.IFNA(VLOOKUP($A2,'EV Distribution'!$A$2:$B$11,2,FALSE),0)*('EV Scenarios'!W$4-'EV Scenarios'!W$2)</f>
        <v>1.1488789939202355</v>
      </c>
      <c r="X2" s="5">
        <f>'Pc, Winter, S1'!X2*Main!$B$5+_xlfn.IFNA(VLOOKUP($A2,'EV Distribution'!$A$2:$B$11,2,FALSE),0)*('EV Scenarios'!X$4-'EV Scenarios'!X$2)</f>
        <v>1.1488789939202355</v>
      </c>
      <c r="Y2" s="5">
        <f>'Pc, Winter, S1'!Y2*Main!$B$5+_xlfn.IFNA(VLOOKUP($A2,'EV Distribution'!$A$2:$B$11,2,FALSE),0)*('EV Scenarios'!Y$4-'EV Scenarios'!Y$2)</f>
        <v>1.1488789939202355</v>
      </c>
    </row>
    <row r="3" spans="1:25" x14ac:dyDescent="0.25">
      <c r="A3">
        <v>1</v>
      </c>
      <c r="B3" s="5">
        <f>'Pc, Winter, S1'!B3*Main!$B$5+_xlfn.IFNA(VLOOKUP($A3,'EV Distribution'!$A$2:$B$11,2,FALSE),0)*('EV Scenarios'!B$4-'EV Scenarios'!B$2)</f>
        <v>0.14360987423105381</v>
      </c>
      <c r="C3" s="5">
        <f>'Pc, Winter, S1'!C3*Main!$B$5+_xlfn.IFNA(VLOOKUP($A3,'EV Distribution'!$A$2:$B$11,2,FALSE),0)*('EV Scenarios'!C$4-'EV Scenarios'!C$2)</f>
        <v>0.14360987423105381</v>
      </c>
      <c r="D3" s="5">
        <f>'Pc, Winter, S1'!D3*Main!$B$5+_xlfn.IFNA(VLOOKUP($A3,'EV Distribution'!$A$2:$B$11,2,FALSE),0)*('EV Scenarios'!D$4-'EV Scenarios'!D$2)</f>
        <v>0.14360987423105381</v>
      </c>
      <c r="E3" s="5">
        <f>'Pc, Winter, S1'!E3*Main!$B$5+_xlfn.IFNA(VLOOKUP($A3,'EV Distribution'!$A$2:$B$11,2,FALSE),0)*('EV Scenarios'!E$4-'EV Scenarios'!E$2)</f>
        <v>0.14360987423105381</v>
      </c>
      <c r="F3" s="5">
        <f>'Pc, Winter, S1'!F3*Main!$B$5+_xlfn.IFNA(VLOOKUP($A3,'EV Distribution'!$A$2:$B$11,2,FALSE),0)*('EV Scenarios'!F$4-'EV Scenarios'!F$2)</f>
        <v>0.14360987423105381</v>
      </c>
      <c r="G3" s="5">
        <f>'Pc, Winter, S1'!G3*Main!$B$5+_xlfn.IFNA(VLOOKUP($A3,'EV Distribution'!$A$2:$B$11,2,FALSE),0)*('EV Scenarios'!G$4-'EV Scenarios'!G$2)</f>
        <v>0.14360987423105381</v>
      </c>
      <c r="H3" s="5">
        <f>'Pc, Winter, S1'!H3*Main!$B$5+_xlfn.IFNA(VLOOKUP($A3,'EV Distribution'!$A$2:$B$11,2,FALSE),0)*('EV Scenarios'!H$4-'EV Scenarios'!H$2)</f>
        <v>0.14360987423105381</v>
      </c>
      <c r="I3" s="5">
        <f>'Pc, Winter, S1'!I3*Main!$B$5+_xlfn.IFNA(VLOOKUP($A3,'EV Distribution'!$A$2:$B$11,2,FALSE),0)*('EV Scenarios'!I$4-'EV Scenarios'!I$2)</f>
        <v>0.14360987423105381</v>
      </c>
      <c r="J3" s="5">
        <f>'Pc, Winter, S1'!J3*Main!$B$5+_xlfn.IFNA(VLOOKUP($A3,'EV Distribution'!$A$2:$B$11,2,FALSE),0)*('EV Scenarios'!J$4-'EV Scenarios'!J$2)</f>
        <v>0.14360987423105381</v>
      </c>
      <c r="K3" s="5">
        <f>'Pc, Winter, S1'!K3*Main!$B$5+_xlfn.IFNA(VLOOKUP($A3,'EV Distribution'!$A$2:$B$11,2,FALSE),0)*('EV Scenarios'!K$4-'EV Scenarios'!K$2)</f>
        <v>0.14360987423105381</v>
      </c>
      <c r="L3" s="5">
        <f>'Pc, Winter, S1'!L3*Main!$B$5+_xlfn.IFNA(VLOOKUP($A3,'EV Distribution'!$A$2:$B$11,2,FALSE),0)*('EV Scenarios'!L$4-'EV Scenarios'!L$2)</f>
        <v>0.14360987423105381</v>
      </c>
      <c r="M3" s="5">
        <f>'Pc, Winter, S1'!M3*Main!$B$5+_xlfn.IFNA(VLOOKUP($A3,'EV Distribution'!$A$2:$B$11,2,FALSE),0)*('EV Scenarios'!M$4-'EV Scenarios'!M$2)</f>
        <v>0.14360987423105381</v>
      </c>
      <c r="N3" s="5">
        <f>'Pc, Winter, S1'!N3*Main!$B$5+_xlfn.IFNA(VLOOKUP($A3,'EV Distribution'!$A$2:$B$11,2,FALSE),0)*('EV Scenarios'!N$4-'EV Scenarios'!N$2)</f>
        <v>0.14360987423105381</v>
      </c>
      <c r="O3" s="5">
        <f>'Pc, Winter, S1'!O3*Main!$B$5+_xlfn.IFNA(VLOOKUP($A3,'EV Distribution'!$A$2:$B$11,2,FALSE),0)*('EV Scenarios'!O$4-'EV Scenarios'!O$2)</f>
        <v>0.14360987423105381</v>
      </c>
      <c r="P3" s="5">
        <f>'Pc, Winter, S1'!P3*Main!$B$5+_xlfn.IFNA(VLOOKUP($A3,'EV Distribution'!$A$2:$B$11,2,FALSE),0)*('EV Scenarios'!P$4-'EV Scenarios'!P$2)</f>
        <v>0.14360987423105381</v>
      </c>
      <c r="Q3" s="5">
        <f>'Pc, Winter, S1'!Q3*Main!$B$5+_xlfn.IFNA(VLOOKUP($A3,'EV Distribution'!$A$2:$B$11,2,FALSE),0)*('EV Scenarios'!Q$4-'EV Scenarios'!Q$2)</f>
        <v>0.14360987423105381</v>
      </c>
      <c r="R3" s="5">
        <f>'Pc, Winter, S1'!R3*Main!$B$5+_xlfn.IFNA(VLOOKUP($A3,'EV Distribution'!$A$2:$B$11,2,FALSE),0)*('EV Scenarios'!R$4-'EV Scenarios'!R$2)</f>
        <v>0.14360987423105381</v>
      </c>
      <c r="S3" s="5">
        <f>'Pc, Winter, S1'!S3*Main!$B$5+_xlfn.IFNA(VLOOKUP($A3,'EV Distribution'!$A$2:$B$11,2,FALSE),0)*('EV Scenarios'!S$4-'EV Scenarios'!S$2)</f>
        <v>0.14360987423105381</v>
      </c>
      <c r="T3" s="5">
        <f>'Pc, Winter, S1'!T3*Main!$B$5+_xlfn.IFNA(VLOOKUP($A3,'EV Distribution'!$A$2:$B$11,2,FALSE),0)*('EV Scenarios'!T$4-'EV Scenarios'!T$2)</f>
        <v>0.14360987423105381</v>
      </c>
      <c r="U3" s="5">
        <f>'Pc, Winter, S1'!U3*Main!$B$5+_xlfn.IFNA(VLOOKUP($A3,'EV Distribution'!$A$2:$B$11,2,FALSE),0)*('EV Scenarios'!U$4-'EV Scenarios'!U$2)</f>
        <v>0.14360987423105381</v>
      </c>
      <c r="V3" s="5">
        <f>'Pc, Winter, S1'!V3*Main!$B$5+_xlfn.IFNA(VLOOKUP($A3,'EV Distribution'!$A$2:$B$11,2,FALSE),0)*('EV Scenarios'!V$4-'EV Scenarios'!V$2)</f>
        <v>0.14360987423105381</v>
      </c>
      <c r="W3" s="5">
        <f>'Pc, Winter, S1'!W3*Main!$B$5+_xlfn.IFNA(VLOOKUP($A3,'EV Distribution'!$A$2:$B$11,2,FALSE),0)*('EV Scenarios'!W$4-'EV Scenarios'!W$2)</f>
        <v>0.14360987423105381</v>
      </c>
      <c r="X3" s="5">
        <f>'Pc, Winter, S1'!X3*Main!$B$5+_xlfn.IFNA(VLOOKUP($A3,'EV Distribution'!$A$2:$B$11,2,FALSE),0)*('EV Scenarios'!X$4-'EV Scenarios'!X$2)</f>
        <v>0.14360987423105381</v>
      </c>
      <c r="Y3" s="5">
        <f>'Pc, Winter, S1'!Y3*Main!$B$5+_xlfn.IFNA(VLOOKUP($A3,'EV Distribution'!$A$2:$B$11,2,FALSE),0)*('EV Scenarios'!Y$4-'EV Scenarios'!Y$2)</f>
        <v>0.14360987423105381</v>
      </c>
    </row>
    <row r="4" spans="1:25" x14ac:dyDescent="0.25">
      <c r="A4">
        <v>4</v>
      </c>
      <c r="B4" s="5">
        <f>'Pc, Winter, S1'!B4*Main!$B$5+_xlfn.IFNA(VLOOKUP($A4,'EV Distribution'!$A$2:$B$11,2,FALSE),0)*('EV Scenarios'!B$4-'EV Scenarios'!B$2)</f>
        <v>0.14360987423105381</v>
      </c>
      <c r="C4" s="5">
        <f>'Pc, Winter, S1'!C4*Main!$B$5+_xlfn.IFNA(VLOOKUP($A4,'EV Distribution'!$A$2:$B$11,2,FALSE),0)*('EV Scenarios'!C$4-'EV Scenarios'!C$2)</f>
        <v>0.14360987423105381</v>
      </c>
      <c r="D4" s="5">
        <f>'Pc, Winter, S1'!D4*Main!$B$5+_xlfn.IFNA(VLOOKUP($A4,'EV Distribution'!$A$2:$B$11,2,FALSE),0)*('EV Scenarios'!D$4-'EV Scenarios'!D$2)</f>
        <v>0.14360987423105381</v>
      </c>
      <c r="E4" s="5">
        <f>'Pc, Winter, S1'!E4*Main!$B$5+_xlfn.IFNA(VLOOKUP($A4,'EV Distribution'!$A$2:$B$11,2,FALSE),0)*('EV Scenarios'!E$4-'EV Scenarios'!E$2)</f>
        <v>0.14360987423105381</v>
      </c>
      <c r="F4" s="5">
        <f>'Pc, Winter, S1'!F4*Main!$B$5+_xlfn.IFNA(VLOOKUP($A4,'EV Distribution'!$A$2:$B$11,2,FALSE),0)*('EV Scenarios'!F$4-'EV Scenarios'!F$2)</f>
        <v>0.14360987423105381</v>
      </c>
      <c r="G4" s="5">
        <f>'Pc, Winter, S1'!G4*Main!$B$5+_xlfn.IFNA(VLOOKUP($A4,'EV Distribution'!$A$2:$B$11,2,FALSE),0)*('EV Scenarios'!G$4-'EV Scenarios'!G$2)</f>
        <v>0.14360987423105381</v>
      </c>
      <c r="H4" s="5">
        <f>'Pc, Winter, S1'!H4*Main!$B$5+_xlfn.IFNA(VLOOKUP($A4,'EV Distribution'!$A$2:$B$11,2,FALSE),0)*('EV Scenarios'!H$4-'EV Scenarios'!H$2)</f>
        <v>0.14360987423105381</v>
      </c>
      <c r="I4" s="5">
        <f>'Pc, Winter, S1'!I4*Main!$B$5+_xlfn.IFNA(VLOOKUP($A4,'EV Distribution'!$A$2:$B$11,2,FALSE),0)*('EV Scenarios'!I$4-'EV Scenarios'!I$2)</f>
        <v>0.14360987423105381</v>
      </c>
      <c r="J4" s="5">
        <f>'Pc, Winter, S1'!J4*Main!$B$5+_xlfn.IFNA(VLOOKUP($A4,'EV Distribution'!$A$2:$B$11,2,FALSE),0)*('EV Scenarios'!J$4-'EV Scenarios'!J$2)</f>
        <v>0.14360987423105381</v>
      </c>
      <c r="K4" s="5">
        <f>'Pc, Winter, S1'!K4*Main!$B$5+_xlfn.IFNA(VLOOKUP($A4,'EV Distribution'!$A$2:$B$11,2,FALSE),0)*('EV Scenarios'!K$4-'EV Scenarios'!K$2)</f>
        <v>0.14360987423105381</v>
      </c>
      <c r="L4" s="5">
        <f>'Pc, Winter, S1'!L4*Main!$B$5+_xlfn.IFNA(VLOOKUP($A4,'EV Distribution'!$A$2:$B$11,2,FALSE),0)*('EV Scenarios'!L$4-'EV Scenarios'!L$2)</f>
        <v>0.14360987423105381</v>
      </c>
      <c r="M4" s="5">
        <f>'Pc, Winter, S1'!M4*Main!$B$5+_xlfn.IFNA(VLOOKUP($A4,'EV Distribution'!$A$2:$B$11,2,FALSE),0)*('EV Scenarios'!M$4-'EV Scenarios'!M$2)</f>
        <v>0.14360987423105381</v>
      </c>
      <c r="N4" s="5">
        <f>'Pc, Winter, S1'!N4*Main!$B$5+_xlfn.IFNA(VLOOKUP($A4,'EV Distribution'!$A$2:$B$11,2,FALSE),0)*('EV Scenarios'!N$4-'EV Scenarios'!N$2)</f>
        <v>0.14360987423105381</v>
      </c>
      <c r="O4" s="5">
        <f>'Pc, Winter, S1'!O4*Main!$B$5+_xlfn.IFNA(VLOOKUP($A4,'EV Distribution'!$A$2:$B$11,2,FALSE),0)*('EV Scenarios'!O$4-'EV Scenarios'!O$2)</f>
        <v>0.14360987423105381</v>
      </c>
      <c r="P4" s="5">
        <f>'Pc, Winter, S1'!P4*Main!$B$5+_xlfn.IFNA(VLOOKUP($A4,'EV Distribution'!$A$2:$B$11,2,FALSE),0)*('EV Scenarios'!P$4-'EV Scenarios'!P$2)</f>
        <v>0.14360987423105381</v>
      </c>
      <c r="Q4" s="5">
        <f>'Pc, Winter, S1'!Q4*Main!$B$5+_xlfn.IFNA(VLOOKUP($A4,'EV Distribution'!$A$2:$B$11,2,FALSE),0)*('EV Scenarios'!Q$4-'EV Scenarios'!Q$2)</f>
        <v>0.14360987423105381</v>
      </c>
      <c r="R4" s="5">
        <f>'Pc, Winter, S1'!R4*Main!$B$5+_xlfn.IFNA(VLOOKUP($A4,'EV Distribution'!$A$2:$B$11,2,FALSE),0)*('EV Scenarios'!R$4-'EV Scenarios'!R$2)</f>
        <v>0.14360987423105381</v>
      </c>
      <c r="S4" s="5">
        <f>'Pc, Winter, S1'!S4*Main!$B$5+_xlfn.IFNA(VLOOKUP($A4,'EV Distribution'!$A$2:$B$11,2,FALSE),0)*('EV Scenarios'!S$4-'EV Scenarios'!S$2)</f>
        <v>0.14360987423105381</v>
      </c>
      <c r="T4" s="5">
        <f>'Pc, Winter, S1'!T4*Main!$B$5+_xlfn.IFNA(VLOOKUP($A4,'EV Distribution'!$A$2:$B$11,2,FALSE),0)*('EV Scenarios'!T$4-'EV Scenarios'!T$2)</f>
        <v>0.14360987423105381</v>
      </c>
      <c r="U4" s="5">
        <f>'Pc, Winter, S1'!U4*Main!$B$5+_xlfn.IFNA(VLOOKUP($A4,'EV Distribution'!$A$2:$B$11,2,FALSE),0)*('EV Scenarios'!U$4-'EV Scenarios'!U$2)</f>
        <v>0.14360987423105381</v>
      </c>
      <c r="V4" s="5">
        <f>'Pc, Winter, S1'!V4*Main!$B$5+_xlfn.IFNA(VLOOKUP($A4,'EV Distribution'!$A$2:$B$11,2,FALSE),0)*('EV Scenarios'!V$4-'EV Scenarios'!V$2)</f>
        <v>0.14360987423105381</v>
      </c>
      <c r="W4" s="5">
        <f>'Pc, Winter, S1'!W4*Main!$B$5+_xlfn.IFNA(VLOOKUP($A4,'EV Distribution'!$A$2:$B$11,2,FALSE),0)*('EV Scenarios'!W$4-'EV Scenarios'!W$2)</f>
        <v>0.14360987423105381</v>
      </c>
      <c r="X4" s="5">
        <f>'Pc, Winter, S1'!X4*Main!$B$5+_xlfn.IFNA(VLOOKUP($A4,'EV Distribution'!$A$2:$B$11,2,FALSE),0)*('EV Scenarios'!X$4-'EV Scenarios'!X$2)</f>
        <v>0.14360987423105381</v>
      </c>
      <c r="Y4" s="5">
        <f>'Pc, Winter, S1'!Y4*Main!$B$5+_xlfn.IFNA(VLOOKUP($A4,'EV Distribution'!$A$2:$B$11,2,FALSE),0)*('EV Scenarios'!Y$4-'EV Scenarios'!Y$2)</f>
        <v>0.14360987423105381</v>
      </c>
    </row>
    <row r="5" spans="1:25" x14ac:dyDescent="0.25">
      <c r="A5">
        <v>17</v>
      </c>
      <c r="B5" s="5">
        <f>'Pc, Winter, S1'!B5*Main!$B$5+_xlfn.IFNA(VLOOKUP($A5,'EV Distribution'!$A$2:$B$11,2,FALSE),0)*('EV Scenarios'!B$4-'EV Scenarios'!B$2)</f>
        <v>4.8669342120235431E-4</v>
      </c>
      <c r="C5" s="5">
        <f>'Pc, Winter, S1'!C5*Main!$B$5+_xlfn.IFNA(VLOOKUP($A5,'EV Distribution'!$A$2:$B$11,2,FALSE),0)*('EV Scenarios'!C$4-'EV Scenarios'!C$2)</f>
        <v>2.3747722281390138E-4</v>
      </c>
      <c r="D5" s="5">
        <f>'Pc, Winter, S1'!D5*Main!$B$5+_xlfn.IFNA(VLOOKUP($A5,'EV Distribution'!$A$2:$B$11,2,FALSE),0)*('EV Scenarios'!D$4-'EV Scenarios'!D$2)</f>
        <v>2.0481380515695067E-4</v>
      </c>
      <c r="E5" s="5">
        <f>'Pc, Winter, S1'!E5*Main!$B$5+_xlfn.IFNA(VLOOKUP($A5,'EV Distribution'!$A$2:$B$11,2,FALSE),0)*('EV Scenarios'!E$4-'EV Scenarios'!E$2)</f>
        <v>3.0967097926008964E-4</v>
      </c>
      <c r="F5" s="5">
        <f>'Pc, Winter, S1'!F5*Main!$B$5+_xlfn.IFNA(VLOOKUP($A5,'EV Distribution'!$A$2:$B$11,2,FALSE),0)*('EV Scenarios'!F$4-'EV Scenarios'!F$2)</f>
        <v>2.7797402009529148E-4</v>
      </c>
      <c r="G5" s="5">
        <f>'Pc, Winter, S1'!G5*Main!$B$5+_xlfn.IFNA(VLOOKUP($A5,'EV Distribution'!$A$2:$B$11,2,FALSE),0)*('EV Scenarios'!G$4-'EV Scenarios'!G$2)</f>
        <v>2.8014215208800451E-4</v>
      </c>
      <c r="H5" s="5">
        <f>'Pc, Winter, S1'!H5*Main!$B$5+_xlfn.IFNA(VLOOKUP($A5,'EV Distribution'!$A$2:$B$11,2,FALSE),0)*('EV Scenarios'!H$4-'EV Scenarios'!H$2)</f>
        <v>1.9191455162556058E-4</v>
      </c>
      <c r="I5" s="5">
        <f>'Pc, Winter, S1'!I5*Main!$B$5+_xlfn.IFNA(VLOOKUP($A5,'EV Distribution'!$A$2:$B$11,2,FALSE),0)*('EV Scenarios'!I$4-'EV Scenarios'!I$2)</f>
        <v>2.2916833297365472E-4</v>
      </c>
      <c r="J5" s="5">
        <f>'Pc, Winter, S1'!J5*Main!$B$5+_xlfn.IFNA(VLOOKUP($A5,'EV Distribution'!$A$2:$B$11,2,FALSE),0)*('EV Scenarios'!J$4-'EV Scenarios'!J$2)</f>
        <v>6.073028024243275E-4</v>
      </c>
      <c r="K5" s="5">
        <f>'Pc, Winter, S1'!K5*Main!$B$5+_xlfn.IFNA(VLOOKUP($A5,'EV Distribution'!$A$2:$B$11,2,FALSE),0)*('EV Scenarios'!K$4-'EV Scenarios'!K$2)</f>
        <v>1.1032336948570626E-3</v>
      </c>
      <c r="L5" s="5">
        <f>'Pc, Winter, S1'!L5*Main!$B$5+_xlfn.IFNA(VLOOKUP($A5,'EV Distribution'!$A$2:$B$11,2,FALSE),0)*('EV Scenarios'!L$4-'EV Scenarios'!L$2)</f>
        <v>1.3211066092769059E-3</v>
      </c>
      <c r="M5" s="5">
        <f>'Pc, Winter, S1'!M5*Main!$B$5+_xlfn.IFNA(VLOOKUP($A5,'EV Distribution'!$A$2:$B$11,2,FALSE),0)*('EV Scenarios'!M$4-'EV Scenarios'!M$2)</f>
        <v>1.3001545581978699E-3</v>
      </c>
      <c r="N5" s="5">
        <f>'Pc, Winter, S1'!N5*Main!$B$5+_xlfn.IFNA(VLOOKUP($A5,'EV Distribution'!$A$2:$B$11,2,FALSE),0)*('EV Scenarios'!N$4-'EV Scenarios'!N$2)</f>
        <v>6.6815150515695096E-4</v>
      </c>
      <c r="O5" s="5">
        <f>'Pc, Winter, S1'!O5*Main!$B$5+_xlfn.IFNA(VLOOKUP($A5,'EV Distribution'!$A$2:$B$11,2,FALSE),0)*('EV Scenarios'!O$4-'EV Scenarios'!O$2)</f>
        <v>6.9157786446188334E-4</v>
      </c>
      <c r="P5" s="5">
        <f>'Pc, Winter, S1'!P5*Main!$B$5+_xlfn.IFNA(VLOOKUP($A5,'EV Distribution'!$A$2:$B$11,2,FALSE),0)*('EV Scenarios'!P$4-'EV Scenarios'!P$2)</f>
        <v>1.0576017498598654E-3</v>
      </c>
      <c r="Q5" s="5">
        <f>'Pc, Winter, S1'!Q5*Main!$B$5+_xlfn.IFNA(VLOOKUP($A5,'EV Distribution'!$A$2:$B$11,2,FALSE),0)*('EV Scenarios'!Q$4-'EV Scenarios'!Q$2)</f>
        <v>1.1265137695627802E-3</v>
      </c>
      <c r="R5" s="5">
        <f>'Pc, Winter, S1'!R5*Main!$B$5+_xlfn.IFNA(VLOOKUP($A5,'EV Distribution'!$A$2:$B$11,2,FALSE),0)*('EV Scenarios'!R$4-'EV Scenarios'!R$2)</f>
        <v>1.0905298764013454E-3</v>
      </c>
      <c r="S5" s="5">
        <f>'Pc, Winter, S1'!S5*Main!$B$5+_xlfn.IFNA(VLOOKUP($A5,'EV Distribution'!$A$2:$B$11,2,FALSE),0)*('EV Scenarios'!S$4-'EV Scenarios'!S$2)</f>
        <v>6.5347883134809408E-4</v>
      </c>
      <c r="T5" s="5">
        <f>'Pc, Winter, S1'!T5*Main!$B$5+_xlfn.IFNA(VLOOKUP($A5,'EV Distribution'!$A$2:$B$11,2,FALSE),0)*('EV Scenarios'!T$4-'EV Scenarios'!T$2)</f>
        <v>4.8082076502242157E-4</v>
      </c>
      <c r="U5" s="5">
        <f>'Pc, Winter, S1'!U5*Main!$B$5+_xlfn.IFNA(VLOOKUP($A5,'EV Distribution'!$A$2:$B$11,2,FALSE),0)*('EV Scenarios'!U$4-'EV Scenarios'!U$2)</f>
        <v>3.2004908979820624E-4</v>
      </c>
      <c r="V5" s="5">
        <f>'Pc, Winter, S1'!V5*Main!$B$5+_xlfn.IFNA(VLOOKUP($A5,'EV Distribution'!$A$2:$B$11,2,FALSE),0)*('EV Scenarios'!V$4-'EV Scenarios'!V$2)</f>
        <v>2.506068804232063E-4</v>
      </c>
      <c r="W5" s="5">
        <f>'Pc, Winter, S1'!W5*Main!$B$5+_xlfn.IFNA(VLOOKUP($A5,'EV Distribution'!$A$2:$B$11,2,FALSE),0)*('EV Scenarios'!W$4-'EV Scenarios'!W$2)</f>
        <v>2.2894053182455159E-4</v>
      </c>
      <c r="X5" s="5">
        <f>'Pc, Winter, S1'!X5*Main!$B$5+_xlfn.IFNA(VLOOKUP($A5,'EV Distribution'!$A$2:$B$11,2,FALSE),0)*('EV Scenarios'!X$4-'EV Scenarios'!X$2)</f>
        <v>2.8206103120795967E-4</v>
      </c>
      <c r="Y5" s="5">
        <f>'Pc, Winter, S1'!Y5*Main!$B$5+_xlfn.IFNA(VLOOKUP($A5,'EV Distribution'!$A$2:$B$11,2,FALSE),0)*('EV Scenarios'!Y$4-'EV Scenarios'!Y$2)</f>
        <v>2.3252474684697306E-4</v>
      </c>
    </row>
    <row r="6" spans="1:25" x14ac:dyDescent="0.25">
      <c r="A6">
        <v>10</v>
      </c>
      <c r="B6" s="5">
        <f>'Pc, Winter, S1'!B6*Main!$B$5+_xlfn.IFNA(VLOOKUP($A6,'EV Distribution'!$A$2:$B$11,2,FALSE),0)*('EV Scenarios'!B$4-'EV Scenarios'!B$2)</f>
        <v>1.3387943183576232E-3</v>
      </c>
      <c r="C6" s="5">
        <f>'Pc, Winter, S1'!C6*Main!$B$5+_xlfn.IFNA(VLOOKUP($A6,'EV Distribution'!$A$2:$B$11,2,FALSE),0)*('EV Scenarios'!C$4-'EV Scenarios'!C$2)</f>
        <v>8.2581488845291499E-4</v>
      </c>
      <c r="D6" s="5">
        <f>'Pc, Winter, S1'!D6*Main!$B$5+_xlfn.IFNA(VLOOKUP($A6,'EV Distribution'!$A$2:$B$11,2,FALSE),0)*('EV Scenarios'!D$4-'EV Scenarios'!D$2)</f>
        <v>4.073459547225336E-4</v>
      </c>
      <c r="E6" s="5">
        <f>'Pc, Winter, S1'!E6*Main!$B$5+_xlfn.IFNA(VLOOKUP($A6,'EV Distribution'!$A$2:$B$11,2,FALSE),0)*('EV Scenarios'!E$4-'EV Scenarios'!E$2)</f>
        <v>7.5651056250000017E-5</v>
      </c>
      <c r="F6" s="5">
        <f>'Pc, Winter, S1'!F6*Main!$B$5+_xlfn.IFNA(VLOOKUP($A6,'EV Distribution'!$A$2:$B$11,2,FALSE),0)*('EV Scenarios'!F$4-'EV Scenarios'!F$2)</f>
        <v>2.0919582683576237E-4</v>
      </c>
      <c r="G6" s="5">
        <f>'Pc, Winter, S1'!G6*Main!$B$5+_xlfn.IFNA(VLOOKUP($A6,'EV Distribution'!$A$2:$B$11,2,FALSE),0)*('EV Scenarios'!G$4-'EV Scenarios'!G$2)</f>
        <v>2.2861171908632289E-4</v>
      </c>
      <c r="H6" s="5">
        <f>'Pc, Winter, S1'!H6*Main!$B$5+_xlfn.IFNA(VLOOKUP($A6,'EV Distribution'!$A$2:$B$11,2,FALSE),0)*('EV Scenarios'!H$4-'EV Scenarios'!H$2)</f>
        <v>1.712853893778027E-4</v>
      </c>
      <c r="I6" s="5">
        <f>'Pc, Winter, S1'!I6*Main!$B$5+_xlfn.IFNA(VLOOKUP($A6,'EV Distribution'!$A$2:$B$11,2,FALSE),0)*('EV Scenarios'!I$4-'EV Scenarios'!I$2)</f>
        <v>2.5875309618834084E-4</v>
      </c>
      <c r="J6" s="5">
        <f>'Pc, Winter, S1'!J6*Main!$B$5+_xlfn.IFNA(VLOOKUP($A6,'EV Distribution'!$A$2:$B$11,2,FALSE),0)*('EV Scenarios'!J$4-'EV Scenarios'!J$2)</f>
        <v>2.9420735616591929E-4</v>
      </c>
      <c r="K6" s="5">
        <f>'Pc, Winter, S1'!K6*Main!$B$5+_xlfn.IFNA(VLOOKUP($A6,'EV Distribution'!$A$2:$B$11,2,FALSE),0)*('EV Scenarios'!K$4-'EV Scenarios'!K$2)</f>
        <v>1.7555636472813899E-4</v>
      </c>
      <c r="L6" s="5">
        <f>'Pc, Winter, S1'!L6*Main!$B$5+_xlfn.IFNA(VLOOKUP($A6,'EV Distribution'!$A$2:$B$11,2,FALSE),0)*('EV Scenarios'!L$4-'EV Scenarios'!L$2)</f>
        <v>1.9634574173206279E-4</v>
      </c>
      <c r="M6" s="5">
        <f>'Pc, Winter, S1'!M6*Main!$B$5+_xlfn.IFNA(VLOOKUP($A6,'EV Distribution'!$A$2:$B$11,2,FALSE),0)*('EV Scenarios'!M$4-'EV Scenarios'!M$2)</f>
        <v>2.9479773632286994E-4</v>
      </c>
      <c r="N6" s="5">
        <f>'Pc, Winter, S1'!N6*Main!$B$5+_xlfn.IFNA(VLOOKUP($A6,'EV Distribution'!$A$2:$B$11,2,FALSE),0)*('EV Scenarios'!N$4-'EV Scenarios'!N$2)</f>
        <v>1.8812517195908074E-4</v>
      </c>
      <c r="O6" s="5">
        <f>'Pc, Winter, S1'!O6*Main!$B$5+_xlfn.IFNA(VLOOKUP($A6,'EV Distribution'!$A$2:$B$11,2,FALSE),0)*('EV Scenarios'!O$4-'EV Scenarios'!O$2)</f>
        <v>1.3754024836042599E-4</v>
      </c>
      <c r="P6" s="5">
        <f>'Pc, Winter, S1'!P6*Main!$B$5+_xlfn.IFNA(VLOOKUP($A6,'EV Distribution'!$A$2:$B$11,2,FALSE),0)*('EV Scenarios'!P$4-'EV Scenarios'!P$2)</f>
        <v>2.103255338424888E-4</v>
      </c>
      <c r="Q6" s="5">
        <f>'Pc, Winter, S1'!Q6*Main!$B$5+_xlfn.IFNA(VLOOKUP($A6,'EV Distribution'!$A$2:$B$11,2,FALSE),0)*('EV Scenarios'!Q$4-'EV Scenarios'!Q$2)</f>
        <v>1.5498495159753365E-4</v>
      </c>
      <c r="R6" s="5">
        <f>'Pc, Winter, S1'!R6*Main!$B$5+_xlfn.IFNA(VLOOKUP($A6,'EV Distribution'!$A$2:$B$11,2,FALSE),0)*('EV Scenarios'!R$4-'EV Scenarios'!R$2)</f>
        <v>2.9872614829035881E-4</v>
      </c>
      <c r="S6" s="5">
        <f>'Pc, Winter, S1'!S6*Main!$B$5+_xlfn.IFNA(VLOOKUP($A6,'EV Distribution'!$A$2:$B$11,2,FALSE),0)*('EV Scenarios'!S$4-'EV Scenarios'!S$2)</f>
        <v>3.5519282934417043E-4</v>
      </c>
      <c r="T6" s="5">
        <f>'Pc, Winter, S1'!T6*Main!$B$5+_xlfn.IFNA(VLOOKUP($A6,'EV Distribution'!$A$2:$B$11,2,FALSE),0)*('EV Scenarios'!T$4-'EV Scenarios'!T$2)</f>
        <v>8.3092470697869946E-5</v>
      </c>
      <c r="U6" s="5">
        <f>'Pc, Winter, S1'!U6*Main!$B$5+_xlfn.IFNA(VLOOKUP($A6,'EV Distribution'!$A$2:$B$11,2,FALSE),0)*('EV Scenarios'!U$4-'EV Scenarios'!U$2)</f>
        <v>1.7258929515134532E-4</v>
      </c>
      <c r="V6" s="5">
        <f>'Pc, Winter, S1'!V6*Main!$B$5+_xlfn.IFNA(VLOOKUP($A6,'EV Distribution'!$A$2:$B$11,2,FALSE),0)*('EV Scenarios'!V$4-'EV Scenarios'!V$2)</f>
        <v>0</v>
      </c>
      <c r="W6" s="5">
        <f>'Pc, Winter, S1'!W6*Main!$B$5+_xlfn.IFNA(VLOOKUP($A6,'EV Distribution'!$A$2:$B$11,2,FALSE),0)*('EV Scenarios'!W$4-'EV Scenarios'!W$2)</f>
        <v>0</v>
      </c>
      <c r="X6" s="5">
        <f>'Pc, Winter, S1'!X6*Main!$B$5+_xlfn.IFNA(VLOOKUP($A6,'EV Distribution'!$A$2:$B$11,2,FALSE),0)*('EV Scenarios'!X$4-'EV Scenarios'!X$2)</f>
        <v>0</v>
      </c>
      <c r="Y6" s="5">
        <f>'Pc, Winter, S1'!Y6*Main!$B$5+_xlfn.IFNA(VLOOKUP($A6,'EV Distribution'!$A$2:$B$11,2,FALSE),0)*('EV Scenarios'!Y$4-'EV Scenarios'!Y$2)</f>
        <v>0</v>
      </c>
    </row>
    <row r="7" spans="1:25" x14ac:dyDescent="0.25">
      <c r="A7">
        <v>22</v>
      </c>
      <c r="B7" s="5">
        <f>'Pc, Winter, S1'!B7*Main!$B$5+_xlfn.IFNA(VLOOKUP($A7,'EV Distribution'!$A$2:$B$11,2,FALSE),0)*('EV Scenarios'!B$4-'EV Scenarios'!B$2)</f>
        <v>1.3520517707959643E-3</v>
      </c>
      <c r="C7" s="5">
        <f>'Pc, Winter, S1'!C7*Main!$B$5+_xlfn.IFNA(VLOOKUP($A7,'EV Distribution'!$A$2:$B$11,2,FALSE),0)*('EV Scenarios'!C$4-'EV Scenarios'!C$2)</f>
        <v>1.3500921423766818E-3</v>
      </c>
      <c r="D7" s="5">
        <f>'Pc, Winter, S1'!D7*Main!$B$5+_xlfn.IFNA(VLOOKUP($A7,'EV Distribution'!$A$2:$B$11,2,FALSE),0)*('EV Scenarios'!D$4-'EV Scenarios'!D$2)</f>
        <v>1.3412942070908072E-3</v>
      </c>
      <c r="E7" s="5">
        <f>'Pc, Winter, S1'!E7*Main!$B$5+_xlfn.IFNA(VLOOKUP($A7,'EV Distribution'!$A$2:$B$11,2,FALSE),0)*('EV Scenarios'!E$4-'EV Scenarios'!E$2)</f>
        <v>1.3419346711883412E-3</v>
      </c>
      <c r="F7" s="5">
        <f>'Pc, Winter, S1'!F7*Main!$B$5+_xlfn.IFNA(VLOOKUP($A7,'EV Distribution'!$A$2:$B$11,2,FALSE),0)*('EV Scenarios'!F$4-'EV Scenarios'!F$2)</f>
        <v>1.353717842698991E-3</v>
      </c>
      <c r="G7" s="5">
        <f>'Pc, Winter, S1'!G7*Main!$B$5+_xlfn.IFNA(VLOOKUP($A7,'EV Distribution'!$A$2:$B$11,2,FALSE),0)*('EV Scenarios'!G$4-'EV Scenarios'!G$2)</f>
        <v>1.3709903038536997E-3</v>
      </c>
      <c r="H7" s="5">
        <f>'Pc, Winter, S1'!H7*Main!$B$5+_xlfn.IFNA(VLOOKUP($A7,'EV Distribution'!$A$2:$B$11,2,FALSE),0)*('EV Scenarios'!H$4-'EV Scenarios'!H$2)</f>
        <v>1.4439771816844172E-3</v>
      </c>
      <c r="I7" s="5">
        <f>'Pc, Winter, S1'!I7*Main!$B$5+_xlfn.IFNA(VLOOKUP($A7,'EV Distribution'!$A$2:$B$11,2,FALSE),0)*('EV Scenarios'!I$4-'EV Scenarios'!I$2)</f>
        <v>1.5072994386911434E-3</v>
      </c>
      <c r="J7" s="5">
        <f>'Pc, Winter, S1'!J7*Main!$B$5+_xlfn.IFNA(VLOOKUP($A7,'EV Distribution'!$A$2:$B$11,2,FALSE),0)*('EV Scenarios'!J$4-'EV Scenarios'!J$2)</f>
        <v>1.5618014290779149E-3</v>
      </c>
      <c r="K7" s="5">
        <f>'Pc, Winter, S1'!K7*Main!$B$5+_xlfn.IFNA(VLOOKUP($A7,'EV Distribution'!$A$2:$B$11,2,FALSE),0)*('EV Scenarios'!K$4-'EV Scenarios'!K$2)</f>
        <v>1.5841373048206279E-3</v>
      </c>
      <c r="L7" s="5">
        <f>'Pc, Winter, S1'!L7*Main!$B$5+_xlfn.IFNA(VLOOKUP($A7,'EV Distribution'!$A$2:$B$11,2,FALSE),0)*('EV Scenarios'!L$4-'EV Scenarios'!L$2)</f>
        <v>1.5758220602438344E-3</v>
      </c>
      <c r="M7" s="5">
        <f>'Pc, Winter, S1'!M7*Main!$B$5+_xlfn.IFNA(VLOOKUP($A7,'EV Distribution'!$A$2:$B$11,2,FALSE),0)*('EV Scenarios'!M$4-'EV Scenarios'!M$2)</f>
        <v>1.5944526937500003E-3</v>
      </c>
      <c r="N7" s="5">
        <f>'Pc, Winter, S1'!N7*Main!$B$5+_xlfn.IFNA(VLOOKUP($A7,'EV Distribution'!$A$2:$B$11,2,FALSE),0)*('EV Scenarios'!N$4-'EV Scenarios'!N$2)</f>
        <v>1.5638185552970852E-3</v>
      </c>
      <c r="O7" s="5">
        <f>'Pc, Winter, S1'!O7*Main!$B$5+_xlfn.IFNA(VLOOKUP($A7,'EV Distribution'!$A$2:$B$11,2,FALSE),0)*('EV Scenarios'!O$4-'EV Scenarios'!O$2)</f>
        <v>1.5761837416900229E-3</v>
      </c>
      <c r="P7" s="5">
        <f>'Pc, Winter, S1'!P7*Main!$B$5+_xlfn.IFNA(VLOOKUP($A7,'EV Distribution'!$A$2:$B$11,2,FALSE),0)*('EV Scenarios'!P$4-'EV Scenarios'!P$2)</f>
        <v>1.5834425382427132E-3</v>
      </c>
      <c r="Q7" s="5">
        <f>'Pc, Winter, S1'!Q7*Main!$B$5+_xlfn.IFNA(VLOOKUP($A7,'EV Distribution'!$A$2:$B$11,2,FALSE),0)*('EV Scenarios'!Q$4-'EV Scenarios'!Q$2)</f>
        <v>1.5933626051149103E-3</v>
      </c>
      <c r="R7" s="5">
        <f>'Pc, Winter, S1'!R7*Main!$B$5+_xlfn.IFNA(VLOOKUP($A7,'EV Distribution'!$A$2:$B$11,2,FALSE),0)*('EV Scenarios'!R$4-'EV Scenarios'!R$2)</f>
        <v>1.586888349257287E-3</v>
      </c>
      <c r="S7" s="5">
        <f>'Pc, Winter, S1'!S7*Main!$B$5+_xlfn.IFNA(VLOOKUP($A7,'EV Distribution'!$A$2:$B$11,2,FALSE),0)*('EV Scenarios'!S$4-'EV Scenarios'!S$2)</f>
        <v>1.5937680157651344E-3</v>
      </c>
      <c r="T7" s="5">
        <f>'Pc, Winter, S1'!T7*Main!$B$5+_xlfn.IFNA(VLOOKUP($A7,'EV Distribution'!$A$2:$B$11,2,FALSE),0)*('EV Scenarios'!T$4-'EV Scenarios'!T$2)</f>
        <v>1.5354301520179373E-3</v>
      </c>
      <c r="U7" s="5">
        <f>'Pc, Winter, S1'!U7*Main!$B$5+_xlfn.IFNA(VLOOKUP($A7,'EV Distribution'!$A$2:$B$11,2,FALSE),0)*('EV Scenarios'!U$4-'EV Scenarios'!U$2)</f>
        <v>1.4620719349775785E-3</v>
      </c>
      <c r="V7" s="5">
        <f>'Pc, Winter, S1'!V7*Main!$B$5+_xlfn.IFNA(VLOOKUP($A7,'EV Distribution'!$A$2:$B$11,2,FALSE),0)*('EV Scenarios'!V$4-'EV Scenarios'!V$2)</f>
        <v>1.4625065881866592E-3</v>
      </c>
      <c r="W7" s="5">
        <f>'Pc, Winter, S1'!W7*Main!$B$5+_xlfn.IFNA(VLOOKUP($A7,'EV Distribution'!$A$2:$B$11,2,FALSE),0)*('EV Scenarios'!W$4-'EV Scenarios'!W$2)</f>
        <v>1.4476200254344169E-3</v>
      </c>
      <c r="X7" s="5">
        <f>'Pc, Winter, S1'!X7*Main!$B$5+_xlfn.IFNA(VLOOKUP($A7,'EV Distribution'!$A$2:$B$11,2,FALSE),0)*('EV Scenarios'!X$4-'EV Scenarios'!X$2)</f>
        <v>1.4160942671804933E-3</v>
      </c>
      <c r="Y7" s="5">
        <f>'Pc, Winter, S1'!Y7*Main!$B$5+_xlfn.IFNA(VLOOKUP($A7,'EV Distribution'!$A$2:$B$11,2,FALSE),0)*('EV Scenarios'!Y$4-'EV Scenarios'!Y$2)</f>
        <v>1.3656481245655832E-3</v>
      </c>
    </row>
    <row r="8" spans="1:25" x14ac:dyDescent="0.25">
      <c r="A8">
        <v>7</v>
      </c>
      <c r="B8" s="5">
        <f>'Pc, Winter, S1'!B8*Main!$B$5+_xlfn.IFNA(VLOOKUP($A8,'EV Distribution'!$A$2:$B$11,2,FALSE),0)*('EV Scenarios'!B$4-'EV Scenarios'!B$2)</f>
        <v>9.4613141325672651E-5</v>
      </c>
      <c r="C8" s="5">
        <f>'Pc, Winter, S1'!C8*Main!$B$5+_xlfn.IFNA(VLOOKUP($A8,'EV Distribution'!$A$2:$B$11,2,FALSE),0)*('EV Scenarios'!C$4-'EV Scenarios'!C$2)</f>
        <v>6.9107526583520184E-5</v>
      </c>
      <c r="D8" s="5">
        <f>'Pc, Winter, S1'!D8*Main!$B$5+_xlfn.IFNA(VLOOKUP($A8,'EV Distribution'!$A$2:$B$11,2,FALSE),0)*('EV Scenarios'!D$4-'EV Scenarios'!D$2)</f>
        <v>8.3224914896300444E-5</v>
      </c>
      <c r="E8" s="5">
        <f>'Pc, Winter, S1'!E8*Main!$B$5+_xlfn.IFNA(VLOOKUP($A8,'EV Distribution'!$A$2:$B$11,2,FALSE),0)*('EV Scenarios'!E$4-'EV Scenarios'!E$2)</f>
        <v>1.2066962556053812E-4</v>
      </c>
      <c r="F8" s="5">
        <f>'Pc, Winter, S1'!F8*Main!$B$5+_xlfn.IFNA(VLOOKUP($A8,'EV Distribution'!$A$2:$B$11,2,FALSE),0)*('EV Scenarios'!F$4-'EV Scenarios'!F$2)</f>
        <v>1.0921550015414799E-4</v>
      </c>
      <c r="G8" s="5">
        <f>'Pc, Winter, S1'!G8*Main!$B$5+_xlfn.IFNA(VLOOKUP($A8,'EV Distribution'!$A$2:$B$11,2,FALSE),0)*('EV Scenarios'!G$4-'EV Scenarios'!G$2)</f>
        <v>1.258373727158072E-4</v>
      </c>
      <c r="H8" s="5">
        <f>'Pc, Winter, S1'!H8*Main!$B$5+_xlfn.IFNA(VLOOKUP($A8,'EV Distribution'!$A$2:$B$11,2,FALSE),0)*('EV Scenarios'!H$4-'EV Scenarios'!H$2)</f>
        <v>6.6451067194506718E-5</v>
      </c>
      <c r="I8" s="5">
        <f>'Pc, Winter, S1'!I8*Main!$B$5+_xlfn.IFNA(VLOOKUP($A8,'EV Distribution'!$A$2:$B$11,2,FALSE),0)*('EV Scenarios'!I$4-'EV Scenarios'!I$2)</f>
        <v>1.070952800028027E-4</v>
      </c>
      <c r="J8" s="5">
        <f>'Pc, Winter, S1'!J8*Main!$B$5+_xlfn.IFNA(VLOOKUP($A8,'EV Distribution'!$A$2:$B$11,2,FALSE),0)*('EV Scenarios'!J$4-'EV Scenarios'!J$2)</f>
        <v>1.4437507268778027E-4</v>
      </c>
      <c r="K8" s="5">
        <f>'Pc, Winter, S1'!K8*Main!$B$5+_xlfn.IFNA(VLOOKUP($A8,'EV Distribution'!$A$2:$B$11,2,FALSE),0)*('EV Scenarios'!K$4-'EV Scenarios'!K$2)</f>
        <v>3.0875674090526909E-4</v>
      </c>
      <c r="L8" s="5">
        <f>'Pc, Winter, S1'!L8*Main!$B$5+_xlfn.IFNA(VLOOKUP($A8,'EV Distribution'!$A$2:$B$11,2,FALSE),0)*('EV Scenarios'!L$4-'EV Scenarios'!L$2)</f>
        <v>3.2731100986547085E-4</v>
      </c>
      <c r="M8" s="5">
        <f>'Pc, Winter, S1'!M8*Main!$B$5+_xlfn.IFNA(VLOOKUP($A8,'EV Distribution'!$A$2:$B$11,2,FALSE),0)*('EV Scenarios'!M$4-'EV Scenarios'!M$2)</f>
        <v>3.392149213705157E-4</v>
      </c>
      <c r="N8" s="5">
        <f>'Pc, Winter, S1'!N8*Main!$B$5+_xlfn.IFNA(VLOOKUP($A8,'EV Distribution'!$A$2:$B$11,2,FALSE),0)*('EV Scenarios'!N$4-'EV Scenarios'!N$2)</f>
        <v>6.3204922361266818E-4</v>
      </c>
      <c r="O8" s="5">
        <f>'Pc, Winter, S1'!O8*Main!$B$5+_xlfn.IFNA(VLOOKUP($A8,'EV Distribution'!$A$2:$B$11,2,FALSE),0)*('EV Scenarios'!O$4-'EV Scenarios'!O$2)</f>
        <v>7.1853388499159188E-4</v>
      </c>
      <c r="P8" s="5">
        <f>'Pc, Winter, S1'!P8*Main!$B$5+_xlfn.IFNA(VLOOKUP($A8,'EV Distribution'!$A$2:$B$11,2,FALSE),0)*('EV Scenarios'!P$4-'EV Scenarios'!P$2)</f>
        <v>6.9007344341367712E-4</v>
      </c>
      <c r="Q8" s="5">
        <f>'Pc, Winter, S1'!Q8*Main!$B$5+_xlfn.IFNA(VLOOKUP($A8,'EV Distribution'!$A$2:$B$11,2,FALSE),0)*('EV Scenarios'!Q$4-'EV Scenarios'!Q$2)</f>
        <v>6.8836243957399101E-4</v>
      </c>
      <c r="R8" s="5">
        <f>'Pc, Winter, S1'!R8*Main!$B$5+_xlfn.IFNA(VLOOKUP($A8,'EV Distribution'!$A$2:$B$11,2,FALSE),0)*('EV Scenarios'!R$4-'EV Scenarios'!R$2)</f>
        <v>5.5610195406390138E-4</v>
      </c>
      <c r="S8" s="5">
        <f>'Pc, Winter, S1'!S8*Main!$B$5+_xlfn.IFNA(VLOOKUP($A8,'EV Distribution'!$A$2:$B$11,2,FALSE),0)*('EV Scenarios'!S$4-'EV Scenarios'!S$2)</f>
        <v>3.1374691446188344E-4</v>
      </c>
      <c r="T8" s="5">
        <f>'Pc, Winter, S1'!T8*Main!$B$5+_xlfn.IFNA(VLOOKUP($A8,'EV Distribution'!$A$2:$B$11,2,FALSE),0)*('EV Scenarios'!T$4-'EV Scenarios'!T$2)</f>
        <v>2.4228564013452914E-4</v>
      </c>
      <c r="U8" s="5">
        <f>'Pc, Winter, S1'!U8*Main!$B$5+_xlfn.IFNA(VLOOKUP($A8,'EV Distribution'!$A$2:$B$11,2,FALSE),0)*('EV Scenarios'!U$4-'EV Scenarios'!U$2)</f>
        <v>1.0476122476177131E-4</v>
      </c>
      <c r="V8" s="5">
        <f>'Pc, Winter, S1'!V8*Main!$B$5+_xlfn.IFNA(VLOOKUP($A8,'EV Distribution'!$A$2:$B$11,2,FALSE),0)*('EV Scenarios'!V$4-'EV Scenarios'!V$2)</f>
        <v>6.3452062373878918E-5</v>
      </c>
      <c r="W8" s="5">
        <f>'Pc, Winter, S1'!W8*Main!$B$5+_xlfn.IFNA(VLOOKUP($A8,'EV Distribution'!$A$2:$B$11,2,FALSE),0)*('EV Scenarios'!W$4-'EV Scenarios'!W$2)</f>
        <v>4.461888510369956E-5</v>
      </c>
      <c r="X8" s="5">
        <f>'Pc, Winter, S1'!X8*Main!$B$5+_xlfn.IFNA(VLOOKUP($A8,'EV Distribution'!$A$2:$B$11,2,FALSE),0)*('EV Scenarios'!X$4-'EV Scenarios'!X$2)</f>
        <v>9.3981814405829592E-5</v>
      </c>
      <c r="Y8" s="5">
        <f>'Pc, Winter, S1'!Y8*Main!$B$5+_xlfn.IFNA(VLOOKUP($A8,'EV Distribution'!$A$2:$B$11,2,FALSE),0)*('EV Scenarios'!Y$4-'EV Scenarios'!Y$2)</f>
        <v>1.0774870489069506E-4</v>
      </c>
    </row>
    <row r="9" spans="1:25" x14ac:dyDescent="0.25">
      <c r="A9">
        <v>29</v>
      </c>
      <c r="B9" s="5">
        <f>'Pc, Winter, S1'!B9*Main!$B$5+_xlfn.IFNA(VLOOKUP($A9,'EV Distribution'!$A$2:$B$11,2,FALSE),0)*('EV Scenarios'!B$4-'EV Scenarios'!B$2)</f>
        <v>2.0213407558436099E-3</v>
      </c>
      <c r="C9" s="5">
        <f>'Pc, Winter, S1'!C9*Main!$B$5+_xlfn.IFNA(VLOOKUP($A9,'EV Distribution'!$A$2:$B$11,2,FALSE),0)*('EV Scenarios'!C$4-'EV Scenarios'!C$2)</f>
        <v>2.0471363009529147E-3</v>
      </c>
      <c r="D9" s="5">
        <f>'Pc, Winter, S1'!D9*Main!$B$5+_xlfn.IFNA(VLOOKUP($A9,'EV Distribution'!$A$2:$B$11,2,FALSE),0)*('EV Scenarios'!D$4-'EV Scenarios'!D$2)</f>
        <v>2.1729395663256726E-3</v>
      </c>
      <c r="E9" s="5">
        <f>'Pc, Winter, S1'!E9*Main!$B$5+_xlfn.IFNA(VLOOKUP($A9,'EV Distribution'!$A$2:$B$11,2,FALSE),0)*('EV Scenarios'!E$4-'EV Scenarios'!E$2)</f>
        <v>2.0497867287275783E-3</v>
      </c>
      <c r="F9" s="5">
        <f>'Pc, Winter, S1'!F9*Main!$B$5+_xlfn.IFNA(VLOOKUP($A9,'EV Distribution'!$A$2:$B$11,2,FALSE),0)*('EV Scenarios'!F$4-'EV Scenarios'!F$2)</f>
        <v>2.1691144278026906E-3</v>
      </c>
      <c r="G9" s="5">
        <f>'Pc, Winter, S1'!G9*Main!$B$5+_xlfn.IFNA(VLOOKUP($A9,'EV Distribution'!$A$2:$B$11,2,FALSE),0)*('EV Scenarios'!G$4-'EV Scenarios'!G$2)</f>
        <v>1.9565750940302691E-3</v>
      </c>
      <c r="H9" s="5">
        <f>'Pc, Winter, S1'!H9*Main!$B$5+_xlfn.IFNA(VLOOKUP($A9,'EV Distribution'!$A$2:$B$11,2,FALSE),0)*('EV Scenarios'!H$4-'EV Scenarios'!H$2)</f>
        <v>2.215765913088565E-3</v>
      </c>
      <c r="I9" s="5">
        <f>'Pc, Winter, S1'!I9*Main!$B$5+_xlfn.IFNA(VLOOKUP($A9,'EV Distribution'!$A$2:$B$11,2,FALSE),0)*('EV Scenarios'!I$4-'EV Scenarios'!I$2)</f>
        <v>3.4750313139013454E-3</v>
      </c>
      <c r="J9" s="5">
        <f>'Pc, Winter, S1'!J9*Main!$B$5+_xlfn.IFNA(VLOOKUP($A9,'EV Distribution'!$A$2:$B$11,2,FALSE),0)*('EV Scenarios'!J$4-'EV Scenarios'!J$2)</f>
        <v>4.1309494844730945E-3</v>
      </c>
      <c r="K9" s="5">
        <f>'Pc, Winter, S1'!K9*Main!$B$5+_xlfn.IFNA(VLOOKUP($A9,'EV Distribution'!$A$2:$B$11,2,FALSE),0)*('EV Scenarios'!K$4-'EV Scenarios'!K$2)</f>
        <v>4.4893440598654712E-3</v>
      </c>
      <c r="L9" s="5">
        <f>'Pc, Winter, S1'!L9*Main!$B$5+_xlfn.IFNA(VLOOKUP($A9,'EV Distribution'!$A$2:$B$11,2,FALSE),0)*('EV Scenarios'!L$4-'EV Scenarios'!L$2)</f>
        <v>4.749794911883409E-3</v>
      </c>
      <c r="M9" s="5">
        <f>'Pc, Winter, S1'!M9*Main!$B$5+_xlfn.IFNA(VLOOKUP($A9,'EV Distribution'!$A$2:$B$11,2,FALSE),0)*('EV Scenarios'!M$4-'EV Scenarios'!M$2)</f>
        <v>4.5980408591367716E-3</v>
      </c>
      <c r="N9" s="5">
        <f>'Pc, Winter, S1'!N9*Main!$B$5+_xlfn.IFNA(VLOOKUP($A9,'EV Distribution'!$A$2:$B$11,2,FALSE),0)*('EV Scenarios'!N$4-'EV Scenarios'!N$2)</f>
        <v>4.0268174683856508E-3</v>
      </c>
      <c r="O9" s="5">
        <f>'Pc, Winter, S1'!O9*Main!$B$5+_xlfn.IFNA(VLOOKUP($A9,'EV Distribution'!$A$2:$B$11,2,FALSE),0)*('EV Scenarios'!O$4-'EV Scenarios'!O$2)</f>
        <v>3.870963353979821E-3</v>
      </c>
      <c r="P9" s="5">
        <f>'Pc, Winter, S1'!P9*Main!$B$5+_xlfn.IFNA(VLOOKUP($A9,'EV Distribution'!$A$2:$B$11,2,FALSE),0)*('EV Scenarios'!P$4-'EV Scenarios'!P$2)</f>
        <v>3.8733711349355376E-3</v>
      </c>
      <c r="Q9" s="5">
        <f>'Pc, Winter, S1'!Q9*Main!$B$5+_xlfn.IFNA(VLOOKUP($A9,'EV Distribution'!$A$2:$B$11,2,FALSE),0)*('EV Scenarios'!Q$4-'EV Scenarios'!Q$2)</f>
        <v>3.9082198100616602E-3</v>
      </c>
      <c r="R9" s="5">
        <f>'Pc, Winter, S1'!R9*Main!$B$5+_xlfn.IFNA(VLOOKUP($A9,'EV Distribution'!$A$2:$B$11,2,FALSE),0)*('EV Scenarios'!R$4-'EV Scenarios'!R$2)</f>
        <v>3.9298456786294837E-3</v>
      </c>
      <c r="S9" s="5">
        <f>'Pc, Winter, S1'!S9*Main!$B$5+_xlfn.IFNA(VLOOKUP($A9,'EV Distribution'!$A$2:$B$11,2,FALSE),0)*('EV Scenarios'!S$4-'EV Scenarios'!S$2)</f>
        <v>3.9699856412976457E-3</v>
      </c>
      <c r="T9" s="5">
        <f>'Pc, Winter, S1'!T9*Main!$B$5+_xlfn.IFNA(VLOOKUP($A9,'EV Distribution'!$A$2:$B$11,2,FALSE),0)*('EV Scenarios'!T$4-'EV Scenarios'!T$2)</f>
        <v>3.9017103697869954E-3</v>
      </c>
      <c r="U9" s="5">
        <f>'Pc, Winter, S1'!U9*Main!$B$5+_xlfn.IFNA(VLOOKUP($A9,'EV Distribution'!$A$2:$B$11,2,FALSE),0)*('EV Scenarios'!U$4-'EV Scenarios'!U$2)</f>
        <v>3.9191080946468599E-3</v>
      </c>
      <c r="V9" s="5">
        <f>'Pc, Winter, S1'!V9*Main!$B$5+_xlfn.IFNA(VLOOKUP($A9,'EV Distribution'!$A$2:$B$11,2,FALSE),0)*('EV Scenarios'!V$4-'EV Scenarios'!V$2)</f>
        <v>3.8239400807034752E-3</v>
      </c>
      <c r="W9" s="5">
        <f>'Pc, Winter, S1'!W9*Main!$B$5+_xlfn.IFNA(VLOOKUP($A9,'EV Distribution'!$A$2:$B$11,2,FALSE),0)*('EV Scenarios'!W$4-'EV Scenarios'!W$2)</f>
        <v>3.6942894172785875E-3</v>
      </c>
      <c r="X9" s="5">
        <f>'Pc, Winter, S1'!X9*Main!$B$5+_xlfn.IFNA(VLOOKUP($A9,'EV Distribution'!$A$2:$B$11,2,FALSE),0)*('EV Scenarios'!X$4-'EV Scenarios'!X$2)</f>
        <v>2.599197360622198E-3</v>
      </c>
      <c r="Y9" s="5">
        <f>'Pc, Winter, S1'!Y9*Main!$B$5+_xlfn.IFNA(VLOOKUP($A9,'EV Distribution'!$A$2:$B$11,2,FALSE),0)*('EV Scenarios'!Y$4-'EV Scenarios'!Y$2)</f>
        <v>2.1268968253082962E-3</v>
      </c>
    </row>
    <row r="10" spans="1:25" x14ac:dyDescent="0.25">
      <c r="A10">
        <v>8</v>
      </c>
      <c r="B10" s="5">
        <f>'Pc, Winter, S1'!B10*Main!$B$5+_xlfn.IFNA(VLOOKUP($A10,'EV Distribution'!$A$2:$B$11,2,FALSE),0)*('EV Scenarios'!B$4-'EV Scenarios'!B$2)</f>
        <v>2.3121188340807177E-8</v>
      </c>
      <c r="C10" s="5">
        <f>'Pc, Winter, S1'!C10*Main!$B$5+_xlfn.IFNA(VLOOKUP($A10,'EV Distribution'!$A$2:$B$11,2,FALSE),0)*('EV Scenarios'!C$4-'EV Scenarios'!C$2)</f>
        <v>0</v>
      </c>
      <c r="D10" s="5">
        <f>'Pc, Winter, S1'!D10*Main!$B$5+_xlfn.IFNA(VLOOKUP($A10,'EV Distribution'!$A$2:$B$11,2,FALSE),0)*('EV Scenarios'!D$4-'EV Scenarios'!D$2)</f>
        <v>0</v>
      </c>
      <c r="E10" s="5">
        <f>'Pc, Winter, S1'!E10*Main!$B$5+_xlfn.IFNA(VLOOKUP($A10,'EV Distribution'!$A$2:$B$11,2,FALSE),0)*('EV Scenarios'!E$4-'EV Scenarios'!E$2)</f>
        <v>0</v>
      </c>
      <c r="F10" s="5">
        <f>'Pc, Winter, S1'!F10*Main!$B$5+_xlfn.IFNA(VLOOKUP($A10,'EV Distribution'!$A$2:$B$11,2,FALSE),0)*('EV Scenarios'!F$4-'EV Scenarios'!F$2)</f>
        <v>0</v>
      </c>
      <c r="G10" s="5">
        <f>'Pc, Winter, S1'!G10*Main!$B$5+_xlfn.IFNA(VLOOKUP($A10,'EV Distribution'!$A$2:$B$11,2,FALSE),0)*('EV Scenarios'!G$4-'EV Scenarios'!G$2)</f>
        <v>0</v>
      </c>
      <c r="H10" s="5">
        <f>'Pc, Winter, S1'!H10*Main!$B$5+_xlfn.IFNA(VLOOKUP($A10,'EV Distribution'!$A$2:$B$11,2,FALSE),0)*('EV Scenarios'!H$4-'EV Scenarios'!H$2)</f>
        <v>0</v>
      </c>
      <c r="I10" s="5">
        <f>'Pc, Winter, S1'!I10*Main!$B$5+_xlfn.IFNA(VLOOKUP($A10,'EV Distribution'!$A$2:$B$11,2,FALSE),0)*('EV Scenarios'!I$4-'EV Scenarios'!I$2)</f>
        <v>0</v>
      </c>
      <c r="J10" s="5">
        <f>'Pc, Winter, S1'!J10*Main!$B$5+_xlfn.IFNA(VLOOKUP($A10,'EV Distribution'!$A$2:$B$11,2,FALSE),0)*('EV Scenarios'!J$4-'EV Scenarios'!J$2)</f>
        <v>0</v>
      </c>
      <c r="K10" s="5">
        <f>'Pc, Winter, S1'!K10*Main!$B$5+_xlfn.IFNA(VLOOKUP($A10,'EV Distribution'!$A$2:$B$11,2,FALSE),0)*('EV Scenarios'!K$4-'EV Scenarios'!K$2)</f>
        <v>0</v>
      </c>
      <c r="L10" s="5">
        <f>'Pc, Winter, S1'!L10*Main!$B$5+_xlfn.IFNA(VLOOKUP($A10,'EV Distribution'!$A$2:$B$11,2,FALSE),0)*('EV Scenarios'!L$4-'EV Scenarios'!L$2)</f>
        <v>0</v>
      </c>
      <c r="M10" s="5">
        <f>'Pc, Winter, S1'!M10*Main!$B$5+_xlfn.IFNA(VLOOKUP($A10,'EV Distribution'!$A$2:$B$11,2,FALSE),0)*('EV Scenarios'!M$4-'EV Scenarios'!M$2)</f>
        <v>0</v>
      </c>
      <c r="N10" s="5">
        <f>'Pc, Winter, S1'!N10*Main!$B$5+_xlfn.IFNA(VLOOKUP($A10,'EV Distribution'!$A$2:$B$11,2,FALSE),0)*('EV Scenarios'!N$4-'EV Scenarios'!N$2)</f>
        <v>0</v>
      </c>
      <c r="O10" s="5">
        <f>'Pc, Winter, S1'!O10*Main!$B$5+_xlfn.IFNA(VLOOKUP($A10,'EV Distribution'!$A$2:$B$11,2,FALSE),0)*('EV Scenarios'!O$4-'EV Scenarios'!O$2)</f>
        <v>0</v>
      </c>
      <c r="P10" s="5">
        <f>'Pc, Winter, S1'!P10*Main!$B$5+_xlfn.IFNA(VLOOKUP($A10,'EV Distribution'!$A$2:$B$11,2,FALSE),0)*('EV Scenarios'!P$4-'EV Scenarios'!P$2)</f>
        <v>0</v>
      </c>
      <c r="Q10" s="5">
        <f>'Pc, Winter, S1'!Q10*Main!$B$5+_xlfn.IFNA(VLOOKUP($A10,'EV Distribution'!$A$2:$B$11,2,FALSE),0)*('EV Scenarios'!Q$4-'EV Scenarios'!Q$2)</f>
        <v>0</v>
      </c>
      <c r="R10" s="5">
        <f>'Pc, Winter, S1'!R10*Main!$B$5+_xlfn.IFNA(VLOOKUP($A10,'EV Distribution'!$A$2:$B$11,2,FALSE),0)*('EV Scenarios'!R$4-'EV Scenarios'!R$2)</f>
        <v>0</v>
      </c>
      <c r="S10" s="5">
        <f>'Pc, Winter, S1'!S10*Main!$B$5+_xlfn.IFNA(VLOOKUP($A10,'EV Distribution'!$A$2:$B$11,2,FALSE),0)*('EV Scenarios'!S$4-'EV Scenarios'!S$2)</f>
        <v>0</v>
      </c>
      <c r="T10" s="5">
        <f>'Pc, Winter, S1'!T10*Main!$B$5+_xlfn.IFNA(VLOOKUP($A10,'EV Distribution'!$A$2:$B$11,2,FALSE),0)*('EV Scenarios'!T$4-'EV Scenarios'!T$2)</f>
        <v>4.6826868834080717E-6</v>
      </c>
      <c r="U10" s="5">
        <f>'Pc, Winter, S1'!U10*Main!$B$5+_xlfn.IFNA(VLOOKUP($A10,'EV Distribution'!$A$2:$B$11,2,FALSE),0)*('EV Scenarios'!U$4-'EV Scenarios'!U$2)</f>
        <v>1.1745671384529147E-5</v>
      </c>
      <c r="V10" s="5">
        <f>'Pc, Winter, S1'!V10*Main!$B$5+_xlfn.IFNA(VLOOKUP($A10,'EV Distribution'!$A$2:$B$11,2,FALSE),0)*('EV Scenarios'!V$4-'EV Scenarios'!V$2)</f>
        <v>1.4360645473654709E-5</v>
      </c>
      <c r="W10" s="5">
        <f>'Pc, Winter, S1'!W10*Main!$B$5+_xlfn.IFNA(VLOOKUP($A10,'EV Distribution'!$A$2:$B$11,2,FALSE),0)*('EV Scenarios'!W$4-'EV Scenarios'!W$2)</f>
        <v>1.2808204876681616E-5</v>
      </c>
      <c r="X10" s="5">
        <f>'Pc, Winter, S1'!X10*Main!$B$5+_xlfn.IFNA(VLOOKUP($A10,'EV Distribution'!$A$2:$B$11,2,FALSE),0)*('EV Scenarios'!X$4-'EV Scenarios'!X$2)</f>
        <v>7.7980695487668164E-6</v>
      </c>
      <c r="Y10" s="5">
        <f>'Pc, Winter, S1'!Y10*Main!$B$5+_xlfn.IFNA(VLOOKUP($A10,'EV Distribution'!$A$2:$B$11,2,FALSE),0)*('EV Scenarios'!Y$4-'EV Scenarios'!Y$2)</f>
        <v>4.0532986967488798E-6</v>
      </c>
    </row>
    <row r="11" spans="1:25" x14ac:dyDescent="0.25">
      <c r="A11">
        <v>32</v>
      </c>
      <c r="B11" s="5">
        <f>'Pc, Winter, S1'!B11*Main!$B$5+_xlfn.IFNA(VLOOKUP($A11,'EV Distribution'!$A$2:$B$11,2,FALSE),0)*('EV Scenarios'!B$4-'EV Scenarios'!B$2)</f>
        <v>0.2204070933756026</v>
      </c>
      <c r="C11" s="5">
        <f>'Pc, Winter, S1'!C11*Main!$B$5+_xlfn.IFNA(VLOOKUP($A11,'EV Distribution'!$A$2:$B$11,2,FALSE),0)*('EV Scenarios'!C$4-'EV Scenarios'!C$2)</f>
        <v>0.24402845964934139</v>
      </c>
      <c r="D11" s="5">
        <f>'Pc, Winter, S1'!D11*Main!$B$5+_xlfn.IFNA(VLOOKUP($A11,'EV Distribution'!$A$2:$B$11,2,FALSE),0)*('EV Scenarios'!D$4-'EV Scenarios'!D$2)</f>
        <v>0.33214531865224217</v>
      </c>
      <c r="E11" s="5">
        <f>'Pc, Winter, S1'!E11*Main!$B$5+_xlfn.IFNA(VLOOKUP($A11,'EV Distribution'!$A$2:$B$11,2,FALSE),0)*('EV Scenarios'!E$4-'EV Scenarios'!E$2)</f>
        <v>0.38871751497170687</v>
      </c>
      <c r="F11" s="5">
        <f>'Pc, Winter, S1'!F11*Main!$B$5+_xlfn.IFNA(VLOOKUP($A11,'EV Distribution'!$A$2:$B$11,2,FALSE),0)*('EV Scenarios'!F$4-'EV Scenarios'!F$2)</f>
        <v>0.45374019496329882</v>
      </c>
      <c r="G11" s="5">
        <f>'Pc, Winter, S1'!G11*Main!$B$5+_xlfn.IFNA(VLOOKUP($A11,'EV Distribution'!$A$2:$B$11,2,FALSE),0)*('EV Scenarios'!G$4-'EV Scenarios'!G$2)</f>
        <v>0.50348159315749719</v>
      </c>
      <c r="H11" s="5">
        <f>'Pc, Winter, S1'!H11*Main!$B$5+_xlfn.IFNA(VLOOKUP($A11,'EV Distribution'!$A$2:$B$11,2,FALSE),0)*('EV Scenarios'!H$4-'EV Scenarios'!H$2)</f>
        <v>0.44466563979365198</v>
      </c>
      <c r="I11" s="5">
        <f>'Pc, Winter, S1'!I11*Main!$B$5+_xlfn.IFNA(VLOOKUP($A11,'EV Distribution'!$A$2:$B$11,2,FALSE),0)*('EV Scenarios'!I$4-'EV Scenarios'!I$2)</f>
        <v>0.64013332856294847</v>
      </c>
      <c r="J11" s="5">
        <f>'Pc, Winter, S1'!J11*Main!$B$5+_xlfn.IFNA(VLOOKUP($A11,'EV Distribution'!$A$2:$B$11,2,FALSE),0)*('EV Scenarios'!J$4-'EV Scenarios'!J$2)</f>
        <v>0.57063613435200389</v>
      </c>
      <c r="K11" s="5">
        <f>'Pc, Winter, S1'!K11*Main!$B$5+_xlfn.IFNA(VLOOKUP($A11,'EV Distribution'!$A$2:$B$11,2,FALSE),0)*('EV Scenarios'!K$4-'EV Scenarios'!K$2)</f>
        <v>0.65883635963112397</v>
      </c>
      <c r="L11" s="5">
        <f>'Pc, Winter, S1'!L11*Main!$B$5+_xlfn.IFNA(VLOOKUP($A11,'EV Distribution'!$A$2:$B$11,2,FALSE),0)*('EV Scenarios'!L$4-'EV Scenarios'!L$2)</f>
        <v>0.68226506041940871</v>
      </c>
      <c r="M11" s="5">
        <f>'Pc, Winter, S1'!M11*Main!$B$5+_xlfn.IFNA(VLOOKUP($A11,'EV Distribution'!$A$2:$B$11,2,FALSE),0)*('EV Scenarios'!M$4-'EV Scenarios'!M$2)</f>
        <v>0.6485923140792742</v>
      </c>
      <c r="N11" s="5">
        <f>'Pc, Winter, S1'!N11*Main!$B$5+_xlfn.IFNA(VLOOKUP($A11,'EV Distribution'!$A$2:$B$11,2,FALSE),0)*('EV Scenarios'!N$4-'EV Scenarios'!N$2)</f>
        <v>0.60733950363852296</v>
      </c>
      <c r="O11" s="5">
        <f>'Pc, Winter, S1'!O11*Main!$B$5+_xlfn.IFNA(VLOOKUP($A11,'EV Distribution'!$A$2:$B$11,2,FALSE),0)*('EV Scenarios'!O$4-'EV Scenarios'!O$2)</f>
        <v>0.56790726197556063</v>
      </c>
      <c r="P11" s="5">
        <f>'Pc, Winter, S1'!P11*Main!$B$5+_xlfn.IFNA(VLOOKUP($A11,'EV Distribution'!$A$2:$B$11,2,FALSE),0)*('EV Scenarios'!P$4-'EV Scenarios'!P$2)</f>
        <v>0.54901105780264847</v>
      </c>
      <c r="Q11" s="5">
        <f>'Pc, Winter, S1'!Q11*Main!$B$5+_xlfn.IFNA(VLOOKUP($A11,'EV Distribution'!$A$2:$B$11,2,FALSE),0)*('EV Scenarios'!Q$4-'EV Scenarios'!Q$2)</f>
        <v>0.50071490286673204</v>
      </c>
      <c r="R11" s="5">
        <f>'Pc, Winter, S1'!R11*Main!$B$5+_xlfn.IFNA(VLOOKUP($A11,'EV Distribution'!$A$2:$B$11,2,FALSE),0)*('EV Scenarios'!R$4-'EV Scenarios'!R$2)</f>
        <v>0.48181429829796812</v>
      </c>
      <c r="S11" s="5">
        <f>'Pc, Winter, S1'!S11*Main!$B$5+_xlfn.IFNA(VLOOKUP($A11,'EV Distribution'!$A$2:$B$11,2,FALSE),0)*('EV Scenarios'!S$4-'EV Scenarios'!S$2)</f>
        <v>0.42095315259903304</v>
      </c>
      <c r="T11" s="5">
        <f>'Pc, Winter, S1'!T11*Main!$B$5+_xlfn.IFNA(VLOOKUP($A11,'EV Distribution'!$A$2:$B$11,2,FALSE),0)*('EV Scenarios'!T$4-'EV Scenarios'!T$2)</f>
        <v>0.32048815907640132</v>
      </c>
      <c r="U11" s="5">
        <f>'Pc, Winter, S1'!U11*Main!$B$5+_xlfn.IFNA(VLOOKUP($A11,'EV Distribution'!$A$2:$B$11,2,FALSE),0)*('EV Scenarios'!U$4-'EV Scenarios'!U$2)</f>
        <v>0.36318274727741034</v>
      </c>
      <c r="V11" s="5">
        <f>'Pc, Winter, S1'!V11*Main!$B$5+_xlfn.IFNA(VLOOKUP($A11,'EV Distribution'!$A$2:$B$11,2,FALSE),0)*('EV Scenarios'!V$4-'EV Scenarios'!V$2)</f>
        <v>0.37410839739404433</v>
      </c>
      <c r="W11" s="5">
        <f>'Pc, Winter, S1'!W11*Main!$B$5+_xlfn.IFNA(VLOOKUP($A11,'EV Distribution'!$A$2:$B$11,2,FALSE),0)*('EV Scenarios'!W$4-'EV Scenarios'!W$2)</f>
        <v>0.40788361177086607</v>
      </c>
      <c r="X11" s="5">
        <f>'Pc, Winter, S1'!X11*Main!$B$5+_xlfn.IFNA(VLOOKUP($A11,'EV Distribution'!$A$2:$B$11,2,FALSE),0)*('EV Scenarios'!X$4-'EV Scenarios'!X$2)</f>
        <v>0.2034417066063621</v>
      </c>
      <c r="Y11" s="5">
        <f>'Pc, Winter, S1'!Y11*Main!$B$5+_xlfn.IFNA(VLOOKUP($A11,'EV Distribution'!$A$2:$B$11,2,FALSE),0)*('EV Scenarios'!Y$4-'EV Scenarios'!Y$2)</f>
        <v>0.20172779512735428</v>
      </c>
    </row>
    <row r="12" spans="1:25" x14ac:dyDescent="0.25">
      <c r="A12">
        <v>35</v>
      </c>
      <c r="B12" s="5">
        <f>'Pc, Winter, S1'!B12*Main!$B$5+_xlfn.IFNA(VLOOKUP($A12,'EV Distribution'!$A$2:$B$11,2,FALSE),0)*('EV Scenarios'!B$4-'EV Scenarios'!B$2)</f>
        <v>0.21864640872617716</v>
      </c>
      <c r="C12" s="5">
        <f>'Pc, Winter, S1'!C12*Main!$B$5+_xlfn.IFNA(VLOOKUP($A12,'EV Distribution'!$A$2:$B$11,2,FALSE),0)*('EV Scenarios'!C$4-'EV Scenarios'!C$2)</f>
        <v>0.24340244265042044</v>
      </c>
      <c r="D12" s="5">
        <f>'Pc, Winter, S1'!D12*Main!$B$5+_xlfn.IFNA(VLOOKUP($A12,'EV Distribution'!$A$2:$B$11,2,FALSE),0)*('EV Scenarios'!D$4-'EV Scenarios'!D$2)</f>
        <v>0.3318291640824832</v>
      </c>
      <c r="E12" s="5">
        <f>'Pc, Winter, S1'!E12*Main!$B$5+_xlfn.IFNA(VLOOKUP($A12,'EV Distribution'!$A$2:$B$11,2,FALSE),0)*('EV Scenarios'!E$4-'EV Scenarios'!E$2)</f>
        <v>0.38809184443158634</v>
      </c>
      <c r="F12" s="5">
        <f>'Pc, Winter, S1'!F12*Main!$B$5+_xlfn.IFNA(VLOOKUP($A12,'EV Distribution'!$A$2:$B$11,2,FALSE),0)*('EV Scenarios'!F$4-'EV Scenarios'!F$2)</f>
        <v>0.45373905480867438</v>
      </c>
      <c r="G12" s="5">
        <f>'Pc, Winter, S1'!G12*Main!$B$5+_xlfn.IFNA(VLOOKUP($A12,'EV Distribution'!$A$2:$B$11,2,FALSE),0)*('EV Scenarios'!G$4-'EV Scenarios'!G$2)</f>
        <v>0.50380359702888178</v>
      </c>
      <c r="H12" s="5">
        <f>'Pc, Winter, S1'!H12*Main!$B$5+_xlfn.IFNA(VLOOKUP($A12,'EV Distribution'!$A$2:$B$11,2,FALSE),0)*('EV Scenarios'!H$4-'EV Scenarios'!H$2)</f>
        <v>0.4446204259687781</v>
      </c>
      <c r="I12" s="5">
        <f>'Pc, Winter, S1'!I12*Main!$B$5+_xlfn.IFNA(VLOOKUP($A12,'EV Distribution'!$A$2:$B$11,2,FALSE),0)*('EV Scenarios'!I$4-'EV Scenarios'!I$2)</f>
        <v>0.63993975838703765</v>
      </c>
      <c r="J12" s="5">
        <f>'Pc, Winter, S1'!J12*Main!$B$5+_xlfn.IFNA(VLOOKUP($A12,'EV Distribution'!$A$2:$B$11,2,FALSE),0)*('EV Scenarios'!J$4-'EV Scenarios'!J$2)</f>
        <v>0.57148844815078481</v>
      </c>
      <c r="K12" s="5">
        <f>'Pc, Winter, S1'!K12*Main!$B$5+_xlfn.IFNA(VLOOKUP($A12,'EV Distribution'!$A$2:$B$11,2,FALSE),0)*('EV Scenarios'!K$4-'EV Scenarios'!K$2)</f>
        <v>0.65940962580040641</v>
      </c>
      <c r="L12" s="5">
        <f>'Pc, Winter, S1'!L12*Main!$B$5+_xlfn.IFNA(VLOOKUP($A12,'EV Distribution'!$A$2:$B$11,2,FALSE),0)*('EV Scenarios'!L$4-'EV Scenarios'!L$2)</f>
        <v>0.68297146909009254</v>
      </c>
      <c r="M12" s="5">
        <f>'Pc, Winter, S1'!M12*Main!$B$5+_xlfn.IFNA(VLOOKUP($A12,'EV Distribution'!$A$2:$B$11,2,FALSE),0)*('EV Scenarios'!M$4-'EV Scenarios'!M$2)</f>
        <v>0.64925885467666766</v>
      </c>
      <c r="N12" s="5">
        <f>'Pc, Winter, S1'!N12*Main!$B$5+_xlfn.IFNA(VLOOKUP($A12,'EV Distribution'!$A$2:$B$11,2,FALSE),0)*('EV Scenarios'!N$4-'EV Scenarios'!N$2)</f>
        <v>0.60804886837467764</v>
      </c>
      <c r="O12" s="5">
        <f>'Pc, Winter, S1'!O12*Main!$B$5+_xlfn.IFNA(VLOOKUP($A12,'EV Distribution'!$A$2:$B$11,2,FALSE),0)*('EV Scenarios'!O$4-'EV Scenarios'!O$2)</f>
        <v>0.56788853749300738</v>
      </c>
      <c r="P12" s="5">
        <f>'Pc, Winter, S1'!P12*Main!$B$5+_xlfn.IFNA(VLOOKUP($A12,'EV Distribution'!$A$2:$B$11,2,FALSE),0)*('EV Scenarios'!P$4-'EV Scenarios'!P$2)</f>
        <v>0.54930486789802402</v>
      </c>
      <c r="Q12" s="5">
        <f>'Pc, Winter, S1'!Q12*Main!$B$5+_xlfn.IFNA(VLOOKUP($A12,'EV Distribution'!$A$2:$B$11,2,FALSE),0)*('EV Scenarios'!Q$4-'EV Scenarios'!Q$2)</f>
        <v>0.50093254690292888</v>
      </c>
      <c r="R12" s="5">
        <f>'Pc, Winter, S1'!R12*Main!$B$5+_xlfn.IFNA(VLOOKUP($A12,'EV Distribution'!$A$2:$B$11,2,FALSE),0)*('EV Scenarios'!R$4-'EV Scenarios'!R$2)</f>
        <v>0.48134055647609314</v>
      </c>
      <c r="S12" s="5">
        <f>'Pc, Winter, S1'!S12*Main!$B$5+_xlfn.IFNA(VLOOKUP($A12,'EV Distribution'!$A$2:$B$11,2,FALSE),0)*('EV Scenarios'!S$4-'EV Scenarios'!S$2)</f>
        <v>0.41997387583136209</v>
      </c>
      <c r="T12" s="5">
        <f>'Pc, Winter, S1'!T12*Main!$B$5+_xlfn.IFNA(VLOOKUP($A12,'EV Distribution'!$A$2:$B$11,2,FALSE),0)*('EV Scenarios'!T$4-'EV Scenarios'!T$2)</f>
        <v>0.31935737628817262</v>
      </c>
      <c r="U12" s="5">
        <f>'Pc, Winter, S1'!U12*Main!$B$5+_xlfn.IFNA(VLOOKUP($A12,'EV Distribution'!$A$2:$B$11,2,FALSE),0)*('EV Scenarios'!U$4-'EV Scenarios'!U$2)</f>
        <v>0.36106206874132574</v>
      </c>
      <c r="V12" s="5">
        <f>'Pc, Winter, S1'!V12*Main!$B$5+_xlfn.IFNA(VLOOKUP($A12,'EV Distribution'!$A$2:$B$11,2,FALSE),0)*('EV Scenarios'!V$4-'EV Scenarios'!V$2)</f>
        <v>0.3717847541375281</v>
      </c>
      <c r="W12" s="5">
        <f>'Pc, Winter, S1'!W12*Main!$B$5+_xlfn.IFNA(VLOOKUP($A12,'EV Distribution'!$A$2:$B$11,2,FALSE),0)*('EV Scenarios'!W$4-'EV Scenarios'!W$2)</f>
        <v>0.40598628427317829</v>
      </c>
      <c r="X12" s="5">
        <f>'Pc, Winter, S1'!X12*Main!$B$5+_xlfn.IFNA(VLOOKUP($A12,'EV Distribution'!$A$2:$B$11,2,FALSE),0)*('EV Scenarios'!X$4-'EV Scenarios'!X$2)</f>
        <v>0.20192468311031389</v>
      </c>
      <c r="Y12" s="5">
        <f>'Pc, Winter, S1'!Y12*Main!$B$5+_xlfn.IFNA(VLOOKUP($A12,'EV Distribution'!$A$2:$B$11,2,FALSE),0)*('EV Scenarios'!Y$4-'EV Scenarios'!Y$2)</f>
        <v>0.20000852820937501</v>
      </c>
    </row>
    <row r="13" spans="1:25" x14ac:dyDescent="0.25">
      <c r="A13">
        <v>43</v>
      </c>
      <c r="B13" s="5">
        <f>'Pc, Winter, S1'!B13*Main!$B$5+_xlfn.IFNA(VLOOKUP($A13,'EV Distribution'!$A$2:$B$11,2,FALSE),0)*('EV Scenarios'!B$4-'EV Scenarios'!B$2)</f>
        <v>1.0564038823500562E-2</v>
      </c>
      <c r="C13" s="5">
        <f>'Pc, Winter, S1'!C13*Main!$B$5+_xlfn.IFNA(VLOOKUP($A13,'EV Distribution'!$A$2:$B$11,2,FALSE),0)*('EV Scenarios'!C$4-'EV Scenarios'!C$2)</f>
        <v>1.0670075787696189E-2</v>
      </c>
      <c r="D13" s="5">
        <f>'Pc, Winter, S1'!D13*Main!$B$5+_xlfn.IFNA(VLOOKUP($A13,'EV Distribution'!$A$2:$B$11,2,FALSE),0)*('EV Scenarios'!D$4-'EV Scenarios'!D$2)</f>
        <v>9.2128362455577359E-3</v>
      </c>
      <c r="E13" s="5">
        <f>'Pc, Winter, S1'!E13*Main!$B$5+_xlfn.IFNA(VLOOKUP($A13,'EV Distribution'!$A$2:$B$11,2,FALSE),0)*('EV Scenarios'!E$4-'EV Scenarios'!E$2)</f>
        <v>8.7265272297085208E-3</v>
      </c>
      <c r="F13" s="5">
        <f>'Pc, Winter, S1'!F13*Main!$B$5+_xlfn.IFNA(VLOOKUP($A13,'EV Distribution'!$A$2:$B$11,2,FALSE),0)*('EV Scenarios'!F$4-'EV Scenarios'!F$2)</f>
        <v>7.3710774284192829E-3</v>
      </c>
      <c r="G13" s="5">
        <f>'Pc, Winter, S1'!G13*Main!$B$5+_xlfn.IFNA(VLOOKUP($A13,'EV Distribution'!$A$2:$B$11,2,FALSE),0)*('EV Scenarios'!G$4-'EV Scenarios'!G$2)</f>
        <v>7.0764764113088567E-3</v>
      </c>
      <c r="H13" s="5">
        <f>'Pc, Winter, S1'!H13*Main!$B$5+_xlfn.IFNA(VLOOKUP($A13,'EV Distribution'!$A$2:$B$11,2,FALSE),0)*('EV Scenarios'!H$4-'EV Scenarios'!H$2)</f>
        <v>8.2048102907791489E-3</v>
      </c>
      <c r="I13" s="5">
        <f>'Pc, Winter, S1'!I13*Main!$B$5+_xlfn.IFNA(VLOOKUP($A13,'EV Distribution'!$A$2:$B$11,2,FALSE),0)*('EV Scenarios'!I$4-'EV Scenarios'!I$2)</f>
        <v>2.9987196713004483E-3</v>
      </c>
      <c r="J13" s="5">
        <f>'Pc, Winter, S1'!J13*Main!$B$5+_xlfn.IFNA(VLOOKUP($A13,'EV Distribution'!$A$2:$B$11,2,FALSE),0)*('EV Scenarios'!J$4-'EV Scenarios'!J$2)</f>
        <v>4.2329360736547087E-3</v>
      </c>
      <c r="K13" s="5">
        <f>'Pc, Winter, S1'!K13*Main!$B$5+_xlfn.IFNA(VLOOKUP($A13,'EV Distribution'!$A$2:$B$11,2,FALSE),0)*('EV Scenarios'!K$4-'EV Scenarios'!K$2)</f>
        <v>5.1953005350756729E-3</v>
      </c>
      <c r="L13" s="5">
        <f>'Pc, Winter, S1'!L13*Main!$B$5+_xlfn.IFNA(VLOOKUP($A13,'EV Distribution'!$A$2:$B$11,2,FALSE),0)*('EV Scenarios'!L$4-'EV Scenarios'!L$2)</f>
        <v>4.5217055464686099E-3</v>
      </c>
      <c r="M13" s="5">
        <f>'Pc, Winter, S1'!M13*Main!$B$5+_xlfn.IFNA(VLOOKUP($A13,'EV Distribution'!$A$2:$B$11,2,FALSE),0)*('EV Scenarios'!M$4-'EV Scenarios'!M$2)</f>
        <v>4.4861468921104262E-3</v>
      </c>
      <c r="N13" s="5">
        <f>'Pc, Winter, S1'!N13*Main!$B$5+_xlfn.IFNA(VLOOKUP($A13,'EV Distribution'!$A$2:$B$11,2,FALSE),0)*('EV Scenarios'!N$4-'EV Scenarios'!N$2)</f>
        <v>5.063794855745516E-3</v>
      </c>
      <c r="O13" s="5">
        <f>'Pc, Winter, S1'!O13*Main!$B$5+_xlfn.IFNA(VLOOKUP($A13,'EV Distribution'!$A$2:$B$11,2,FALSE),0)*('EV Scenarios'!O$4-'EV Scenarios'!O$2)</f>
        <v>5.9714590894478703E-3</v>
      </c>
      <c r="P13" s="5">
        <f>'Pc, Winter, S1'!P13*Main!$B$5+_xlfn.IFNA(VLOOKUP($A13,'EV Distribution'!$A$2:$B$11,2,FALSE),0)*('EV Scenarios'!P$4-'EV Scenarios'!P$2)</f>
        <v>5.9298569782791485E-3</v>
      </c>
      <c r="Q13" s="5">
        <f>'Pc, Winter, S1'!Q13*Main!$B$5+_xlfn.IFNA(VLOOKUP($A13,'EV Distribution'!$A$2:$B$11,2,FALSE),0)*('EV Scenarios'!Q$4-'EV Scenarios'!Q$2)</f>
        <v>6.1182016286434986E-3</v>
      </c>
      <c r="R13" s="5">
        <f>'Pc, Winter, S1'!R13*Main!$B$5+_xlfn.IFNA(VLOOKUP($A13,'EV Distribution'!$A$2:$B$11,2,FALSE),0)*('EV Scenarios'!R$4-'EV Scenarios'!R$2)</f>
        <v>5.3771488498458517E-3</v>
      </c>
      <c r="S13" s="5">
        <f>'Pc, Winter, S1'!S13*Main!$B$5+_xlfn.IFNA(VLOOKUP($A13,'EV Distribution'!$A$2:$B$11,2,FALSE),0)*('EV Scenarios'!S$4-'EV Scenarios'!S$2)</f>
        <v>5.9683045316143504E-3</v>
      </c>
      <c r="T13" s="5">
        <f>'Pc, Winter, S1'!T13*Main!$B$5+_xlfn.IFNA(VLOOKUP($A13,'EV Distribution'!$A$2:$B$11,2,FALSE),0)*('EV Scenarios'!T$4-'EV Scenarios'!T$2)</f>
        <v>3.2419293077073988E-3</v>
      </c>
      <c r="U13" s="5">
        <f>'Pc, Winter, S1'!U13*Main!$B$5+_xlfn.IFNA(VLOOKUP($A13,'EV Distribution'!$A$2:$B$11,2,FALSE),0)*('EV Scenarios'!U$4-'EV Scenarios'!U$2)</f>
        <v>2.523696241605942E-3</v>
      </c>
      <c r="V13" s="5">
        <f>'Pc, Winter, S1'!V13*Main!$B$5+_xlfn.IFNA(VLOOKUP($A13,'EV Distribution'!$A$2:$B$11,2,FALSE),0)*('EV Scenarios'!V$4-'EV Scenarios'!V$2)</f>
        <v>2.9831003948991037E-3</v>
      </c>
      <c r="W13" s="5">
        <f>'Pc, Winter, S1'!W13*Main!$B$5+_xlfn.IFNA(VLOOKUP($A13,'EV Distribution'!$A$2:$B$11,2,FALSE),0)*('EV Scenarios'!W$4-'EV Scenarios'!W$2)</f>
        <v>2.6849229019618838E-3</v>
      </c>
      <c r="X13" s="5">
        <f>'Pc, Winter, S1'!X13*Main!$B$5+_xlfn.IFNA(VLOOKUP($A13,'EV Distribution'!$A$2:$B$11,2,FALSE),0)*('EV Scenarios'!X$4-'EV Scenarios'!X$2)</f>
        <v>8.2246088473935004E-3</v>
      </c>
      <c r="Y13" s="5">
        <f>'Pc, Winter, S1'!Y13*Main!$B$5+_xlfn.IFNA(VLOOKUP($A13,'EV Distribution'!$A$2:$B$11,2,FALSE),0)*('EV Scenarios'!Y$4-'EV Scenarios'!Y$2)</f>
        <v>9.672342738635091E-3</v>
      </c>
    </row>
    <row r="14" spans="1:25" x14ac:dyDescent="0.25">
      <c r="A14">
        <v>6</v>
      </c>
      <c r="B14" s="5">
        <f>'Pc, Winter, S1'!B14*Main!$B$5+_xlfn.IFNA(VLOOKUP($A14,'EV Distribution'!$A$2:$B$11,2,FALSE),0)*('EV Scenarios'!B$4-'EV Scenarios'!B$2)</f>
        <v>3.1604187191704043E-5</v>
      </c>
      <c r="C14" s="5">
        <f>'Pc, Winter, S1'!C14*Main!$B$5+_xlfn.IFNA(VLOOKUP($A14,'EV Distribution'!$A$2:$B$11,2,FALSE),0)*('EV Scenarios'!C$4-'EV Scenarios'!C$2)</f>
        <v>1.2942444198430496E-5</v>
      </c>
      <c r="D14" s="5">
        <f>'Pc, Winter, S1'!D14*Main!$B$5+_xlfn.IFNA(VLOOKUP($A14,'EV Distribution'!$A$2:$B$11,2,FALSE),0)*('EV Scenarios'!D$4-'EV Scenarios'!D$2)</f>
        <v>0</v>
      </c>
      <c r="E14" s="5">
        <f>'Pc, Winter, S1'!E14*Main!$B$5+_xlfn.IFNA(VLOOKUP($A14,'EV Distribution'!$A$2:$B$11,2,FALSE),0)*('EV Scenarios'!E$4-'EV Scenarios'!E$2)</f>
        <v>0</v>
      </c>
      <c r="F14" s="5">
        <f>'Pc, Winter, S1'!F14*Main!$B$5+_xlfn.IFNA(VLOOKUP($A14,'EV Distribution'!$A$2:$B$11,2,FALSE),0)*('EV Scenarios'!F$4-'EV Scenarios'!F$2)</f>
        <v>0</v>
      </c>
      <c r="G14" s="5">
        <f>'Pc, Winter, S1'!G14*Main!$B$5+_xlfn.IFNA(VLOOKUP($A14,'EV Distribution'!$A$2:$B$11,2,FALSE),0)*('EV Scenarios'!G$4-'EV Scenarios'!G$2)</f>
        <v>0</v>
      </c>
      <c r="H14" s="5">
        <f>'Pc, Winter, S1'!H14*Main!$B$5+_xlfn.IFNA(VLOOKUP($A14,'EV Distribution'!$A$2:$B$11,2,FALSE),0)*('EV Scenarios'!H$4-'EV Scenarios'!H$2)</f>
        <v>0</v>
      </c>
      <c r="I14" s="5">
        <f>'Pc, Winter, S1'!I14*Main!$B$5+_xlfn.IFNA(VLOOKUP($A14,'EV Distribution'!$A$2:$B$11,2,FALSE),0)*('EV Scenarios'!I$4-'EV Scenarios'!I$2)</f>
        <v>0</v>
      </c>
      <c r="J14" s="5">
        <f>'Pc, Winter, S1'!J14*Main!$B$5+_xlfn.IFNA(VLOOKUP($A14,'EV Distribution'!$A$2:$B$11,2,FALSE),0)*('EV Scenarios'!J$4-'EV Scenarios'!J$2)</f>
        <v>0</v>
      </c>
      <c r="K14" s="5">
        <f>'Pc, Winter, S1'!K14*Main!$B$5+_xlfn.IFNA(VLOOKUP($A14,'EV Distribution'!$A$2:$B$11,2,FALSE),0)*('EV Scenarios'!K$4-'EV Scenarios'!K$2)</f>
        <v>0</v>
      </c>
      <c r="L14" s="5">
        <f>'Pc, Winter, S1'!L14*Main!$B$5+_xlfn.IFNA(VLOOKUP($A14,'EV Distribution'!$A$2:$B$11,2,FALSE),0)*('EV Scenarios'!L$4-'EV Scenarios'!L$2)</f>
        <v>3.5296289125560545E-5</v>
      </c>
      <c r="M14" s="5">
        <f>'Pc, Winter, S1'!M14*Main!$B$5+_xlfn.IFNA(VLOOKUP($A14,'EV Distribution'!$A$2:$B$11,2,FALSE),0)*('EV Scenarios'!M$4-'EV Scenarios'!M$2)</f>
        <v>9.7631318063340816E-5</v>
      </c>
      <c r="N14" s="5">
        <f>'Pc, Winter, S1'!N14*Main!$B$5+_xlfn.IFNA(VLOOKUP($A14,'EV Distribution'!$A$2:$B$11,2,FALSE),0)*('EV Scenarios'!N$4-'EV Scenarios'!N$2)</f>
        <v>8.6730575322309424E-5</v>
      </c>
      <c r="O14" s="5">
        <f>'Pc, Winter, S1'!O14*Main!$B$5+_xlfn.IFNA(VLOOKUP($A14,'EV Distribution'!$A$2:$B$11,2,FALSE),0)*('EV Scenarios'!O$4-'EV Scenarios'!O$2)</f>
        <v>8.0748183253923761E-5</v>
      </c>
      <c r="P14" s="5">
        <f>'Pc, Winter, S1'!P14*Main!$B$5+_xlfn.IFNA(VLOOKUP($A14,'EV Distribution'!$A$2:$B$11,2,FALSE),0)*('EV Scenarios'!P$4-'EV Scenarios'!P$2)</f>
        <v>8.7035674481502248E-5</v>
      </c>
      <c r="Q14" s="5">
        <f>'Pc, Winter, S1'!Q14*Main!$B$5+_xlfn.IFNA(VLOOKUP($A14,'EV Distribution'!$A$2:$B$11,2,FALSE),0)*('EV Scenarios'!Q$4-'EV Scenarios'!Q$2)</f>
        <v>8.8438868525784762E-5</v>
      </c>
      <c r="R14" s="5">
        <f>'Pc, Winter, S1'!R14*Main!$B$5+_xlfn.IFNA(VLOOKUP($A14,'EV Distribution'!$A$2:$B$11,2,FALSE),0)*('EV Scenarios'!R$4-'EV Scenarios'!R$2)</f>
        <v>5.661470692264573E-5</v>
      </c>
      <c r="S14" s="5">
        <f>'Pc, Winter, S1'!S14*Main!$B$5+_xlfn.IFNA(VLOOKUP($A14,'EV Distribution'!$A$2:$B$11,2,FALSE),0)*('EV Scenarios'!S$4-'EV Scenarios'!S$2)</f>
        <v>1.5130071230381166E-5</v>
      </c>
      <c r="T14" s="5">
        <f>'Pc, Winter, S1'!T14*Main!$B$5+_xlfn.IFNA(VLOOKUP($A14,'EV Distribution'!$A$2:$B$11,2,FALSE),0)*('EV Scenarios'!T$4-'EV Scenarios'!T$2)</f>
        <v>0</v>
      </c>
      <c r="U14" s="5">
        <f>'Pc, Winter, S1'!U14*Main!$B$5+_xlfn.IFNA(VLOOKUP($A14,'EV Distribution'!$A$2:$B$11,2,FALSE),0)*('EV Scenarios'!U$4-'EV Scenarios'!U$2)</f>
        <v>0</v>
      </c>
      <c r="V14" s="5">
        <f>'Pc, Winter, S1'!V14*Main!$B$5+_xlfn.IFNA(VLOOKUP($A14,'EV Distribution'!$A$2:$B$11,2,FALSE),0)*('EV Scenarios'!V$4-'EV Scenarios'!V$2)</f>
        <v>0</v>
      </c>
      <c r="W14" s="5">
        <f>'Pc, Winter, S1'!W14*Main!$B$5+_xlfn.IFNA(VLOOKUP($A14,'EV Distribution'!$A$2:$B$11,2,FALSE),0)*('EV Scenarios'!W$4-'EV Scenarios'!W$2)</f>
        <v>0</v>
      </c>
      <c r="X14" s="5">
        <f>'Pc, Winter, S1'!X14*Main!$B$5+_xlfn.IFNA(VLOOKUP($A14,'EV Distribution'!$A$2:$B$11,2,FALSE),0)*('EV Scenarios'!X$4-'EV Scenarios'!X$2)</f>
        <v>0</v>
      </c>
      <c r="Y14" s="5">
        <f>'Pc, Winter, S1'!Y14*Main!$B$5+_xlfn.IFNA(VLOOKUP($A14,'EV Distribution'!$A$2:$B$11,2,FALSE),0)*('EV Scenarios'!Y$4-'EV Scenarios'!Y$2)</f>
        <v>1.6030164013452915E-5</v>
      </c>
    </row>
    <row r="15" spans="1:25" x14ac:dyDescent="0.25">
      <c r="A15">
        <v>44</v>
      </c>
      <c r="B15" s="5">
        <f>'Pc, Winter, S1'!B15*Main!$B$5+_xlfn.IFNA(VLOOKUP($A15,'EV Distribution'!$A$2:$B$11,2,FALSE),0)*('EV Scenarios'!B$4-'EV Scenarios'!B$2)</f>
        <v>0.22301051509222256</v>
      </c>
      <c r="C15" s="5">
        <f>'Pc, Winter, S1'!C15*Main!$B$5+_xlfn.IFNA(VLOOKUP($A15,'EV Distribution'!$A$2:$B$11,2,FALSE),0)*('EV Scenarios'!C$4-'EV Scenarios'!C$2)</f>
        <v>0.24753962623915363</v>
      </c>
      <c r="D15" s="5">
        <f>'Pc, Winter, S1'!D15*Main!$B$5+_xlfn.IFNA(VLOOKUP($A15,'EV Distribution'!$A$2:$B$11,2,FALSE),0)*('EV Scenarios'!D$4-'EV Scenarios'!D$2)</f>
        <v>0.33524460566748882</v>
      </c>
      <c r="E15" s="5">
        <f>'Pc, Winter, S1'!E15*Main!$B$5+_xlfn.IFNA(VLOOKUP($A15,'EV Distribution'!$A$2:$B$11,2,FALSE),0)*('EV Scenarios'!E$4-'EV Scenarios'!E$2)</f>
        <v>0.39120076741748883</v>
      </c>
      <c r="F15" s="5">
        <f>'Pc, Winter, S1'!F15*Main!$B$5+_xlfn.IFNA(VLOOKUP($A15,'EV Distribution'!$A$2:$B$11,2,FALSE),0)*('EV Scenarios'!F$4-'EV Scenarios'!F$2)</f>
        <v>0.45667666533473938</v>
      </c>
      <c r="G15" s="5">
        <f>'Pc, Winter, S1'!G15*Main!$B$5+_xlfn.IFNA(VLOOKUP($A15,'EV Distribution'!$A$2:$B$11,2,FALSE),0)*('EV Scenarios'!G$4-'EV Scenarios'!G$2)</f>
        <v>0.50610330748590249</v>
      </c>
      <c r="H15" s="5">
        <f>'Pc, Winter, S1'!H15*Main!$B$5+_xlfn.IFNA(VLOOKUP($A15,'EV Distribution'!$A$2:$B$11,2,FALSE),0)*('EV Scenarios'!H$4-'EV Scenarios'!H$2)</f>
        <v>0.44765883202292606</v>
      </c>
      <c r="I15" s="5">
        <f>'Pc, Winter, S1'!I15*Main!$B$5+_xlfn.IFNA(VLOOKUP($A15,'EV Distribution'!$A$2:$B$11,2,FALSE),0)*('EV Scenarios'!I$4-'EV Scenarios'!I$2)</f>
        <v>0.6443328902097254</v>
      </c>
      <c r="J15" s="5">
        <f>'Pc, Winter, S1'!J15*Main!$B$5+_xlfn.IFNA(VLOOKUP($A15,'EV Distribution'!$A$2:$B$11,2,FALSE),0)*('EV Scenarios'!J$4-'EV Scenarios'!J$2)</f>
        <v>0.57529004578559417</v>
      </c>
      <c r="K15" s="5">
        <f>'Pc, Winter, S1'!K15*Main!$B$5+_xlfn.IFNA(VLOOKUP($A15,'EV Distribution'!$A$2:$B$11,2,FALSE),0)*('EV Scenarios'!K$4-'EV Scenarios'!K$2)</f>
        <v>0.66372452101482626</v>
      </c>
      <c r="L15" s="5">
        <f>'Pc, Winter, S1'!L15*Main!$B$5+_xlfn.IFNA(VLOOKUP($A15,'EV Distribution'!$A$2:$B$11,2,FALSE),0)*('EV Scenarios'!L$4-'EV Scenarios'!L$2)</f>
        <v>0.68714363634722542</v>
      </c>
      <c r="M15" s="5">
        <f>'Pc, Winter, S1'!M15*Main!$B$5+_xlfn.IFNA(VLOOKUP($A15,'EV Distribution'!$A$2:$B$11,2,FALSE),0)*('EV Scenarios'!M$4-'EV Scenarios'!M$2)</f>
        <v>0.65335533303635096</v>
      </c>
      <c r="N15" s="5">
        <f>'Pc, Winter, S1'!N15*Main!$B$5+_xlfn.IFNA(VLOOKUP($A15,'EV Distribution'!$A$2:$B$11,2,FALSE),0)*('EV Scenarios'!N$4-'EV Scenarios'!N$2)</f>
        <v>0.61193894765580159</v>
      </c>
      <c r="O15" s="5">
        <f>'Pc, Winter, S1'!O15*Main!$B$5+_xlfn.IFNA(VLOOKUP($A15,'EV Distribution'!$A$2:$B$11,2,FALSE),0)*('EV Scenarios'!O$4-'EV Scenarios'!O$2)</f>
        <v>0.57202536611405552</v>
      </c>
      <c r="P15" s="5">
        <f>'Pc, Winter, S1'!P15*Main!$B$5+_xlfn.IFNA(VLOOKUP($A15,'EV Distribution'!$A$2:$B$11,2,FALSE),0)*('EV Scenarios'!P$4-'EV Scenarios'!P$2)</f>
        <v>0.55383911709335754</v>
      </c>
      <c r="Q15" s="5">
        <f>'Pc, Winter, S1'!Q15*Main!$B$5+_xlfn.IFNA(VLOOKUP($A15,'EV Distribution'!$A$2:$B$11,2,FALSE),0)*('EV Scenarios'!Q$4-'EV Scenarios'!Q$2)</f>
        <v>0.50563443824896304</v>
      </c>
      <c r="R15" s="5">
        <f>'Pc, Winter, S1'!R15*Main!$B$5+_xlfn.IFNA(VLOOKUP($A15,'EV Distribution'!$A$2:$B$11,2,FALSE),0)*('EV Scenarios'!R$4-'EV Scenarios'!R$2)</f>
        <v>0.48642688976252813</v>
      </c>
      <c r="S15" s="5">
        <f>'Pc, Winter, S1'!S15*Main!$B$5+_xlfn.IFNA(VLOOKUP($A15,'EV Distribution'!$A$2:$B$11,2,FALSE),0)*('EV Scenarios'!S$4-'EV Scenarios'!S$2)</f>
        <v>0.42575467933880323</v>
      </c>
      <c r="T15" s="5">
        <f>'Pc, Winter, S1'!T15*Main!$B$5+_xlfn.IFNA(VLOOKUP($A15,'EV Distribution'!$A$2:$B$11,2,FALSE),0)*('EV Scenarios'!T$4-'EV Scenarios'!T$2)</f>
        <v>0.32617784045473652</v>
      </c>
      <c r="U15" s="5">
        <f>'Pc, Winter, S1'!U15*Main!$B$5+_xlfn.IFNA(VLOOKUP($A15,'EV Distribution'!$A$2:$B$11,2,FALSE),0)*('EV Scenarios'!U$4-'EV Scenarios'!U$2)</f>
        <v>0.37046881335096699</v>
      </c>
      <c r="V15" s="5">
        <f>'Pc, Winter, S1'!V15*Main!$B$5+_xlfn.IFNA(VLOOKUP($A15,'EV Distribution'!$A$2:$B$11,2,FALSE),0)*('EV Scenarios'!V$4-'EV Scenarios'!V$2)</f>
        <v>0.38252679568061942</v>
      </c>
      <c r="W15" s="5">
        <f>'Pc, Winter, S1'!W15*Main!$B$5+_xlfn.IFNA(VLOOKUP($A15,'EV Distribution'!$A$2:$B$11,2,FALSE),0)*('EV Scenarios'!W$4-'EV Scenarios'!W$2)</f>
        <v>0.41479040953918167</v>
      </c>
      <c r="X15" s="5">
        <f>'Pc, Winter, S1'!X15*Main!$B$5+_xlfn.IFNA(VLOOKUP($A15,'EV Distribution'!$A$2:$B$11,2,FALSE),0)*('EV Scenarios'!X$4-'EV Scenarios'!X$2)</f>
        <v>0.20862760554599216</v>
      </c>
      <c r="Y15" s="5">
        <f>'Pc, Winter, S1'!Y15*Main!$B$5+_xlfn.IFNA(VLOOKUP($A15,'EV Distribution'!$A$2:$B$11,2,FALSE),0)*('EV Scenarios'!Y$4-'EV Scenarios'!Y$2)</f>
        <v>0.20420441920594173</v>
      </c>
    </row>
    <row r="16" spans="1:25" x14ac:dyDescent="0.25">
      <c r="A16">
        <v>51</v>
      </c>
      <c r="B16" s="5">
        <f>'Pc, Winter, S1'!B16*Main!$B$5+_xlfn.IFNA(VLOOKUP($A16,'EV Distribution'!$A$2:$B$11,2,FALSE),0)*('EV Scenarios'!B$4-'EV Scenarios'!B$2)</f>
        <v>0.23924501614403029</v>
      </c>
      <c r="C16" s="5">
        <f>'Pc, Winter, S1'!C16*Main!$B$5+_xlfn.IFNA(VLOOKUP($A16,'EV Distribution'!$A$2:$B$11,2,FALSE),0)*('EV Scenarios'!C$4-'EV Scenarios'!C$2)</f>
        <v>0.26378565950423211</v>
      </c>
      <c r="D16" s="5">
        <f>'Pc, Winter, S1'!D16*Main!$B$5+_xlfn.IFNA(VLOOKUP($A16,'EV Distribution'!$A$2:$B$11,2,FALSE),0)*('EV Scenarios'!D$4-'EV Scenarios'!D$2)</f>
        <v>0.35240766915292882</v>
      </c>
      <c r="E16" s="5">
        <f>'Pc, Winter, S1'!E16*Main!$B$5+_xlfn.IFNA(VLOOKUP($A16,'EV Distribution'!$A$2:$B$11,2,FALSE),0)*('EV Scenarios'!E$4-'EV Scenarios'!E$2)</f>
        <v>0.40956075545860426</v>
      </c>
      <c r="F16" s="5">
        <f>'Pc, Winter, S1'!F16*Main!$B$5+_xlfn.IFNA(VLOOKUP($A16,'EV Distribution'!$A$2:$B$11,2,FALSE),0)*('EV Scenarios'!F$4-'EV Scenarios'!F$2)</f>
        <v>0.47416933387198718</v>
      </c>
      <c r="G16" s="5">
        <f>'Pc, Winter, S1'!G16*Main!$B$5+_xlfn.IFNA(VLOOKUP($A16,'EV Distribution'!$A$2:$B$11,2,FALSE),0)*('EV Scenarios'!G$4-'EV Scenarios'!G$2)</f>
        <v>0.52306958508332402</v>
      </c>
      <c r="H16" s="5">
        <f>'Pc, Winter, S1'!H16*Main!$B$5+_xlfn.IFNA(VLOOKUP($A16,'EV Distribution'!$A$2:$B$11,2,FALSE),0)*('EV Scenarios'!H$4-'EV Scenarios'!H$2)</f>
        <v>0.46457492800710487</v>
      </c>
      <c r="I16" s="5">
        <f>'Pc, Winter, S1'!I16*Main!$B$5+_xlfn.IFNA(VLOOKUP($A16,'EV Distribution'!$A$2:$B$11,2,FALSE),0)*('EV Scenarios'!I$4-'EV Scenarios'!I$2)</f>
        <v>0.66055256537394902</v>
      </c>
      <c r="J16" s="5">
        <f>'Pc, Winter, S1'!J16*Main!$B$5+_xlfn.IFNA(VLOOKUP($A16,'EV Distribution'!$A$2:$B$11,2,FALSE),0)*('EV Scenarios'!J$4-'EV Scenarios'!J$2)</f>
        <v>0.59083291052372477</v>
      </c>
      <c r="K16" s="5">
        <f>'Pc, Winter, S1'!K16*Main!$B$5+_xlfn.IFNA(VLOOKUP($A16,'EV Distribution'!$A$2:$B$11,2,FALSE),0)*('EV Scenarios'!K$4-'EV Scenarios'!K$2)</f>
        <v>0.6766772980148823</v>
      </c>
      <c r="L16" s="5">
        <f>'Pc, Winter, S1'!L16*Main!$B$5+_xlfn.IFNA(VLOOKUP($A16,'EV Distribution'!$A$2:$B$11,2,FALSE),0)*('EV Scenarios'!L$4-'EV Scenarios'!L$2)</f>
        <v>0.70012345442075397</v>
      </c>
      <c r="M16" s="5">
        <f>'Pc, Winter, S1'!M16*Main!$B$5+_xlfn.IFNA(VLOOKUP($A16,'EV Distribution'!$A$2:$B$11,2,FALSE),0)*('EV Scenarios'!M$4-'EV Scenarios'!M$2)</f>
        <v>0.66464658720923497</v>
      </c>
      <c r="N16" s="5">
        <f>'Pc, Winter, S1'!N16*Main!$B$5+_xlfn.IFNA(VLOOKUP($A16,'EV Distribution'!$A$2:$B$11,2,FALSE),0)*('EV Scenarios'!N$4-'EV Scenarios'!N$2)</f>
        <v>0.62258794208724777</v>
      </c>
      <c r="O16" s="5">
        <f>'Pc, Winter, S1'!O16*Main!$B$5+_xlfn.IFNA(VLOOKUP($A16,'EV Distribution'!$A$2:$B$11,2,FALSE),0)*('EV Scenarios'!O$4-'EV Scenarios'!O$2)</f>
        <v>0.58295500520646026</v>
      </c>
      <c r="P16" s="5">
        <f>'Pc, Winter, S1'!P16*Main!$B$5+_xlfn.IFNA(VLOOKUP($A16,'EV Distribution'!$A$2:$B$11,2,FALSE),0)*('EV Scenarios'!P$4-'EV Scenarios'!P$2)</f>
        <v>0.56457309528357613</v>
      </c>
      <c r="Q16" s="5">
        <f>'Pc, Winter, S1'!Q16*Main!$B$5+_xlfn.IFNA(VLOOKUP($A16,'EV Distribution'!$A$2:$B$11,2,FALSE),0)*('EV Scenarios'!Q$4-'EV Scenarios'!Q$2)</f>
        <v>0.51615198017990471</v>
      </c>
      <c r="R16" s="5">
        <f>'Pc, Winter, S1'!R16*Main!$B$5+_xlfn.IFNA(VLOOKUP($A16,'EV Distribution'!$A$2:$B$11,2,FALSE),0)*('EV Scenarios'!R$4-'EV Scenarios'!R$2)</f>
        <v>0.49740313618018506</v>
      </c>
      <c r="S16" s="5">
        <f>'Pc, Winter, S1'!S16*Main!$B$5+_xlfn.IFNA(VLOOKUP($A16,'EV Distribution'!$A$2:$B$11,2,FALSE),0)*('EV Scenarios'!S$4-'EV Scenarios'!S$2)</f>
        <v>0.43763202009268498</v>
      </c>
      <c r="T16" s="5">
        <f>'Pc, Winter, S1'!T16*Main!$B$5+_xlfn.IFNA(VLOOKUP($A16,'EV Distribution'!$A$2:$B$11,2,FALSE),0)*('EV Scenarios'!T$4-'EV Scenarios'!T$2)</f>
        <v>0.33780489576297645</v>
      </c>
      <c r="U16" s="5">
        <f>'Pc, Winter, S1'!U16*Main!$B$5+_xlfn.IFNA(VLOOKUP($A16,'EV Distribution'!$A$2:$B$11,2,FALSE),0)*('EV Scenarios'!U$4-'EV Scenarios'!U$2)</f>
        <v>0.3818002274482904</v>
      </c>
      <c r="V16" s="5">
        <f>'Pc, Winter, S1'!V16*Main!$B$5+_xlfn.IFNA(VLOOKUP($A16,'EV Distribution'!$A$2:$B$11,2,FALSE),0)*('EV Scenarios'!V$4-'EV Scenarios'!V$2)</f>
        <v>0.39330725758389856</v>
      </c>
      <c r="W16" s="5">
        <f>'Pc, Winter, S1'!W16*Main!$B$5+_xlfn.IFNA(VLOOKUP($A16,'EV Distribution'!$A$2:$B$11,2,FALSE),0)*('EV Scenarios'!W$4-'EV Scenarios'!W$2)</f>
        <v>0.42761715674725337</v>
      </c>
      <c r="X16" s="5">
        <f>'Pc, Winter, S1'!X16*Main!$B$5+_xlfn.IFNA(VLOOKUP($A16,'EV Distribution'!$A$2:$B$11,2,FALSE),0)*('EV Scenarios'!X$4-'EV Scenarios'!X$2)</f>
        <v>0.2217934015367713</v>
      </c>
      <c r="Y16" s="5">
        <f>'Pc, Winter, S1'!Y16*Main!$B$5+_xlfn.IFNA(VLOOKUP($A16,'EV Distribution'!$A$2:$B$11,2,FALSE),0)*('EV Scenarios'!Y$4-'EV Scenarios'!Y$2)</f>
        <v>0.22131341700571749</v>
      </c>
    </row>
    <row r="17" spans="1:25" x14ac:dyDescent="0.25">
      <c r="A17">
        <v>55</v>
      </c>
      <c r="B17" s="5">
        <f>'Pc, Winter, S1'!B17*Main!$B$5+_xlfn.IFNA(VLOOKUP($A17,'EV Distribution'!$A$2:$B$11,2,FALSE),0)*('EV Scenarios'!B$4-'EV Scenarios'!B$2)</f>
        <v>0.22178333685653029</v>
      </c>
      <c r="C17" s="5">
        <f>'Pc, Winter, S1'!C17*Main!$B$5+_xlfn.IFNA(VLOOKUP($A17,'EV Distribution'!$A$2:$B$11,2,FALSE),0)*('EV Scenarios'!C$4-'EV Scenarios'!C$2)</f>
        <v>0.24618211339805215</v>
      </c>
      <c r="D17" s="5">
        <f>'Pc, Winter, S1'!D17*Main!$B$5+_xlfn.IFNA(VLOOKUP($A17,'EV Distribution'!$A$2:$B$11,2,FALSE),0)*('EV Scenarios'!D$4-'EV Scenarios'!D$2)</f>
        <v>0.33438973590032234</v>
      </c>
      <c r="E17" s="5">
        <f>'Pc, Winter, S1'!E17*Main!$B$5+_xlfn.IFNA(VLOOKUP($A17,'EV Distribution'!$A$2:$B$11,2,FALSE),0)*('EV Scenarios'!E$4-'EV Scenarios'!E$2)</f>
        <v>0.39064521184510936</v>
      </c>
      <c r="F17" s="5">
        <f>'Pc, Winter, S1'!F17*Main!$B$5+_xlfn.IFNA(VLOOKUP($A17,'EV Distribution'!$A$2:$B$11,2,FALSE),0)*('EV Scenarios'!F$4-'EV Scenarios'!F$2)</f>
        <v>0.45614332337225344</v>
      </c>
      <c r="G17" s="5">
        <f>'Pc, Winter, S1'!G17*Main!$B$5+_xlfn.IFNA(VLOOKUP($A17,'EV Distribution'!$A$2:$B$11,2,FALSE),0)*('EV Scenarios'!G$4-'EV Scenarios'!G$2)</f>
        <v>0.50552594976384535</v>
      </c>
      <c r="H17" s="5">
        <f>'Pc, Winter, S1'!H17*Main!$B$5+_xlfn.IFNA(VLOOKUP($A17,'EV Distribution'!$A$2:$B$11,2,FALSE),0)*('EV Scenarios'!H$4-'EV Scenarios'!H$2)</f>
        <v>0.44489532277052979</v>
      </c>
      <c r="I17" s="5">
        <f>'Pc, Winter, S1'!I17*Main!$B$5+_xlfn.IFNA(VLOOKUP($A17,'EV Distribution'!$A$2:$B$11,2,FALSE),0)*('EV Scenarios'!I$4-'EV Scenarios'!I$2)</f>
        <v>0.63827687832097824</v>
      </c>
      <c r="J17" s="5">
        <f>'Pc, Winter, S1'!J17*Main!$B$5+_xlfn.IFNA(VLOOKUP($A17,'EV Distribution'!$A$2:$B$11,2,FALSE),0)*('EV Scenarios'!J$4-'EV Scenarios'!J$2)</f>
        <v>0.56822969871555495</v>
      </c>
      <c r="K17" s="5">
        <f>'Pc, Winter, S1'!K17*Main!$B$5+_xlfn.IFNA(VLOOKUP($A17,'EV Distribution'!$A$2:$B$11,2,FALSE),0)*('EV Scenarios'!K$4-'EV Scenarios'!K$2)</f>
        <v>0.65562073370737117</v>
      </c>
      <c r="L17" s="5">
        <f>'Pc, Winter, S1'!L17*Main!$B$5+_xlfn.IFNA(VLOOKUP($A17,'EV Distribution'!$A$2:$B$11,2,FALSE),0)*('EV Scenarios'!L$4-'EV Scenarios'!L$2)</f>
        <v>0.67885659694547373</v>
      </c>
      <c r="M17" s="5">
        <f>'Pc, Winter, S1'!M17*Main!$B$5+_xlfn.IFNA(VLOOKUP($A17,'EV Distribution'!$A$2:$B$11,2,FALSE),0)*('EV Scenarios'!M$4-'EV Scenarios'!M$2)</f>
        <v>0.64522971668827078</v>
      </c>
      <c r="N17" s="5">
        <f>'Pc, Winter, S1'!N17*Main!$B$5+_xlfn.IFNA(VLOOKUP($A17,'EV Distribution'!$A$2:$B$11,2,FALSE),0)*('EV Scenarios'!N$4-'EV Scenarios'!N$2)</f>
        <v>0.60476727037648548</v>
      </c>
      <c r="O17" s="5">
        <f>'Pc, Winter, S1'!O17*Main!$B$5+_xlfn.IFNA(VLOOKUP($A17,'EV Distribution'!$A$2:$B$11,2,FALSE),0)*('EV Scenarios'!O$4-'EV Scenarios'!O$2)</f>
        <v>0.56538494854393229</v>
      </c>
      <c r="P17" s="5">
        <f>'Pc, Winter, S1'!P17*Main!$B$5+_xlfn.IFNA(VLOOKUP($A17,'EV Distribution'!$A$2:$B$11,2,FALSE),0)*('EV Scenarios'!P$4-'EV Scenarios'!P$2)</f>
        <v>0.54672891862300999</v>
      </c>
      <c r="Q17" s="5">
        <f>'Pc, Winter, S1'!Q17*Main!$B$5+_xlfn.IFNA(VLOOKUP($A17,'EV Distribution'!$A$2:$B$11,2,FALSE),0)*('EV Scenarios'!Q$4-'EV Scenarios'!Q$2)</f>
        <v>0.49859176086496637</v>
      </c>
      <c r="R17" s="5">
        <f>'Pc, Winter, S1'!R17*Main!$B$5+_xlfn.IFNA(VLOOKUP($A17,'EV Distribution'!$A$2:$B$11,2,FALSE),0)*('EV Scenarios'!R$4-'EV Scenarios'!R$2)</f>
        <v>0.47970373140431621</v>
      </c>
      <c r="S17" s="5">
        <f>'Pc, Winter, S1'!S17*Main!$B$5+_xlfn.IFNA(VLOOKUP($A17,'EV Distribution'!$A$2:$B$11,2,FALSE),0)*('EV Scenarios'!S$4-'EV Scenarios'!S$2)</f>
        <v>0.41856788733656108</v>
      </c>
      <c r="T17" s="5">
        <f>'Pc, Winter, S1'!T17*Main!$B$5+_xlfn.IFNA(VLOOKUP($A17,'EV Distribution'!$A$2:$B$11,2,FALSE),0)*('EV Scenarios'!T$4-'EV Scenarios'!T$2)</f>
        <v>0.31803406284404429</v>
      </c>
      <c r="U17" s="5">
        <f>'Pc, Winter, S1'!U17*Main!$B$5+_xlfn.IFNA(VLOOKUP($A17,'EV Distribution'!$A$2:$B$11,2,FALSE),0)*('EV Scenarios'!U$4-'EV Scenarios'!U$2)</f>
        <v>0.36036770322986272</v>
      </c>
      <c r="V17" s="5">
        <f>'Pc, Winter, S1'!V17*Main!$B$5+_xlfn.IFNA(VLOOKUP($A17,'EV Distribution'!$A$2:$B$11,2,FALSE),0)*('EV Scenarios'!V$4-'EV Scenarios'!V$2)</f>
        <v>0.37153300046052412</v>
      </c>
      <c r="W17" s="5">
        <f>'Pc, Winter, S1'!W17*Main!$B$5+_xlfn.IFNA(VLOOKUP($A17,'EV Distribution'!$A$2:$B$11,2,FALSE),0)*('EV Scenarios'!W$4-'EV Scenarios'!W$2)</f>
        <v>0.40566985104642661</v>
      </c>
      <c r="X17" s="5">
        <f>'Pc, Winter, S1'!X17*Main!$B$5+_xlfn.IFNA(VLOOKUP($A17,'EV Distribution'!$A$2:$B$11,2,FALSE),0)*('EV Scenarios'!X$4-'EV Scenarios'!X$2)</f>
        <v>0.20214546949192824</v>
      </c>
      <c r="Y17" s="5">
        <f>'Pc, Winter, S1'!Y17*Main!$B$5+_xlfn.IFNA(VLOOKUP($A17,'EV Distribution'!$A$2:$B$11,2,FALSE),0)*('EV Scenarios'!Y$4-'EV Scenarios'!Y$2)</f>
        <v>0.20110611974188622</v>
      </c>
    </row>
    <row r="18" spans="1:25" x14ac:dyDescent="0.25">
      <c r="A18">
        <v>36</v>
      </c>
      <c r="B18" s="5">
        <f>'Pc, Winter, S1'!B18*Main!$B$5+_xlfn.IFNA(VLOOKUP($A18,'EV Distribution'!$A$2:$B$11,2,FALSE),0)*('EV Scenarios'!B$4-'EV Scenarios'!B$2)</f>
        <v>1.3853972728139013E-2</v>
      </c>
      <c r="C18" s="5">
        <f>'Pc, Winter, S1'!C18*Main!$B$5+_xlfn.IFNA(VLOOKUP($A18,'EV Distribution'!$A$2:$B$11,2,FALSE),0)*('EV Scenarios'!C$4-'EV Scenarios'!C$2)</f>
        <v>1.3589202539293722E-2</v>
      </c>
      <c r="D18" s="5">
        <f>'Pc, Winter, S1'!D18*Main!$B$5+_xlfn.IFNA(VLOOKUP($A18,'EV Distribution'!$A$2:$B$11,2,FALSE),0)*('EV Scenarios'!D$4-'EV Scenarios'!D$2)</f>
        <v>1.205433518700953E-2</v>
      </c>
      <c r="E18" s="5">
        <f>'Pc, Winter, S1'!E18*Main!$B$5+_xlfn.IFNA(VLOOKUP($A18,'EV Distribution'!$A$2:$B$11,2,FALSE),0)*('EV Scenarios'!E$4-'EV Scenarios'!E$2)</f>
        <v>1.1492246458422088E-2</v>
      </c>
      <c r="F18" s="5">
        <f>'Pc, Winter, S1'!F18*Main!$B$5+_xlfn.IFNA(VLOOKUP($A18,'EV Distribution'!$A$2:$B$11,2,FALSE),0)*('EV Scenarios'!F$4-'EV Scenarios'!F$2)</f>
        <v>9.9864554023402479E-3</v>
      </c>
      <c r="G18" s="5">
        <f>'Pc, Winter, S1'!G18*Main!$B$5+_xlfn.IFNA(VLOOKUP($A18,'EV Distribution'!$A$2:$B$11,2,FALSE),0)*('EV Scenarios'!G$4-'EV Scenarios'!G$2)</f>
        <v>9.5792204317404709E-3</v>
      </c>
      <c r="H18" s="5">
        <f>'Pc, Winter, S1'!H18*Main!$B$5+_xlfn.IFNA(VLOOKUP($A18,'EV Distribution'!$A$2:$B$11,2,FALSE),0)*('EV Scenarios'!H$4-'EV Scenarios'!H$2)</f>
        <v>1.0600167180058857E-2</v>
      </c>
      <c r="I18" s="5">
        <f>'Pc, Winter, S1'!I18*Main!$B$5+_xlfn.IFNA(VLOOKUP($A18,'EV Distribution'!$A$2:$B$11,2,FALSE),0)*('EV Scenarios'!I$4-'EV Scenarios'!I$2)</f>
        <v>3.9328450664377805E-3</v>
      </c>
      <c r="J18" s="5">
        <f>'Pc, Winter, S1'!J18*Main!$B$5+_xlfn.IFNA(VLOOKUP($A18,'EV Distribution'!$A$2:$B$11,2,FALSE),0)*('EV Scenarios'!J$4-'EV Scenarios'!J$2)</f>
        <v>3.6492104208940587E-3</v>
      </c>
      <c r="K18" s="5">
        <f>'Pc, Winter, S1'!K18*Main!$B$5+_xlfn.IFNA(VLOOKUP($A18,'EV Distribution'!$A$2:$B$11,2,FALSE),0)*('EV Scenarios'!K$4-'EV Scenarios'!K$2)</f>
        <v>4.103553888186659E-3</v>
      </c>
      <c r="L18" s="5">
        <f>'Pc, Winter, S1'!L18*Main!$B$5+_xlfn.IFNA(VLOOKUP($A18,'EV Distribution'!$A$2:$B$11,2,FALSE),0)*('EV Scenarios'!L$4-'EV Scenarios'!L$2)</f>
        <v>3.4884332465526901E-3</v>
      </c>
      <c r="M18" s="5">
        <f>'Pc, Winter, S1'!M18*Main!$B$5+_xlfn.IFNA(VLOOKUP($A18,'EV Distribution'!$A$2:$B$11,2,FALSE),0)*('EV Scenarios'!M$4-'EV Scenarios'!M$2)</f>
        <v>3.4414167688340811E-3</v>
      </c>
      <c r="N18" s="5">
        <f>'Pc, Winter, S1'!N18*Main!$B$5+_xlfn.IFNA(VLOOKUP($A18,'EV Distribution'!$A$2:$B$11,2,FALSE),0)*('EV Scenarios'!N$4-'EV Scenarios'!N$2)</f>
        <v>3.9855731526205161E-3</v>
      </c>
      <c r="O18" s="5">
        <f>'Pc, Winter, S1'!O18*Main!$B$5+_xlfn.IFNA(VLOOKUP($A18,'EV Distribution'!$A$2:$B$11,2,FALSE),0)*('EV Scenarios'!O$4-'EV Scenarios'!O$2)</f>
        <v>4.5847112649103142E-3</v>
      </c>
      <c r="P18" s="5">
        <f>'Pc, Winter, S1'!P18*Main!$B$5+_xlfn.IFNA(VLOOKUP($A18,'EV Distribution'!$A$2:$B$11,2,FALSE),0)*('EV Scenarios'!P$4-'EV Scenarios'!P$2)</f>
        <v>4.4828456432595299E-3</v>
      </c>
      <c r="Q18" s="5">
        <f>'Pc, Winter, S1'!Q18*Main!$B$5+_xlfn.IFNA(VLOOKUP($A18,'EV Distribution'!$A$2:$B$11,2,FALSE),0)*('EV Scenarios'!Q$4-'EV Scenarios'!Q$2)</f>
        <v>4.6423143169002246E-3</v>
      </c>
      <c r="R18" s="5">
        <f>'Pc, Winter, S1'!R18*Main!$B$5+_xlfn.IFNA(VLOOKUP($A18,'EV Distribution'!$A$2:$B$11,2,FALSE),0)*('EV Scenarios'!R$4-'EV Scenarios'!R$2)</f>
        <v>4.1452096060397986E-3</v>
      </c>
      <c r="S18" s="5">
        <f>'Pc, Winter, S1'!S18*Main!$B$5+_xlfn.IFNA(VLOOKUP($A18,'EV Distribution'!$A$2:$B$11,2,FALSE),0)*('EV Scenarios'!S$4-'EV Scenarios'!S$2)</f>
        <v>5.7438845511350901E-3</v>
      </c>
      <c r="T18" s="5">
        <f>'Pc, Winter, S1'!T18*Main!$B$5+_xlfn.IFNA(VLOOKUP($A18,'EV Distribution'!$A$2:$B$11,2,FALSE),0)*('EV Scenarios'!T$4-'EV Scenarios'!T$2)</f>
        <v>4.8042729178811652E-3</v>
      </c>
      <c r="U18" s="5">
        <f>'Pc, Winter, S1'!U18*Main!$B$5+_xlfn.IFNA(VLOOKUP($A18,'EV Distribution'!$A$2:$B$11,2,FALSE),0)*('EV Scenarios'!U$4-'EV Scenarios'!U$2)</f>
        <v>4.9733163160173774E-3</v>
      </c>
      <c r="V18" s="5">
        <f>'Pc, Winter, S1'!V18*Main!$B$5+_xlfn.IFNA(VLOOKUP($A18,'EV Distribution'!$A$2:$B$11,2,FALSE),0)*('EV Scenarios'!V$4-'EV Scenarios'!V$2)</f>
        <v>6.3027462113368835E-3</v>
      </c>
      <c r="W18" s="5">
        <f>'Pc, Winter, S1'!W18*Main!$B$5+_xlfn.IFNA(VLOOKUP($A18,'EV Distribution'!$A$2:$B$11,2,FALSE),0)*('EV Scenarios'!W$4-'EV Scenarios'!W$2)</f>
        <v>5.8997517191563915E-3</v>
      </c>
      <c r="X18" s="5">
        <f>'Pc, Winter, S1'!X18*Main!$B$5+_xlfn.IFNA(VLOOKUP($A18,'EV Distribution'!$A$2:$B$11,2,FALSE),0)*('EV Scenarios'!X$4-'EV Scenarios'!X$2)</f>
        <v>1.1607267980114912E-2</v>
      </c>
      <c r="Y18" s="5">
        <f>'Pc, Winter, S1'!Y18*Main!$B$5+_xlfn.IFNA(VLOOKUP($A18,'EV Distribution'!$A$2:$B$11,2,FALSE),0)*('EV Scenarios'!Y$4-'EV Scenarios'!Y$2)</f>
        <v>1.2387505873430495E-2</v>
      </c>
    </row>
    <row r="19" spans="1:25" x14ac:dyDescent="0.25">
      <c r="A19">
        <v>40</v>
      </c>
      <c r="B19" s="5">
        <f>'Pc, Winter, S1'!B19*Main!$B$5+_xlfn.IFNA(VLOOKUP($A19,'EV Distribution'!$A$2:$B$11,2,FALSE),0)*('EV Scenarios'!B$4-'EV Scenarios'!B$2)</f>
        <v>1.2666033769941146E-2</v>
      </c>
      <c r="C19" s="5">
        <f>'Pc, Winter, S1'!C19*Main!$B$5+_xlfn.IFNA(VLOOKUP($A19,'EV Distribution'!$A$2:$B$11,2,FALSE),0)*('EV Scenarios'!C$4-'EV Scenarios'!C$2)</f>
        <v>1.2197301956880607E-2</v>
      </c>
      <c r="D19" s="5">
        <f>'Pc, Winter, S1'!D19*Main!$B$5+_xlfn.IFNA(VLOOKUP($A19,'EV Distribution'!$A$2:$B$11,2,FALSE),0)*('EV Scenarios'!D$4-'EV Scenarios'!D$2)</f>
        <v>1.0226489050336324E-2</v>
      </c>
      <c r="E19" s="5">
        <f>'Pc, Winter, S1'!E19*Main!$B$5+_xlfn.IFNA(VLOOKUP($A19,'EV Distribution'!$A$2:$B$11,2,FALSE),0)*('EV Scenarios'!E$4-'EV Scenarios'!E$2)</f>
        <v>9.3955087101317281E-3</v>
      </c>
      <c r="F19" s="5">
        <f>'Pc, Winter, S1'!F19*Main!$B$5+_xlfn.IFNA(VLOOKUP($A19,'EV Distribution'!$A$2:$B$11,2,FALSE),0)*('EV Scenarios'!F$4-'EV Scenarios'!F$2)</f>
        <v>7.9930827396020188E-3</v>
      </c>
      <c r="G19" s="5">
        <f>'Pc, Winter, S1'!G19*Main!$B$5+_xlfn.IFNA(VLOOKUP($A19,'EV Distribution'!$A$2:$B$11,2,FALSE),0)*('EV Scenarios'!G$4-'EV Scenarios'!G$2)</f>
        <v>7.6042735609865471E-3</v>
      </c>
      <c r="H19" s="5">
        <f>'Pc, Winter, S1'!H19*Main!$B$5+_xlfn.IFNA(VLOOKUP($A19,'EV Distribution'!$A$2:$B$11,2,FALSE),0)*('EV Scenarios'!H$4-'EV Scenarios'!H$2)</f>
        <v>8.8783637169282514E-3</v>
      </c>
      <c r="I19" s="5">
        <f>'Pc, Winter, S1'!I19*Main!$B$5+_xlfn.IFNA(VLOOKUP($A19,'EV Distribution'!$A$2:$B$11,2,FALSE),0)*('EV Scenarios'!I$4-'EV Scenarios'!I$2)</f>
        <v>2.8945820364770177E-3</v>
      </c>
      <c r="J19" s="5">
        <f>'Pc, Winter, S1'!J19*Main!$B$5+_xlfn.IFNA(VLOOKUP($A19,'EV Distribution'!$A$2:$B$11,2,FALSE),0)*('EV Scenarios'!J$4-'EV Scenarios'!J$2)</f>
        <v>2.9790246281390133E-3</v>
      </c>
      <c r="K19" s="5">
        <f>'Pc, Winter, S1'!K19*Main!$B$5+_xlfn.IFNA(VLOOKUP($A19,'EV Distribution'!$A$2:$B$11,2,FALSE),0)*('EV Scenarios'!K$4-'EV Scenarios'!K$2)</f>
        <v>3.7830582255605387E-3</v>
      </c>
      <c r="L19" s="5">
        <f>'Pc, Winter, S1'!L19*Main!$B$5+_xlfn.IFNA(VLOOKUP($A19,'EV Distribution'!$A$2:$B$11,2,FALSE),0)*('EV Scenarios'!L$4-'EV Scenarios'!L$2)</f>
        <v>3.2122197218469734E-3</v>
      </c>
      <c r="M19" s="5">
        <f>'Pc, Winter, S1'!M19*Main!$B$5+_xlfn.IFNA(VLOOKUP($A19,'EV Distribution'!$A$2:$B$11,2,FALSE),0)*('EV Scenarios'!M$4-'EV Scenarios'!M$2)</f>
        <v>3.5904453756025788E-3</v>
      </c>
      <c r="N19" s="5">
        <f>'Pc, Winter, S1'!N19*Main!$B$5+_xlfn.IFNA(VLOOKUP($A19,'EV Distribution'!$A$2:$B$11,2,FALSE),0)*('EV Scenarios'!N$4-'EV Scenarios'!N$2)</f>
        <v>4.4516024246216371E-3</v>
      </c>
      <c r="O19" s="5">
        <f>'Pc, Winter, S1'!O19*Main!$B$5+_xlfn.IFNA(VLOOKUP($A19,'EV Distribution'!$A$2:$B$11,2,FALSE),0)*('EV Scenarios'!O$4-'EV Scenarios'!O$2)</f>
        <v>5.2665442844871081E-3</v>
      </c>
      <c r="P19" s="5">
        <f>'Pc, Winter, S1'!P19*Main!$B$5+_xlfn.IFNA(VLOOKUP($A19,'EV Distribution'!$A$2:$B$11,2,FALSE),0)*('EV Scenarios'!P$4-'EV Scenarios'!P$2)</f>
        <v>4.6058015917320632E-3</v>
      </c>
      <c r="Q19" s="5">
        <f>'Pc, Winter, S1'!Q19*Main!$B$5+_xlfn.IFNA(VLOOKUP($A19,'EV Distribution'!$A$2:$B$11,2,FALSE),0)*('EV Scenarios'!Q$4-'EV Scenarios'!Q$2)</f>
        <v>4.4216138319366589E-3</v>
      </c>
      <c r="R19" s="5">
        <f>'Pc, Winter, S1'!R19*Main!$B$5+_xlfn.IFNA(VLOOKUP($A19,'EV Distribution'!$A$2:$B$11,2,FALSE),0)*('EV Scenarios'!R$4-'EV Scenarios'!R$2)</f>
        <v>3.7736785336182736E-3</v>
      </c>
      <c r="S19" s="5">
        <f>'Pc, Winter, S1'!S19*Main!$B$5+_xlfn.IFNA(VLOOKUP($A19,'EV Distribution'!$A$2:$B$11,2,FALSE),0)*('EV Scenarios'!S$4-'EV Scenarios'!S$2)</f>
        <v>5.8248597995375568E-3</v>
      </c>
      <c r="T19" s="5">
        <f>'Pc, Winter, S1'!T19*Main!$B$5+_xlfn.IFNA(VLOOKUP($A19,'EV Distribution'!$A$2:$B$11,2,FALSE),0)*('EV Scenarios'!T$4-'EV Scenarios'!T$2)</f>
        <v>5.1848909045403586E-3</v>
      </c>
      <c r="U19" s="5">
        <f>'Pc, Winter, S1'!U19*Main!$B$5+_xlfn.IFNA(VLOOKUP($A19,'EV Distribution'!$A$2:$B$11,2,FALSE),0)*('EV Scenarios'!U$4-'EV Scenarios'!U$2)</f>
        <v>6.0971275274243272E-3</v>
      </c>
      <c r="V19" s="5">
        <f>'Pc, Winter, S1'!V19*Main!$B$5+_xlfn.IFNA(VLOOKUP($A19,'EV Distribution'!$A$2:$B$11,2,FALSE),0)*('EV Scenarios'!V$4-'EV Scenarios'!V$2)</f>
        <v>7.2244825090386766E-3</v>
      </c>
      <c r="W19" s="5">
        <f>'Pc, Winter, S1'!W19*Main!$B$5+_xlfn.IFNA(VLOOKUP($A19,'EV Distribution'!$A$2:$B$11,2,FALSE),0)*('EV Scenarios'!W$4-'EV Scenarios'!W$2)</f>
        <v>6.4674454845852023E-3</v>
      </c>
      <c r="X19" s="5">
        <f>'Pc, Winter, S1'!X19*Main!$B$5+_xlfn.IFNA(VLOOKUP($A19,'EV Distribution'!$A$2:$B$11,2,FALSE),0)*('EV Scenarios'!X$4-'EV Scenarios'!X$2)</f>
        <v>1.1587393505661438E-2</v>
      </c>
      <c r="Y19" s="5">
        <f>'Pc, Winter, S1'!Y19*Main!$B$5+_xlfn.IFNA(VLOOKUP($A19,'EV Distribution'!$A$2:$B$11,2,FALSE),0)*('EV Scenarios'!Y$4-'EV Scenarios'!Y$2)</f>
        <v>1.214017327998879E-2</v>
      </c>
    </row>
    <row r="20" spans="1:25" x14ac:dyDescent="0.25">
      <c r="A20">
        <v>34</v>
      </c>
      <c r="B20" s="5">
        <f>'Pc, Winter, S1'!B20*Main!$B$5+_xlfn.IFNA(VLOOKUP($A20,'EV Distribution'!$A$2:$B$11,2,FALSE),0)*('EV Scenarios'!B$4-'EV Scenarios'!B$2)</f>
        <v>1.1561149405339128E-2</v>
      </c>
      <c r="C20" s="5">
        <f>'Pc, Winter, S1'!C20*Main!$B$5+_xlfn.IFNA(VLOOKUP($A20,'EV Distribution'!$A$2:$B$11,2,FALSE),0)*('EV Scenarios'!C$4-'EV Scenarios'!C$2)</f>
        <v>1.1441723368553813E-2</v>
      </c>
      <c r="D20" s="5">
        <f>'Pc, Winter, S1'!D20*Main!$B$5+_xlfn.IFNA(VLOOKUP($A20,'EV Distribution'!$A$2:$B$11,2,FALSE),0)*('EV Scenarios'!D$4-'EV Scenarios'!D$2)</f>
        <v>9.8871122447449569E-3</v>
      </c>
      <c r="E20" s="5">
        <f>'Pc, Winter, S1'!E20*Main!$B$5+_xlfn.IFNA(VLOOKUP($A20,'EV Distribution'!$A$2:$B$11,2,FALSE),0)*('EV Scenarios'!E$4-'EV Scenarios'!E$2)</f>
        <v>9.3844858092488811E-3</v>
      </c>
      <c r="F20" s="5">
        <f>'Pc, Winter, S1'!F20*Main!$B$5+_xlfn.IFNA(VLOOKUP($A20,'EV Distribution'!$A$2:$B$11,2,FALSE),0)*('EV Scenarios'!F$4-'EV Scenarios'!F$2)</f>
        <v>8.0739000710061664E-3</v>
      </c>
      <c r="G20" s="5">
        <f>'Pc, Winter, S1'!G20*Main!$B$5+_xlfn.IFNA(VLOOKUP($A20,'EV Distribution'!$A$2:$B$11,2,FALSE),0)*('EV Scenarios'!G$4-'EV Scenarios'!G$2)</f>
        <v>7.6518150504624434E-3</v>
      </c>
      <c r="H20" s="5">
        <f>'Pc, Winter, S1'!H20*Main!$B$5+_xlfn.IFNA(VLOOKUP($A20,'EV Distribution'!$A$2:$B$11,2,FALSE),0)*('EV Scenarios'!H$4-'EV Scenarios'!H$2)</f>
        <v>8.9803162019899112E-3</v>
      </c>
      <c r="I20" s="5">
        <f>'Pc, Winter, S1'!I20*Main!$B$5+_xlfn.IFNA(VLOOKUP($A20,'EV Distribution'!$A$2:$B$11,2,FALSE),0)*('EV Scenarios'!I$4-'EV Scenarios'!I$2)</f>
        <v>3.2626516803110992E-3</v>
      </c>
      <c r="J20" s="5">
        <f>'Pc, Winter, S1'!J20*Main!$B$5+_xlfn.IFNA(VLOOKUP($A20,'EV Distribution'!$A$2:$B$11,2,FALSE),0)*('EV Scenarios'!J$4-'EV Scenarios'!J$2)</f>
        <v>3.3675989962724216E-3</v>
      </c>
      <c r="K20" s="5">
        <f>'Pc, Winter, S1'!K20*Main!$B$5+_xlfn.IFNA(VLOOKUP($A20,'EV Distribution'!$A$2:$B$11,2,FALSE),0)*('EV Scenarios'!K$4-'EV Scenarios'!K$2)</f>
        <v>3.7778017095571742E-3</v>
      </c>
      <c r="L20" s="5">
        <f>'Pc, Winter, S1'!L20*Main!$B$5+_xlfn.IFNA(VLOOKUP($A20,'EV Distribution'!$A$2:$B$11,2,FALSE),0)*('EV Scenarios'!L$4-'EV Scenarios'!L$2)</f>
        <v>3.0993922540639013E-3</v>
      </c>
      <c r="M20" s="5">
        <f>'Pc, Winter, S1'!M20*Main!$B$5+_xlfn.IFNA(VLOOKUP($A20,'EV Distribution'!$A$2:$B$11,2,FALSE),0)*('EV Scenarios'!M$4-'EV Scenarios'!M$2)</f>
        <v>3.3182012096272424E-3</v>
      </c>
      <c r="N20" s="5">
        <f>'Pc, Winter, S1'!N20*Main!$B$5+_xlfn.IFNA(VLOOKUP($A20,'EV Distribution'!$A$2:$B$11,2,FALSE),0)*('EV Scenarios'!N$4-'EV Scenarios'!N$2)</f>
        <v>3.931794166101457E-3</v>
      </c>
      <c r="O20" s="5">
        <f>'Pc, Winter, S1'!O20*Main!$B$5+_xlfn.IFNA(VLOOKUP($A20,'EV Distribution'!$A$2:$B$11,2,FALSE),0)*('EV Scenarios'!O$4-'EV Scenarios'!O$2)</f>
        <v>4.7513853056053816E-3</v>
      </c>
      <c r="P20" s="5">
        <f>'Pc, Winter, S1'!P20*Main!$B$5+_xlfn.IFNA(VLOOKUP($A20,'EV Distribution'!$A$2:$B$11,2,FALSE),0)*('EV Scenarios'!P$4-'EV Scenarios'!P$2)</f>
        <v>4.3231268258127802E-3</v>
      </c>
      <c r="Q20" s="5">
        <f>'Pc, Winter, S1'!Q20*Main!$B$5+_xlfn.IFNA(VLOOKUP($A20,'EV Distribution'!$A$2:$B$11,2,FALSE),0)*('EV Scenarios'!Q$4-'EV Scenarios'!Q$2)</f>
        <v>4.3057367009529156E-3</v>
      </c>
      <c r="R20" s="5">
        <f>'Pc, Winter, S1'!R20*Main!$B$5+_xlfn.IFNA(VLOOKUP($A20,'EV Distribution'!$A$2:$B$11,2,FALSE),0)*('EV Scenarios'!R$4-'EV Scenarios'!R$2)</f>
        <v>3.407856563691144E-3</v>
      </c>
      <c r="S20" s="5">
        <f>'Pc, Winter, S1'!S20*Main!$B$5+_xlfn.IFNA(VLOOKUP($A20,'EV Distribution'!$A$2:$B$11,2,FALSE),0)*('EV Scenarios'!S$4-'EV Scenarios'!S$2)</f>
        <v>5.1113279897701805E-3</v>
      </c>
      <c r="T20" s="5">
        <f>'Pc, Winter, S1'!T20*Main!$B$5+_xlfn.IFNA(VLOOKUP($A20,'EV Distribution'!$A$2:$B$11,2,FALSE),0)*('EV Scenarios'!T$4-'EV Scenarios'!T$2)</f>
        <v>4.7726989964686096E-3</v>
      </c>
      <c r="U20" s="5">
        <f>'Pc, Winter, S1'!U20*Main!$B$5+_xlfn.IFNA(VLOOKUP($A20,'EV Distribution'!$A$2:$B$11,2,FALSE),0)*('EV Scenarios'!U$4-'EV Scenarios'!U$2)</f>
        <v>5.156907580913677E-3</v>
      </c>
      <c r="V20" s="5">
        <f>'Pc, Winter, S1'!V20*Main!$B$5+_xlfn.IFNA(VLOOKUP($A20,'EV Distribution'!$A$2:$B$11,2,FALSE),0)*('EV Scenarios'!V$4-'EV Scenarios'!V$2)</f>
        <v>5.9387082529147985E-3</v>
      </c>
      <c r="W20" s="5">
        <f>'Pc, Winter, S1'!W20*Main!$B$5+_xlfn.IFNA(VLOOKUP($A20,'EV Distribution'!$A$2:$B$11,2,FALSE),0)*('EV Scenarios'!W$4-'EV Scenarios'!W$2)</f>
        <v>5.1185343538396868E-3</v>
      </c>
      <c r="X20" s="5">
        <f>'Pc, Winter, S1'!X20*Main!$B$5+_xlfn.IFNA(VLOOKUP($A20,'EV Distribution'!$A$2:$B$11,2,FALSE),0)*('EV Scenarios'!X$4-'EV Scenarios'!X$2)</f>
        <v>1.0660387390092492E-2</v>
      </c>
      <c r="Y20" s="5">
        <f>'Pc, Winter, S1'!Y20*Main!$B$5+_xlfn.IFNA(VLOOKUP($A20,'EV Distribution'!$A$2:$B$11,2,FALSE),0)*('EV Scenarios'!Y$4-'EV Scenarios'!Y$2)</f>
        <v>1.1303076328699552E-2</v>
      </c>
    </row>
    <row r="21" spans="1:25" x14ac:dyDescent="0.25">
      <c r="A21">
        <v>52</v>
      </c>
      <c r="B21" s="5">
        <f>'Pc, Winter, S1'!B21*Main!$B$5+_xlfn.IFNA(VLOOKUP($A21,'EV Distribution'!$A$2:$B$11,2,FALSE),0)*('EV Scenarios'!B$4-'EV Scenarios'!B$2)</f>
        <v>1.0518181482819508E-2</v>
      </c>
      <c r="C21" s="5">
        <f>'Pc, Winter, S1'!C21*Main!$B$5+_xlfn.IFNA(VLOOKUP($A21,'EV Distribution'!$A$2:$B$11,2,FALSE),0)*('EV Scenarios'!C$4-'EV Scenarios'!C$2)</f>
        <v>1.0529092187640136E-2</v>
      </c>
      <c r="D21" s="5">
        <f>'Pc, Winter, S1'!D21*Main!$B$5+_xlfn.IFNA(VLOOKUP($A21,'EV Distribution'!$A$2:$B$11,2,FALSE),0)*('EV Scenarios'!D$4-'EV Scenarios'!D$2)</f>
        <v>9.0056175495936107E-3</v>
      </c>
      <c r="E21" s="5">
        <f>'Pc, Winter, S1'!E21*Main!$B$5+_xlfn.IFNA(VLOOKUP($A21,'EV Distribution'!$A$2:$B$11,2,FALSE),0)*('EV Scenarios'!E$4-'EV Scenarios'!E$2)</f>
        <v>8.5109060102718619E-3</v>
      </c>
      <c r="F21" s="5">
        <f>'Pc, Winter, S1'!F21*Main!$B$5+_xlfn.IFNA(VLOOKUP($A21,'EV Distribution'!$A$2:$B$11,2,FALSE),0)*('EV Scenarios'!F$4-'EV Scenarios'!F$2)</f>
        <v>7.1210067692825119E-3</v>
      </c>
      <c r="G21" s="5">
        <f>'Pc, Winter, S1'!G21*Main!$B$5+_xlfn.IFNA(VLOOKUP($A21,'EV Distribution'!$A$2:$B$11,2,FALSE),0)*('EV Scenarios'!G$4-'EV Scenarios'!G$2)</f>
        <v>6.8251309812500001E-3</v>
      </c>
      <c r="H21" s="5">
        <f>'Pc, Winter, S1'!H21*Main!$B$5+_xlfn.IFNA(VLOOKUP($A21,'EV Distribution'!$A$2:$B$11,2,FALSE),0)*('EV Scenarios'!H$4-'EV Scenarios'!H$2)</f>
        <v>8.1971477889433847E-3</v>
      </c>
      <c r="I21" s="5">
        <f>'Pc, Winter, S1'!I21*Main!$B$5+_xlfn.IFNA(VLOOKUP($A21,'EV Distribution'!$A$2:$B$11,2,FALSE),0)*('EV Scenarios'!I$4-'EV Scenarios'!I$2)</f>
        <v>2.213020708814462E-3</v>
      </c>
      <c r="J21" s="5">
        <f>'Pc, Winter, S1'!J21*Main!$B$5+_xlfn.IFNA(VLOOKUP($A21,'EV Distribution'!$A$2:$B$11,2,FALSE),0)*('EV Scenarios'!J$4-'EV Scenarios'!J$2)</f>
        <v>2.1729125464966365E-3</v>
      </c>
      <c r="K21" s="5">
        <f>'Pc, Winter, S1'!K21*Main!$B$5+_xlfn.IFNA(VLOOKUP($A21,'EV Distribution'!$A$2:$B$11,2,FALSE),0)*('EV Scenarios'!K$4-'EV Scenarios'!K$2)</f>
        <v>2.62296399959361E-3</v>
      </c>
      <c r="L21" s="5">
        <f>'Pc, Winter, S1'!L21*Main!$B$5+_xlfn.IFNA(VLOOKUP($A21,'EV Distribution'!$A$2:$B$11,2,FALSE),0)*('EV Scenarios'!L$4-'EV Scenarios'!L$2)</f>
        <v>1.960908440653027E-3</v>
      </c>
      <c r="M21" s="5">
        <f>'Pc, Winter, S1'!M21*Main!$B$5+_xlfn.IFNA(VLOOKUP($A21,'EV Distribution'!$A$2:$B$11,2,FALSE),0)*('EV Scenarios'!M$4-'EV Scenarios'!M$2)</f>
        <v>1.9694331681614353E-3</v>
      </c>
      <c r="N21" s="5">
        <f>'Pc, Winter, S1'!N21*Main!$B$5+_xlfn.IFNA(VLOOKUP($A21,'EV Distribution'!$A$2:$B$11,2,FALSE),0)*('EV Scenarios'!N$4-'EV Scenarios'!N$2)</f>
        <v>2.5229879021300451E-3</v>
      </c>
      <c r="O21" s="5">
        <f>'Pc, Winter, S1'!O21*Main!$B$5+_xlfn.IFNA(VLOOKUP($A21,'EV Distribution'!$A$2:$B$11,2,FALSE),0)*('EV Scenarios'!O$4-'EV Scenarios'!O$2)</f>
        <v>3.2827959420543723E-3</v>
      </c>
      <c r="P21" s="5">
        <f>'Pc, Winter, S1'!P21*Main!$B$5+_xlfn.IFNA(VLOOKUP($A21,'EV Distribution'!$A$2:$B$11,2,FALSE),0)*('EV Scenarios'!P$4-'EV Scenarios'!P$2)</f>
        <v>3.0989370216647984E-3</v>
      </c>
      <c r="Q21" s="5">
        <f>'Pc, Winter, S1'!Q21*Main!$B$5+_xlfn.IFNA(VLOOKUP($A21,'EV Distribution'!$A$2:$B$11,2,FALSE),0)*('EV Scenarios'!Q$4-'EV Scenarios'!Q$2)</f>
        <v>3.1807977571748879E-3</v>
      </c>
      <c r="R21" s="5">
        <f>'Pc, Winter, S1'!R21*Main!$B$5+_xlfn.IFNA(VLOOKUP($A21,'EV Distribution'!$A$2:$B$11,2,FALSE),0)*('EV Scenarios'!R$4-'EV Scenarios'!R$2)</f>
        <v>2.5660934406530273E-3</v>
      </c>
      <c r="S21" s="5">
        <f>'Pc, Winter, S1'!S21*Main!$B$5+_xlfn.IFNA(VLOOKUP($A21,'EV Distribution'!$A$2:$B$11,2,FALSE),0)*('EV Scenarios'!S$4-'EV Scenarios'!S$2)</f>
        <v>4.0987575545964128E-3</v>
      </c>
      <c r="T21" s="5">
        <f>'Pc, Winter, S1'!T21*Main!$B$5+_xlfn.IFNA(VLOOKUP($A21,'EV Distribution'!$A$2:$B$11,2,FALSE),0)*('EV Scenarios'!T$4-'EV Scenarios'!T$2)</f>
        <v>2.839667716661996E-3</v>
      </c>
      <c r="U21" s="5">
        <f>'Pc, Winter, S1'!U21*Main!$B$5+_xlfn.IFNA(VLOOKUP($A21,'EV Distribution'!$A$2:$B$11,2,FALSE),0)*('EV Scenarios'!U$4-'EV Scenarios'!U$2)</f>
        <v>2.7802158094590809E-3</v>
      </c>
      <c r="V21" s="5">
        <f>'Pc, Winter, S1'!V21*Main!$B$5+_xlfn.IFNA(VLOOKUP($A21,'EV Distribution'!$A$2:$B$11,2,FALSE),0)*('EV Scenarios'!V$4-'EV Scenarios'!V$2)</f>
        <v>3.5822718631306053E-3</v>
      </c>
      <c r="W21" s="5">
        <f>'Pc, Winter, S1'!W21*Main!$B$5+_xlfn.IFNA(VLOOKUP($A21,'EV Distribution'!$A$2:$B$11,2,FALSE),0)*('EV Scenarios'!W$4-'EV Scenarios'!W$2)</f>
        <v>2.9579141803110988E-3</v>
      </c>
      <c r="X21" s="5">
        <f>'Pc, Winter, S1'!X21*Main!$B$5+_xlfn.IFNA(VLOOKUP($A21,'EV Distribution'!$A$2:$B$11,2,FALSE),0)*('EV Scenarios'!X$4-'EV Scenarios'!X$2)</f>
        <v>8.4878739680913692E-3</v>
      </c>
      <c r="Y21" s="5">
        <f>'Pc, Winter, S1'!Y21*Main!$B$5+_xlfn.IFNA(VLOOKUP($A21,'EV Distribution'!$A$2:$B$11,2,FALSE),0)*('EV Scenarios'!Y$4-'EV Scenarios'!Y$2)</f>
        <v>9.5702837130044859E-3</v>
      </c>
    </row>
    <row r="22" spans="1:25" x14ac:dyDescent="0.25">
      <c r="A22">
        <v>46</v>
      </c>
      <c r="B22" s="5">
        <f>'Pc, Winter, S1'!B22*Main!$B$5+_xlfn.IFNA(VLOOKUP($A22,'EV Distribution'!$A$2:$B$11,2,FALSE),0)*('EV Scenarios'!B$4-'EV Scenarios'!B$2)</f>
        <v>0.2214143837068526</v>
      </c>
      <c r="C22" s="5">
        <f>'Pc, Winter, S1'!C22*Main!$B$5+_xlfn.IFNA(VLOOKUP($A22,'EV Distribution'!$A$2:$B$11,2,FALSE),0)*('EV Scenarios'!C$4-'EV Scenarios'!C$2)</f>
        <v>0.2449957472371497</v>
      </c>
      <c r="D22" s="5">
        <f>'Pc, Winter, S1'!D22*Main!$B$5+_xlfn.IFNA(VLOOKUP($A22,'EV Distribution'!$A$2:$B$11,2,FALSE),0)*('EV Scenarios'!D$4-'EV Scenarios'!D$2)</f>
        <v>0.33324089305853422</v>
      </c>
      <c r="E22" s="5">
        <f>'Pc, Winter, S1'!E22*Main!$B$5+_xlfn.IFNA(VLOOKUP($A22,'EV Distribution'!$A$2:$B$11,2,FALSE),0)*('EV Scenarios'!E$4-'EV Scenarios'!E$2)</f>
        <v>0.3895509636759249</v>
      </c>
      <c r="F22" s="5">
        <f>'Pc, Winter, S1'!F22*Main!$B$5+_xlfn.IFNA(VLOOKUP($A22,'EV Distribution'!$A$2:$B$11,2,FALSE),0)*('EV Scenarios'!F$4-'EV Scenarios'!F$2)</f>
        <v>0.45494576391736274</v>
      </c>
      <c r="G22" s="5">
        <f>'Pc, Winter, S1'!G22*Main!$B$5+_xlfn.IFNA(VLOOKUP($A22,'EV Distribution'!$A$2:$B$11,2,FALSE),0)*('EV Scenarios'!G$4-'EV Scenarios'!G$2)</f>
        <v>0.5044351488238229</v>
      </c>
      <c r="H22" s="5">
        <f>'Pc, Winter, S1'!H22*Main!$B$5+_xlfn.IFNA(VLOOKUP($A22,'EV Distribution'!$A$2:$B$11,2,FALSE),0)*('EV Scenarios'!H$4-'EV Scenarios'!H$2)</f>
        <v>0.4444997779205998</v>
      </c>
      <c r="I22" s="5">
        <f>'Pc, Winter, S1'!I22*Main!$B$5+_xlfn.IFNA(VLOOKUP($A22,'EV Distribution'!$A$2:$B$11,2,FALSE),0)*('EV Scenarios'!I$4-'EV Scenarios'!I$2)</f>
        <v>0.63855278102008128</v>
      </c>
      <c r="J22" s="5">
        <f>'Pc, Winter, S1'!J22*Main!$B$5+_xlfn.IFNA(VLOOKUP($A22,'EV Distribution'!$A$2:$B$11,2,FALSE),0)*('EV Scenarios'!J$4-'EV Scenarios'!J$2)</f>
        <v>0.56922018128922369</v>
      </c>
      <c r="K22" s="5">
        <f>'Pc, Winter, S1'!K22*Main!$B$5+_xlfn.IFNA(VLOOKUP($A22,'EV Distribution'!$A$2:$B$11,2,FALSE),0)*('EV Scenarios'!K$4-'EV Scenarios'!K$2)</f>
        <v>0.65690233475056059</v>
      </c>
      <c r="L22" s="5">
        <f>'Pc, Winter, S1'!L22*Main!$B$5+_xlfn.IFNA(VLOOKUP($A22,'EV Distribution'!$A$2:$B$11,2,FALSE),0)*('EV Scenarios'!L$4-'EV Scenarios'!L$2)</f>
        <v>0.6801029544941144</v>
      </c>
      <c r="M22" s="5">
        <f>'Pc, Winter, S1'!M22*Main!$B$5+_xlfn.IFNA(VLOOKUP($A22,'EV Distribution'!$A$2:$B$11,2,FALSE),0)*('EV Scenarios'!M$4-'EV Scenarios'!M$2)</f>
        <v>0.6472290886172366</v>
      </c>
      <c r="N22" s="5">
        <f>'Pc, Winter, S1'!N22*Main!$B$5+_xlfn.IFNA(VLOOKUP($A22,'EV Distribution'!$A$2:$B$11,2,FALSE),0)*('EV Scenarios'!N$4-'EV Scenarios'!N$2)</f>
        <v>0.60728240130430211</v>
      </c>
      <c r="O22" s="5">
        <f>'Pc, Winter, S1'!O22*Main!$B$5+_xlfn.IFNA(VLOOKUP($A22,'EV Distribution'!$A$2:$B$11,2,FALSE),0)*('EV Scenarios'!O$4-'EV Scenarios'!O$2)</f>
        <v>0.56759859710906679</v>
      </c>
      <c r="P22" s="5">
        <f>'Pc, Winter, S1'!P22*Main!$B$5+_xlfn.IFNA(VLOOKUP($A22,'EV Distribution'!$A$2:$B$11,2,FALSE),0)*('EV Scenarios'!P$4-'EV Scenarios'!P$2)</f>
        <v>0.54787908574522137</v>
      </c>
      <c r="Q22" s="5">
        <f>'Pc, Winter, S1'!Q22*Main!$B$5+_xlfn.IFNA(VLOOKUP($A22,'EV Distribution'!$A$2:$B$11,2,FALSE),0)*('EV Scenarios'!Q$4-'EV Scenarios'!Q$2)</f>
        <v>0.49934852267292601</v>
      </c>
      <c r="R22" s="5">
        <f>'Pc, Winter, S1'!R22*Main!$B$5+_xlfn.IFNA(VLOOKUP($A22,'EV Distribution'!$A$2:$B$11,2,FALSE),0)*('EV Scenarios'!R$4-'EV Scenarios'!R$2)</f>
        <v>0.48069473810014024</v>
      </c>
      <c r="S22" s="5">
        <f>'Pc, Winter, S1'!S22*Main!$B$5+_xlfn.IFNA(VLOOKUP($A22,'EV Distribution'!$A$2:$B$11,2,FALSE),0)*('EV Scenarios'!S$4-'EV Scenarios'!S$2)</f>
        <v>0.4199898638099776</v>
      </c>
      <c r="T22" s="5">
        <f>'Pc, Winter, S1'!T22*Main!$B$5+_xlfn.IFNA(VLOOKUP($A22,'EV Distribution'!$A$2:$B$11,2,FALSE),0)*('EV Scenarios'!T$4-'EV Scenarios'!T$2)</f>
        <v>0.32042555887184698</v>
      </c>
      <c r="U22" s="5">
        <f>'Pc, Winter, S1'!U22*Main!$B$5+_xlfn.IFNA(VLOOKUP($A22,'EV Distribution'!$A$2:$B$11,2,FALSE),0)*('EV Scenarios'!U$4-'EV Scenarios'!U$2)</f>
        <v>0.36444874105173775</v>
      </c>
      <c r="V22" s="5">
        <f>'Pc, Winter, S1'!V22*Main!$B$5+_xlfn.IFNA(VLOOKUP($A22,'EV Distribution'!$A$2:$B$11,2,FALSE),0)*('EV Scenarios'!V$4-'EV Scenarios'!V$2)</f>
        <v>0.37599610423347818</v>
      </c>
      <c r="W22" s="5">
        <f>'Pc, Winter, S1'!W22*Main!$B$5+_xlfn.IFNA(VLOOKUP($A22,'EV Distribution'!$A$2:$B$11,2,FALSE),0)*('EV Scenarios'!W$4-'EV Scenarios'!W$2)</f>
        <v>0.41031755050962726</v>
      </c>
      <c r="X22" s="5">
        <f>'Pc, Winter, S1'!X22*Main!$B$5+_xlfn.IFNA(VLOOKUP($A22,'EV Distribution'!$A$2:$B$11,2,FALSE),0)*('EV Scenarios'!X$4-'EV Scenarios'!X$2)</f>
        <v>0.2059481621160594</v>
      </c>
      <c r="Y22" s="5">
        <f>'Pc, Winter, S1'!Y22*Main!$B$5+_xlfn.IFNA(VLOOKUP($A22,'EV Distribution'!$A$2:$B$11,2,FALSE),0)*('EV Scenarios'!Y$4-'EV Scenarios'!Y$2)</f>
        <v>0.20365464380498882</v>
      </c>
    </row>
    <row r="23" spans="1:25" x14ac:dyDescent="0.25">
      <c r="A23">
        <v>49</v>
      </c>
      <c r="B23" s="5">
        <f>'Pc, Winter, S1'!B23*Main!$B$5+_xlfn.IFNA(VLOOKUP($A23,'EV Distribution'!$A$2:$B$11,2,FALSE),0)*('EV Scenarios'!B$4-'EV Scenarios'!B$2)</f>
        <v>1.230031607872758E-2</v>
      </c>
      <c r="C23" s="5">
        <f>'Pc, Winter, S1'!C23*Main!$B$5+_xlfn.IFNA(VLOOKUP($A23,'EV Distribution'!$A$2:$B$11,2,FALSE),0)*('EV Scenarios'!C$4-'EV Scenarios'!C$2)</f>
        <v>1.2115581696398543E-2</v>
      </c>
      <c r="D23" s="5">
        <f>'Pc, Winter, S1'!D23*Main!$B$5+_xlfn.IFNA(VLOOKUP($A23,'EV Distribution'!$A$2:$B$11,2,FALSE),0)*('EV Scenarios'!D$4-'EV Scenarios'!D$2)</f>
        <v>1.0563901003699553E-2</v>
      </c>
      <c r="E23" s="5">
        <f>'Pc, Winter, S1'!E23*Main!$B$5+_xlfn.IFNA(VLOOKUP($A23,'EV Distribution'!$A$2:$B$11,2,FALSE),0)*('EV Scenarios'!E$4-'EV Scenarios'!E$2)</f>
        <v>9.8889784166900224E-3</v>
      </c>
      <c r="F23" s="5">
        <f>'Pc, Winter, S1'!F23*Main!$B$5+_xlfn.IFNA(VLOOKUP($A23,'EV Distribution'!$A$2:$B$11,2,FALSE),0)*('EV Scenarios'!F$4-'EV Scenarios'!F$2)</f>
        <v>8.3557568889854258E-3</v>
      </c>
      <c r="G23" s="5">
        <f>'Pc, Winter, S1'!G23*Main!$B$5+_xlfn.IFNA(VLOOKUP($A23,'EV Distribution'!$A$2:$B$11,2,FALSE),0)*('EV Scenarios'!G$4-'EV Scenarios'!G$2)</f>
        <v>7.8775739954736537E-3</v>
      </c>
      <c r="H23" s="5">
        <f>'Pc, Winter, S1'!H23*Main!$B$5+_xlfn.IFNA(VLOOKUP($A23,'EV Distribution'!$A$2:$B$11,2,FALSE),0)*('EV Scenarios'!H$4-'EV Scenarios'!H$2)</f>
        <v>9.1528158666339676E-3</v>
      </c>
      <c r="I23" s="5">
        <f>'Pc, Winter, S1'!I23*Main!$B$5+_xlfn.IFNA(VLOOKUP($A23,'EV Distribution'!$A$2:$B$11,2,FALSE),0)*('EV Scenarios'!I$4-'EV Scenarios'!I$2)</f>
        <v>3.0926225720852019E-3</v>
      </c>
      <c r="J23" s="5">
        <f>'Pc, Winter, S1'!J23*Main!$B$5+_xlfn.IFNA(VLOOKUP($A23,'EV Distribution'!$A$2:$B$11,2,FALSE),0)*('EV Scenarios'!J$4-'EV Scenarios'!J$2)</f>
        <v>3.0201545654147985E-3</v>
      </c>
      <c r="K23" s="5">
        <f>'Pc, Winter, S1'!K23*Main!$B$5+_xlfn.IFNA(VLOOKUP($A23,'EV Distribution'!$A$2:$B$11,2,FALSE),0)*('EV Scenarios'!K$4-'EV Scenarios'!K$2)</f>
        <v>4.1803064141535872E-3</v>
      </c>
      <c r="L23" s="5">
        <f>'Pc, Winter, S1'!L23*Main!$B$5+_xlfn.IFNA(VLOOKUP($A23,'EV Distribution'!$A$2:$B$11,2,FALSE),0)*('EV Scenarios'!L$4-'EV Scenarios'!L$2)</f>
        <v>3.8793292117713001E-3</v>
      </c>
      <c r="M23" s="5">
        <f>'Pc, Winter, S1'!M23*Main!$B$5+_xlfn.IFNA(VLOOKUP($A23,'EV Distribution'!$A$2:$B$11,2,FALSE),0)*('EV Scenarios'!M$4-'EV Scenarios'!M$2)</f>
        <v>4.2032704620375561E-3</v>
      </c>
      <c r="N23" s="5">
        <f>'Pc, Winter, S1'!N23*Main!$B$5+_xlfn.IFNA(VLOOKUP($A23,'EV Distribution'!$A$2:$B$11,2,FALSE),0)*('EV Scenarios'!N$4-'EV Scenarios'!N$2)</f>
        <v>4.9146659554372201E-3</v>
      </c>
      <c r="O23" s="5">
        <f>'Pc, Winter, S1'!O23*Main!$B$5+_xlfn.IFNA(VLOOKUP($A23,'EV Distribution'!$A$2:$B$11,2,FALSE),0)*('EV Scenarios'!O$4-'EV Scenarios'!O$2)</f>
        <v>5.7406209327634525E-3</v>
      </c>
      <c r="P23" s="5">
        <f>'Pc, Winter, S1'!P23*Main!$B$5+_xlfn.IFNA(VLOOKUP($A23,'EV Distribution'!$A$2:$B$11,2,FALSE),0)*('EV Scenarios'!P$4-'EV Scenarios'!P$2)</f>
        <v>5.343607633450112E-3</v>
      </c>
      <c r="Q23" s="5">
        <f>'Pc, Winter, S1'!Q23*Main!$B$5+_xlfn.IFNA(VLOOKUP($A23,'EV Distribution'!$A$2:$B$11,2,FALSE),0)*('EV Scenarios'!Q$4-'EV Scenarios'!Q$2)</f>
        <v>5.5239675573430505E-3</v>
      </c>
      <c r="R23" s="5">
        <f>'Pc, Winter, S1'!R23*Main!$B$5+_xlfn.IFNA(VLOOKUP($A23,'EV Distribution'!$A$2:$B$11,2,FALSE),0)*('EV Scenarios'!R$4-'EV Scenarios'!R$2)</f>
        <v>4.7810560181053815E-3</v>
      </c>
      <c r="S23" s="5">
        <f>'Pc, Winter, S1'!S23*Main!$B$5+_xlfn.IFNA(VLOOKUP($A23,'EV Distribution'!$A$2:$B$11,2,FALSE),0)*('EV Scenarios'!S$4-'EV Scenarios'!S$2)</f>
        <v>6.3725107797505606E-3</v>
      </c>
      <c r="T23" s="5">
        <f>'Pc, Winter, S1'!T23*Main!$B$5+_xlfn.IFNA(VLOOKUP($A23,'EV Distribution'!$A$2:$B$11,2,FALSE),0)*('EV Scenarios'!T$4-'EV Scenarios'!T$2)</f>
        <v>5.4271391343049327E-3</v>
      </c>
      <c r="U23" s="5">
        <f>'Pc, Winter, S1'!U23*Main!$B$5+_xlfn.IFNA(VLOOKUP($A23,'EV Distribution'!$A$2:$B$11,2,FALSE),0)*('EV Scenarios'!U$4-'EV Scenarios'!U$2)</f>
        <v>5.3124076610986557E-3</v>
      </c>
      <c r="V23" s="5">
        <f>'Pc, Winter, S1'!V23*Main!$B$5+_xlfn.IFNA(VLOOKUP($A23,'EV Distribution'!$A$2:$B$11,2,FALSE),0)*('EV Scenarios'!V$4-'EV Scenarios'!V$2)</f>
        <v>6.5487309184837448E-3</v>
      </c>
      <c r="W23" s="5">
        <f>'Pc, Winter, S1'!W23*Main!$B$5+_xlfn.IFNA(VLOOKUP($A23,'EV Distribution'!$A$2:$B$11,2,FALSE),0)*('EV Scenarios'!W$4-'EV Scenarios'!W$2)</f>
        <v>5.8991423106922649E-3</v>
      </c>
      <c r="X23" s="5">
        <f>'Pc, Winter, S1'!X23*Main!$B$5+_xlfn.IFNA(VLOOKUP($A23,'EV Distribution'!$A$2:$B$11,2,FALSE),0)*('EV Scenarios'!X$4-'EV Scenarios'!X$2)</f>
        <v>1.1105215501751683E-2</v>
      </c>
      <c r="Y23" s="5">
        <f>'Pc, Winter, S1'!Y23*Main!$B$5+_xlfn.IFNA(VLOOKUP($A23,'EV Distribution'!$A$2:$B$11,2,FALSE),0)*('EV Scenarios'!Y$4-'EV Scenarios'!Y$2)</f>
        <v>1.1777586373598657E-2</v>
      </c>
    </row>
    <row r="24" spans="1:25" x14ac:dyDescent="0.25">
      <c r="A24">
        <v>39</v>
      </c>
      <c r="B24" s="5">
        <f>'Pc, Winter, S1'!B24*Main!$B$5+_xlfn.IFNA(VLOOKUP($A24,'EV Distribution'!$A$2:$B$11,2,FALSE),0)*('EV Scenarios'!B$4-'EV Scenarios'!B$2)</f>
        <v>9.8645000000000017E-3</v>
      </c>
      <c r="C24" s="5">
        <f>'Pc, Winter, S1'!C24*Main!$B$5+_xlfn.IFNA(VLOOKUP($A24,'EV Distribution'!$A$2:$B$11,2,FALSE),0)*('EV Scenarios'!C$4-'EV Scenarios'!C$2)</f>
        <v>9.9804000000000004E-3</v>
      </c>
      <c r="D24" s="5">
        <f>'Pc, Winter, S1'!D24*Main!$B$5+_xlfn.IFNA(VLOOKUP($A24,'EV Distribution'!$A$2:$B$11,2,FALSE),0)*('EV Scenarios'!D$4-'EV Scenarios'!D$2)</f>
        <v>8.5076500000000003E-3</v>
      </c>
      <c r="E24" s="5">
        <f>'Pc, Winter, S1'!E24*Main!$B$5+_xlfn.IFNA(VLOOKUP($A24,'EV Distribution'!$A$2:$B$11,2,FALSE),0)*('EV Scenarios'!E$4-'EV Scenarios'!E$2)</f>
        <v>8.0173000000000015E-3</v>
      </c>
      <c r="F24" s="5">
        <f>'Pc, Winter, S1'!F24*Main!$B$5+_xlfn.IFNA(VLOOKUP($A24,'EV Distribution'!$A$2:$B$11,2,FALSE),0)*('EV Scenarios'!F$4-'EV Scenarios'!F$2)</f>
        <v>6.659700000000001E-3</v>
      </c>
      <c r="G24" s="5">
        <f>'Pc, Winter, S1'!G24*Main!$B$5+_xlfn.IFNA(VLOOKUP($A24,'EV Distribution'!$A$2:$B$11,2,FALSE),0)*('EV Scenarios'!G$4-'EV Scenarios'!G$2)</f>
        <v>6.3063499999999996E-3</v>
      </c>
      <c r="H24" s="5">
        <f>'Pc, Winter, S1'!H24*Main!$B$5+_xlfn.IFNA(VLOOKUP($A24,'EV Distribution'!$A$2:$B$11,2,FALSE),0)*('EV Scenarios'!H$4-'EV Scenarios'!H$2)</f>
        <v>7.6180500000000003E-3</v>
      </c>
      <c r="I24" s="5">
        <f>'Pc, Winter, S1'!I24*Main!$B$5+_xlfn.IFNA(VLOOKUP($A24,'EV Distribution'!$A$2:$B$11,2,FALSE),0)*('EV Scenarios'!I$4-'EV Scenarios'!I$2)</f>
        <v>1.5621000000000001E-3</v>
      </c>
      <c r="J24" s="5">
        <f>'Pc, Winter, S1'!J24*Main!$B$5+_xlfn.IFNA(VLOOKUP($A24,'EV Distribution'!$A$2:$B$11,2,FALSE),0)*('EV Scenarios'!J$4-'EV Scenarios'!J$2)</f>
        <v>1.4492000000000001E-3</v>
      </c>
      <c r="K24" s="5">
        <f>'Pc, Winter, S1'!K24*Main!$B$5+_xlfn.IFNA(VLOOKUP($A24,'EV Distribution'!$A$2:$B$11,2,FALSE),0)*('EV Scenarios'!K$4-'EV Scenarios'!K$2)</f>
        <v>1.9066500000000002E-3</v>
      </c>
      <c r="L24" s="5">
        <f>'Pc, Winter, S1'!L24*Main!$B$5+_xlfn.IFNA(VLOOKUP($A24,'EV Distribution'!$A$2:$B$11,2,FALSE),0)*('EV Scenarios'!L$4-'EV Scenarios'!L$2)</f>
        <v>1.2286E-3</v>
      </c>
      <c r="M24" s="5">
        <f>'Pc, Winter, S1'!M24*Main!$B$5+_xlfn.IFNA(VLOOKUP($A24,'EV Distribution'!$A$2:$B$11,2,FALSE),0)*('EV Scenarios'!M$4-'EV Scenarios'!M$2)</f>
        <v>1.2452000000000001E-3</v>
      </c>
      <c r="N24" s="5">
        <f>'Pc, Winter, S1'!N24*Main!$B$5+_xlfn.IFNA(VLOOKUP($A24,'EV Distribution'!$A$2:$B$11,2,FALSE),0)*('EV Scenarios'!N$4-'EV Scenarios'!N$2)</f>
        <v>1.7860500000000002E-3</v>
      </c>
      <c r="O24" s="5">
        <f>'Pc, Winter, S1'!O24*Main!$B$5+_xlfn.IFNA(VLOOKUP($A24,'EV Distribution'!$A$2:$B$11,2,FALSE),0)*('EV Scenarios'!O$4-'EV Scenarios'!O$2)</f>
        <v>2.6799500000000004E-3</v>
      </c>
      <c r="P24" s="5">
        <f>'Pc, Winter, S1'!P24*Main!$B$5+_xlfn.IFNA(VLOOKUP($A24,'EV Distribution'!$A$2:$B$11,2,FALSE),0)*('EV Scenarios'!P$4-'EV Scenarios'!P$2)</f>
        <v>2.6060000000000002E-3</v>
      </c>
      <c r="Q24" s="5">
        <f>'Pc, Winter, S1'!Q24*Main!$B$5+_xlfn.IFNA(VLOOKUP($A24,'EV Distribution'!$A$2:$B$11,2,FALSE),0)*('EV Scenarios'!Q$4-'EV Scenarios'!Q$2)</f>
        <v>2.709E-3</v>
      </c>
      <c r="R24" s="5">
        <f>'Pc, Winter, S1'!R24*Main!$B$5+_xlfn.IFNA(VLOOKUP($A24,'EV Distribution'!$A$2:$B$11,2,FALSE),0)*('EV Scenarios'!R$4-'EV Scenarios'!R$2)</f>
        <v>2.0451500000000004E-3</v>
      </c>
      <c r="S24" s="5">
        <f>'Pc, Winter, S1'!S24*Main!$B$5+_xlfn.IFNA(VLOOKUP($A24,'EV Distribution'!$A$2:$B$11,2,FALSE),0)*('EV Scenarios'!S$4-'EV Scenarios'!S$2)</f>
        <v>3.4466500000000008E-3</v>
      </c>
      <c r="T24" s="5">
        <f>'Pc, Winter, S1'!T24*Main!$B$5+_xlfn.IFNA(VLOOKUP($A24,'EV Distribution'!$A$2:$B$11,2,FALSE),0)*('EV Scenarios'!T$4-'EV Scenarios'!T$2)</f>
        <v>2.1105500000000001E-3</v>
      </c>
      <c r="U24" s="5">
        <f>'Pc, Winter, S1'!U24*Main!$B$5+_xlfn.IFNA(VLOOKUP($A24,'EV Distribution'!$A$2:$B$11,2,FALSE),0)*('EV Scenarios'!U$4-'EV Scenarios'!U$2)</f>
        <v>1.7535000000000003E-3</v>
      </c>
      <c r="V24" s="5">
        <f>'Pc, Winter, S1'!V24*Main!$B$5+_xlfn.IFNA(VLOOKUP($A24,'EV Distribution'!$A$2:$B$11,2,FALSE),0)*('EV Scenarios'!V$4-'EV Scenarios'!V$2)</f>
        <v>2.4031E-3</v>
      </c>
      <c r="W24" s="5">
        <f>'Pc, Winter, S1'!W24*Main!$B$5+_xlfn.IFNA(VLOOKUP($A24,'EV Distribution'!$A$2:$B$11,2,FALSE),0)*('EV Scenarios'!W$4-'EV Scenarios'!W$2)</f>
        <v>1.8818500000000002E-3</v>
      </c>
      <c r="X24" s="5">
        <f>'Pc, Winter, S1'!X24*Main!$B$5+_xlfn.IFNA(VLOOKUP($A24,'EV Distribution'!$A$2:$B$11,2,FALSE),0)*('EV Scenarios'!X$4-'EV Scenarios'!X$2)</f>
        <v>7.5475000000000021E-3</v>
      </c>
      <c r="Y24" s="5">
        <f>'Pc, Winter, S1'!Y24*Main!$B$5+_xlfn.IFNA(VLOOKUP($A24,'EV Distribution'!$A$2:$B$11,2,FALSE),0)*('EV Scenarios'!Y$4-'EV Scenarios'!Y$2)</f>
        <v>8.7481E-3</v>
      </c>
    </row>
    <row r="25" spans="1:25" x14ac:dyDescent="0.25">
      <c r="A25">
        <v>30</v>
      </c>
      <c r="B25" s="5">
        <f>'Pc, Winter, S1'!B25*Main!$B$5+_xlfn.IFNA(VLOOKUP($A25,'EV Distribution'!$A$2:$B$11,2,FALSE),0)*('EV Scenarios'!B$4-'EV Scenarios'!B$2)</f>
        <v>1.8100413676008969E-3</v>
      </c>
      <c r="C25" s="5">
        <f>'Pc, Winter, S1'!C25*Main!$B$5+_xlfn.IFNA(VLOOKUP($A25,'EV Distribution'!$A$2:$B$11,2,FALSE),0)*('EV Scenarios'!C$4-'EV Scenarios'!C$2)</f>
        <v>1.8076785903867717E-3</v>
      </c>
      <c r="D25" s="5">
        <f>'Pc, Winter, S1'!D25*Main!$B$5+_xlfn.IFNA(VLOOKUP($A25,'EV Distribution'!$A$2:$B$11,2,FALSE),0)*('EV Scenarios'!D$4-'EV Scenarios'!D$2)</f>
        <v>1.7625803176008971E-3</v>
      </c>
      <c r="E25" s="5">
        <f>'Pc, Winter, S1'!E25*Main!$B$5+_xlfn.IFNA(VLOOKUP($A25,'EV Distribution'!$A$2:$B$11,2,FALSE),0)*('EV Scenarios'!E$4-'EV Scenarios'!E$2)</f>
        <v>1.5560694567124441E-3</v>
      </c>
      <c r="F25" s="5">
        <f>'Pc, Winter, S1'!F25*Main!$B$5+_xlfn.IFNA(VLOOKUP($A25,'EV Distribution'!$A$2:$B$11,2,FALSE),0)*('EV Scenarios'!F$4-'EV Scenarios'!F$2)</f>
        <v>1.5679445564882285E-3</v>
      </c>
      <c r="G25" s="5">
        <f>'Pc, Winter, S1'!G25*Main!$B$5+_xlfn.IFNA(VLOOKUP($A25,'EV Distribution'!$A$2:$B$11,2,FALSE),0)*('EV Scenarios'!G$4-'EV Scenarios'!G$2)</f>
        <v>1.7730542697729822E-3</v>
      </c>
      <c r="H25" s="5">
        <f>'Pc, Winter, S1'!H25*Main!$B$5+_xlfn.IFNA(VLOOKUP($A25,'EV Distribution'!$A$2:$B$11,2,FALSE),0)*('EV Scenarios'!H$4-'EV Scenarios'!H$2)</f>
        <v>1.8511819499579597E-3</v>
      </c>
      <c r="I25" s="5">
        <f>'Pc, Winter, S1'!I25*Main!$B$5+_xlfn.IFNA(VLOOKUP($A25,'EV Distribution'!$A$2:$B$11,2,FALSE),0)*('EV Scenarios'!I$4-'EV Scenarios'!I$2)</f>
        <v>2.3510927384949552E-3</v>
      </c>
      <c r="J25" s="5">
        <f>'Pc, Winter, S1'!J25*Main!$B$5+_xlfn.IFNA(VLOOKUP($A25,'EV Distribution'!$A$2:$B$11,2,FALSE),0)*('EV Scenarios'!J$4-'EV Scenarios'!J$2)</f>
        <v>3.1215113061238788E-3</v>
      </c>
      <c r="K25" s="5">
        <f>'Pc, Winter, S1'!K25*Main!$B$5+_xlfn.IFNA(VLOOKUP($A25,'EV Distribution'!$A$2:$B$11,2,FALSE),0)*('EV Scenarios'!K$4-'EV Scenarios'!K$2)</f>
        <v>3.7324108535313899E-3</v>
      </c>
      <c r="L25" s="5">
        <f>'Pc, Winter, S1'!L25*Main!$B$5+_xlfn.IFNA(VLOOKUP($A25,'EV Distribution'!$A$2:$B$11,2,FALSE),0)*('EV Scenarios'!L$4-'EV Scenarios'!L$2)</f>
        <v>4.1825666578335207E-3</v>
      </c>
      <c r="M25" s="5">
        <f>'Pc, Winter, S1'!M25*Main!$B$5+_xlfn.IFNA(VLOOKUP($A25,'EV Distribution'!$A$2:$B$11,2,FALSE),0)*('EV Scenarios'!M$4-'EV Scenarios'!M$2)</f>
        <v>4.2678281760369953E-3</v>
      </c>
      <c r="N25" s="5">
        <f>'Pc, Winter, S1'!N25*Main!$B$5+_xlfn.IFNA(VLOOKUP($A25,'EV Distribution'!$A$2:$B$11,2,FALSE),0)*('EV Scenarios'!N$4-'EV Scenarios'!N$2)</f>
        <v>4.2538968163536991E-3</v>
      </c>
      <c r="O25" s="5">
        <f>'Pc, Winter, S1'!O25*Main!$B$5+_xlfn.IFNA(VLOOKUP($A25,'EV Distribution'!$A$2:$B$11,2,FALSE),0)*('EV Scenarios'!O$4-'EV Scenarios'!O$2)</f>
        <v>4.2514227594450671E-3</v>
      </c>
      <c r="P25" s="5">
        <f>'Pc, Winter, S1'!P25*Main!$B$5+_xlfn.IFNA(VLOOKUP($A25,'EV Distribution'!$A$2:$B$11,2,FALSE),0)*('EV Scenarios'!P$4-'EV Scenarios'!P$2)</f>
        <v>4.3832650350756723E-3</v>
      </c>
      <c r="Q25" s="5">
        <f>'Pc, Winter, S1'!Q25*Main!$B$5+_xlfn.IFNA(VLOOKUP($A25,'EV Distribution'!$A$2:$B$11,2,FALSE),0)*('EV Scenarios'!Q$4-'EV Scenarios'!Q$2)</f>
        <v>4.5232178753223098E-3</v>
      </c>
      <c r="R25" s="5">
        <f>'Pc, Winter, S1'!R25*Main!$B$5+_xlfn.IFNA(VLOOKUP($A25,'EV Distribution'!$A$2:$B$11,2,FALSE),0)*('EV Scenarios'!R$4-'EV Scenarios'!R$2)</f>
        <v>4.3869578550588565E-3</v>
      </c>
      <c r="S25" s="5">
        <f>'Pc, Winter, S1'!S25*Main!$B$5+_xlfn.IFNA(VLOOKUP($A25,'EV Distribution'!$A$2:$B$11,2,FALSE),0)*('EV Scenarios'!S$4-'EV Scenarios'!S$2)</f>
        <v>4.3222214896580721E-3</v>
      </c>
      <c r="T25" s="5">
        <f>'Pc, Winter, S1'!T25*Main!$B$5+_xlfn.IFNA(VLOOKUP($A25,'EV Distribution'!$A$2:$B$11,2,FALSE),0)*('EV Scenarios'!T$4-'EV Scenarios'!T$2)</f>
        <v>4.2866803098094179E-3</v>
      </c>
      <c r="U25" s="5">
        <f>'Pc, Winter, S1'!U25*Main!$B$5+_xlfn.IFNA(VLOOKUP($A25,'EV Distribution'!$A$2:$B$11,2,FALSE),0)*('EV Scenarios'!U$4-'EV Scenarios'!U$2)</f>
        <v>4.2493476686939471E-3</v>
      </c>
      <c r="V25" s="5">
        <f>'Pc, Winter, S1'!V25*Main!$B$5+_xlfn.IFNA(VLOOKUP($A25,'EV Distribution'!$A$2:$B$11,2,FALSE),0)*('EV Scenarios'!V$4-'EV Scenarios'!V$2)</f>
        <v>4.0999178877662553E-3</v>
      </c>
      <c r="W25" s="5">
        <f>'Pc, Winter, S1'!W25*Main!$B$5+_xlfn.IFNA(VLOOKUP($A25,'EV Distribution'!$A$2:$B$11,2,FALSE),0)*('EV Scenarios'!W$4-'EV Scenarios'!W$2)</f>
        <v>3.5564064798766816E-3</v>
      </c>
      <c r="X25" s="5">
        <f>'Pc, Winter, S1'!X25*Main!$B$5+_xlfn.IFNA(VLOOKUP($A25,'EV Distribution'!$A$2:$B$11,2,FALSE),0)*('EV Scenarios'!X$4-'EV Scenarios'!X$2)</f>
        <v>2.9803081804372195E-3</v>
      </c>
      <c r="Y25" s="5">
        <f>'Pc, Winter, S1'!Y25*Main!$B$5+_xlfn.IFNA(VLOOKUP($A25,'EV Distribution'!$A$2:$B$11,2,FALSE),0)*('EV Scenarios'!Y$4-'EV Scenarios'!Y$2)</f>
        <v>2.4731807627942828E-3</v>
      </c>
    </row>
    <row r="26" spans="1:25" x14ac:dyDescent="0.25">
      <c r="A26">
        <v>23</v>
      </c>
      <c r="B26" s="5">
        <f>'Pc, Winter, S1'!B26*Main!$B$5+_xlfn.IFNA(VLOOKUP($A26,'EV Distribution'!$A$2:$B$11,2,FALSE),0)*('EV Scenarios'!B$4-'EV Scenarios'!B$2)</f>
        <v>4.7708985252242151E-4</v>
      </c>
      <c r="C26" s="5">
        <f>'Pc, Winter, S1'!C26*Main!$B$5+_xlfn.IFNA(VLOOKUP($A26,'EV Distribution'!$A$2:$B$11,2,FALSE),0)*('EV Scenarios'!C$4-'EV Scenarios'!C$2)</f>
        <v>5.180509943525784E-4</v>
      </c>
      <c r="D26" s="5">
        <f>'Pc, Winter, S1'!D26*Main!$B$5+_xlfn.IFNA(VLOOKUP($A26,'EV Distribution'!$A$2:$B$11,2,FALSE),0)*('EV Scenarios'!D$4-'EV Scenarios'!D$2)</f>
        <v>3.2039413045123325E-4</v>
      </c>
      <c r="E26" s="5">
        <f>'Pc, Winter, S1'!E26*Main!$B$5+_xlfn.IFNA(VLOOKUP($A26,'EV Distribution'!$A$2:$B$11,2,FALSE),0)*('EV Scenarios'!E$4-'EV Scenarios'!E$2)</f>
        <v>6.3947839531950675E-5</v>
      </c>
      <c r="F26" s="5">
        <f>'Pc, Winter, S1'!F26*Main!$B$5+_xlfn.IFNA(VLOOKUP($A26,'EV Distribution'!$A$2:$B$11,2,FALSE),0)*('EV Scenarios'!F$4-'EV Scenarios'!F$2)</f>
        <v>1.0079050173766819E-4</v>
      </c>
      <c r="G26" s="5">
        <f>'Pc, Winter, S1'!G26*Main!$B$5+_xlfn.IFNA(VLOOKUP($A26,'EV Distribution'!$A$2:$B$11,2,FALSE),0)*('EV Scenarios'!G$4-'EV Scenarios'!G$2)</f>
        <v>2.5116315323710762E-4</v>
      </c>
      <c r="H26" s="5">
        <f>'Pc, Winter, S1'!H26*Main!$B$5+_xlfn.IFNA(VLOOKUP($A26,'EV Distribution'!$A$2:$B$11,2,FALSE),0)*('EV Scenarios'!H$4-'EV Scenarios'!H$2)</f>
        <v>3.8837525305493274E-4</v>
      </c>
      <c r="I26" s="5">
        <f>'Pc, Winter, S1'!I26*Main!$B$5+_xlfn.IFNA(VLOOKUP($A26,'EV Distribution'!$A$2:$B$11,2,FALSE),0)*('EV Scenarios'!I$4-'EV Scenarios'!I$2)</f>
        <v>8.4474166345291498E-4</v>
      </c>
      <c r="J26" s="5">
        <f>'Pc, Winter, S1'!J26*Main!$B$5+_xlfn.IFNA(VLOOKUP($A26,'EV Distribution'!$A$2:$B$11,2,FALSE),0)*('EV Scenarios'!J$4-'EV Scenarios'!J$2)</f>
        <v>1.2896757412415921E-3</v>
      </c>
      <c r="K26" s="5">
        <f>'Pc, Winter, S1'!K26*Main!$B$5+_xlfn.IFNA(VLOOKUP($A26,'EV Distribution'!$A$2:$B$11,2,FALSE),0)*('EV Scenarios'!K$4-'EV Scenarios'!K$2)</f>
        <v>1.4748799962443946E-3</v>
      </c>
      <c r="L26" s="5">
        <f>'Pc, Winter, S1'!L26*Main!$B$5+_xlfn.IFNA(VLOOKUP($A26,'EV Distribution'!$A$2:$B$11,2,FALSE),0)*('EV Scenarios'!L$4-'EV Scenarios'!L$2)</f>
        <v>1.7048645897421524E-3</v>
      </c>
      <c r="M26" s="5">
        <f>'Pc, Winter, S1'!M26*Main!$B$5+_xlfn.IFNA(VLOOKUP($A26,'EV Distribution'!$A$2:$B$11,2,FALSE),0)*('EV Scenarios'!M$4-'EV Scenarios'!M$2)</f>
        <v>1.698660571748879E-3</v>
      </c>
      <c r="N26" s="5">
        <f>'Pc, Winter, S1'!N26*Main!$B$5+_xlfn.IFNA(VLOOKUP($A26,'EV Distribution'!$A$2:$B$11,2,FALSE),0)*('EV Scenarios'!N$4-'EV Scenarios'!N$2)</f>
        <v>1.6414153457118834E-3</v>
      </c>
      <c r="O26" s="5">
        <f>'Pc, Winter, S1'!O26*Main!$B$5+_xlfn.IFNA(VLOOKUP($A26,'EV Distribution'!$A$2:$B$11,2,FALSE),0)*('EV Scenarios'!O$4-'EV Scenarios'!O$2)</f>
        <v>1.4671288512191705E-3</v>
      </c>
      <c r="P26" s="5">
        <f>'Pc, Winter, S1'!P26*Main!$B$5+_xlfn.IFNA(VLOOKUP($A26,'EV Distribution'!$A$2:$B$11,2,FALSE),0)*('EV Scenarios'!P$4-'EV Scenarios'!P$2)</f>
        <v>1.6662378083239912E-3</v>
      </c>
      <c r="Q26" s="5">
        <f>'Pc, Winter, S1'!Q26*Main!$B$5+_xlfn.IFNA(VLOOKUP($A26,'EV Distribution'!$A$2:$B$11,2,FALSE),0)*('EV Scenarios'!Q$4-'EV Scenarios'!Q$2)</f>
        <v>1.6591515051709643E-3</v>
      </c>
      <c r="R26" s="5">
        <f>'Pc, Winter, S1'!R26*Main!$B$5+_xlfn.IFNA(VLOOKUP($A26,'EV Distribution'!$A$2:$B$11,2,FALSE),0)*('EV Scenarios'!R$4-'EV Scenarios'!R$2)</f>
        <v>1.6895278998178252E-3</v>
      </c>
      <c r="S26" s="5">
        <f>'Pc, Winter, S1'!S26*Main!$B$5+_xlfn.IFNA(VLOOKUP($A26,'EV Distribution'!$A$2:$B$11,2,FALSE),0)*('EV Scenarios'!S$4-'EV Scenarios'!S$2)</f>
        <v>1.5642271792180495E-3</v>
      </c>
      <c r="T26" s="5">
        <f>'Pc, Winter, S1'!T26*Main!$B$5+_xlfn.IFNA(VLOOKUP($A26,'EV Distribution'!$A$2:$B$11,2,FALSE),0)*('EV Scenarios'!T$4-'EV Scenarios'!T$2)</f>
        <v>1.4796122105801572E-3</v>
      </c>
      <c r="U26" s="5">
        <f>'Pc, Winter, S1'!U26*Main!$B$5+_xlfn.IFNA(VLOOKUP($A26,'EV Distribution'!$A$2:$B$11,2,FALSE),0)*('EV Scenarios'!U$4-'EV Scenarios'!U$2)</f>
        <v>1.507890500994955E-3</v>
      </c>
      <c r="V26" s="5">
        <f>'Pc, Winter, S1'!V26*Main!$B$5+_xlfn.IFNA(VLOOKUP($A26,'EV Distribution'!$A$2:$B$11,2,FALSE),0)*('EV Scenarios'!V$4-'EV Scenarios'!V$2)</f>
        <v>1.4236993609725338E-3</v>
      </c>
      <c r="W26" s="5">
        <f>'Pc, Winter, S1'!W26*Main!$B$5+_xlfn.IFNA(VLOOKUP($A26,'EV Distribution'!$A$2:$B$11,2,FALSE),0)*('EV Scenarios'!W$4-'EV Scenarios'!W$2)</f>
        <v>8.8844659742152478E-4</v>
      </c>
      <c r="X26" s="5">
        <f>'Pc, Winter, S1'!X26*Main!$B$5+_xlfn.IFNA(VLOOKUP($A26,'EV Distribution'!$A$2:$B$11,2,FALSE),0)*('EV Scenarios'!X$4-'EV Scenarios'!X$2)</f>
        <v>5.7846481051008981E-4</v>
      </c>
      <c r="Y26" s="5">
        <f>'Pc, Winter, S1'!Y26*Main!$B$5+_xlfn.IFNA(VLOOKUP($A26,'EV Distribution'!$A$2:$B$11,2,FALSE),0)*('EV Scenarios'!Y$4-'EV Scenarios'!Y$2)</f>
        <v>5.4151138919562782E-4</v>
      </c>
    </row>
    <row r="27" spans="1:25" x14ac:dyDescent="0.25">
      <c r="A27">
        <v>45</v>
      </c>
      <c r="B27" s="5">
        <f>'Pc, Winter, S1'!B27*Main!$B$5+_xlfn.IFNA(VLOOKUP($A27,'EV Distribution'!$A$2:$B$11,2,FALSE),0)*('EV Scenarios'!B$4-'EV Scenarios'!B$2)</f>
        <v>0.22207398694247479</v>
      </c>
      <c r="C27" s="5">
        <f>'Pc, Winter, S1'!C27*Main!$B$5+_xlfn.IFNA(VLOOKUP($A27,'EV Distribution'!$A$2:$B$11,2,FALSE),0)*('EV Scenarios'!C$4-'EV Scenarios'!C$2)</f>
        <v>0.24607756171803535</v>
      </c>
      <c r="D27" s="5">
        <f>'Pc, Winter, S1'!D27*Main!$B$5+_xlfn.IFNA(VLOOKUP($A27,'EV Distribution'!$A$2:$B$11,2,FALSE),0)*('EV Scenarios'!D$4-'EV Scenarios'!D$2)</f>
        <v>0.33400645161699832</v>
      </c>
      <c r="E27" s="5">
        <f>'Pc, Winter, S1'!E27*Main!$B$5+_xlfn.IFNA(VLOOKUP($A27,'EV Distribution'!$A$2:$B$11,2,FALSE),0)*('EV Scenarios'!E$4-'EV Scenarios'!E$2)</f>
        <v>0.38998873356015978</v>
      </c>
      <c r="F27" s="5">
        <f>'Pc, Winter, S1'!F27*Main!$B$5+_xlfn.IFNA(VLOOKUP($A27,'EV Distribution'!$A$2:$B$11,2,FALSE),0)*('EV Scenarios'!F$4-'EV Scenarios'!F$2)</f>
        <v>0.45508865878521587</v>
      </c>
      <c r="G27" s="5">
        <f>'Pc, Winter, S1'!G27*Main!$B$5+_xlfn.IFNA(VLOOKUP($A27,'EV Distribution'!$A$2:$B$11,2,FALSE),0)*('EV Scenarios'!G$4-'EV Scenarios'!G$2)</f>
        <v>0.50457099163947594</v>
      </c>
      <c r="H27" s="5">
        <f>'Pc, Winter, S1'!H27*Main!$B$5+_xlfn.IFNA(VLOOKUP($A27,'EV Distribution'!$A$2:$B$11,2,FALSE),0)*('EV Scenarios'!H$4-'EV Scenarios'!H$2)</f>
        <v>0.4445860651004625</v>
      </c>
      <c r="I27" s="5">
        <f>'Pc, Winter, S1'!I27*Main!$B$5+_xlfn.IFNA(VLOOKUP($A27,'EV Distribution'!$A$2:$B$11,2,FALSE),0)*('EV Scenarios'!I$4-'EV Scenarios'!I$2)</f>
        <v>0.63907436348873325</v>
      </c>
      <c r="J27" s="5">
        <f>'Pc, Winter, S1'!J27*Main!$B$5+_xlfn.IFNA(VLOOKUP($A27,'EV Distribution'!$A$2:$B$11,2,FALSE),0)*('EV Scenarios'!J$4-'EV Scenarios'!J$2)</f>
        <v>0.56927338407705996</v>
      </c>
      <c r="K27" s="5">
        <f>'Pc, Winter, S1'!K27*Main!$B$5+_xlfn.IFNA(VLOOKUP($A27,'EV Distribution'!$A$2:$B$11,2,FALSE),0)*('EV Scenarios'!K$4-'EV Scenarios'!K$2)</f>
        <v>0.65725578977487398</v>
      </c>
      <c r="L27" s="5">
        <f>'Pc, Winter, S1'!L27*Main!$B$5+_xlfn.IFNA(VLOOKUP($A27,'EV Distribution'!$A$2:$B$11,2,FALSE),0)*('EV Scenarios'!L$4-'EV Scenarios'!L$2)</f>
        <v>0.68058908083586045</v>
      </c>
      <c r="M27" s="5">
        <f>'Pc, Winter, S1'!M27*Main!$B$5+_xlfn.IFNA(VLOOKUP($A27,'EV Distribution'!$A$2:$B$11,2,FALSE),0)*('EV Scenarios'!M$4-'EV Scenarios'!M$2)</f>
        <v>0.64720974576855395</v>
      </c>
      <c r="N27" s="5">
        <f>'Pc, Winter, S1'!N27*Main!$B$5+_xlfn.IFNA(VLOOKUP($A27,'EV Distribution'!$A$2:$B$11,2,FALSE),0)*('EV Scenarios'!N$4-'EV Scenarios'!N$2)</f>
        <v>0.60699444555484861</v>
      </c>
      <c r="O27" s="5">
        <f>'Pc, Winter, S1'!O27*Main!$B$5+_xlfn.IFNA(VLOOKUP($A27,'EV Distribution'!$A$2:$B$11,2,FALSE),0)*('EV Scenarios'!O$4-'EV Scenarios'!O$2)</f>
        <v>0.56769398673098381</v>
      </c>
      <c r="P27" s="5">
        <f>'Pc, Winter, S1'!P27*Main!$B$5+_xlfn.IFNA(VLOOKUP($A27,'EV Distribution'!$A$2:$B$11,2,FALSE),0)*('EV Scenarios'!P$4-'EV Scenarios'!P$2)</f>
        <v>0.54918965828364619</v>
      </c>
      <c r="Q27" s="5">
        <f>'Pc, Winter, S1'!Q27*Main!$B$5+_xlfn.IFNA(VLOOKUP($A27,'EV Distribution'!$A$2:$B$11,2,FALSE),0)*('EV Scenarios'!Q$4-'EV Scenarios'!Q$2)</f>
        <v>0.50099313861580719</v>
      </c>
      <c r="R27" s="5">
        <f>'Pc, Winter, S1'!R27*Main!$B$5+_xlfn.IFNA(VLOOKUP($A27,'EV Distribution'!$A$2:$B$11,2,FALSE),0)*('EV Scenarios'!R$4-'EV Scenarios'!R$2)</f>
        <v>0.48185684713661725</v>
      </c>
      <c r="S27" s="5">
        <f>'Pc, Winter, S1'!S27*Main!$B$5+_xlfn.IFNA(VLOOKUP($A27,'EV Distribution'!$A$2:$B$11,2,FALSE),0)*('EV Scenarios'!S$4-'EV Scenarios'!S$2)</f>
        <v>0.421422925780227</v>
      </c>
      <c r="T27" s="5">
        <f>'Pc, Winter, S1'!T27*Main!$B$5+_xlfn.IFNA(VLOOKUP($A27,'EV Distribution'!$A$2:$B$11,2,FALSE),0)*('EV Scenarios'!T$4-'EV Scenarios'!T$2)</f>
        <v>0.3233578292471132</v>
      </c>
      <c r="U27" s="5">
        <f>'Pc, Winter, S1'!U27*Main!$B$5+_xlfn.IFNA(VLOOKUP($A27,'EV Distribution'!$A$2:$B$11,2,FALSE),0)*('EV Scenarios'!U$4-'EV Scenarios'!U$2)</f>
        <v>0.36788174224582404</v>
      </c>
      <c r="V27" s="5">
        <f>'Pc, Winter, S1'!V27*Main!$B$5+_xlfn.IFNA(VLOOKUP($A27,'EV Distribution'!$A$2:$B$11,2,FALSE),0)*('EV Scenarios'!V$4-'EV Scenarios'!V$2)</f>
        <v>0.37911142507478984</v>
      </c>
      <c r="W27" s="5">
        <f>'Pc, Winter, S1'!W27*Main!$B$5+_xlfn.IFNA(VLOOKUP($A27,'EV Distribution'!$A$2:$B$11,2,FALSE),0)*('EV Scenarios'!W$4-'EV Scenarios'!W$2)</f>
        <v>0.41326413726262617</v>
      </c>
      <c r="X27" s="5">
        <f>'Pc, Winter, S1'!X27*Main!$B$5+_xlfn.IFNA(VLOOKUP($A27,'EV Distribution'!$A$2:$B$11,2,FALSE),0)*('EV Scenarios'!X$4-'EV Scenarios'!X$2)</f>
        <v>0.20839758345236828</v>
      </c>
      <c r="Y27" s="5">
        <f>'Pc, Winter, S1'!Y27*Main!$B$5+_xlfn.IFNA(VLOOKUP($A27,'EV Distribution'!$A$2:$B$11,2,FALSE),0)*('EV Scenarios'!Y$4-'EV Scenarios'!Y$2)</f>
        <v>0.20510470124886493</v>
      </c>
    </row>
    <row r="28" spans="1:25" x14ac:dyDescent="0.25">
      <c r="A28">
        <v>21</v>
      </c>
      <c r="B28" s="5">
        <f>'Pc, Winter, S1'!B28*Main!$B$5+_xlfn.IFNA(VLOOKUP($A28,'EV Distribution'!$A$2:$B$11,2,FALSE),0)*('EV Scenarios'!B$4-'EV Scenarios'!B$2)</f>
        <v>1.0662852998878923E-6</v>
      </c>
      <c r="C28" s="5">
        <f>'Pc, Winter, S1'!C28*Main!$B$5+_xlfn.IFNA(VLOOKUP($A28,'EV Distribution'!$A$2:$B$11,2,FALSE),0)*('EV Scenarios'!C$4-'EV Scenarios'!C$2)</f>
        <v>0</v>
      </c>
      <c r="D28" s="5">
        <f>'Pc, Winter, S1'!D28*Main!$B$5+_xlfn.IFNA(VLOOKUP($A28,'EV Distribution'!$A$2:$B$11,2,FALSE),0)*('EV Scenarios'!D$4-'EV Scenarios'!D$2)</f>
        <v>0</v>
      </c>
      <c r="E28" s="5">
        <f>'Pc, Winter, S1'!E28*Main!$B$5+_xlfn.IFNA(VLOOKUP($A28,'EV Distribution'!$A$2:$B$11,2,FALSE),0)*('EV Scenarios'!E$4-'EV Scenarios'!E$2)</f>
        <v>0</v>
      </c>
      <c r="F28" s="5">
        <f>'Pc, Winter, S1'!F28*Main!$B$5+_xlfn.IFNA(VLOOKUP($A28,'EV Distribution'!$A$2:$B$11,2,FALSE),0)*('EV Scenarios'!F$4-'EV Scenarios'!F$2)</f>
        <v>0</v>
      </c>
      <c r="G28" s="5">
        <f>'Pc, Winter, S1'!G28*Main!$B$5+_xlfn.IFNA(VLOOKUP($A28,'EV Distribution'!$A$2:$B$11,2,FALSE),0)*('EV Scenarios'!G$4-'EV Scenarios'!G$2)</f>
        <v>0</v>
      </c>
      <c r="H28" s="5">
        <f>'Pc, Winter, S1'!H28*Main!$B$5+_xlfn.IFNA(VLOOKUP($A28,'EV Distribution'!$A$2:$B$11,2,FALSE),0)*('EV Scenarios'!H$4-'EV Scenarios'!H$2)</f>
        <v>9.3554323738789241E-5</v>
      </c>
      <c r="I28" s="5">
        <f>'Pc, Winter, S1'!I28*Main!$B$5+_xlfn.IFNA(VLOOKUP($A28,'EV Distribution'!$A$2:$B$11,2,FALSE),0)*('EV Scenarios'!I$4-'EV Scenarios'!I$2)</f>
        <v>3.713894012892377E-4</v>
      </c>
      <c r="J28" s="5">
        <f>'Pc, Winter, S1'!J28*Main!$B$5+_xlfn.IFNA(VLOOKUP($A28,'EV Distribution'!$A$2:$B$11,2,FALSE),0)*('EV Scenarios'!J$4-'EV Scenarios'!J$2)</f>
        <v>7.6455826189742154E-4</v>
      </c>
      <c r="K28" s="5">
        <f>'Pc, Winter, S1'!K28*Main!$B$5+_xlfn.IFNA(VLOOKUP($A28,'EV Distribution'!$A$2:$B$11,2,FALSE),0)*('EV Scenarios'!K$4-'EV Scenarios'!K$2)</f>
        <v>1.4539468657651345E-3</v>
      </c>
      <c r="L28" s="5">
        <f>'Pc, Winter, S1'!L28*Main!$B$5+_xlfn.IFNA(VLOOKUP($A28,'EV Distribution'!$A$2:$B$11,2,FALSE),0)*('EV Scenarios'!L$4-'EV Scenarios'!L$2)</f>
        <v>1.4847329434557175E-3</v>
      </c>
      <c r="M28" s="5">
        <f>'Pc, Winter, S1'!M28*Main!$B$5+_xlfn.IFNA(VLOOKUP($A28,'EV Distribution'!$A$2:$B$11,2,FALSE),0)*('EV Scenarios'!M$4-'EV Scenarios'!M$2)</f>
        <v>1.5153802940162558E-3</v>
      </c>
      <c r="N28" s="5">
        <f>'Pc, Winter, S1'!N28*Main!$B$5+_xlfn.IFNA(VLOOKUP($A28,'EV Distribution'!$A$2:$B$11,2,FALSE),0)*('EV Scenarios'!N$4-'EV Scenarios'!N$2)</f>
        <v>1.462653106151906E-3</v>
      </c>
      <c r="O28" s="5">
        <f>'Pc, Winter, S1'!O28*Main!$B$5+_xlfn.IFNA(VLOOKUP($A28,'EV Distribution'!$A$2:$B$11,2,FALSE),0)*('EV Scenarios'!O$4-'EV Scenarios'!O$2)</f>
        <v>1.1273036417741031E-3</v>
      </c>
      <c r="P28" s="5">
        <f>'Pc, Winter, S1'!P28*Main!$B$5+_xlfn.IFNA(VLOOKUP($A28,'EV Distribution'!$A$2:$B$11,2,FALSE),0)*('EV Scenarios'!P$4-'EV Scenarios'!P$2)</f>
        <v>1.0894357666900226E-3</v>
      </c>
      <c r="Q28" s="5">
        <f>'Pc, Winter, S1'!Q28*Main!$B$5+_xlfn.IFNA(VLOOKUP($A28,'EV Distribution'!$A$2:$B$11,2,FALSE),0)*('EV Scenarios'!Q$4-'EV Scenarios'!Q$2)</f>
        <v>1.1207705956278028E-3</v>
      </c>
      <c r="R28" s="5">
        <f>'Pc, Winter, S1'!R28*Main!$B$5+_xlfn.IFNA(VLOOKUP($A28,'EV Distribution'!$A$2:$B$11,2,FALSE),0)*('EV Scenarios'!R$4-'EV Scenarios'!R$2)</f>
        <v>1.1232643629904709E-3</v>
      </c>
      <c r="S28" s="5">
        <f>'Pc, Winter, S1'!S28*Main!$B$5+_xlfn.IFNA(VLOOKUP($A28,'EV Distribution'!$A$2:$B$11,2,FALSE),0)*('EV Scenarios'!S$4-'EV Scenarios'!S$2)</f>
        <v>9.7953725801569491E-4</v>
      </c>
      <c r="T28" s="5">
        <f>'Pc, Winter, S1'!T28*Main!$B$5+_xlfn.IFNA(VLOOKUP($A28,'EV Distribution'!$A$2:$B$11,2,FALSE),0)*('EV Scenarios'!T$4-'EV Scenarios'!T$2)</f>
        <v>1.0044295150224215E-3</v>
      </c>
      <c r="U28" s="5">
        <f>'Pc, Winter, S1'!U28*Main!$B$5+_xlfn.IFNA(VLOOKUP($A28,'EV Distribution'!$A$2:$B$11,2,FALSE),0)*('EV Scenarios'!U$4-'EV Scenarios'!U$2)</f>
        <v>9.2825934501121064E-4</v>
      </c>
      <c r="V28" s="5">
        <f>'Pc, Winter, S1'!V28*Main!$B$5+_xlfn.IFNA(VLOOKUP($A28,'EV Distribution'!$A$2:$B$11,2,FALSE),0)*('EV Scenarios'!V$4-'EV Scenarios'!V$2)</f>
        <v>8.4125415172365485E-4</v>
      </c>
      <c r="W28" s="5">
        <f>'Pc, Winter, S1'!W28*Main!$B$5+_xlfn.IFNA(VLOOKUP($A28,'EV Distribution'!$A$2:$B$11,2,FALSE),0)*('EV Scenarios'!W$4-'EV Scenarios'!W$2)</f>
        <v>6.7950348804652456E-4</v>
      </c>
      <c r="X28" s="5">
        <f>'Pc, Winter, S1'!X28*Main!$B$5+_xlfn.IFNA(VLOOKUP($A28,'EV Distribution'!$A$2:$B$11,2,FALSE),0)*('EV Scenarios'!X$4-'EV Scenarios'!X$2)</f>
        <v>5.0992883323991032E-4</v>
      </c>
      <c r="Y28" s="5">
        <f>'Pc, Winter, S1'!Y28*Main!$B$5+_xlfn.IFNA(VLOOKUP($A28,'EV Distribution'!$A$2:$B$11,2,FALSE),0)*('EV Scenarios'!Y$4-'EV Scenarios'!Y$2)</f>
        <v>4.1403697172085206E-4</v>
      </c>
    </row>
    <row r="29" spans="1:25" x14ac:dyDescent="0.25">
      <c r="A29">
        <v>37</v>
      </c>
      <c r="B29" s="5">
        <f>'Pc, Winter, S1'!B29*Main!$B$5+_xlfn.IFNA(VLOOKUP($A29,'EV Distribution'!$A$2:$B$11,2,FALSE),0)*('EV Scenarios'!B$4-'EV Scenarios'!B$2)</f>
        <v>1.0042635992839126E-2</v>
      </c>
      <c r="C29" s="5">
        <f>'Pc, Winter, S1'!C29*Main!$B$5+_xlfn.IFNA(VLOOKUP($A29,'EV Distribution'!$A$2:$B$11,2,FALSE),0)*('EV Scenarios'!C$4-'EV Scenarios'!C$2)</f>
        <v>1.0157467679049889E-2</v>
      </c>
      <c r="D29" s="5">
        <f>'Pc, Winter, S1'!D29*Main!$B$5+_xlfn.IFNA(VLOOKUP($A29,'EV Distribution'!$A$2:$B$11,2,FALSE),0)*('EV Scenarios'!D$4-'EV Scenarios'!D$2)</f>
        <v>8.6825394405128913E-3</v>
      </c>
      <c r="E29" s="5">
        <f>'Pc, Winter, S1'!E29*Main!$B$5+_xlfn.IFNA(VLOOKUP($A29,'EV Distribution'!$A$2:$B$11,2,FALSE),0)*('EV Scenarios'!E$4-'EV Scenarios'!E$2)</f>
        <v>8.1916189144198449E-3</v>
      </c>
      <c r="F29" s="5">
        <f>'Pc, Winter, S1'!F29*Main!$B$5+_xlfn.IFNA(VLOOKUP($A29,'EV Distribution'!$A$2:$B$11,2,FALSE),0)*('EV Scenarios'!F$4-'EV Scenarios'!F$2)</f>
        <v>6.8343630575112115E-3</v>
      </c>
      <c r="G29" s="5">
        <f>'Pc, Winter, S1'!G29*Main!$B$5+_xlfn.IFNA(VLOOKUP($A29,'EV Distribution'!$A$2:$B$11,2,FALSE),0)*('EV Scenarios'!G$4-'EV Scenarios'!G$2)</f>
        <v>6.4809716619674889E-3</v>
      </c>
      <c r="H29" s="5">
        <f>'Pc, Winter, S1'!H29*Main!$B$5+_xlfn.IFNA(VLOOKUP($A29,'EV Distribution'!$A$2:$B$11,2,FALSE),0)*('EV Scenarios'!H$4-'EV Scenarios'!H$2)</f>
        <v>7.7924540750700672E-3</v>
      </c>
      <c r="I29" s="5">
        <f>'Pc, Winter, S1'!I29*Main!$B$5+_xlfn.IFNA(VLOOKUP($A29,'EV Distribution'!$A$2:$B$11,2,FALSE),0)*('EV Scenarios'!I$4-'EV Scenarios'!I$2)</f>
        <v>1.737095927228139E-3</v>
      </c>
      <c r="J29" s="5">
        <f>'Pc, Winter, S1'!J29*Main!$B$5+_xlfn.IFNA(VLOOKUP($A29,'EV Distribution'!$A$2:$B$11,2,FALSE),0)*('EV Scenarios'!J$4-'EV Scenarios'!J$2)</f>
        <v>1.6256084918161438E-3</v>
      </c>
      <c r="K29" s="5">
        <f>'Pc, Winter, S1'!K29*Main!$B$5+_xlfn.IFNA(VLOOKUP($A29,'EV Distribution'!$A$2:$B$11,2,FALSE),0)*('EV Scenarios'!K$4-'EV Scenarios'!K$2)</f>
        <v>2.0838052990190584E-3</v>
      </c>
      <c r="L29" s="5">
        <f>'Pc, Winter, S1'!L29*Main!$B$5+_xlfn.IFNA(VLOOKUP($A29,'EV Distribution'!$A$2:$B$11,2,FALSE),0)*('EV Scenarios'!L$4-'EV Scenarios'!L$2)</f>
        <v>1.4055388969030271E-3</v>
      </c>
      <c r="M29" s="5">
        <f>'Pc, Winter, S1'!M29*Main!$B$5+_xlfn.IFNA(VLOOKUP($A29,'EV Distribution'!$A$2:$B$11,2,FALSE),0)*('EV Scenarios'!M$4-'EV Scenarios'!M$2)</f>
        <v>1.4245382766816146E-3</v>
      </c>
      <c r="N29" s="5">
        <f>'Pc, Winter, S1'!N29*Main!$B$5+_xlfn.IFNA(VLOOKUP($A29,'EV Distribution'!$A$2:$B$11,2,FALSE),0)*('EV Scenarios'!N$4-'EV Scenarios'!N$2)</f>
        <v>1.9657992522141257E-3</v>
      </c>
      <c r="O29" s="5">
        <f>'Pc, Winter, S1'!O29*Main!$B$5+_xlfn.IFNA(VLOOKUP($A29,'EV Distribution'!$A$2:$B$11,2,FALSE),0)*('EV Scenarios'!O$4-'EV Scenarios'!O$2)</f>
        <v>2.8601157387752245E-3</v>
      </c>
      <c r="P29" s="5">
        <f>'Pc, Winter, S1'!P29*Main!$B$5+_xlfn.IFNA(VLOOKUP($A29,'EV Distribution'!$A$2:$B$11,2,FALSE),0)*('EV Scenarios'!P$4-'EV Scenarios'!P$2)</f>
        <v>2.7833090872337444E-3</v>
      </c>
      <c r="Q29" s="5">
        <f>'Pc, Winter, S1'!Q29*Main!$B$5+_xlfn.IFNA(VLOOKUP($A29,'EV Distribution'!$A$2:$B$11,2,FALSE),0)*('EV Scenarios'!Q$4-'EV Scenarios'!Q$2)</f>
        <v>2.8862465092348655E-3</v>
      </c>
      <c r="R29" s="5">
        <f>'Pc, Winter, S1'!R29*Main!$B$5+_xlfn.IFNA(VLOOKUP($A29,'EV Distribution'!$A$2:$B$11,2,FALSE),0)*('EV Scenarios'!R$4-'EV Scenarios'!R$2)</f>
        <v>2.2232107592208522E-3</v>
      </c>
      <c r="S29" s="5">
        <f>'Pc, Winter, S1'!S29*Main!$B$5+_xlfn.IFNA(VLOOKUP($A29,'EV Distribution'!$A$2:$B$11,2,FALSE),0)*('EV Scenarios'!S$4-'EV Scenarios'!S$2)</f>
        <v>3.6253528389293731E-3</v>
      </c>
      <c r="T29" s="5">
        <f>'Pc, Winter, S1'!T29*Main!$B$5+_xlfn.IFNA(VLOOKUP($A29,'EV Distribution'!$A$2:$B$11,2,FALSE),0)*('EV Scenarios'!T$4-'EV Scenarios'!T$2)</f>
        <v>2.2982006670123319E-3</v>
      </c>
      <c r="U29" s="5">
        <f>'Pc, Winter, S1'!U29*Main!$B$5+_xlfn.IFNA(VLOOKUP($A29,'EV Distribution'!$A$2:$B$11,2,FALSE),0)*('EV Scenarios'!U$4-'EV Scenarios'!U$2)</f>
        <v>1.9500491292040361E-3</v>
      </c>
      <c r="V29" s="5">
        <f>'Pc, Winter, S1'!V29*Main!$B$5+_xlfn.IFNA(VLOOKUP($A29,'EV Distribution'!$A$2:$B$11,2,FALSE),0)*('EV Scenarios'!V$4-'EV Scenarios'!V$2)</f>
        <v>2.6008205728279151E-3</v>
      </c>
      <c r="W29" s="5">
        <f>'Pc, Winter, S1'!W29*Main!$B$5+_xlfn.IFNA(VLOOKUP($A29,'EV Distribution'!$A$2:$B$11,2,FALSE),0)*('EV Scenarios'!W$4-'EV Scenarios'!W$2)</f>
        <v>2.0745431325112111E-3</v>
      </c>
      <c r="X29" s="5">
        <f>'Pc, Winter, S1'!X29*Main!$B$5+_xlfn.IFNA(VLOOKUP($A29,'EV Distribution'!$A$2:$B$11,2,FALSE),0)*('EV Scenarios'!X$4-'EV Scenarios'!X$2)</f>
        <v>7.7382808414938366E-3</v>
      </c>
      <c r="Y29" s="5">
        <f>'Pc, Winter, S1'!Y29*Main!$B$5+_xlfn.IFNA(VLOOKUP($A29,'EV Distribution'!$A$2:$B$11,2,FALSE),0)*('EV Scenarios'!Y$4-'EV Scenarios'!Y$2)</f>
        <v>8.9330548944226464E-3</v>
      </c>
    </row>
    <row r="30" spans="1:25" x14ac:dyDescent="0.25">
      <c r="A30">
        <v>41</v>
      </c>
      <c r="B30" s="5">
        <f>'Pc, Winter, S1'!B30*Main!$B$5+_xlfn.IFNA(VLOOKUP($A30,'EV Distribution'!$A$2:$B$11,2,FALSE),0)*('EV Scenarios'!B$4-'EV Scenarios'!B$2)</f>
        <v>0.22114443478555215</v>
      </c>
      <c r="C30" s="5">
        <f>'Pc, Winter, S1'!C30*Main!$B$5+_xlfn.IFNA(VLOOKUP($A30,'EV Distribution'!$A$2:$B$11,2,FALSE),0)*('EV Scenarios'!C$4-'EV Scenarios'!C$2)</f>
        <v>0.24531546446250002</v>
      </c>
      <c r="D30" s="5">
        <f>'Pc, Winter, S1'!D30*Main!$B$5+_xlfn.IFNA(VLOOKUP($A30,'EV Distribution'!$A$2:$B$11,2,FALSE),0)*('EV Scenarios'!D$4-'EV Scenarios'!D$2)</f>
        <v>0.33346222926846975</v>
      </c>
      <c r="E30" s="5">
        <f>'Pc, Winter, S1'!E30*Main!$B$5+_xlfn.IFNA(VLOOKUP($A30,'EV Distribution'!$A$2:$B$11,2,FALSE),0)*('EV Scenarios'!E$4-'EV Scenarios'!E$2)</f>
        <v>0.38934083767003924</v>
      </c>
      <c r="F30" s="5">
        <f>'Pc, Winter, S1'!F30*Main!$B$5+_xlfn.IFNA(VLOOKUP($A30,'EV Distribution'!$A$2:$B$11,2,FALSE),0)*('EV Scenarios'!F$4-'EV Scenarios'!F$2)</f>
        <v>0.45471299183842495</v>
      </c>
      <c r="G30" s="5">
        <f>'Pc, Winter, S1'!G30*Main!$B$5+_xlfn.IFNA(VLOOKUP($A30,'EV Distribution'!$A$2:$B$11,2,FALSE),0)*('EV Scenarios'!G$4-'EV Scenarios'!G$2)</f>
        <v>0.50416243693846696</v>
      </c>
      <c r="H30" s="5">
        <f>'Pc, Winter, S1'!H30*Main!$B$5+_xlfn.IFNA(VLOOKUP($A30,'EV Distribution'!$A$2:$B$11,2,FALSE),0)*('EV Scenarios'!H$4-'EV Scenarios'!H$2)</f>
        <v>0.44393064443036723</v>
      </c>
      <c r="I30" s="5">
        <f>'Pc, Winter, S1'!I30*Main!$B$5+_xlfn.IFNA(VLOOKUP($A30,'EV Distribution'!$A$2:$B$11,2,FALSE),0)*('EV Scenarios'!I$4-'EV Scenarios'!I$2)</f>
        <v>0.63753755565137338</v>
      </c>
      <c r="J30" s="5">
        <f>'Pc, Winter, S1'!J30*Main!$B$5+_xlfn.IFNA(VLOOKUP($A30,'EV Distribution'!$A$2:$B$11,2,FALSE),0)*('EV Scenarios'!J$4-'EV Scenarios'!J$2)</f>
        <v>0.5689204233758548</v>
      </c>
      <c r="K30" s="5">
        <f>'Pc, Winter, S1'!K30*Main!$B$5+_xlfn.IFNA(VLOOKUP($A30,'EV Distribution'!$A$2:$B$11,2,FALSE),0)*('EV Scenarios'!K$4-'EV Scenarios'!K$2)</f>
        <v>0.65658681129230667</v>
      </c>
      <c r="L30" s="5">
        <f>'Pc, Winter, S1'!L30*Main!$B$5+_xlfn.IFNA(VLOOKUP($A30,'EV Distribution'!$A$2:$B$11,2,FALSE),0)*('EV Scenarios'!L$4-'EV Scenarios'!L$2)</f>
        <v>0.68010311666555501</v>
      </c>
      <c r="M30" s="5">
        <f>'Pc, Winter, S1'!M30*Main!$B$5+_xlfn.IFNA(VLOOKUP($A30,'EV Distribution'!$A$2:$B$11,2,FALSE),0)*('EV Scenarios'!M$4-'EV Scenarios'!M$2)</f>
        <v>0.6467992122492574</v>
      </c>
      <c r="N30" s="5">
        <f>'Pc, Winter, S1'!N30*Main!$B$5+_xlfn.IFNA(VLOOKUP($A30,'EV Distribution'!$A$2:$B$11,2,FALSE),0)*('EV Scenarios'!N$4-'EV Scenarios'!N$2)</f>
        <v>0.60686324812341652</v>
      </c>
      <c r="O30" s="5">
        <f>'Pc, Winter, S1'!O30*Main!$B$5+_xlfn.IFNA(VLOOKUP($A30,'EV Distribution'!$A$2:$B$11,2,FALSE),0)*('EV Scenarios'!O$4-'EV Scenarios'!O$2)</f>
        <v>0.56706995495894064</v>
      </c>
      <c r="P30" s="5">
        <f>'Pc, Winter, S1'!P30*Main!$B$5+_xlfn.IFNA(VLOOKUP($A30,'EV Distribution'!$A$2:$B$11,2,FALSE),0)*('EV Scenarios'!P$4-'EV Scenarios'!P$2)</f>
        <v>0.54798239798234294</v>
      </c>
      <c r="Q30" s="5">
        <f>'Pc, Winter, S1'!Q30*Main!$B$5+_xlfn.IFNA(VLOOKUP($A30,'EV Distribution'!$A$2:$B$11,2,FALSE),0)*('EV Scenarios'!Q$4-'EV Scenarios'!Q$2)</f>
        <v>0.49939095859831839</v>
      </c>
      <c r="R30" s="5">
        <f>'Pc, Winter, S1'!R30*Main!$B$5+_xlfn.IFNA(VLOOKUP($A30,'EV Distribution'!$A$2:$B$11,2,FALSE),0)*('EV Scenarios'!R$4-'EV Scenarios'!R$2)</f>
        <v>0.48035377278992442</v>
      </c>
      <c r="S30" s="5">
        <f>'Pc, Winter, S1'!S30*Main!$B$5+_xlfn.IFNA(VLOOKUP($A30,'EV Distribution'!$A$2:$B$11,2,FALSE),0)*('EV Scenarios'!S$4-'EV Scenarios'!S$2)</f>
        <v>0.41950331988664519</v>
      </c>
      <c r="T30" s="5">
        <f>'Pc, Winter, S1'!T30*Main!$B$5+_xlfn.IFNA(VLOOKUP($A30,'EV Distribution'!$A$2:$B$11,2,FALSE),0)*('EV Scenarios'!T$4-'EV Scenarios'!T$2)</f>
        <v>0.31909680051352296</v>
      </c>
      <c r="U30" s="5">
        <f>'Pc, Winter, S1'!U30*Main!$B$5+_xlfn.IFNA(VLOOKUP($A30,'EV Distribution'!$A$2:$B$11,2,FALSE),0)*('EV Scenarios'!U$4-'EV Scenarios'!U$2)</f>
        <v>0.36265223055180779</v>
      </c>
      <c r="V30" s="5">
        <f>'Pc, Winter, S1'!V30*Main!$B$5+_xlfn.IFNA(VLOOKUP($A30,'EV Distribution'!$A$2:$B$11,2,FALSE),0)*('EV Scenarios'!V$4-'EV Scenarios'!V$2)</f>
        <v>0.37485535987512614</v>
      </c>
      <c r="W30" s="5">
        <f>'Pc, Winter, S1'!W30*Main!$B$5+_xlfn.IFNA(VLOOKUP($A30,'EV Distribution'!$A$2:$B$11,2,FALSE),0)*('EV Scenarios'!W$4-'EV Scenarios'!W$2)</f>
        <v>0.40954226807331839</v>
      </c>
      <c r="X30" s="5">
        <f>'Pc, Winter, S1'!X30*Main!$B$5+_xlfn.IFNA(VLOOKUP($A30,'EV Distribution'!$A$2:$B$11,2,FALSE),0)*('EV Scenarios'!X$4-'EV Scenarios'!X$2)</f>
        <v>0.20581470187783071</v>
      </c>
      <c r="Y30" s="5">
        <f>'Pc, Winter, S1'!Y30*Main!$B$5+_xlfn.IFNA(VLOOKUP($A30,'EV Distribution'!$A$2:$B$11,2,FALSE),0)*('EV Scenarios'!Y$4-'EV Scenarios'!Y$2)</f>
        <v>0.20395052988867715</v>
      </c>
    </row>
    <row r="31" spans="1:25" x14ac:dyDescent="0.25">
      <c r="A31">
        <v>28</v>
      </c>
      <c r="B31" s="5">
        <f>'Pc, Winter, S1'!B31*Main!$B$5+_xlfn.IFNA(VLOOKUP($A31,'EV Distribution'!$A$2:$B$11,2,FALSE),0)*('EV Scenarios'!B$4-'EV Scenarios'!B$2)</f>
        <v>0.21026108576296246</v>
      </c>
      <c r="C31" s="5">
        <f>'Pc, Winter, S1'!C31*Main!$B$5+_xlfn.IFNA(VLOOKUP($A31,'EV Distribution'!$A$2:$B$11,2,FALSE),0)*('EV Scenarios'!C$4-'EV Scenarios'!C$2)</f>
        <v>0.23402490808751403</v>
      </c>
      <c r="D31" s="5">
        <f>'Pc, Winter, S1'!D31*Main!$B$5+_xlfn.IFNA(VLOOKUP($A31,'EV Distribution'!$A$2:$B$11,2,FALSE),0)*('EV Scenarios'!D$4-'EV Scenarios'!D$2)</f>
        <v>0.32351331629529151</v>
      </c>
      <c r="E31" s="5">
        <f>'Pc, Winter, S1'!E31*Main!$B$5+_xlfn.IFNA(VLOOKUP($A31,'EV Distribution'!$A$2:$B$11,2,FALSE),0)*('EV Scenarios'!E$4-'EV Scenarios'!E$2)</f>
        <v>0.38028982942442546</v>
      </c>
      <c r="F31" s="5">
        <f>'Pc, Winter, S1'!F31*Main!$B$5+_xlfn.IFNA(VLOOKUP($A31,'EV Distribution'!$A$2:$B$11,2,FALSE),0)*('EV Scenarios'!F$4-'EV Scenarios'!F$2)</f>
        <v>0.44712948305290084</v>
      </c>
      <c r="G31" s="5">
        <f>'Pc, Winter, S1'!G31*Main!$B$5+_xlfn.IFNA(VLOOKUP($A31,'EV Distribution'!$A$2:$B$11,2,FALSE),0)*('EV Scenarios'!G$4-'EV Scenarios'!G$2)</f>
        <v>0.49694685606219169</v>
      </c>
      <c r="H31" s="5">
        <f>'Pc, Winter, S1'!H31*Main!$B$5+_xlfn.IFNA(VLOOKUP($A31,'EV Distribution'!$A$2:$B$11,2,FALSE),0)*('EV Scenarios'!H$4-'EV Scenarios'!H$2)</f>
        <v>0.43601085766280834</v>
      </c>
      <c r="I31" s="5">
        <f>'Pc, Winter, S1'!I31*Main!$B$5+_xlfn.IFNA(VLOOKUP($A31,'EV Distribution'!$A$2:$B$11,2,FALSE),0)*('EV Scenarios'!I$4-'EV Scenarios'!I$2)</f>
        <v>0.63610629868956003</v>
      </c>
      <c r="J31" s="5">
        <f>'Pc, Winter, S1'!J31*Main!$B$5+_xlfn.IFNA(VLOOKUP($A31,'EV Distribution'!$A$2:$B$11,2,FALSE),0)*('EV Scenarios'!J$4-'EV Scenarios'!J$2)</f>
        <v>0.56656558434387616</v>
      </c>
      <c r="K31" s="5">
        <f>'Pc, Winter, S1'!K31*Main!$B$5+_xlfn.IFNA(VLOOKUP($A31,'EV Distribution'!$A$2:$B$11,2,FALSE),0)*('EV Scenarios'!K$4-'EV Scenarios'!K$2)</f>
        <v>0.65366833278160041</v>
      </c>
      <c r="L31" s="5">
        <f>'Pc, Winter, S1'!L31*Main!$B$5+_xlfn.IFNA(VLOOKUP($A31,'EV Distribution'!$A$2:$B$11,2,FALSE),0)*('EV Scenarios'!L$4-'EV Scenarios'!L$2)</f>
        <v>0.67765054863094176</v>
      </c>
      <c r="M31" s="5">
        <f>'Pc, Winter, S1'!M31*Main!$B$5+_xlfn.IFNA(VLOOKUP($A31,'EV Distribution'!$A$2:$B$11,2,FALSE),0)*('EV Scenarios'!M$4-'EV Scenarios'!M$2)</f>
        <v>0.64418421085557742</v>
      </c>
      <c r="N31" s="5">
        <f>'Pc, Winter, S1'!N31*Main!$B$5+_xlfn.IFNA(VLOOKUP($A31,'EV Distribution'!$A$2:$B$11,2,FALSE),0)*('EV Scenarios'!N$4-'EV Scenarios'!N$2)</f>
        <v>0.6032449459642657</v>
      </c>
      <c r="O31" s="5">
        <f>'Pc, Winter, S1'!O31*Main!$B$5+_xlfn.IFNA(VLOOKUP($A31,'EV Distribution'!$A$2:$B$11,2,FALSE),0)*('EV Scenarios'!O$4-'EV Scenarios'!O$2)</f>
        <v>0.56291524462561671</v>
      </c>
      <c r="P31" s="5">
        <f>'Pc, Winter, S1'!P31*Main!$B$5+_xlfn.IFNA(VLOOKUP($A31,'EV Distribution'!$A$2:$B$11,2,FALSE),0)*('EV Scenarios'!P$4-'EV Scenarios'!P$2)</f>
        <v>0.54397542872414517</v>
      </c>
      <c r="Q31" s="5">
        <f>'Pc, Winter, S1'!Q31*Main!$B$5+_xlfn.IFNA(VLOOKUP($A31,'EV Distribution'!$A$2:$B$11,2,FALSE),0)*('EV Scenarios'!Q$4-'EV Scenarios'!Q$2)</f>
        <v>0.495613951990583</v>
      </c>
      <c r="R31" s="5">
        <f>'Pc, Winter, S1'!R31*Main!$B$5+_xlfn.IFNA(VLOOKUP($A31,'EV Distribution'!$A$2:$B$11,2,FALSE),0)*('EV Scenarios'!R$4-'EV Scenarios'!R$2)</f>
        <v>0.47717132126268225</v>
      </c>
      <c r="S31" s="5">
        <f>'Pc, Winter, S1'!S31*Main!$B$5+_xlfn.IFNA(VLOOKUP($A31,'EV Distribution'!$A$2:$B$11,2,FALSE),0)*('EV Scenarios'!S$4-'EV Scenarios'!S$2)</f>
        <v>0.4150668386016676</v>
      </c>
      <c r="T31" s="5">
        <f>'Pc, Winter, S1'!T31*Main!$B$5+_xlfn.IFNA(VLOOKUP($A31,'EV Distribution'!$A$2:$B$11,2,FALSE),0)*('EV Scenarios'!T$4-'EV Scenarios'!T$2)</f>
        <v>0.31714492792607901</v>
      </c>
      <c r="U31" s="5">
        <f>'Pc, Winter, S1'!U31*Main!$B$5+_xlfn.IFNA(VLOOKUP($A31,'EV Distribution'!$A$2:$B$11,2,FALSE),0)*('EV Scenarios'!U$4-'EV Scenarios'!U$2)</f>
        <v>0.36138612238368839</v>
      </c>
      <c r="V31" s="5">
        <f>'Pc, Winter, S1'!V31*Main!$B$5+_xlfn.IFNA(VLOOKUP($A31,'EV Distribution'!$A$2:$B$11,2,FALSE),0)*('EV Scenarios'!V$4-'EV Scenarios'!V$2)</f>
        <v>0.37191586803402471</v>
      </c>
      <c r="W31" s="5">
        <f>'Pc, Winter, S1'!W31*Main!$B$5+_xlfn.IFNA(VLOOKUP($A31,'EV Distribution'!$A$2:$B$11,2,FALSE),0)*('EV Scenarios'!W$4-'EV Scenarios'!W$2)</f>
        <v>0.40636752965372763</v>
      </c>
      <c r="X31" s="5">
        <f>'Pc, Winter, S1'!X31*Main!$B$5+_xlfn.IFNA(VLOOKUP($A31,'EV Distribution'!$A$2:$B$11,2,FALSE),0)*('EV Scenarios'!X$4-'EV Scenarios'!X$2)</f>
        <v>0.19656954867543441</v>
      </c>
      <c r="Y31" s="5">
        <f>'Pc, Winter, S1'!Y31*Main!$B$5+_xlfn.IFNA(VLOOKUP($A31,'EV Distribution'!$A$2:$B$11,2,FALSE),0)*('EV Scenarios'!Y$4-'EV Scenarios'!Y$2)</f>
        <v>0.19333220884285315</v>
      </c>
    </row>
    <row r="32" spans="1:25" x14ac:dyDescent="0.25">
      <c r="A32">
        <v>18</v>
      </c>
      <c r="B32" s="5">
        <f>'Pc, Winter, S1'!B32*Main!$B$5+_xlfn.IFNA(VLOOKUP($A32,'EV Distribution'!$A$2:$B$11,2,FALSE),0)*('EV Scenarios'!B$4-'EV Scenarios'!B$2)</f>
        <v>2.1040849187640132E-3</v>
      </c>
      <c r="C32" s="5">
        <f>'Pc, Winter, S1'!C32*Main!$B$5+_xlfn.IFNA(VLOOKUP($A32,'EV Distribution'!$A$2:$B$11,2,FALSE),0)*('EV Scenarios'!C$4-'EV Scenarios'!C$2)</f>
        <v>1.9629213037415916E-3</v>
      </c>
      <c r="D32" s="5">
        <f>'Pc, Winter, S1'!D32*Main!$B$5+_xlfn.IFNA(VLOOKUP($A32,'EV Distribution'!$A$2:$B$11,2,FALSE),0)*('EV Scenarios'!D$4-'EV Scenarios'!D$2)</f>
        <v>1.8343875660454035E-3</v>
      </c>
      <c r="E32" s="5">
        <f>'Pc, Winter, S1'!E32*Main!$B$5+_xlfn.IFNA(VLOOKUP($A32,'EV Distribution'!$A$2:$B$11,2,FALSE),0)*('EV Scenarios'!E$4-'EV Scenarios'!E$2)</f>
        <v>1.7581557155969731E-3</v>
      </c>
      <c r="F32" s="5">
        <f>'Pc, Winter, S1'!F32*Main!$B$5+_xlfn.IFNA(VLOOKUP($A32,'EV Distribution'!$A$2:$B$11,2,FALSE),0)*('EV Scenarios'!F$4-'EV Scenarios'!F$2)</f>
        <v>1.4299275054232062E-3</v>
      </c>
      <c r="G32" s="5">
        <f>'Pc, Winter, S1'!G32*Main!$B$5+_xlfn.IFNA(VLOOKUP($A32,'EV Distribution'!$A$2:$B$11,2,FALSE),0)*('EV Scenarios'!G$4-'EV Scenarios'!G$2)</f>
        <v>1.3878575877242154E-3</v>
      </c>
      <c r="H32" s="5">
        <f>'Pc, Winter, S1'!H32*Main!$B$5+_xlfn.IFNA(VLOOKUP($A32,'EV Distribution'!$A$2:$B$11,2,FALSE),0)*('EV Scenarios'!H$4-'EV Scenarios'!H$2)</f>
        <v>1.4265989339125565E-3</v>
      </c>
      <c r="I32" s="5">
        <f>'Pc, Winter, S1'!I32*Main!$B$5+_xlfn.IFNA(VLOOKUP($A32,'EV Distribution'!$A$2:$B$11,2,FALSE),0)*('EV Scenarios'!I$4-'EV Scenarios'!I$2)</f>
        <v>1.400483515779148E-3</v>
      </c>
      <c r="J32" s="5">
        <f>'Pc, Winter, S1'!J32*Main!$B$5+_xlfn.IFNA(VLOOKUP($A32,'EV Distribution'!$A$2:$B$11,2,FALSE),0)*('EV Scenarios'!J$4-'EV Scenarios'!J$2)</f>
        <v>1.4843330079316146E-3</v>
      </c>
      <c r="K32" s="5">
        <f>'Pc, Winter, S1'!K32*Main!$B$5+_xlfn.IFNA(VLOOKUP($A32,'EV Distribution'!$A$2:$B$11,2,FALSE),0)*('EV Scenarios'!K$4-'EV Scenarios'!K$2)</f>
        <v>1.8303820355801568E-3</v>
      </c>
      <c r="L32" s="5">
        <f>'Pc, Winter, S1'!L32*Main!$B$5+_xlfn.IFNA(VLOOKUP($A32,'EV Distribution'!$A$2:$B$11,2,FALSE),0)*('EV Scenarios'!L$4-'EV Scenarios'!L$2)</f>
        <v>1.8684356700252242E-3</v>
      </c>
      <c r="M32" s="5">
        <f>'Pc, Winter, S1'!M32*Main!$B$5+_xlfn.IFNA(VLOOKUP($A32,'EV Distribution'!$A$2:$B$11,2,FALSE),0)*('EV Scenarios'!M$4-'EV Scenarios'!M$2)</f>
        <v>2.0433751765274663E-3</v>
      </c>
      <c r="N32" s="5">
        <f>'Pc, Winter, S1'!N32*Main!$B$5+_xlfn.IFNA(VLOOKUP($A32,'EV Distribution'!$A$2:$B$11,2,FALSE),0)*('EV Scenarios'!N$4-'EV Scenarios'!N$2)</f>
        <v>2.0451612524243273E-3</v>
      </c>
      <c r="O32" s="5">
        <f>'Pc, Winter, S1'!O32*Main!$B$5+_xlfn.IFNA(VLOOKUP($A32,'EV Distribution'!$A$2:$B$11,2,FALSE),0)*('EV Scenarios'!O$4-'EV Scenarios'!O$2)</f>
        <v>2.0573405537976457E-3</v>
      </c>
      <c r="P32" s="5">
        <f>'Pc, Winter, S1'!P32*Main!$B$5+_xlfn.IFNA(VLOOKUP($A32,'EV Distribution'!$A$2:$B$11,2,FALSE),0)*('EV Scenarios'!P$4-'EV Scenarios'!P$2)</f>
        <v>2.0690044932174887E-3</v>
      </c>
      <c r="Q32" s="5">
        <f>'Pc, Winter, S1'!Q32*Main!$B$5+_xlfn.IFNA(VLOOKUP($A32,'EV Distribution'!$A$2:$B$11,2,FALSE),0)*('EV Scenarios'!Q$4-'EV Scenarios'!Q$2)</f>
        <v>2.0375030229820624E-3</v>
      </c>
      <c r="R32" s="5">
        <f>'Pc, Winter, S1'!R32*Main!$B$5+_xlfn.IFNA(VLOOKUP($A32,'EV Distribution'!$A$2:$B$11,2,FALSE),0)*('EV Scenarios'!R$4-'EV Scenarios'!R$2)</f>
        <v>2.0488172723794845E-3</v>
      </c>
      <c r="S32" s="5">
        <f>'Pc, Winter, S1'!S32*Main!$B$5+_xlfn.IFNA(VLOOKUP($A32,'EV Distribution'!$A$2:$B$11,2,FALSE),0)*('EV Scenarios'!S$4-'EV Scenarios'!S$2)</f>
        <v>2.3944744066563902E-3</v>
      </c>
      <c r="T32" s="5">
        <f>'Pc, Winter, S1'!T32*Main!$B$5+_xlfn.IFNA(VLOOKUP($A32,'EV Distribution'!$A$2:$B$11,2,FALSE),0)*('EV Scenarios'!T$4-'EV Scenarios'!T$2)</f>
        <v>3.1831329171524668E-3</v>
      </c>
      <c r="U32" s="5">
        <f>'Pc, Winter, S1'!U32*Main!$B$5+_xlfn.IFNA(VLOOKUP($A32,'EV Distribution'!$A$2:$B$11,2,FALSE),0)*('EV Scenarios'!U$4-'EV Scenarios'!U$2)</f>
        <v>3.7482231793301568E-3</v>
      </c>
      <c r="V32" s="5">
        <f>'Pc, Winter, S1'!V32*Main!$B$5+_xlfn.IFNA(VLOOKUP($A32,'EV Distribution'!$A$2:$B$11,2,FALSE),0)*('EV Scenarios'!V$4-'EV Scenarios'!V$2)</f>
        <v>4.0220954683015701E-3</v>
      </c>
      <c r="W32" s="5">
        <f>'Pc, Winter, S1'!W32*Main!$B$5+_xlfn.IFNA(VLOOKUP($A32,'EV Distribution'!$A$2:$B$11,2,FALSE),0)*('EV Scenarios'!W$4-'EV Scenarios'!W$2)</f>
        <v>4.0136172624299325E-3</v>
      </c>
      <c r="X32" s="5">
        <f>'Pc, Winter, S1'!X32*Main!$B$5+_xlfn.IFNA(VLOOKUP($A32,'EV Distribution'!$A$2:$B$11,2,FALSE),0)*('EV Scenarios'!X$4-'EV Scenarios'!X$2)</f>
        <v>3.7005209545123321E-3</v>
      </c>
      <c r="Y32" s="5">
        <f>'Pc, Winter, S1'!Y32*Main!$B$5+_xlfn.IFNA(VLOOKUP($A32,'EV Distribution'!$A$2:$B$11,2,FALSE),0)*('EV Scenarios'!Y$4-'EV Scenarios'!Y$2)</f>
        <v>3.2331016287696183E-3</v>
      </c>
    </row>
    <row r="33" spans="1:25" x14ac:dyDescent="0.25">
      <c r="A33">
        <v>42</v>
      </c>
      <c r="B33" s="5">
        <f>'Pc, Winter, S1'!B33*Main!$B$5+_xlfn.IFNA(VLOOKUP($A33,'EV Distribution'!$A$2:$B$11,2,FALSE),0)*('EV Scenarios'!B$4-'EV Scenarios'!B$2)</f>
        <v>0.22140391242941426</v>
      </c>
      <c r="C33" s="5">
        <f>'Pc, Winter, S1'!C33*Main!$B$5+_xlfn.IFNA(VLOOKUP($A33,'EV Distribution'!$A$2:$B$11,2,FALSE),0)*('EV Scenarios'!C$4-'EV Scenarios'!C$2)</f>
        <v>0.24523495905172368</v>
      </c>
      <c r="D33" s="5">
        <f>'Pc, Winter, S1'!D33*Main!$B$5+_xlfn.IFNA(VLOOKUP($A33,'EV Distribution'!$A$2:$B$11,2,FALSE),0)*('EV Scenarios'!D$4-'EV Scenarios'!D$2)</f>
        <v>0.33330150196869396</v>
      </c>
      <c r="E33" s="5">
        <f>'Pc, Winter, S1'!E33*Main!$B$5+_xlfn.IFNA(VLOOKUP($A33,'EV Distribution'!$A$2:$B$11,2,FALSE),0)*('EV Scenarios'!E$4-'EV Scenarios'!E$2)</f>
        <v>0.38967417864274106</v>
      </c>
      <c r="F33" s="5">
        <f>'Pc, Winter, S1'!F33*Main!$B$5+_xlfn.IFNA(VLOOKUP($A33,'EV Distribution'!$A$2:$B$11,2,FALSE),0)*('EV Scenarios'!F$4-'EV Scenarios'!F$2)</f>
        <v>0.45479292162495805</v>
      </c>
      <c r="G33" s="5">
        <f>'Pc, Winter, S1'!G33*Main!$B$5+_xlfn.IFNA(VLOOKUP($A33,'EV Distribution'!$A$2:$B$11,2,FALSE),0)*('EV Scenarios'!G$4-'EV Scenarios'!G$2)</f>
        <v>0.50429234399935541</v>
      </c>
      <c r="H33" s="5">
        <f>'Pc, Winter, S1'!H33*Main!$B$5+_xlfn.IFNA(VLOOKUP($A33,'EV Distribution'!$A$2:$B$11,2,FALSE),0)*('EV Scenarios'!H$4-'EV Scenarios'!H$2)</f>
        <v>0.4441900030575533</v>
      </c>
      <c r="I33" s="5">
        <f>'Pc, Winter, S1'!I33*Main!$B$5+_xlfn.IFNA(VLOOKUP($A33,'EV Distribution'!$A$2:$B$11,2,FALSE),0)*('EV Scenarios'!I$4-'EV Scenarios'!I$2)</f>
        <v>0.63865197434674892</v>
      </c>
      <c r="J33" s="5">
        <f>'Pc, Winter, S1'!J33*Main!$B$5+_xlfn.IFNA(VLOOKUP($A33,'EV Distribution'!$A$2:$B$11,2,FALSE),0)*('EV Scenarios'!J$4-'EV Scenarios'!J$2)</f>
        <v>0.56929684192282792</v>
      </c>
      <c r="K33" s="5">
        <f>'Pc, Winter, S1'!K33*Main!$B$5+_xlfn.IFNA(VLOOKUP($A33,'EV Distribution'!$A$2:$B$11,2,FALSE),0)*('EV Scenarios'!K$4-'EV Scenarios'!K$2)</f>
        <v>0.65696174261551299</v>
      </c>
      <c r="L33" s="5">
        <f>'Pc, Winter, S1'!L33*Main!$B$5+_xlfn.IFNA(VLOOKUP($A33,'EV Distribution'!$A$2:$B$11,2,FALSE),0)*('EV Scenarios'!L$4-'EV Scenarios'!L$2)</f>
        <v>0.68080571865158357</v>
      </c>
      <c r="M33" s="5">
        <f>'Pc, Winter, S1'!M33*Main!$B$5+_xlfn.IFNA(VLOOKUP($A33,'EV Distribution'!$A$2:$B$11,2,FALSE),0)*('EV Scenarios'!M$4-'EV Scenarios'!M$2)</f>
        <v>0.64745034492623332</v>
      </c>
      <c r="N33" s="5">
        <f>'Pc, Winter, S1'!N33*Main!$B$5+_xlfn.IFNA(VLOOKUP($A33,'EV Distribution'!$A$2:$B$11,2,FALSE),0)*('EV Scenarios'!N$4-'EV Scenarios'!N$2)</f>
        <v>0.60720958042152462</v>
      </c>
      <c r="O33" s="5">
        <f>'Pc, Winter, S1'!O33*Main!$B$5+_xlfn.IFNA(VLOOKUP($A33,'EV Distribution'!$A$2:$B$11,2,FALSE),0)*('EV Scenarios'!O$4-'EV Scenarios'!O$2)</f>
        <v>0.56737281247584093</v>
      </c>
      <c r="P33" s="5">
        <f>'Pc, Winter, S1'!P33*Main!$B$5+_xlfn.IFNA(VLOOKUP($A33,'EV Distribution'!$A$2:$B$11,2,FALSE),0)*('EV Scenarios'!P$4-'EV Scenarios'!P$2)</f>
        <v>0.54869732126399939</v>
      </c>
      <c r="Q33" s="5">
        <f>'Pc, Winter, S1'!Q33*Main!$B$5+_xlfn.IFNA(VLOOKUP($A33,'EV Distribution'!$A$2:$B$11,2,FALSE),0)*('EV Scenarios'!Q$4-'EV Scenarios'!Q$2)</f>
        <v>0.50023550637050174</v>
      </c>
      <c r="R33" s="5">
        <f>'Pc, Winter, S1'!R33*Main!$B$5+_xlfn.IFNA(VLOOKUP($A33,'EV Distribution'!$A$2:$B$11,2,FALSE),0)*('EV Scenarios'!R$4-'EV Scenarios'!R$2)</f>
        <v>0.48137919781596139</v>
      </c>
      <c r="S33" s="5">
        <f>'Pc, Winter, S1'!S33*Main!$B$5+_xlfn.IFNA(VLOOKUP($A33,'EV Distribution'!$A$2:$B$11,2,FALSE),0)*('EV Scenarios'!S$4-'EV Scenarios'!S$2)</f>
        <v>0.42030196430913674</v>
      </c>
      <c r="T33" s="5">
        <f>'Pc, Winter, S1'!T33*Main!$B$5+_xlfn.IFNA(VLOOKUP($A33,'EV Distribution'!$A$2:$B$11,2,FALSE),0)*('EV Scenarios'!T$4-'EV Scenarios'!T$2)</f>
        <v>0.31997322263895739</v>
      </c>
      <c r="U33" s="5">
        <f>'Pc, Winter, S1'!U33*Main!$B$5+_xlfn.IFNA(VLOOKUP($A33,'EV Distribution'!$A$2:$B$11,2,FALSE),0)*('EV Scenarios'!U$4-'EV Scenarios'!U$2)</f>
        <v>0.36288242144087729</v>
      </c>
      <c r="V33" s="5">
        <f>'Pc, Winter, S1'!V33*Main!$B$5+_xlfn.IFNA(VLOOKUP($A33,'EV Distribution'!$A$2:$B$11,2,FALSE),0)*('EV Scenarios'!V$4-'EV Scenarios'!V$2)</f>
        <v>0.37396466388047928</v>
      </c>
      <c r="W33" s="5">
        <f>'Pc, Winter, S1'!W33*Main!$B$5+_xlfn.IFNA(VLOOKUP($A33,'EV Distribution'!$A$2:$B$11,2,FALSE),0)*('EV Scenarios'!W$4-'EV Scenarios'!W$2)</f>
        <v>0.40829669678869118</v>
      </c>
      <c r="X33" s="5">
        <f>'Pc, Winter, S1'!X33*Main!$B$5+_xlfn.IFNA(VLOOKUP($A33,'EV Distribution'!$A$2:$B$11,2,FALSE),0)*('EV Scenarios'!X$4-'EV Scenarios'!X$2)</f>
        <v>0.20444634640213005</v>
      </c>
      <c r="Y33" s="5">
        <f>'Pc, Winter, S1'!Y33*Main!$B$5+_xlfn.IFNA(VLOOKUP($A33,'EV Distribution'!$A$2:$B$11,2,FALSE),0)*('EV Scenarios'!Y$4-'EV Scenarios'!Y$2)</f>
        <v>0.20287642287746638</v>
      </c>
    </row>
    <row r="34" spans="1:25" x14ac:dyDescent="0.25">
      <c r="A34">
        <v>50</v>
      </c>
      <c r="B34" s="5">
        <f>'Pc, Winter, S1'!B34*Main!$B$5+_xlfn.IFNA(VLOOKUP($A34,'EV Distribution'!$A$2:$B$11,2,FALSE),0)*('EV Scenarios'!B$4-'EV Scenarios'!B$2)</f>
        <v>1.2205855253615472E-2</v>
      </c>
      <c r="C34" s="5">
        <f>'Pc, Winter, S1'!C34*Main!$B$5+_xlfn.IFNA(VLOOKUP($A34,'EV Distribution'!$A$2:$B$11,2,FALSE),0)*('EV Scenarios'!C$4-'EV Scenarios'!C$2)</f>
        <v>1.1842171795291481E-2</v>
      </c>
      <c r="D34" s="5">
        <f>'Pc, Winter, S1'!D34*Main!$B$5+_xlfn.IFNA(VLOOKUP($A34,'EV Distribution'!$A$2:$B$11,2,FALSE),0)*('EV Scenarios'!D$4-'EV Scenarios'!D$2)</f>
        <v>1.0065100139910315E-2</v>
      </c>
      <c r="E34" s="5">
        <f>'Pc, Winter, S1'!E34*Main!$B$5+_xlfn.IFNA(VLOOKUP($A34,'EV Distribution'!$A$2:$B$11,2,FALSE),0)*('EV Scenarios'!E$4-'EV Scenarios'!E$2)</f>
        <v>9.4771188577494406E-3</v>
      </c>
      <c r="F34" s="5">
        <f>'Pc, Winter, S1'!F34*Main!$B$5+_xlfn.IFNA(VLOOKUP($A34,'EV Distribution'!$A$2:$B$11,2,FALSE),0)*('EV Scenarios'!F$4-'EV Scenarios'!F$2)</f>
        <v>8.0640136267937229E-3</v>
      </c>
      <c r="G34" s="5">
        <f>'Pc, Winter, S1'!G34*Main!$B$5+_xlfn.IFNA(VLOOKUP($A34,'EV Distribution'!$A$2:$B$11,2,FALSE),0)*('EV Scenarios'!G$4-'EV Scenarios'!G$2)</f>
        <v>7.7822932298346418E-3</v>
      </c>
      <c r="H34" s="5">
        <f>'Pc, Winter, S1'!H34*Main!$B$5+_xlfn.IFNA(VLOOKUP($A34,'EV Distribution'!$A$2:$B$11,2,FALSE),0)*('EV Scenarios'!H$4-'EV Scenarios'!H$2)</f>
        <v>9.0771620997477584E-3</v>
      </c>
      <c r="I34" s="5">
        <f>'Pc, Winter, S1'!I34*Main!$B$5+_xlfn.IFNA(VLOOKUP($A34,'EV Distribution'!$A$2:$B$11,2,FALSE),0)*('EV Scenarios'!I$4-'EV Scenarios'!I$2)</f>
        <v>3.0511531769899106E-3</v>
      </c>
      <c r="J34" s="5">
        <f>'Pc, Winter, S1'!J34*Main!$B$5+_xlfn.IFNA(VLOOKUP($A34,'EV Distribution'!$A$2:$B$11,2,FALSE),0)*('EV Scenarios'!J$4-'EV Scenarios'!J$2)</f>
        <v>3.4416228450392379E-3</v>
      </c>
      <c r="K34" s="5">
        <f>'Pc, Winter, S1'!K34*Main!$B$5+_xlfn.IFNA(VLOOKUP($A34,'EV Distribution'!$A$2:$B$11,2,FALSE),0)*('EV Scenarios'!K$4-'EV Scenarios'!K$2)</f>
        <v>3.9883728521720859E-3</v>
      </c>
      <c r="L34" s="5">
        <f>'Pc, Winter, S1'!L34*Main!$B$5+_xlfn.IFNA(VLOOKUP($A34,'EV Distribution'!$A$2:$B$11,2,FALSE),0)*('EV Scenarios'!L$4-'EV Scenarios'!L$2)</f>
        <v>3.3433896519899104E-3</v>
      </c>
      <c r="M34" s="5">
        <f>'Pc, Winter, S1'!M34*Main!$B$5+_xlfn.IFNA(VLOOKUP($A34,'EV Distribution'!$A$2:$B$11,2,FALSE),0)*('EV Scenarios'!M$4-'EV Scenarios'!M$2)</f>
        <v>3.3633503023542607E-3</v>
      </c>
      <c r="N34" s="5">
        <f>'Pc, Winter, S1'!N34*Main!$B$5+_xlfn.IFNA(VLOOKUP($A34,'EV Distribution'!$A$2:$B$11,2,FALSE),0)*('EV Scenarios'!N$4-'EV Scenarios'!N$2)</f>
        <v>4.0216213291479818E-3</v>
      </c>
      <c r="O34" s="5">
        <f>'Pc, Winter, S1'!O34*Main!$B$5+_xlfn.IFNA(VLOOKUP($A34,'EV Distribution'!$A$2:$B$11,2,FALSE),0)*('EV Scenarios'!O$4-'EV Scenarios'!O$2)</f>
        <v>4.7267077273963013E-3</v>
      </c>
      <c r="P34" s="5">
        <f>'Pc, Winter, S1'!P34*Main!$B$5+_xlfn.IFNA(VLOOKUP($A34,'EV Distribution'!$A$2:$B$11,2,FALSE),0)*('EV Scenarios'!P$4-'EV Scenarios'!P$2)</f>
        <v>4.6873279429932736E-3</v>
      </c>
      <c r="Q34" s="5">
        <f>'Pc, Winter, S1'!Q34*Main!$B$5+_xlfn.IFNA(VLOOKUP($A34,'EV Distribution'!$A$2:$B$11,2,FALSE),0)*('EV Scenarios'!Q$4-'EV Scenarios'!Q$2)</f>
        <v>4.7681214417881167E-3</v>
      </c>
      <c r="R34" s="5">
        <f>'Pc, Winter, S1'!R34*Main!$B$5+_xlfn.IFNA(VLOOKUP($A34,'EV Distribution'!$A$2:$B$11,2,FALSE),0)*('EV Scenarios'!R$4-'EV Scenarios'!R$2)</f>
        <v>4.1836356388172645E-3</v>
      </c>
      <c r="S34" s="5">
        <f>'Pc, Winter, S1'!S34*Main!$B$5+_xlfn.IFNA(VLOOKUP($A34,'EV Distribution'!$A$2:$B$11,2,FALSE),0)*('EV Scenarios'!S$4-'EV Scenarios'!S$2)</f>
        <v>5.9658239045543736E-3</v>
      </c>
      <c r="T34" s="5">
        <f>'Pc, Winter, S1'!T34*Main!$B$5+_xlfn.IFNA(VLOOKUP($A34,'EV Distribution'!$A$2:$B$11,2,FALSE),0)*('EV Scenarios'!T$4-'EV Scenarios'!T$2)</f>
        <v>5.4319655028587446E-3</v>
      </c>
      <c r="U34" s="5">
        <f>'Pc, Winter, S1'!U34*Main!$B$5+_xlfn.IFNA(VLOOKUP($A34,'EV Distribution'!$A$2:$B$11,2,FALSE),0)*('EV Scenarios'!U$4-'EV Scenarios'!U$2)</f>
        <v>5.8175278077494397E-3</v>
      </c>
      <c r="V34" s="5">
        <f>'Pc, Winter, S1'!V34*Main!$B$5+_xlfn.IFNA(VLOOKUP($A34,'EV Distribution'!$A$2:$B$11,2,FALSE),0)*('EV Scenarios'!V$4-'EV Scenarios'!V$2)</f>
        <v>6.458386670165359E-3</v>
      </c>
      <c r="W34" s="5">
        <f>'Pc, Winter, S1'!W34*Main!$B$5+_xlfn.IFNA(VLOOKUP($A34,'EV Distribution'!$A$2:$B$11,2,FALSE),0)*('EV Scenarios'!W$4-'EV Scenarios'!W$2)</f>
        <v>5.4343938053251131E-3</v>
      </c>
      <c r="X34" s="5">
        <f>'Pc, Winter, S1'!X34*Main!$B$5+_xlfn.IFNA(VLOOKUP($A34,'EV Distribution'!$A$2:$B$11,2,FALSE),0)*('EV Scenarios'!X$4-'EV Scenarios'!X$2)</f>
        <v>1.0757208820319509E-2</v>
      </c>
      <c r="Y34" s="5">
        <f>'Pc, Winter, S1'!Y34*Main!$B$5+_xlfn.IFNA(VLOOKUP($A34,'EV Distribution'!$A$2:$B$11,2,FALSE),0)*('EV Scenarios'!Y$4-'EV Scenarios'!Y$2)</f>
        <v>1.1430072758688341E-2</v>
      </c>
    </row>
    <row r="35" spans="1:25" x14ac:dyDescent="0.25">
      <c r="A35">
        <v>26</v>
      </c>
      <c r="B35" s="5">
        <f>'Pc, Winter, S1'!B35*Main!$B$5+_xlfn.IFNA(VLOOKUP($A35,'EV Distribution'!$A$2:$B$11,2,FALSE),0)*('EV Scenarios'!B$4-'EV Scenarios'!B$2)</f>
        <v>2.7230979927410316E-3</v>
      </c>
      <c r="C35" s="5">
        <f>'Pc, Winter, S1'!C35*Main!$B$5+_xlfn.IFNA(VLOOKUP($A35,'EV Distribution'!$A$2:$B$11,2,FALSE),0)*('EV Scenarios'!C$4-'EV Scenarios'!C$2)</f>
        <v>2.1559481676289237E-3</v>
      </c>
      <c r="D35" s="5">
        <f>'Pc, Winter, S1'!D35*Main!$B$5+_xlfn.IFNA(VLOOKUP($A35,'EV Distribution'!$A$2:$B$11,2,FALSE),0)*('EV Scenarios'!D$4-'EV Scenarios'!D$2)</f>
        <v>1.8654811663116593E-3</v>
      </c>
      <c r="E35" s="5">
        <f>'Pc, Winter, S1'!E35*Main!$B$5+_xlfn.IFNA(VLOOKUP($A35,'EV Distribution'!$A$2:$B$11,2,FALSE),0)*('EV Scenarios'!E$4-'EV Scenarios'!E$2)</f>
        <v>1.6743173532090807E-3</v>
      </c>
      <c r="F35" s="5">
        <f>'Pc, Winter, S1'!F35*Main!$B$5+_xlfn.IFNA(VLOOKUP($A35,'EV Distribution'!$A$2:$B$11,2,FALSE),0)*('EV Scenarios'!F$4-'EV Scenarios'!F$2)</f>
        <v>1.5726676695487667E-3</v>
      </c>
      <c r="G35" s="5">
        <f>'Pc, Winter, S1'!G35*Main!$B$5+_xlfn.IFNA(VLOOKUP($A35,'EV Distribution'!$A$2:$B$11,2,FALSE),0)*('EV Scenarios'!G$4-'EV Scenarios'!G$2)</f>
        <v>1.569964429246076E-3</v>
      </c>
      <c r="H35" s="5">
        <f>'Pc, Winter, S1'!H35*Main!$B$5+_xlfn.IFNA(VLOOKUP($A35,'EV Distribution'!$A$2:$B$11,2,FALSE),0)*('EV Scenarios'!H$4-'EV Scenarios'!H$2)</f>
        <v>1.4298256860285875E-3</v>
      </c>
      <c r="I35" s="5">
        <f>'Pc, Winter, S1'!I35*Main!$B$5+_xlfn.IFNA(VLOOKUP($A35,'EV Distribution'!$A$2:$B$11,2,FALSE),0)*('EV Scenarios'!I$4-'EV Scenarios'!I$2)</f>
        <v>1.4252781180773544E-3</v>
      </c>
      <c r="J35" s="5">
        <f>'Pc, Winter, S1'!J35*Main!$B$5+_xlfn.IFNA(VLOOKUP($A35,'EV Distribution'!$A$2:$B$11,2,FALSE),0)*('EV Scenarios'!J$4-'EV Scenarios'!J$2)</f>
        <v>1.784149478223094E-3</v>
      </c>
      <c r="K35" s="5">
        <f>'Pc, Winter, S1'!K35*Main!$B$5+_xlfn.IFNA(VLOOKUP($A35,'EV Distribution'!$A$2:$B$11,2,FALSE),0)*('EV Scenarios'!K$4-'EV Scenarios'!K$2)</f>
        <v>2.006419295894059E-3</v>
      </c>
      <c r="L35" s="5">
        <f>'Pc, Winter, S1'!L35*Main!$B$5+_xlfn.IFNA(VLOOKUP($A35,'EV Distribution'!$A$2:$B$11,2,FALSE),0)*('EV Scenarios'!L$4-'EV Scenarios'!L$2)</f>
        <v>2.3795574524663678E-3</v>
      </c>
      <c r="M35" s="5">
        <f>'Pc, Winter, S1'!M35*Main!$B$5+_xlfn.IFNA(VLOOKUP($A35,'EV Distribution'!$A$2:$B$11,2,FALSE),0)*('EV Scenarios'!M$4-'EV Scenarios'!M$2)</f>
        <v>2.412964338396861E-3</v>
      </c>
      <c r="N35" s="5">
        <f>'Pc, Winter, S1'!N35*Main!$B$5+_xlfn.IFNA(VLOOKUP($A35,'EV Distribution'!$A$2:$B$11,2,FALSE),0)*('EV Scenarios'!N$4-'EV Scenarios'!N$2)</f>
        <v>2.5438507467628931E-3</v>
      </c>
      <c r="O35" s="5">
        <f>'Pc, Winter, S1'!O35*Main!$B$5+_xlfn.IFNA(VLOOKUP($A35,'EV Distribution'!$A$2:$B$11,2,FALSE),0)*('EV Scenarios'!O$4-'EV Scenarios'!O$2)</f>
        <v>2.6300728713565024E-3</v>
      </c>
      <c r="P35" s="5">
        <f>'Pc, Winter, S1'!P35*Main!$B$5+_xlfn.IFNA(VLOOKUP($A35,'EV Distribution'!$A$2:$B$11,2,FALSE),0)*('EV Scenarios'!P$4-'EV Scenarios'!P$2)</f>
        <v>2.4830139456978703E-3</v>
      </c>
      <c r="Q35" s="5">
        <f>'Pc, Winter, S1'!Q35*Main!$B$5+_xlfn.IFNA(VLOOKUP($A35,'EV Distribution'!$A$2:$B$11,2,FALSE),0)*('EV Scenarios'!Q$4-'EV Scenarios'!Q$2)</f>
        <v>2.4554265084921522E-3</v>
      </c>
      <c r="R35" s="5">
        <f>'Pc, Winter, S1'!R35*Main!$B$5+_xlfn.IFNA(VLOOKUP($A35,'EV Distribution'!$A$2:$B$11,2,FALSE),0)*('EV Scenarios'!R$4-'EV Scenarios'!R$2)</f>
        <v>2.4434608267937222E-3</v>
      </c>
      <c r="S35" s="5">
        <f>'Pc, Winter, S1'!S35*Main!$B$5+_xlfn.IFNA(VLOOKUP($A35,'EV Distribution'!$A$2:$B$11,2,FALSE),0)*('EV Scenarios'!S$4-'EV Scenarios'!S$2)</f>
        <v>2.5954982577073996E-3</v>
      </c>
      <c r="T35" s="5">
        <f>'Pc, Winter, S1'!T35*Main!$B$5+_xlfn.IFNA(VLOOKUP($A35,'EV Distribution'!$A$2:$B$11,2,FALSE),0)*('EV Scenarios'!T$4-'EV Scenarios'!T$2)</f>
        <v>2.9712121649243268E-3</v>
      </c>
      <c r="U35" s="5">
        <f>'Pc, Winter, S1'!U35*Main!$B$5+_xlfn.IFNA(VLOOKUP($A35,'EV Distribution'!$A$2:$B$11,2,FALSE),0)*('EV Scenarios'!U$4-'EV Scenarios'!U$2)</f>
        <v>3.200036659977579E-3</v>
      </c>
      <c r="V35" s="5">
        <f>'Pc, Winter, S1'!V35*Main!$B$5+_xlfn.IFNA(VLOOKUP($A35,'EV Distribution'!$A$2:$B$11,2,FALSE),0)*('EV Scenarios'!V$4-'EV Scenarios'!V$2)</f>
        <v>3.4160430949271301E-3</v>
      </c>
      <c r="W35" s="5">
        <f>'Pc, Winter, S1'!W35*Main!$B$5+_xlfn.IFNA(VLOOKUP($A35,'EV Distribution'!$A$2:$B$11,2,FALSE),0)*('EV Scenarios'!W$4-'EV Scenarios'!W$2)</f>
        <v>3.3172757689742152E-3</v>
      </c>
      <c r="X35" s="5">
        <f>'Pc, Winter, S1'!X35*Main!$B$5+_xlfn.IFNA(VLOOKUP($A35,'EV Distribution'!$A$2:$B$11,2,FALSE),0)*('EV Scenarios'!X$4-'EV Scenarios'!X$2)</f>
        <v>3.2523662998318382E-3</v>
      </c>
      <c r="Y35" s="5">
        <f>'Pc, Winter, S1'!Y35*Main!$B$5+_xlfn.IFNA(VLOOKUP($A35,'EV Distribution'!$A$2:$B$11,2,FALSE),0)*('EV Scenarios'!Y$4-'EV Scenarios'!Y$2)</f>
        <v>2.9714560324271299E-3</v>
      </c>
    </row>
    <row r="36" spans="1:25" x14ac:dyDescent="0.25">
      <c r="A36">
        <v>19</v>
      </c>
      <c r="B36" s="5">
        <f>'Pc, Winter, S1'!B36*Main!$B$5+_xlfn.IFNA(VLOOKUP($A36,'EV Distribution'!$A$2:$B$11,2,FALSE),0)*('EV Scenarios'!B$4-'EV Scenarios'!B$2)</f>
        <v>2.0234634712163672E-3</v>
      </c>
      <c r="C36" s="5">
        <f>'Pc, Winter, S1'!C36*Main!$B$5+_xlfn.IFNA(VLOOKUP($A36,'EV Distribution'!$A$2:$B$11,2,FALSE),0)*('EV Scenarios'!C$4-'EV Scenarios'!C$2)</f>
        <v>1.6184564006165921E-3</v>
      </c>
      <c r="D36" s="5">
        <f>'Pc, Winter, S1'!D36*Main!$B$5+_xlfn.IFNA(VLOOKUP($A36,'EV Distribution'!$A$2:$B$11,2,FALSE),0)*('EV Scenarios'!D$4-'EV Scenarios'!D$2)</f>
        <v>1.4894915102017939E-3</v>
      </c>
      <c r="E36" s="5">
        <f>'Pc, Winter, S1'!E36*Main!$B$5+_xlfn.IFNA(VLOOKUP($A36,'EV Distribution'!$A$2:$B$11,2,FALSE),0)*('EV Scenarios'!E$4-'EV Scenarios'!E$2)</f>
        <v>1.5279747894618833E-3</v>
      </c>
      <c r="F36" s="5">
        <f>'Pc, Winter, S1'!F36*Main!$B$5+_xlfn.IFNA(VLOOKUP($A36,'EV Distribution'!$A$2:$B$11,2,FALSE),0)*('EV Scenarios'!F$4-'EV Scenarios'!F$2)</f>
        <v>1.5188901550308295E-3</v>
      </c>
      <c r="G36" s="5">
        <f>'Pc, Winter, S1'!G36*Main!$B$5+_xlfn.IFNA(VLOOKUP($A36,'EV Distribution'!$A$2:$B$11,2,FALSE),0)*('EV Scenarios'!G$4-'EV Scenarios'!G$2)</f>
        <v>1.5603507719730942E-3</v>
      </c>
      <c r="H36" s="5">
        <f>'Pc, Winter, S1'!H36*Main!$B$5+_xlfn.IFNA(VLOOKUP($A36,'EV Distribution'!$A$2:$B$11,2,FALSE),0)*('EV Scenarios'!H$4-'EV Scenarios'!H$2)</f>
        <v>1.5261558269058296E-3</v>
      </c>
      <c r="I36" s="5">
        <f>'Pc, Winter, S1'!I36*Main!$B$5+_xlfn.IFNA(VLOOKUP($A36,'EV Distribution'!$A$2:$B$11,2,FALSE),0)*('EV Scenarios'!I$4-'EV Scenarios'!I$2)</f>
        <v>1.5328664466507849E-3</v>
      </c>
      <c r="J36" s="5">
        <f>'Pc, Winter, S1'!J36*Main!$B$5+_xlfn.IFNA(VLOOKUP($A36,'EV Distribution'!$A$2:$B$11,2,FALSE),0)*('EV Scenarios'!J$4-'EV Scenarios'!J$2)</f>
        <v>1.6807216710622197E-3</v>
      </c>
      <c r="K36" s="5">
        <f>'Pc, Winter, S1'!K36*Main!$B$5+_xlfn.IFNA(VLOOKUP($A36,'EV Distribution'!$A$2:$B$11,2,FALSE),0)*('EV Scenarios'!K$4-'EV Scenarios'!K$2)</f>
        <v>1.8220850294562779E-3</v>
      </c>
      <c r="L36" s="5">
        <f>'Pc, Winter, S1'!L36*Main!$B$5+_xlfn.IFNA(VLOOKUP($A36,'EV Distribution'!$A$2:$B$11,2,FALSE),0)*('EV Scenarios'!L$4-'EV Scenarios'!L$2)</f>
        <v>1.9106163827354262E-3</v>
      </c>
      <c r="M36" s="5">
        <f>'Pc, Winter, S1'!M36*Main!$B$5+_xlfn.IFNA(VLOOKUP($A36,'EV Distribution'!$A$2:$B$11,2,FALSE),0)*('EV Scenarios'!M$4-'EV Scenarios'!M$2)</f>
        <v>2.0747876086463007E-3</v>
      </c>
      <c r="N36" s="5">
        <f>'Pc, Winter, S1'!N36*Main!$B$5+_xlfn.IFNA(VLOOKUP($A36,'EV Distribution'!$A$2:$B$11,2,FALSE),0)*('EV Scenarios'!N$4-'EV Scenarios'!N$2)</f>
        <v>2.2656854024243277E-3</v>
      </c>
      <c r="O36" s="5">
        <f>'Pc, Winter, S1'!O36*Main!$B$5+_xlfn.IFNA(VLOOKUP($A36,'EV Distribution'!$A$2:$B$11,2,FALSE),0)*('EV Scenarios'!O$4-'EV Scenarios'!O$2)</f>
        <v>2.1656438979400223E-3</v>
      </c>
      <c r="P36" s="5">
        <f>'Pc, Winter, S1'!P36*Main!$B$5+_xlfn.IFNA(VLOOKUP($A36,'EV Distribution'!$A$2:$B$11,2,FALSE),0)*('EV Scenarios'!P$4-'EV Scenarios'!P$2)</f>
        <v>2.088025673752803E-3</v>
      </c>
      <c r="Q36" s="5">
        <f>'Pc, Winter, S1'!Q36*Main!$B$5+_xlfn.IFNA(VLOOKUP($A36,'EV Distribution'!$A$2:$B$11,2,FALSE),0)*('EV Scenarios'!Q$4-'EV Scenarios'!Q$2)</f>
        <v>2.1329675374439461E-3</v>
      </c>
      <c r="R36" s="5">
        <f>'Pc, Winter, S1'!R36*Main!$B$5+_xlfn.IFNA(VLOOKUP($A36,'EV Distribution'!$A$2:$B$11,2,FALSE),0)*('EV Scenarios'!R$4-'EV Scenarios'!R$2)</f>
        <v>2.161517914700112E-3</v>
      </c>
      <c r="S36" s="5">
        <f>'Pc, Winter, S1'!S36*Main!$B$5+_xlfn.IFNA(VLOOKUP($A36,'EV Distribution'!$A$2:$B$11,2,FALSE),0)*('EV Scenarios'!S$4-'EV Scenarios'!S$2)</f>
        <v>2.3843598920263451E-3</v>
      </c>
      <c r="T36" s="5">
        <f>'Pc, Winter, S1'!T36*Main!$B$5+_xlfn.IFNA(VLOOKUP($A36,'EV Distribution'!$A$2:$B$11,2,FALSE),0)*('EV Scenarios'!T$4-'EV Scenarios'!T$2)</f>
        <v>3.2206533999719726E-3</v>
      </c>
      <c r="U36" s="5">
        <f>'Pc, Winter, S1'!U36*Main!$B$5+_xlfn.IFNA(VLOOKUP($A36,'EV Distribution'!$A$2:$B$11,2,FALSE),0)*('EV Scenarios'!U$4-'EV Scenarios'!U$2)</f>
        <v>3.7831960410874446E-3</v>
      </c>
      <c r="V36" s="5">
        <f>'Pc, Winter, S1'!V36*Main!$B$5+_xlfn.IFNA(VLOOKUP($A36,'EV Distribution'!$A$2:$B$11,2,FALSE),0)*('EV Scenarios'!V$4-'EV Scenarios'!V$2)</f>
        <v>3.8056936753923772E-3</v>
      </c>
      <c r="W36" s="5">
        <f>'Pc, Winter, S1'!W36*Main!$B$5+_xlfn.IFNA(VLOOKUP($A36,'EV Distribution'!$A$2:$B$11,2,FALSE),0)*('EV Scenarios'!W$4-'EV Scenarios'!W$2)</f>
        <v>3.704101686995516E-3</v>
      </c>
      <c r="X36" s="5">
        <f>'Pc, Winter, S1'!X36*Main!$B$5+_xlfn.IFNA(VLOOKUP($A36,'EV Distribution'!$A$2:$B$11,2,FALSE),0)*('EV Scenarios'!X$4-'EV Scenarios'!X$2)</f>
        <v>3.4957380075252239E-3</v>
      </c>
      <c r="Y36" s="5">
        <f>'Pc, Winter, S1'!Y36*Main!$B$5+_xlfn.IFNA(VLOOKUP($A36,'EV Distribution'!$A$2:$B$11,2,FALSE),0)*('EV Scenarios'!Y$4-'EV Scenarios'!Y$2)</f>
        <v>3.1664078788536994E-3</v>
      </c>
    </row>
    <row r="37" spans="1:25" x14ac:dyDescent="0.25">
      <c r="A37">
        <v>54</v>
      </c>
      <c r="B37" s="5">
        <f>'Pc, Winter, S1'!B37*Main!$B$5+_xlfn.IFNA(VLOOKUP($A37,'EV Distribution'!$A$2:$B$11,2,FALSE),0)*('EV Scenarios'!B$4-'EV Scenarios'!B$2)</f>
        <v>1.055093889313341E-2</v>
      </c>
      <c r="C37" s="5">
        <f>'Pc, Winter, S1'!C37*Main!$B$5+_xlfn.IFNA(VLOOKUP($A37,'EV Distribution'!$A$2:$B$11,2,FALSE),0)*('EV Scenarios'!C$4-'EV Scenarios'!C$2)</f>
        <v>1.0671003704890696E-2</v>
      </c>
      <c r="D37" s="5">
        <f>'Pc, Winter, S1'!D37*Main!$B$5+_xlfn.IFNA(VLOOKUP($A37,'EV Distribution'!$A$2:$B$11,2,FALSE),0)*('EV Scenarios'!D$4-'EV Scenarios'!D$2)</f>
        <v>9.2177334496776914E-3</v>
      </c>
      <c r="E37" s="5">
        <f>'Pc, Winter, S1'!E37*Main!$B$5+_xlfn.IFNA(VLOOKUP($A37,'EV Distribution'!$A$2:$B$11,2,FALSE),0)*('EV Scenarios'!E$4-'EV Scenarios'!E$2)</f>
        <v>8.6946277985846428E-3</v>
      </c>
      <c r="F37" s="5">
        <f>'Pc, Winter, S1'!F37*Main!$B$5+_xlfn.IFNA(VLOOKUP($A37,'EV Distribution'!$A$2:$B$11,2,FALSE),0)*('EV Scenarios'!F$4-'EV Scenarios'!F$2)</f>
        <v>7.275142358281951E-3</v>
      </c>
      <c r="G37" s="5">
        <f>'Pc, Winter, S1'!G37*Main!$B$5+_xlfn.IFNA(VLOOKUP($A37,'EV Distribution'!$A$2:$B$11,2,FALSE),0)*('EV Scenarios'!G$4-'EV Scenarios'!G$2)</f>
        <v>6.8681070053951791E-3</v>
      </c>
      <c r="H37" s="5">
        <f>'Pc, Winter, S1'!H37*Main!$B$5+_xlfn.IFNA(VLOOKUP($A37,'EV Distribution'!$A$2:$B$11,2,FALSE),0)*('EV Scenarios'!H$4-'EV Scenarios'!H$2)</f>
        <v>8.0650469976036986E-3</v>
      </c>
      <c r="I37" s="5">
        <f>'Pc, Winter, S1'!I37*Main!$B$5+_xlfn.IFNA(VLOOKUP($A37,'EV Distribution'!$A$2:$B$11,2,FALSE),0)*('EV Scenarios'!I$4-'EV Scenarios'!I$2)</f>
        <v>1.995687157146861E-3</v>
      </c>
      <c r="J37" s="5">
        <f>'Pc, Winter, S1'!J37*Main!$B$5+_xlfn.IFNA(VLOOKUP($A37,'EV Distribution'!$A$2:$B$11,2,FALSE),0)*('EV Scenarios'!J$4-'EV Scenarios'!J$2)</f>
        <v>1.8047020034332958E-3</v>
      </c>
      <c r="K37" s="5">
        <f>'Pc, Winter, S1'!K37*Main!$B$5+_xlfn.IFNA(VLOOKUP($A37,'EV Distribution'!$A$2:$B$11,2,FALSE),0)*('EV Scenarios'!K$4-'EV Scenarios'!K$2)</f>
        <v>2.2562230880885654E-3</v>
      </c>
      <c r="L37" s="5">
        <f>'Pc, Winter, S1'!L37*Main!$B$5+_xlfn.IFNA(VLOOKUP($A37,'EV Distribution'!$A$2:$B$11,2,FALSE),0)*('EV Scenarios'!L$4-'EV Scenarios'!L$2)</f>
        <v>1.4950732753363229E-3</v>
      </c>
      <c r="M37" s="5">
        <f>'Pc, Winter, S1'!M37*Main!$B$5+_xlfn.IFNA(VLOOKUP($A37,'EV Distribution'!$A$2:$B$11,2,FALSE),0)*('EV Scenarios'!M$4-'EV Scenarios'!M$2)</f>
        <v>1.5051935084501122E-3</v>
      </c>
      <c r="N37" s="5">
        <f>'Pc, Winter, S1'!N37*Main!$B$5+_xlfn.IFNA(VLOOKUP($A37,'EV Distribution'!$A$2:$B$11,2,FALSE),0)*('EV Scenarios'!N$4-'EV Scenarios'!N$2)</f>
        <v>2.039903360944507E-3</v>
      </c>
      <c r="O37" s="5">
        <f>'Pc, Winter, S1'!O37*Main!$B$5+_xlfn.IFNA(VLOOKUP($A37,'EV Distribution'!$A$2:$B$11,2,FALSE),0)*('EV Scenarios'!O$4-'EV Scenarios'!O$2)</f>
        <v>2.9265250154988792E-3</v>
      </c>
      <c r="P37" s="5">
        <f>'Pc, Winter, S1'!P37*Main!$B$5+_xlfn.IFNA(VLOOKUP($A37,'EV Distribution'!$A$2:$B$11,2,FALSE),0)*('EV Scenarios'!P$4-'EV Scenarios'!P$2)</f>
        <v>2.8576764148963004E-3</v>
      </c>
      <c r="Q37" s="5">
        <f>'Pc, Winter, S1'!Q37*Main!$B$5+_xlfn.IFNA(VLOOKUP($A37,'EV Distribution'!$A$2:$B$11,2,FALSE),0)*('EV Scenarios'!Q$4-'EV Scenarios'!Q$2)</f>
        <v>2.9418069222813901E-3</v>
      </c>
      <c r="R37" s="5">
        <f>'Pc, Winter, S1'!R37*Main!$B$5+_xlfn.IFNA(VLOOKUP($A37,'EV Distribution'!$A$2:$B$11,2,FALSE),0)*('EV Scenarios'!R$4-'EV Scenarios'!R$2)</f>
        <v>2.3122494323010094E-3</v>
      </c>
      <c r="S37" s="5">
        <f>'Pc, Winter, S1'!S37*Main!$B$5+_xlfn.IFNA(VLOOKUP($A37,'EV Distribution'!$A$2:$B$11,2,FALSE),0)*('EV Scenarios'!S$4-'EV Scenarios'!S$2)</f>
        <v>3.8939831344450681E-3</v>
      </c>
      <c r="T37" s="5">
        <f>'Pc, Winter, S1'!T37*Main!$B$5+_xlfn.IFNA(VLOOKUP($A37,'EV Distribution'!$A$2:$B$11,2,FALSE),0)*('EV Scenarios'!T$4-'EV Scenarios'!T$2)</f>
        <v>3.0144948304932739E-3</v>
      </c>
      <c r="U37" s="5">
        <f>'Pc, Winter, S1'!U37*Main!$B$5+_xlfn.IFNA(VLOOKUP($A37,'EV Distribution'!$A$2:$B$11,2,FALSE),0)*('EV Scenarios'!U$4-'EV Scenarios'!U$2)</f>
        <v>2.8670494966647983E-3</v>
      </c>
      <c r="V37" s="5">
        <f>'Pc, Winter, S1'!V37*Main!$B$5+_xlfn.IFNA(VLOOKUP($A37,'EV Distribution'!$A$2:$B$11,2,FALSE),0)*('EV Scenarios'!V$4-'EV Scenarios'!V$2)</f>
        <v>3.5256750176849774E-3</v>
      </c>
      <c r="W37" s="5">
        <f>'Pc, Winter, S1'!W37*Main!$B$5+_xlfn.IFNA(VLOOKUP($A37,'EV Distribution'!$A$2:$B$11,2,FALSE),0)*('EV Scenarios'!W$4-'EV Scenarios'!W$2)</f>
        <v>2.9799360530829602E-3</v>
      </c>
      <c r="X37" s="5">
        <f>'Pc, Winter, S1'!X37*Main!$B$5+_xlfn.IFNA(VLOOKUP($A37,'EV Distribution'!$A$2:$B$11,2,FALSE),0)*('EV Scenarios'!X$4-'EV Scenarios'!X$2)</f>
        <v>8.5202686916900239E-3</v>
      </c>
      <c r="Y37" s="5">
        <f>'Pc, Winter, S1'!Y37*Main!$B$5+_xlfn.IFNA(VLOOKUP($A37,'EV Distribution'!$A$2:$B$11,2,FALSE),0)*('EV Scenarios'!Y$4-'EV Scenarios'!Y$2)</f>
        <v>9.6109049123318385E-3</v>
      </c>
    </row>
    <row r="38" spans="1:25" x14ac:dyDescent="0.25">
      <c r="A38">
        <v>53</v>
      </c>
      <c r="B38" s="5">
        <f>'Pc, Winter, S1'!B38*Main!$B$5+_xlfn.IFNA(VLOOKUP($A38,'EV Distribution'!$A$2:$B$11,2,FALSE),0)*('EV Scenarios'!B$4-'EV Scenarios'!B$2)</f>
        <v>1.1700644973822873E-2</v>
      </c>
      <c r="C38" s="5">
        <f>'Pc, Winter, S1'!C38*Main!$B$5+_xlfn.IFNA(VLOOKUP($A38,'EV Distribution'!$A$2:$B$11,2,FALSE),0)*('EV Scenarios'!C$4-'EV Scenarios'!C$2)</f>
        <v>1.1816121576036996E-2</v>
      </c>
      <c r="D38" s="5">
        <f>'Pc, Winter, S1'!D38*Main!$B$5+_xlfn.IFNA(VLOOKUP($A38,'EV Distribution'!$A$2:$B$11,2,FALSE),0)*('EV Scenarios'!D$4-'EV Scenarios'!D$2)</f>
        <v>1.0157416869730942E-2</v>
      </c>
      <c r="E38" s="5">
        <f>'Pc, Winter, S1'!E38*Main!$B$5+_xlfn.IFNA(VLOOKUP($A38,'EV Distribution'!$A$2:$B$11,2,FALSE),0)*('EV Scenarios'!E$4-'EV Scenarios'!E$2)</f>
        <v>9.5605083136491038E-3</v>
      </c>
      <c r="F38" s="5">
        <f>'Pc, Winter, S1'!F38*Main!$B$5+_xlfn.IFNA(VLOOKUP($A38,'EV Distribution'!$A$2:$B$11,2,FALSE),0)*('EV Scenarios'!F$4-'EV Scenarios'!F$2)</f>
        <v>8.1657794190302703E-3</v>
      </c>
      <c r="G38" s="5">
        <f>'Pc, Winter, S1'!G38*Main!$B$5+_xlfn.IFNA(VLOOKUP($A38,'EV Distribution'!$A$2:$B$11,2,FALSE),0)*('EV Scenarios'!G$4-'EV Scenarios'!G$2)</f>
        <v>7.8678150229680496E-3</v>
      </c>
      <c r="H38" s="5">
        <f>'Pc, Winter, S1'!H38*Main!$B$5+_xlfn.IFNA(VLOOKUP($A38,'EV Distribution'!$A$2:$B$11,2,FALSE),0)*('EV Scenarios'!H$4-'EV Scenarios'!H$2)</f>
        <v>9.1591588271720849E-3</v>
      </c>
      <c r="I38" s="5">
        <f>'Pc, Winter, S1'!I38*Main!$B$5+_xlfn.IFNA(VLOOKUP($A38,'EV Distribution'!$A$2:$B$11,2,FALSE),0)*('EV Scenarios'!I$4-'EV Scenarios'!I$2)</f>
        <v>3.0286490981922647E-3</v>
      </c>
      <c r="J38" s="5">
        <f>'Pc, Winter, S1'!J38*Main!$B$5+_xlfn.IFNA(VLOOKUP($A38,'EV Distribution'!$A$2:$B$11,2,FALSE),0)*('EV Scenarios'!J$4-'EV Scenarios'!J$2)</f>
        <v>2.7575447185818388E-3</v>
      </c>
      <c r="K38" s="5">
        <f>'Pc, Winter, S1'!K38*Main!$B$5+_xlfn.IFNA(VLOOKUP($A38,'EV Distribution'!$A$2:$B$11,2,FALSE),0)*('EV Scenarios'!K$4-'EV Scenarios'!K$2)</f>
        <v>2.9471202597393499E-3</v>
      </c>
      <c r="L38" s="5">
        <f>'Pc, Winter, S1'!L38*Main!$B$5+_xlfn.IFNA(VLOOKUP($A38,'EV Distribution'!$A$2:$B$11,2,FALSE),0)*('EV Scenarios'!L$4-'EV Scenarios'!L$2)</f>
        <v>2.2700235061238793E-3</v>
      </c>
      <c r="M38" s="5">
        <f>'Pc, Winter, S1'!M38*Main!$B$5+_xlfn.IFNA(VLOOKUP($A38,'EV Distribution'!$A$2:$B$11,2,FALSE),0)*('EV Scenarios'!M$4-'EV Scenarios'!M$2)</f>
        <v>2.2781403098094169E-3</v>
      </c>
      <c r="N38" s="5">
        <f>'Pc, Winter, S1'!N38*Main!$B$5+_xlfn.IFNA(VLOOKUP($A38,'EV Distribution'!$A$2:$B$11,2,FALSE),0)*('EV Scenarios'!N$4-'EV Scenarios'!N$2)</f>
        <v>2.8277975976877807E-3</v>
      </c>
      <c r="O38" s="5">
        <f>'Pc, Winter, S1'!O38*Main!$B$5+_xlfn.IFNA(VLOOKUP($A38,'EV Distribution'!$A$2:$B$11,2,FALSE),0)*('EV Scenarios'!O$4-'EV Scenarios'!O$2)</f>
        <v>3.7399312037696194E-3</v>
      </c>
      <c r="P38" s="5">
        <f>'Pc, Winter, S1'!P38*Main!$B$5+_xlfn.IFNA(VLOOKUP($A38,'EV Distribution'!$A$2:$B$11,2,FALSE),0)*('EV Scenarios'!P$4-'EV Scenarios'!P$2)</f>
        <v>3.536642999509529E-3</v>
      </c>
      <c r="Q38" s="5">
        <f>'Pc, Winter, S1'!Q38*Main!$B$5+_xlfn.IFNA(VLOOKUP($A38,'EV Distribution'!$A$2:$B$11,2,FALSE),0)*('EV Scenarios'!Q$4-'EV Scenarios'!Q$2)</f>
        <v>3.6162376431474216E-3</v>
      </c>
      <c r="R38" s="5">
        <f>'Pc, Winter, S1'!R38*Main!$B$5+_xlfn.IFNA(VLOOKUP($A38,'EV Distribution'!$A$2:$B$11,2,FALSE),0)*('EV Scenarios'!R$4-'EV Scenarios'!R$2)</f>
        <v>2.9608196425448432E-3</v>
      </c>
      <c r="S38" s="5">
        <f>'Pc, Winter, S1'!S38*Main!$B$5+_xlfn.IFNA(VLOOKUP($A38,'EV Distribution'!$A$2:$B$11,2,FALSE),0)*('EV Scenarios'!S$4-'EV Scenarios'!S$2)</f>
        <v>4.5400273010089689E-3</v>
      </c>
      <c r="T38" s="5">
        <f>'Pc, Winter, S1'!T38*Main!$B$5+_xlfn.IFNA(VLOOKUP($A38,'EV Distribution'!$A$2:$B$11,2,FALSE),0)*('EV Scenarios'!T$4-'EV Scenarios'!T$2)</f>
        <v>3.5087889653867711E-3</v>
      </c>
      <c r="U38" s="5">
        <f>'Pc, Winter, S1'!U38*Main!$B$5+_xlfn.IFNA(VLOOKUP($A38,'EV Distribution'!$A$2:$B$11,2,FALSE),0)*('EV Scenarios'!U$4-'EV Scenarios'!U$2)</f>
        <v>3.4034257201933857E-3</v>
      </c>
      <c r="V38" s="5">
        <f>'Pc, Winter, S1'!V38*Main!$B$5+_xlfn.IFNA(VLOOKUP($A38,'EV Distribution'!$A$2:$B$11,2,FALSE),0)*('EV Scenarios'!V$4-'EV Scenarios'!V$2)</f>
        <v>4.203796655703476E-3</v>
      </c>
      <c r="W38" s="5">
        <f>'Pc, Winter, S1'!W38*Main!$B$5+_xlfn.IFNA(VLOOKUP($A38,'EV Distribution'!$A$2:$B$11,2,FALSE),0)*('EV Scenarios'!W$4-'EV Scenarios'!W$2)</f>
        <v>3.9070972852578477E-3</v>
      </c>
      <c r="X38" s="5">
        <f>'Pc, Winter, S1'!X38*Main!$B$5+_xlfn.IFNA(VLOOKUP($A38,'EV Distribution'!$A$2:$B$11,2,FALSE),0)*('EV Scenarios'!X$4-'EV Scenarios'!X$2)</f>
        <v>9.5565107897701822E-3</v>
      </c>
      <c r="Y38" s="5">
        <f>'Pc, Winter, S1'!Y38*Main!$B$5+_xlfn.IFNA(VLOOKUP($A38,'EV Distribution'!$A$2:$B$11,2,FALSE),0)*('EV Scenarios'!Y$4-'EV Scenarios'!Y$2)</f>
        <v>1.068390248347814E-2</v>
      </c>
    </row>
    <row r="39" spans="1:25" x14ac:dyDescent="0.25">
      <c r="A39">
        <v>24</v>
      </c>
      <c r="B39" s="5">
        <f>'Pc, Winter, S1'!B39*Main!$B$5+_xlfn.IFNA(VLOOKUP($A39,'EV Distribution'!$A$2:$B$11,2,FALSE),0)*('EV Scenarios'!B$4-'EV Scenarios'!B$2)</f>
        <v>2.3964303909753364E-5</v>
      </c>
      <c r="C39" s="5">
        <f>'Pc, Winter, S1'!C39*Main!$B$5+_xlfn.IFNA(VLOOKUP($A39,'EV Distribution'!$A$2:$B$11,2,FALSE),0)*('EV Scenarios'!C$4-'EV Scenarios'!C$2)</f>
        <v>1.5628864195627802E-5</v>
      </c>
      <c r="D39" s="5">
        <f>'Pc, Winter, S1'!D39*Main!$B$5+_xlfn.IFNA(VLOOKUP($A39,'EV Distribution'!$A$2:$B$11,2,FALSE),0)*('EV Scenarios'!D$4-'EV Scenarios'!D$2)</f>
        <v>1.3656346790919282E-5</v>
      </c>
      <c r="E39" s="5">
        <f>'Pc, Winter, S1'!E39*Main!$B$5+_xlfn.IFNA(VLOOKUP($A39,'EV Distribution'!$A$2:$B$11,2,FALSE),0)*('EV Scenarios'!E$4-'EV Scenarios'!E$2)</f>
        <v>7.4719853979820636E-6</v>
      </c>
      <c r="F39" s="5">
        <f>'Pc, Winter, S1'!F39*Main!$B$5+_xlfn.IFNA(VLOOKUP($A39,'EV Distribution'!$A$2:$B$11,2,FALSE),0)*('EV Scenarios'!F$4-'EV Scenarios'!F$2)</f>
        <v>8.8968106782511208E-6</v>
      </c>
      <c r="G39" s="5">
        <f>'Pc, Winter, S1'!G39*Main!$B$5+_xlfn.IFNA(VLOOKUP($A39,'EV Distribution'!$A$2:$B$11,2,FALSE),0)*('EV Scenarios'!G$4-'EV Scenarios'!G$2)</f>
        <v>9.4168579035874452E-6</v>
      </c>
      <c r="H39" s="5">
        <f>'Pc, Winter, S1'!H39*Main!$B$5+_xlfn.IFNA(VLOOKUP($A39,'EV Distribution'!$A$2:$B$11,2,FALSE),0)*('EV Scenarios'!H$4-'EV Scenarios'!H$2)</f>
        <v>7.1157970291479816E-6</v>
      </c>
      <c r="I39" s="5">
        <f>'Pc, Winter, S1'!I39*Main!$B$5+_xlfn.IFNA(VLOOKUP($A39,'EV Distribution'!$A$2:$B$11,2,FALSE),0)*('EV Scenarios'!I$4-'EV Scenarios'!I$2)</f>
        <v>8.6512378082959645E-6</v>
      </c>
      <c r="J39" s="5">
        <f>'Pc, Winter, S1'!J39*Main!$B$5+_xlfn.IFNA(VLOOKUP($A39,'EV Distribution'!$A$2:$B$11,2,FALSE),0)*('EV Scenarios'!J$4-'EV Scenarios'!J$2)</f>
        <v>1.0477075686659192E-5</v>
      </c>
      <c r="K39" s="5">
        <f>'Pc, Winter, S1'!K39*Main!$B$5+_xlfn.IFNA(VLOOKUP($A39,'EV Distribution'!$A$2:$B$11,2,FALSE),0)*('EV Scenarios'!K$4-'EV Scenarios'!K$2)</f>
        <v>1.0753363116591929E-5</v>
      </c>
      <c r="L39" s="5">
        <f>'Pc, Winter, S1'!L39*Main!$B$5+_xlfn.IFNA(VLOOKUP($A39,'EV Distribution'!$A$2:$B$11,2,FALSE),0)*('EV Scenarios'!L$4-'EV Scenarios'!L$2)</f>
        <v>8.387659851457399E-6</v>
      </c>
      <c r="M39" s="5">
        <f>'Pc, Winter, S1'!M39*Main!$B$5+_xlfn.IFNA(VLOOKUP($A39,'EV Distribution'!$A$2:$B$11,2,FALSE),0)*('EV Scenarios'!M$4-'EV Scenarios'!M$2)</f>
        <v>1.6010561266816146E-5</v>
      </c>
      <c r="N39" s="5">
        <f>'Pc, Winter, S1'!N39*Main!$B$5+_xlfn.IFNA(VLOOKUP($A39,'EV Distribution'!$A$2:$B$11,2,FALSE),0)*('EV Scenarios'!N$4-'EV Scenarios'!N$2)</f>
        <v>1.4180253531390135E-5</v>
      </c>
      <c r="O39" s="5">
        <f>'Pc, Winter, S1'!O39*Main!$B$5+_xlfn.IFNA(VLOOKUP($A39,'EV Distribution'!$A$2:$B$11,2,FALSE),0)*('EV Scenarios'!O$4-'EV Scenarios'!O$2)</f>
        <v>9.1385778867712994E-6</v>
      </c>
      <c r="P39" s="5">
        <f>'Pc, Winter, S1'!P39*Main!$B$5+_xlfn.IFNA(VLOOKUP($A39,'EV Distribution'!$A$2:$B$11,2,FALSE),0)*('EV Scenarios'!P$4-'EV Scenarios'!P$2)</f>
        <v>6.4260208940582959E-6</v>
      </c>
      <c r="Q39" s="5">
        <f>'Pc, Winter, S1'!Q39*Main!$B$5+_xlfn.IFNA(VLOOKUP($A39,'EV Distribution'!$A$2:$B$11,2,FALSE),0)*('EV Scenarios'!Q$4-'EV Scenarios'!Q$2)</f>
        <v>1.4434945627802692E-6</v>
      </c>
      <c r="R39" s="5">
        <f>'Pc, Winter, S1'!R39*Main!$B$5+_xlfn.IFNA(VLOOKUP($A39,'EV Distribution'!$A$2:$B$11,2,FALSE),0)*('EV Scenarios'!R$4-'EV Scenarios'!R$2)</f>
        <v>1.4555039377802692E-6</v>
      </c>
      <c r="S39" s="5">
        <f>'Pc, Winter, S1'!S39*Main!$B$5+_xlfn.IFNA(VLOOKUP($A39,'EV Distribution'!$A$2:$B$11,2,FALSE),0)*('EV Scenarios'!S$4-'EV Scenarios'!S$2)</f>
        <v>2.0121609080717485E-5</v>
      </c>
      <c r="T39" s="5">
        <f>'Pc, Winter, S1'!T39*Main!$B$5+_xlfn.IFNA(VLOOKUP($A39,'EV Distribution'!$A$2:$B$11,2,FALSE),0)*('EV Scenarios'!T$4-'EV Scenarios'!T$2)</f>
        <v>3.713998848094171E-5</v>
      </c>
      <c r="U39" s="5">
        <f>'Pc, Winter, S1'!U39*Main!$B$5+_xlfn.IFNA(VLOOKUP($A39,'EV Distribution'!$A$2:$B$11,2,FALSE),0)*('EV Scenarios'!U$4-'EV Scenarios'!U$2)</f>
        <v>6.2837053124999999E-5</v>
      </c>
      <c r="V39" s="5">
        <f>'Pc, Winter, S1'!V39*Main!$B$5+_xlfn.IFNA(VLOOKUP($A39,'EV Distribution'!$A$2:$B$11,2,FALSE),0)*('EV Scenarios'!V$4-'EV Scenarios'!V$2)</f>
        <v>7.3510407595291482E-5</v>
      </c>
      <c r="W39" s="5">
        <f>'Pc, Winter, S1'!W39*Main!$B$5+_xlfn.IFNA(VLOOKUP($A39,'EV Distribution'!$A$2:$B$11,2,FALSE),0)*('EV Scenarios'!W$4-'EV Scenarios'!W$2)</f>
        <v>7.021450732903588E-5</v>
      </c>
      <c r="X39" s="5">
        <f>'Pc, Winter, S1'!X39*Main!$B$5+_xlfn.IFNA(VLOOKUP($A39,'EV Distribution'!$A$2:$B$11,2,FALSE),0)*('EV Scenarios'!X$4-'EV Scenarios'!X$2)</f>
        <v>5.1154749593609872E-5</v>
      </c>
      <c r="Y39" s="5">
        <f>'Pc, Winter, S1'!Y39*Main!$B$5+_xlfn.IFNA(VLOOKUP($A39,'EV Distribution'!$A$2:$B$11,2,FALSE),0)*('EV Scenarios'!Y$4-'EV Scenarios'!Y$2)</f>
        <v>3.6480011392937229E-5</v>
      </c>
    </row>
    <row r="40" spans="1:25" x14ac:dyDescent="0.25">
      <c r="A40">
        <v>33</v>
      </c>
      <c r="B40" s="5">
        <f>'Pc, Winter, S1'!B40*Main!$B$5+_xlfn.IFNA(VLOOKUP($A40,'EV Distribution'!$A$2:$B$11,2,FALSE),0)*('EV Scenarios'!B$4-'EV Scenarios'!B$2)</f>
        <v>1.2885795602872757E-2</v>
      </c>
      <c r="C40" s="5">
        <f>'Pc, Winter, S1'!C40*Main!$B$5+_xlfn.IFNA(VLOOKUP($A40,'EV Distribution'!$A$2:$B$11,2,FALSE),0)*('EV Scenarios'!C$4-'EV Scenarios'!C$2)</f>
        <v>1.2596096428797646E-2</v>
      </c>
      <c r="D40" s="5">
        <f>'Pc, Winter, S1'!D40*Main!$B$5+_xlfn.IFNA(VLOOKUP($A40,'EV Distribution'!$A$2:$B$11,2,FALSE),0)*('EV Scenarios'!D$4-'EV Scenarios'!D$2)</f>
        <v>1.0874395890709081E-2</v>
      </c>
      <c r="E40" s="5">
        <f>'Pc, Winter, S1'!E40*Main!$B$5+_xlfn.IFNA(VLOOKUP($A40,'EV Distribution'!$A$2:$B$11,2,FALSE),0)*('EV Scenarios'!E$4-'EV Scenarios'!E$2)</f>
        <v>1.030307033713565E-2</v>
      </c>
      <c r="F40" s="5">
        <f>'Pc, Winter, S1'!F40*Main!$B$5+_xlfn.IFNA(VLOOKUP($A40,'EV Distribution'!$A$2:$B$11,2,FALSE),0)*('EV Scenarios'!F$4-'EV Scenarios'!F$2)</f>
        <v>8.9315653837163684E-3</v>
      </c>
      <c r="G40" s="5">
        <f>'Pc, Winter, S1'!G40*Main!$B$5+_xlfn.IFNA(VLOOKUP($A40,'EV Distribution'!$A$2:$B$11,2,FALSE),0)*('EV Scenarios'!G$4-'EV Scenarios'!G$2)</f>
        <v>8.6214402837584084E-3</v>
      </c>
      <c r="H40" s="5">
        <f>'Pc, Winter, S1'!H40*Main!$B$5+_xlfn.IFNA(VLOOKUP($A40,'EV Distribution'!$A$2:$B$11,2,FALSE),0)*('EV Scenarios'!H$4-'EV Scenarios'!H$2)</f>
        <v>9.9497897114630054E-3</v>
      </c>
      <c r="I40" s="5">
        <f>'Pc, Winter, S1'!I40*Main!$B$5+_xlfn.IFNA(VLOOKUP($A40,'EV Distribution'!$A$2:$B$11,2,FALSE),0)*('EV Scenarios'!I$4-'EV Scenarios'!I$2)</f>
        <v>3.8345202922365471E-3</v>
      </c>
      <c r="J40" s="5">
        <f>'Pc, Winter, S1'!J40*Main!$B$5+_xlfn.IFNA(VLOOKUP($A40,'EV Distribution'!$A$2:$B$11,2,FALSE),0)*('EV Scenarios'!J$4-'EV Scenarios'!J$2)</f>
        <v>3.9265543347533627E-3</v>
      </c>
      <c r="K40" s="5">
        <f>'Pc, Winter, S1'!K40*Main!$B$5+_xlfn.IFNA(VLOOKUP($A40,'EV Distribution'!$A$2:$B$11,2,FALSE),0)*('EV Scenarios'!K$4-'EV Scenarios'!K$2)</f>
        <v>4.6130471168021299E-3</v>
      </c>
      <c r="L40" s="5">
        <f>'Pc, Winter, S1'!L40*Main!$B$5+_xlfn.IFNA(VLOOKUP($A40,'EV Distribution'!$A$2:$B$11,2,FALSE),0)*('EV Scenarios'!L$4-'EV Scenarios'!L$2)</f>
        <v>3.9244953940723096E-3</v>
      </c>
      <c r="M40" s="5">
        <f>'Pc, Winter, S1'!M40*Main!$B$5+_xlfn.IFNA(VLOOKUP($A40,'EV Distribution'!$A$2:$B$11,2,FALSE),0)*('EV Scenarios'!M$4-'EV Scenarios'!M$2)</f>
        <v>4.1207432218189465E-3</v>
      </c>
      <c r="N40" s="5">
        <f>'Pc, Winter, S1'!N40*Main!$B$5+_xlfn.IFNA(VLOOKUP($A40,'EV Distribution'!$A$2:$B$11,2,FALSE),0)*('EV Scenarios'!N$4-'EV Scenarios'!N$2)</f>
        <v>4.653799011785315E-3</v>
      </c>
      <c r="O40" s="5">
        <f>'Pc, Winter, S1'!O40*Main!$B$5+_xlfn.IFNA(VLOOKUP($A40,'EV Distribution'!$A$2:$B$11,2,FALSE),0)*('EV Scenarios'!O$4-'EV Scenarios'!O$2)</f>
        <v>5.4941998311378928E-3</v>
      </c>
      <c r="P40" s="5">
        <f>'Pc, Winter, S1'!P40*Main!$B$5+_xlfn.IFNA(VLOOKUP($A40,'EV Distribution'!$A$2:$B$11,2,FALSE),0)*('EV Scenarios'!P$4-'EV Scenarios'!P$2)</f>
        <v>5.3025095596132294E-3</v>
      </c>
      <c r="Q40" s="5">
        <f>'Pc, Winter, S1'!Q40*Main!$B$5+_xlfn.IFNA(VLOOKUP($A40,'EV Distribution'!$A$2:$B$11,2,FALSE),0)*('EV Scenarios'!Q$4-'EV Scenarios'!Q$2)</f>
        <v>5.3334424491171531E-3</v>
      </c>
      <c r="R40" s="5">
        <f>'Pc, Winter, S1'!R40*Main!$B$5+_xlfn.IFNA(VLOOKUP($A40,'EV Distribution'!$A$2:$B$11,2,FALSE),0)*('EV Scenarios'!R$4-'EV Scenarios'!R$2)</f>
        <v>4.7005694381726457E-3</v>
      </c>
      <c r="S40" s="5">
        <f>'Pc, Winter, S1'!S40*Main!$B$5+_xlfn.IFNA(VLOOKUP($A40,'EV Distribution'!$A$2:$B$11,2,FALSE),0)*('EV Scenarios'!S$4-'EV Scenarios'!S$2)</f>
        <v>6.3521258799327353E-3</v>
      </c>
      <c r="T40" s="5">
        <f>'Pc, Winter, S1'!T40*Main!$B$5+_xlfn.IFNA(VLOOKUP($A40,'EV Distribution'!$A$2:$B$11,2,FALSE),0)*('EV Scenarios'!T$4-'EV Scenarios'!T$2)</f>
        <v>5.7478006304232067E-3</v>
      </c>
      <c r="U40" s="5">
        <f>'Pc, Winter, S1'!U40*Main!$B$5+_xlfn.IFNA(VLOOKUP($A40,'EV Distribution'!$A$2:$B$11,2,FALSE),0)*('EV Scenarios'!U$4-'EV Scenarios'!U$2)</f>
        <v>5.7411187247757862E-3</v>
      </c>
      <c r="V40" s="5">
        <f>'Pc, Winter, S1'!V40*Main!$B$5+_xlfn.IFNA(VLOOKUP($A40,'EV Distribution'!$A$2:$B$11,2,FALSE),0)*('EV Scenarios'!V$4-'EV Scenarios'!V$2)</f>
        <v>6.4428794973794851E-3</v>
      </c>
      <c r="W40" s="5">
        <f>'Pc, Winter, S1'!W40*Main!$B$5+_xlfn.IFNA(VLOOKUP($A40,'EV Distribution'!$A$2:$B$11,2,FALSE),0)*('EV Scenarios'!W$4-'EV Scenarios'!W$2)</f>
        <v>5.7625206807875567E-3</v>
      </c>
      <c r="X40" s="5">
        <f>'Pc, Winter, S1'!X40*Main!$B$5+_xlfn.IFNA(VLOOKUP($A40,'EV Distribution'!$A$2:$B$11,2,FALSE),0)*('EV Scenarios'!X$4-'EV Scenarios'!X$2)</f>
        <v>1.0890434741101461E-2</v>
      </c>
      <c r="Y40" s="5">
        <f>'Pc, Winter, S1'!Y40*Main!$B$5+_xlfn.IFNA(VLOOKUP($A40,'EV Distribution'!$A$2:$B$11,2,FALSE),0)*('EV Scenarios'!Y$4-'EV Scenarios'!Y$2)</f>
        <v>1.1651472013354822E-2</v>
      </c>
    </row>
    <row r="41" spans="1:25" x14ac:dyDescent="0.25">
      <c r="A41">
        <v>20</v>
      </c>
      <c r="B41" s="5">
        <f>'Pc, Winter, S1'!B41*Main!$B$5+_xlfn.IFNA(VLOOKUP($A41,'EV Distribution'!$A$2:$B$11,2,FALSE),0)*('EV Scenarios'!B$4-'EV Scenarios'!B$2)</f>
        <v>9.2409437169282493E-4</v>
      </c>
      <c r="C41" s="5">
        <f>'Pc, Winter, S1'!C41*Main!$B$5+_xlfn.IFNA(VLOOKUP($A41,'EV Distribution'!$A$2:$B$11,2,FALSE),0)*('EV Scenarios'!C$4-'EV Scenarios'!C$2)</f>
        <v>8.7296331772701791E-4</v>
      </c>
      <c r="D41" s="5">
        <f>'Pc, Winter, S1'!D41*Main!$B$5+_xlfn.IFNA(VLOOKUP($A41,'EV Distribution'!$A$2:$B$11,2,FALSE),0)*('EV Scenarios'!D$4-'EV Scenarios'!D$2)</f>
        <v>8.9725095924887894E-4</v>
      </c>
      <c r="E41" s="5">
        <f>'Pc, Winter, S1'!E41*Main!$B$5+_xlfn.IFNA(VLOOKUP($A41,'EV Distribution'!$A$2:$B$11,2,FALSE),0)*('EV Scenarios'!E$4-'EV Scenarios'!E$2)</f>
        <v>7.8428544648262346E-4</v>
      </c>
      <c r="F41" s="5">
        <f>'Pc, Winter, S1'!F41*Main!$B$5+_xlfn.IFNA(VLOOKUP($A41,'EV Distribution'!$A$2:$B$11,2,FALSE),0)*('EV Scenarios'!F$4-'EV Scenarios'!F$2)</f>
        <v>8.7963494739349787E-4</v>
      </c>
      <c r="G41" s="5">
        <f>'Pc, Winter, S1'!G41*Main!$B$5+_xlfn.IFNA(VLOOKUP($A41,'EV Distribution'!$A$2:$B$11,2,FALSE),0)*('EV Scenarios'!G$4-'EV Scenarios'!G$2)</f>
        <v>1.0780188003363231E-3</v>
      </c>
      <c r="H41" s="5">
        <f>'Pc, Winter, S1'!H41*Main!$B$5+_xlfn.IFNA(VLOOKUP($A41,'EV Distribution'!$A$2:$B$11,2,FALSE),0)*('EV Scenarios'!H$4-'EV Scenarios'!H$2)</f>
        <v>1.3274491928391254E-3</v>
      </c>
      <c r="I41" s="5">
        <f>'Pc, Winter, S1'!I41*Main!$B$5+_xlfn.IFNA(VLOOKUP($A41,'EV Distribution'!$A$2:$B$11,2,FALSE),0)*('EV Scenarios'!I$4-'EV Scenarios'!I$2)</f>
        <v>1.6713414695767937E-3</v>
      </c>
      <c r="J41" s="5">
        <f>'Pc, Winter, S1'!J41*Main!$B$5+_xlfn.IFNA(VLOOKUP($A41,'EV Distribution'!$A$2:$B$11,2,FALSE),0)*('EV Scenarios'!J$4-'EV Scenarios'!J$2)</f>
        <v>3.2764377367012335E-3</v>
      </c>
      <c r="K41" s="5">
        <f>'Pc, Winter, S1'!K41*Main!$B$5+_xlfn.IFNA(VLOOKUP($A41,'EV Distribution'!$A$2:$B$11,2,FALSE),0)*('EV Scenarios'!K$4-'EV Scenarios'!K$2)</f>
        <v>4.2648249706278025E-3</v>
      </c>
      <c r="L41" s="5">
        <f>'Pc, Winter, S1'!L41*Main!$B$5+_xlfn.IFNA(VLOOKUP($A41,'EV Distribution'!$A$2:$B$11,2,FALSE),0)*('EV Scenarios'!L$4-'EV Scenarios'!L$2)</f>
        <v>4.1811264124439465E-3</v>
      </c>
      <c r="M41" s="5">
        <f>'Pc, Winter, S1'!M41*Main!$B$5+_xlfn.IFNA(VLOOKUP($A41,'EV Distribution'!$A$2:$B$11,2,FALSE),0)*('EV Scenarios'!M$4-'EV Scenarios'!M$2)</f>
        <v>4.2613496118834079E-3</v>
      </c>
      <c r="N41" s="5">
        <f>'Pc, Winter, S1'!N41*Main!$B$5+_xlfn.IFNA(VLOOKUP($A41,'EV Distribution'!$A$2:$B$11,2,FALSE),0)*('EV Scenarios'!N$4-'EV Scenarios'!N$2)</f>
        <v>4.2373772119674883E-3</v>
      </c>
      <c r="O41" s="5">
        <f>'Pc, Winter, S1'!O41*Main!$B$5+_xlfn.IFNA(VLOOKUP($A41,'EV Distribution'!$A$2:$B$11,2,FALSE),0)*('EV Scenarios'!O$4-'EV Scenarios'!O$2)</f>
        <v>4.2774109033352024E-3</v>
      </c>
      <c r="P41" s="5">
        <f>'Pc, Winter, S1'!P41*Main!$B$5+_xlfn.IFNA(VLOOKUP($A41,'EV Distribution'!$A$2:$B$11,2,FALSE),0)*('EV Scenarios'!P$4-'EV Scenarios'!P$2)</f>
        <v>4.6484876659473101E-3</v>
      </c>
      <c r="Q41" s="5">
        <f>'Pc, Winter, S1'!Q41*Main!$B$5+_xlfn.IFNA(VLOOKUP($A41,'EV Distribution'!$A$2:$B$11,2,FALSE),0)*('EV Scenarios'!Q$4-'EV Scenarios'!Q$2)</f>
        <v>4.6243817088565025E-3</v>
      </c>
      <c r="R41" s="5">
        <f>'Pc, Winter, S1'!R41*Main!$B$5+_xlfn.IFNA(VLOOKUP($A41,'EV Distribution'!$A$2:$B$11,2,FALSE),0)*('EV Scenarios'!R$4-'EV Scenarios'!R$2)</f>
        <v>4.7348067631025788E-3</v>
      </c>
      <c r="S41" s="5">
        <f>'Pc, Winter, S1'!S41*Main!$B$5+_xlfn.IFNA(VLOOKUP($A41,'EV Distribution'!$A$2:$B$11,2,FALSE),0)*('EV Scenarios'!S$4-'EV Scenarios'!S$2)</f>
        <v>4.3445508670543727E-3</v>
      </c>
      <c r="T41" s="5">
        <f>'Pc, Winter, S1'!T41*Main!$B$5+_xlfn.IFNA(VLOOKUP($A41,'EV Distribution'!$A$2:$B$11,2,FALSE),0)*('EV Scenarios'!T$4-'EV Scenarios'!T$2)</f>
        <v>4.3385251227578475E-3</v>
      </c>
      <c r="U41" s="5">
        <f>'Pc, Winter, S1'!U41*Main!$B$5+_xlfn.IFNA(VLOOKUP($A41,'EV Distribution'!$A$2:$B$11,2,FALSE),0)*('EV Scenarios'!U$4-'EV Scenarios'!U$2)</f>
        <v>4.2251935304932729E-3</v>
      </c>
      <c r="V41" s="5">
        <f>'Pc, Winter, S1'!V41*Main!$B$5+_xlfn.IFNA(VLOOKUP($A41,'EV Distribution'!$A$2:$B$11,2,FALSE),0)*('EV Scenarios'!V$4-'EV Scenarios'!V$2)</f>
        <v>4.307453351191144E-3</v>
      </c>
      <c r="W41" s="5">
        <f>'Pc, Winter, S1'!W41*Main!$B$5+_xlfn.IFNA(VLOOKUP($A41,'EV Distribution'!$A$2:$B$11,2,FALSE),0)*('EV Scenarios'!W$4-'EV Scenarios'!W$2)</f>
        <v>3.6206145943385643E-3</v>
      </c>
      <c r="X41" s="5">
        <f>'Pc, Winter, S1'!X41*Main!$B$5+_xlfn.IFNA(VLOOKUP($A41,'EV Distribution'!$A$2:$B$11,2,FALSE),0)*('EV Scenarios'!X$4-'EV Scenarios'!X$2)</f>
        <v>3.2548178279428255E-3</v>
      </c>
      <c r="Y41" s="5">
        <f>'Pc, Winter, S1'!Y41*Main!$B$5+_xlfn.IFNA(VLOOKUP($A41,'EV Distribution'!$A$2:$B$11,2,FALSE),0)*('EV Scenarios'!Y$4-'EV Scenarios'!Y$2)</f>
        <v>2.8101416016676011E-3</v>
      </c>
    </row>
    <row r="42" spans="1:25" x14ac:dyDescent="0.25">
      <c r="A42">
        <v>27</v>
      </c>
      <c r="B42" s="5">
        <f>'Pc, Winter, S1'!B42*Main!$B$5+_xlfn.IFNA(VLOOKUP($A42,'EV Distribution'!$A$2:$B$11,2,FALSE),0)*('EV Scenarios'!B$4-'EV Scenarios'!B$2)</f>
        <v>1.3404510556193948E-3</v>
      </c>
      <c r="C42" s="5">
        <f>'Pc, Winter, S1'!C42*Main!$B$5+_xlfn.IFNA(VLOOKUP($A42,'EV Distribution'!$A$2:$B$11,2,FALSE),0)*('EV Scenarios'!C$4-'EV Scenarios'!C$2)</f>
        <v>9.1517666577914803E-4</v>
      </c>
      <c r="D42" s="5">
        <f>'Pc, Winter, S1'!D42*Main!$B$5+_xlfn.IFNA(VLOOKUP($A42,'EV Distribution'!$A$2:$B$11,2,FALSE),0)*('EV Scenarios'!D$4-'EV Scenarios'!D$2)</f>
        <v>7.5859714204035882E-4</v>
      </c>
      <c r="E42" s="5">
        <f>'Pc, Winter, S1'!E42*Main!$B$5+_xlfn.IFNA(VLOOKUP($A42,'EV Distribution'!$A$2:$B$11,2,FALSE),0)*('EV Scenarios'!E$4-'EV Scenarios'!E$2)</f>
        <v>5.5224823717769055E-4</v>
      </c>
      <c r="F42" s="5">
        <f>'Pc, Winter, S1'!F42*Main!$B$5+_xlfn.IFNA(VLOOKUP($A42,'EV Distribution'!$A$2:$B$11,2,FALSE),0)*('EV Scenarios'!F$4-'EV Scenarios'!F$2)</f>
        <v>5.3939262309417042E-4</v>
      </c>
      <c r="G42" s="5">
        <f>'Pc, Winter, S1'!G42*Main!$B$5+_xlfn.IFNA(VLOOKUP($A42,'EV Distribution'!$A$2:$B$11,2,FALSE),0)*('EV Scenarios'!G$4-'EV Scenarios'!G$2)</f>
        <v>5.0985313288957391E-4</v>
      </c>
      <c r="H42" s="5">
        <f>'Pc, Winter, S1'!H42*Main!$B$5+_xlfn.IFNA(VLOOKUP($A42,'EV Distribution'!$A$2:$B$11,2,FALSE),0)*('EV Scenarios'!H$4-'EV Scenarios'!H$2)</f>
        <v>7.7755432642937221E-4</v>
      </c>
      <c r="I42" s="5">
        <f>'Pc, Winter, S1'!I42*Main!$B$5+_xlfn.IFNA(VLOOKUP($A42,'EV Distribution'!$A$2:$B$11,2,FALSE),0)*('EV Scenarios'!I$4-'EV Scenarios'!I$2)</f>
        <v>1.054233218904148E-3</v>
      </c>
      <c r="J42" s="5">
        <f>'Pc, Winter, S1'!J42*Main!$B$5+_xlfn.IFNA(VLOOKUP($A42,'EV Distribution'!$A$2:$B$11,2,FALSE),0)*('EV Scenarios'!J$4-'EV Scenarios'!J$2)</f>
        <v>1.4435856832399102E-3</v>
      </c>
      <c r="K42" s="5">
        <f>'Pc, Winter, S1'!K42*Main!$B$5+_xlfn.IFNA(VLOOKUP($A42,'EV Distribution'!$A$2:$B$11,2,FALSE),0)*('EV Scenarios'!K$4-'EV Scenarios'!K$2)</f>
        <v>1.4375348251681613E-3</v>
      </c>
      <c r="L42" s="5">
        <f>'Pc, Winter, S1'!L42*Main!$B$5+_xlfn.IFNA(VLOOKUP($A42,'EV Distribution'!$A$2:$B$11,2,FALSE),0)*('EV Scenarios'!L$4-'EV Scenarios'!L$2)</f>
        <v>1.4906845132567263E-3</v>
      </c>
      <c r="M42" s="5">
        <f>'Pc, Winter, S1'!M42*Main!$B$5+_xlfn.IFNA(VLOOKUP($A42,'EV Distribution'!$A$2:$B$11,2,FALSE),0)*('EV Scenarios'!M$4-'EV Scenarios'!M$2)</f>
        <v>1.4914265633828474E-3</v>
      </c>
      <c r="N42" s="5">
        <f>'Pc, Winter, S1'!N42*Main!$B$5+_xlfn.IFNA(VLOOKUP($A42,'EV Distribution'!$A$2:$B$11,2,FALSE),0)*('EV Scenarios'!N$4-'EV Scenarios'!N$2)</f>
        <v>1.5002230087163681E-3</v>
      </c>
      <c r="O42" s="5">
        <f>'Pc, Winter, S1'!O42*Main!$B$5+_xlfn.IFNA(VLOOKUP($A42,'EV Distribution'!$A$2:$B$11,2,FALSE),0)*('EV Scenarios'!O$4-'EV Scenarios'!O$2)</f>
        <v>1.4401517200392376E-3</v>
      </c>
      <c r="P42" s="5">
        <f>'Pc, Winter, S1'!P42*Main!$B$5+_xlfn.IFNA(VLOOKUP($A42,'EV Distribution'!$A$2:$B$11,2,FALSE),0)*('EV Scenarios'!P$4-'EV Scenarios'!P$2)</f>
        <v>1.2839094999719733E-3</v>
      </c>
      <c r="Q42" s="5">
        <f>'Pc, Winter, S1'!Q42*Main!$B$5+_xlfn.IFNA(VLOOKUP($A42,'EV Distribution'!$A$2:$B$11,2,FALSE),0)*('EV Scenarios'!Q$4-'EV Scenarios'!Q$2)</f>
        <v>1.2680510933576236E-3</v>
      </c>
      <c r="R42" s="5">
        <f>'Pc, Winter, S1'!R42*Main!$B$5+_xlfn.IFNA(VLOOKUP($A42,'EV Distribution'!$A$2:$B$11,2,FALSE),0)*('EV Scenarios'!R$4-'EV Scenarios'!R$2)</f>
        <v>1.3140613785454036E-3</v>
      </c>
      <c r="S42" s="5">
        <f>'Pc, Winter, S1'!S42*Main!$B$5+_xlfn.IFNA(VLOOKUP($A42,'EV Distribution'!$A$2:$B$11,2,FALSE),0)*('EV Scenarios'!S$4-'EV Scenarios'!S$2)</f>
        <v>1.3961320650504483E-3</v>
      </c>
      <c r="T42" s="5">
        <f>'Pc, Winter, S1'!T42*Main!$B$5+_xlfn.IFNA(VLOOKUP($A42,'EV Distribution'!$A$2:$B$11,2,FALSE),0)*('EV Scenarios'!T$4-'EV Scenarios'!T$2)</f>
        <v>1.6242217084220852E-3</v>
      </c>
      <c r="U42" s="5">
        <f>'Pc, Winter, S1'!U42*Main!$B$5+_xlfn.IFNA(VLOOKUP($A42,'EV Distribution'!$A$2:$B$11,2,FALSE),0)*('EV Scenarios'!U$4-'EV Scenarios'!U$2)</f>
        <v>2.2784114265554933E-3</v>
      </c>
      <c r="V42" s="5">
        <f>'Pc, Winter, S1'!V42*Main!$B$5+_xlfn.IFNA(VLOOKUP($A42,'EV Distribution'!$A$2:$B$11,2,FALSE),0)*('EV Scenarios'!V$4-'EV Scenarios'!V$2)</f>
        <v>2.6453494066984305E-3</v>
      </c>
      <c r="W42" s="5">
        <f>'Pc, Winter, S1'!W42*Main!$B$5+_xlfn.IFNA(VLOOKUP($A42,'EV Distribution'!$A$2:$B$11,2,FALSE),0)*('EV Scenarios'!W$4-'EV Scenarios'!W$2)</f>
        <v>2.3919269292040361E-3</v>
      </c>
      <c r="X42" s="5">
        <f>'Pc, Winter, S1'!X42*Main!$B$5+_xlfn.IFNA(VLOOKUP($A42,'EV Distribution'!$A$2:$B$11,2,FALSE),0)*('EV Scenarios'!X$4-'EV Scenarios'!X$2)</f>
        <v>1.9501270290218607E-3</v>
      </c>
      <c r="Y42" s="5">
        <f>'Pc, Winter, S1'!Y42*Main!$B$5+_xlfn.IFNA(VLOOKUP($A42,'EV Distribution'!$A$2:$B$11,2,FALSE),0)*('EV Scenarios'!Y$4-'EV Scenarios'!Y$2)</f>
        <v>1.8536139112247758E-3</v>
      </c>
    </row>
    <row r="43" spans="1:25" x14ac:dyDescent="0.25">
      <c r="A43">
        <v>38</v>
      </c>
      <c r="B43" s="5">
        <f>'Pc, Winter, S1'!B43*Main!$B$5+_xlfn.IFNA(VLOOKUP($A43,'EV Distribution'!$A$2:$B$11,2,FALSE),0)*('EV Scenarios'!B$4-'EV Scenarios'!B$2)</f>
        <v>1.2512011614784194E-2</v>
      </c>
      <c r="C43" s="5">
        <f>'Pc, Winter, S1'!C43*Main!$B$5+_xlfn.IFNA(VLOOKUP($A43,'EV Distribution'!$A$2:$B$11,2,FALSE),0)*('EV Scenarios'!C$4-'EV Scenarios'!C$2)</f>
        <v>1.2427188105815584E-2</v>
      </c>
      <c r="D43" s="5">
        <f>'Pc, Winter, S1'!D43*Main!$B$5+_xlfn.IFNA(VLOOKUP($A43,'EV Distribution'!$A$2:$B$11,2,FALSE),0)*('EV Scenarios'!D$4-'EV Scenarios'!D$2)</f>
        <v>1.0843231490779148E-2</v>
      </c>
      <c r="E43" s="5">
        <f>'Pc, Winter, S1'!E43*Main!$B$5+_xlfn.IFNA(VLOOKUP($A43,'EV Distribution'!$A$2:$B$11,2,FALSE),0)*('EV Scenarios'!E$4-'EV Scenarios'!E$2)</f>
        <v>1.0350045698570629E-2</v>
      </c>
      <c r="F43" s="5">
        <f>'Pc, Winter, S1'!F43*Main!$B$5+_xlfn.IFNA(VLOOKUP($A43,'EV Distribution'!$A$2:$B$11,2,FALSE),0)*('EV Scenarios'!F$4-'EV Scenarios'!F$2)</f>
        <v>9.0101147922225355E-3</v>
      </c>
      <c r="G43" s="5">
        <f>'Pc, Winter, S1'!G43*Main!$B$5+_xlfn.IFNA(VLOOKUP($A43,'EV Distribution'!$A$2:$B$11,2,FALSE),0)*('EV Scenarios'!G$4-'EV Scenarios'!G$2)</f>
        <v>8.6417404178531394E-3</v>
      </c>
      <c r="H43" s="5">
        <f>'Pc, Winter, S1'!H43*Main!$B$5+_xlfn.IFNA(VLOOKUP($A43,'EV Distribution'!$A$2:$B$11,2,FALSE),0)*('EV Scenarios'!H$4-'EV Scenarios'!H$2)</f>
        <v>9.906832482258968E-3</v>
      </c>
      <c r="I43" s="5">
        <f>'Pc, Winter, S1'!I43*Main!$B$5+_xlfn.IFNA(VLOOKUP($A43,'EV Distribution'!$A$2:$B$11,2,FALSE),0)*('EV Scenarios'!I$4-'EV Scenarios'!I$2)</f>
        <v>3.9955339859865475E-3</v>
      </c>
      <c r="J43" s="5">
        <f>'Pc, Winter, S1'!J43*Main!$B$5+_xlfn.IFNA(VLOOKUP($A43,'EV Distribution'!$A$2:$B$11,2,FALSE),0)*('EV Scenarios'!J$4-'EV Scenarios'!J$2)</f>
        <v>4.2686245972253364E-3</v>
      </c>
      <c r="K43" s="5">
        <f>'Pc, Winter, S1'!K43*Main!$B$5+_xlfn.IFNA(VLOOKUP($A43,'EV Distribution'!$A$2:$B$11,2,FALSE),0)*('EV Scenarios'!K$4-'EV Scenarios'!K$2)</f>
        <v>4.8130765054372193E-3</v>
      </c>
      <c r="L43" s="5">
        <f>'Pc, Winter, S1'!L43*Main!$B$5+_xlfn.IFNA(VLOOKUP($A43,'EV Distribution'!$A$2:$B$11,2,FALSE),0)*('EV Scenarios'!L$4-'EV Scenarios'!L$2)</f>
        <v>4.1293041549327362E-3</v>
      </c>
      <c r="M43" s="5">
        <f>'Pc, Winter, S1'!M43*Main!$B$5+_xlfn.IFNA(VLOOKUP($A43,'EV Distribution'!$A$2:$B$11,2,FALSE),0)*('EV Scenarios'!M$4-'EV Scenarios'!M$2)</f>
        <v>4.1321380722533626E-3</v>
      </c>
      <c r="N43" s="5">
        <f>'Pc, Winter, S1'!N43*Main!$B$5+_xlfn.IFNA(VLOOKUP($A43,'EV Distribution'!$A$2:$B$11,2,FALSE),0)*('EV Scenarios'!N$4-'EV Scenarios'!N$2)</f>
        <v>4.9589413616451805E-3</v>
      </c>
      <c r="O43" s="5">
        <f>'Pc, Winter, S1'!O43*Main!$B$5+_xlfn.IFNA(VLOOKUP($A43,'EV Distribution'!$A$2:$B$11,2,FALSE),0)*('EV Scenarios'!O$4-'EV Scenarios'!O$2)</f>
        <v>5.8723417862528039E-3</v>
      </c>
      <c r="P43" s="5">
        <f>'Pc, Winter, S1'!P43*Main!$B$5+_xlfn.IFNA(VLOOKUP($A43,'EV Distribution'!$A$2:$B$11,2,FALSE),0)*('EV Scenarios'!P$4-'EV Scenarios'!P$2)</f>
        <v>5.4735971264013453E-3</v>
      </c>
      <c r="Q43" s="5">
        <f>'Pc, Winter, S1'!Q43*Main!$B$5+_xlfn.IFNA(VLOOKUP($A43,'EV Distribution'!$A$2:$B$11,2,FALSE),0)*('EV Scenarios'!Q$4-'EV Scenarios'!Q$2)</f>
        <v>5.4688893862247763E-3</v>
      </c>
      <c r="R43" s="5">
        <f>'Pc, Winter, S1'!R43*Main!$B$5+_xlfn.IFNA(VLOOKUP($A43,'EV Distribution'!$A$2:$B$11,2,FALSE),0)*('EV Scenarios'!R$4-'EV Scenarios'!R$2)</f>
        <v>4.6679204533071755E-3</v>
      </c>
      <c r="S43" s="5">
        <f>'Pc, Winter, S1'!S43*Main!$B$5+_xlfn.IFNA(VLOOKUP($A43,'EV Distribution'!$A$2:$B$11,2,FALSE),0)*('EV Scenarios'!S$4-'EV Scenarios'!S$2)</f>
        <v>6.654304337584082E-3</v>
      </c>
      <c r="T43" s="5">
        <f>'Pc, Winter, S1'!T43*Main!$B$5+_xlfn.IFNA(VLOOKUP($A43,'EV Distribution'!$A$2:$B$11,2,FALSE),0)*('EV Scenarios'!T$4-'EV Scenarios'!T$2)</f>
        <v>6.2539237483744403E-3</v>
      </c>
      <c r="U43" s="5">
        <f>'Pc, Winter, S1'!U43*Main!$B$5+_xlfn.IFNA(VLOOKUP($A43,'EV Distribution'!$A$2:$B$11,2,FALSE),0)*('EV Scenarios'!U$4-'EV Scenarios'!U$2)</f>
        <v>6.6359746484445066E-3</v>
      </c>
      <c r="V43" s="5">
        <f>'Pc, Winter, S1'!V43*Main!$B$5+_xlfn.IFNA(VLOOKUP($A43,'EV Distribution'!$A$2:$B$11,2,FALSE),0)*('EV Scenarios'!V$4-'EV Scenarios'!V$2)</f>
        <v>7.3196006903587449E-3</v>
      </c>
      <c r="W43" s="5">
        <f>'Pc, Winter, S1'!W43*Main!$B$5+_xlfn.IFNA(VLOOKUP($A43,'EV Distribution'!$A$2:$B$11,2,FALSE),0)*('EV Scenarios'!W$4-'EV Scenarios'!W$2)</f>
        <v>6.6634453958099782E-3</v>
      </c>
      <c r="X43" s="5">
        <f>'Pc, Winter, S1'!X43*Main!$B$5+_xlfn.IFNA(VLOOKUP($A43,'EV Distribution'!$A$2:$B$11,2,FALSE),0)*('EV Scenarios'!X$4-'EV Scenarios'!X$2)</f>
        <v>1.165565283647702E-2</v>
      </c>
      <c r="Y43" s="5">
        <f>'Pc, Winter, S1'!Y43*Main!$B$5+_xlfn.IFNA(VLOOKUP($A43,'EV Distribution'!$A$2:$B$11,2,FALSE),0)*('EV Scenarios'!Y$4-'EV Scenarios'!Y$2)</f>
        <v>1.2199928483352019E-2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5"/>
  <sheetViews>
    <sheetView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'[3]CostFlex, Winter'!B2*(1+[4]Main!$B$6)^(Main!$B$7-2020)</f>
        <v>22.341679631447274</v>
      </c>
      <c r="C2" s="5">
        <f>'[3]CostFlex, Winter'!C2*(1+[4]Main!$B$6)^(Main!$B$7-2020)</f>
        <v>22.9273708506223</v>
      </c>
      <c r="D2" s="5">
        <f>'[3]CostFlex, Winter'!D2*(1+[4]Main!$B$6)^(Main!$B$7-2020)</f>
        <v>27.307853094035501</v>
      </c>
      <c r="E2" s="5">
        <f>'[3]CostFlex, Winter'!E2*(1+[4]Main!$B$6)^(Main!$B$7-2020)</f>
        <v>29.711627472732999</v>
      </c>
      <c r="F2" s="5">
        <f>'[3]CostFlex, Winter'!F2*(1+[4]Main!$B$6)^(Main!$B$7-2020)</f>
        <v>30.516952899098658</v>
      </c>
      <c r="G2" s="5">
        <f>'[3]CostFlex, Winter'!G2*(1+[4]Main!$B$6)^(Main!$B$7-2020)</f>
        <v>24.989492018134367</v>
      </c>
      <c r="H2" s="5">
        <f>'[3]CostFlex, Winter'!H2*(1+[4]Main!$B$6)^(Main!$B$7-2020)</f>
        <v>27.00280558404851</v>
      </c>
      <c r="I2" s="5">
        <f>'[3]CostFlex, Winter'!I2*(1+[4]Main!$B$6)^(Main!$B$7-2020)</f>
        <v>15.081548893756873</v>
      </c>
      <c r="J2" s="5">
        <f>'[3]CostFlex, Winter'!J2*(1+[4]Main!$B$6)^(Main!$B$7-2020)</f>
        <v>6.8208623233091359</v>
      </c>
      <c r="K2" s="5">
        <f>'[3]CostFlex, Winter'!K2*(1+[4]Main!$B$6)^(Main!$B$7-2020)</f>
        <v>4.8929620601913477</v>
      </c>
      <c r="L2" s="5">
        <f>'[3]CostFlex, Winter'!L2*(1+[4]Main!$B$6)^(Main!$B$7-2020)</f>
        <v>4.258463239418405</v>
      </c>
      <c r="M2" s="5">
        <f>'[3]CostFlex, Winter'!M2*(1+[4]Main!$B$6)^(Main!$B$7-2020)</f>
        <v>6.27177680533255</v>
      </c>
      <c r="N2" s="5">
        <f>'[3]CostFlex, Winter'!N2*(1+[4]Main!$B$6)^(Main!$B$7-2020)</f>
        <v>4.8685582593923886</v>
      </c>
      <c r="O2" s="5">
        <f>'[3]CostFlex, Winter'!O2*(1+[4]Main!$B$6)^(Main!$B$7-2020)</f>
        <v>5.2346152713767786</v>
      </c>
      <c r="P2" s="5">
        <f>'[3]CostFlex, Winter'!P2*(1+[4]Main!$B$6)^(Main!$B$7-2020)</f>
        <v>5.3688361757710554</v>
      </c>
      <c r="Q2" s="5">
        <f>'[3]CostFlex, Winter'!Q2*(1+[4]Main!$B$6)^(Main!$B$7-2020)</f>
        <v>5.4786532793663723</v>
      </c>
      <c r="R2" s="5">
        <f>'[3]CostFlex, Winter'!R2*(1+[4]Main!$B$6)^(Main!$B$7-2020)</f>
        <v>4.8685582593923886</v>
      </c>
      <c r="S2" s="5">
        <f>'[3]CostFlex, Winter'!S2*(1+[4]Main!$B$6)^(Main!$B$7-2020)</f>
        <v>4.8685582593923886</v>
      </c>
      <c r="T2" s="5">
        <f>'[3]CostFlex, Winter'!T2*(1+[4]Main!$B$6)^(Main!$B$7-2020)</f>
        <v>5.6616817853585664</v>
      </c>
      <c r="U2" s="5">
        <f>'[3]CostFlex, Winter'!U2*(1+[4]Main!$B$6)^(Main!$B$7-2020)</f>
        <v>6.5768243153195423</v>
      </c>
      <c r="V2" s="5">
        <f>'[3]CostFlex, Winter'!V2*(1+[4]Main!$B$6)^(Main!$B$7-2020)</f>
        <v>4.8685582593923886</v>
      </c>
      <c r="W2" s="5">
        <f>'[3]CostFlex, Winter'!W2*(1+[4]Main!$B$6)^(Main!$B$7-2020)</f>
        <v>4.8685582593923886</v>
      </c>
      <c r="X2" s="5">
        <f>'[3]CostFlex, Winter'!X2*(1+[4]Main!$B$6)^(Main!$B$7-2020)</f>
        <v>7.3089383392883231</v>
      </c>
      <c r="Y2" s="5">
        <f>'[3]CostFlex, Winter'!Y2*(1+[4]Main!$B$6)^(Main!$B$7-2020)</f>
        <v>11.652814881503087</v>
      </c>
    </row>
    <row r="3" spans="1:25" x14ac:dyDescent="0.25">
      <c r="A3">
        <v>1</v>
      </c>
      <c r="B3" s="5">
        <f>'[3]CostFlex, Winter'!B3*(1+[4]Main!$B$6)^(Main!$B$7-2020)</f>
        <v>22.341679631447274</v>
      </c>
      <c r="C3" s="5">
        <f>'[3]CostFlex, Winter'!C3*(1+[4]Main!$B$6)^(Main!$B$7-2020)</f>
        <v>22.9273708506223</v>
      </c>
      <c r="D3" s="5">
        <f>'[3]CostFlex, Winter'!D3*(1+[4]Main!$B$6)^(Main!$B$7-2020)</f>
        <v>27.307853094035501</v>
      </c>
      <c r="E3" s="5">
        <f>'[3]CostFlex, Winter'!E3*(1+[4]Main!$B$6)^(Main!$B$7-2020)</f>
        <v>29.711627472732999</v>
      </c>
      <c r="F3" s="5">
        <f>'[3]CostFlex, Winter'!F3*(1+[4]Main!$B$6)^(Main!$B$7-2020)</f>
        <v>30.516952899098658</v>
      </c>
      <c r="G3" s="5">
        <f>'[3]CostFlex, Winter'!G3*(1+[4]Main!$B$6)^(Main!$B$7-2020)</f>
        <v>24.989492018134367</v>
      </c>
      <c r="H3" s="5">
        <f>'[3]CostFlex, Winter'!H3*(1+[4]Main!$B$6)^(Main!$B$7-2020)</f>
        <v>27.00280558404851</v>
      </c>
      <c r="I3" s="5">
        <f>'[3]CostFlex, Winter'!I3*(1+[4]Main!$B$6)^(Main!$B$7-2020)</f>
        <v>15.081548893756873</v>
      </c>
      <c r="J3" s="5">
        <f>'[3]CostFlex, Winter'!J3*(1+[4]Main!$B$6)^(Main!$B$7-2020)</f>
        <v>6.8208623233091359</v>
      </c>
      <c r="K3" s="5">
        <f>'[3]CostFlex, Winter'!K3*(1+[4]Main!$B$6)^(Main!$B$7-2020)</f>
        <v>4.8929620601913477</v>
      </c>
      <c r="L3" s="5">
        <f>'[3]CostFlex, Winter'!L3*(1+[4]Main!$B$6)^(Main!$B$7-2020)</f>
        <v>4.258463239418405</v>
      </c>
      <c r="M3" s="5">
        <f>'[3]CostFlex, Winter'!M3*(1+[4]Main!$B$6)^(Main!$B$7-2020)</f>
        <v>6.27177680533255</v>
      </c>
      <c r="N3" s="5">
        <f>'[3]CostFlex, Winter'!N3*(1+[4]Main!$B$6)^(Main!$B$7-2020)</f>
        <v>4.8685582593923886</v>
      </c>
      <c r="O3" s="5">
        <f>'[3]CostFlex, Winter'!O3*(1+[4]Main!$B$6)^(Main!$B$7-2020)</f>
        <v>5.2346152713767786</v>
      </c>
      <c r="P3" s="5">
        <f>'[3]CostFlex, Winter'!P3*(1+[4]Main!$B$6)^(Main!$B$7-2020)</f>
        <v>5.3688361757710554</v>
      </c>
      <c r="Q3" s="5">
        <f>'[3]CostFlex, Winter'!Q3*(1+[4]Main!$B$6)^(Main!$B$7-2020)</f>
        <v>5.4786532793663723</v>
      </c>
      <c r="R3" s="5">
        <f>'[3]CostFlex, Winter'!R3*(1+[4]Main!$B$6)^(Main!$B$7-2020)</f>
        <v>4.8685582593923886</v>
      </c>
      <c r="S3" s="5">
        <f>'[3]CostFlex, Winter'!S3*(1+[4]Main!$B$6)^(Main!$B$7-2020)</f>
        <v>4.8685582593923886</v>
      </c>
      <c r="T3" s="5">
        <f>'[3]CostFlex, Winter'!T3*(1+[4]Main!$B$6)^(Main!$B$7-2020)</f>
        <v>5.6616817853585664</v>
      </c>
      <c r="U3" s="5">
        <f>'[3]CostFlex, Winter'!U3*(1+[4]Main!$B$6)^(Main!$B$7-2020)</f>
        <v>6.5768243153195423</v>
      </c>
      <c r="V3" s="5">
        <f>'[3]CostFlex, Winter'!V3*(1+[4]Main!$B$6)^(Main!$B$7-2020)</f>
        <v>4.8685582593923886</v>
      </c>
      <c r="W3" s="5">
        <f>'[3]CostFlex, Winter'!W3*(1+[4]Main!$B$6)^(Main!$B$7-2020)</f>
        <v>4.8685582593923886</v>
      </c>
      <c r="X3" s="5">
        <f>'[3]CostFlex, Winter'!X3*(1+[4]Main!$B$6)^(Main!$B$7-2020)</f>
        <v>7.3089383392883231</v>
      </c>
      <c r="Y3" s="5">
        <f>'[3]CostFlex, Winter'!Y3*(1+[4]Main!$B$6)^(Main!$B$7-2020)</f>
        <v>11.652814881503087</v>
      </c>
    </row>
    <row r="4" spans="1:25" x14ac:dyDescent="0.25">
      <c r="A4">
        <v>4</v>
      </c>
      <c r="B4" s="5">
        <f>'[3]CostFlex, Winter'!B4*(1+[4]Main!$B$6)^(Main!$B$7-2020)</f>
        <v>22.341679631447274</v>
      </c>
      <c r="C4" s="5">
        <f>'[3]CostFlex, Winter'!C4*(1+[4]Main!$B$6)^(Main!$B$7-2020)</f>
        <v>22.9273708506223</v>
      </c>
      <c r="D4" s="5">
        <f>'[3]CostFlex, Winter'!D4*(1+[4]Main!$B$6)^(Main!$B$7-2020)</f>
        <v>27.307853094035501</v>
      </c>
      <c r="E4" s="5">
        <f>'[3]CostFlex, Winter'!E4*(1+[4]Main!$B$6)^(Main!$B$7-2020)</f>
        <v>29.711627472732999</v>
      </c>
      <c r="F4" s="5">
        <f>'[3]CostFlex, Winter'!F4*(1+[4]Main!$B$6)^(Main!$B$7-2020)</f>
        <v>30.516952899098658</v>
      </c>
      <c r="G4" s="5">
        <f>'[3]CostFlex, Winter'!G4*(1+[4]Main!$B$6)^(Main!$B$7-2020)</f>
        <v>24.989492018134367</v>
      </c>
      <c r="H4" s="5">
        <f>'[3]CostFlex, Winter'!H4*(1+[4]Main!$B$6)^(Main!$B$7-2020)</f>
        <v>27.00280558404851</v>
      </c>
      <c r="I4" s="5">
        <f>'[3]CostFlex, Winter'!I4*(1+[4]Main!$B$6)^(Main!$B$7-2020)</f>
        <v>15.081548893756873</v>
      </c>
      <c r="J4" s="5">
        <f>'[3]CostFlex, Winter'!J4*(1+[4]Main!$B$6)^(Main!$B$7-2020)</f>
        <v>6.8208623233091359</v>
      </c>
      <c r="K4" s="5">
        <f>'[3]CostFlex, Winter'!K4*(1+[4]Main!$B$6)^(Main!$B$7-2020)</f>
        <v>4.8929620601913477</v>
      </c>
      <c r="L4" s="5">
        <f>'[3]CostFlex, Winter'!L4*(1+[4]Main!$B$6)^(Main!$B$7-2020)</f>
        <v>4.258463239418405</v>
      </c>
      <c r="M4" s="5">
        <f>'[3]CostFlex, Winter'!M4*(1+[4]Main!$B$6)^(Main!$B$7-2020)</f>
        <v>6.27177680533255</v>
      </c>
      <c r="N4" s="5">
        <f>'[3]CostFlex, Winter'!N4*(1+[4]Main!$B$6)^(Main!$B$7-2020)</f>
        <v>4.8685582593923886</v>
      </c>
      <c r="O4" s="5">
        <f>'[3]CostFlex, Winter'!O4*(1+[4]Main!$B$6)^(Main!$B$7-2020)</f>
        <v>5.2346152713767786</v>
      </c>
      <c r="P4" s="5">
        <f>'[3]CostFlex, Winter'!P4*(1+[4]Main!$B$6)^(Main!$B$7-2020)</f>
        <v>5.3688361757710554</v>
      </c>
      <c r="Q4" s="5">
        <f>'[3]CostFlex, Winter'!Q4*(1+[4]Main!$B$6)^(Main!$B$7-2020)</f>
        <v>5.4786532793663723</v>
      </c>
      <c r="R4" s="5">
        <f>'[3]CostFlex, Winter'!R4*(1+[4]Main!$B$6)^(Main!$B$7-2020)</f>
        <v>4.8685582593923886</v>
      </c>
      <c r="S4" s="5">
        <f>'[3]CostFlex, Winter'!S4*(1+[4]Main!$B$6)^(Main!$B$7-2020)</f>
        <v>4.8685582593923886</v>
      </c>
      <c r="T4" s="5">
        <f>'[3]CostFlex, Winter'!T4*(1+[4]Main!$B$6)^(Main!$B$7-2020)</f>
        <v>5.6616817853585664</v>
      </c>
      <c r="U4" s="5">
        <f>'[3]CostFlex, Winter'!U4*(1+[4]Main!$B$6)^(Main!$B$7-2020)</f>
        <v>6.5768243153195423</v>
      </c>
      <c r="V4" s="5">
        <f>'[3]CostFlex, Winter'!V4*(1+[4]Main!$B$6)^(Main!$B$7-2020)</f>
        <v>4.8685582593923886</v>
      </c>
      <c r="W4" s="5">
        <f>'[3]CostFlex, Winter'!W4*(1+[4]Main!$B$6)^(Main!$B$7-2020)</f>
        <v>4.8685582593923886</v>
      </c>
      <c r="X4" s="5">
        <f>'[3]CostFlex, Winter'!X4*(1+[4]Main!$B$6)^(Main!$B$7-2020)</f>
        <v>7.3089383392883231</v>
      </c>
      <c r="Y4" s="5">
        <f>'[3]CostFlex, Winter'!Y4*(1+[4]Main!$B$6)^(Main!$B$7-2020)</f>
        <v>11.652814881503087</v>
      </c>
    </row>
    <row r="5" spans="1:25" x14ac:dyDescent="0.25">
      <c r="A5">
        <v>17</v>
      </c>
      <c r="B5" s="5">
        <f>'[3]CostFlex, Winter'!B5*(1+[4]Main!$B$6)^(Main!$B$7-2020)</f>
        <v>22.341679631447274</v>
      </c>
      <c r="C5" s="5">
        <f>'[3]CostFlex, Winter'!C5*(1+[4]Main!$B$6)^(Main!$B$7-2020)</f>
        <v>22.9273708506223</v>
      </c>
      <c r="D5" s="5">
        <f>'[3]CostFlex, Winter'!D5*(1+[4]Main!$B$6)^(Main!$B$7-2020)</f>
        <v>27.307853094035501</v>
      </c>
      <c r="E5" s="5">
        <f>'[3]CostFlex, Winter'!E5*(1+[4]Main!$B$6)^(Main!$B$7-2020)</f>
        <v>29.711627472732999</v>
      </c>
      <c r="F5" s="5">
        <f>'[3]CostFlex, Winter'!F5*(1+[4]Main!$B$6)^(Main!$B$7-2020)</f>
        <v>30.516952899098658</v>
      </c>
      <c r="G5" s="5">
        <f>'[3]CostFlex, Winter'!G5*(1+[4]Main!$B$6)^(Main!$B$7-2020)</f>
        <v>24.989492018134367</v>
      </c>
      <c r="H5" s="5">
        <f>'[3]CostFlex, Winter'!H5*(1+[4]Main!$B$6)^(Main!$B$7-2020)</f>
        <v>27.00280558404851</v>
      </c>
      <c r="I5" s="5">
        <f>'[3]CostFlex, Winter'!I5*(1+[4]Main!$B$6)^(Main!$B$7-2020)</f>
        <v>15.081548893756873</v>
      </c>
      <c r="J5" s="5">
        <f>'[3]CostFlex, Winter'!J5*(1+[4]Main!$B$6)^(Main!$B$7-2020)</f>
        <v>6.8208623233091359</v>
      </c>
      <c r="K5" s="5">
        <f>'[3]CostFlex, Winter'!K5*(1+[4]Main!$B$6)^(Main!$B$7-2020)</f>
        <v>4.8929620601913477</v>
      </c>
      <c r="L5" s="5">
        <f>'[3]CostFlex, Winter'!L5*(1+[4]Main!$B$6)^(Main!$B$7-2020)</f>
        <v>4.258463239418405</v>
      </c>
      <c r="M5" s="5">
        <f>'[3]CostFlex, Winter'!M5*(1+[4]Main!$B$6)^(Main!$B$7-2020)</f>
        <v>6.27177680533255</v>
      </c>
      <c r="N5" s="5">
        <f>'[3]CostFlex, Winter'!N5*(1+[4]Main!$B$6)^(Main!$B$7-2020)</f>
        <v>4.8685582593923886</v>
      </c>
      <c r="O5" s="5">
        <f>'[3]CostFlex, Winter'!O5*(1+[4]Main!$B$6)^(Main!$B$7-2020)</f>
        <v>5.2346152713767786</v>
      </c>
      <c r="P5" s="5">
        <f>'[3]CostFlex, Winter'!P5*(1+[4]Main!$B$6)^(Main!$B$7-2020)</f>
        <v>5.3688361757710554</v>
      </c>
      <c r="Q5" s="5">
        <f>'[3]CostFlex, Winter'!Q5*(1+[4]Main!$B$6)^(Main!$B$7-2020)</f>
        <v>5.4786532793663723</v>
      </c>
      <c r="R5" s="5">
        <f>'[3]CostFlex, Winter'!R5*(1+[4]Main!$B$6)^(Main!$B$7-2020)</f>
        <v>4.8685582593923886</v>
      </c>
      <c r="S5" s="5">
        <f>'[3]CostFlex, Winter'!S5*(1+[4]Main!$B$6)^(Main!$B$7-2020)</f>
        <v>4.8685582593923886</v>
      </c>
      <c r="T5" s="5">
        <f>'[3]CostFlex, Winter'!T5*(1+[4]Main!$B$6)^(Main!$B$7-2020)</f>
        <v>5.6616817853585664</v>
      </c>
      <c r="U5" s="5">
        <f>'[3]CostFlex, Winter'!U5*(1+[4]Main!$B$6)^(Main!$B$7-2020)</f>
        <v>6.5768243153195423</v>
      </c>
      <c r="V5" s="5">
        <f>'[3]CostFlex, Winter'!V5*(1+[4]Main!$B$6)^(Main!$B$7-2020)</f>
        <v>4.8685582593923886</v>
      </c>
      <c r="W5" s="5">
        <f>'[3]CostFlex, Winter'!W5*(1+[4]Main!$B$6)^(Main!$B$7-2020)</f>
        <v>4.8685582593923886</v>
      </c>
      <c r="X5" s="5">
        <f>'[3]CostFlex, Winter'!X5*(1+[4]Main!$B$6)^(Main!$B$7-2020)</f>
        <v>7.3089383392883231</v>
      </c>
      <c r="Y5" s="5">
        <f>'[3]CostFlex, Winter'!Y5*(1+[4]Main!$B$6)^(Main!$B$7-2020)</f>
        <v>11.652814881503087</v>
      </c>
    </row>
    <row r="6" spans="1:25" x14ac:dyDescent="0.25">
      <c r="A6">
        <v>10</v>
      </c>
      <c r="B6" s="5">
        <f>'[3]CostFlex, Winter'!B6*(1+[4]Main!$B$6)^(Main!$B$7-2020)</f>
        <v>22.341679631447274</v>
      </c>
      <c r="C6" s="5">
        <f>'[3]CostFlex, Winter'!C6*(1+[4]Main!$B$6)^(Main!$B$7-2020)</f>
        <v>22.9273708506223</v>
      </c>
      <c r="D6" s="5">
        <f>'[3]CostFlex, Winter'!D6*(1+[4]Main!$B$6)^(Main!$B$7-2020)</f>
        <v>27.307853094035501</v>
      </c>
      <c r="E6" s="5">
        <f>'[3]CostFlex, Winter'!E6*(1+[4]Main!$B$6)^(Main!$B$7-2020)</f>
        <v>29.711627472732999</v>
      </c>
      <c r="F6" s="5">
        <f>'[3]CostFlex, Winter'!F6*(1+[4]Main!$B$6)^(Main!$B$7-2020)</f>
        <v>30.516952899098658</v>
      </c>
      <c r="G6" s="5">
        <f>'[3]CostFlex, Winter'!G6*(1+[4]Main!$B$6)^(Main!$B$7-2020)</f>
        <v>24.989492018134367</v>
      </c>
      <c r="H6" s="5">
        <f>'[3]CostFlex, Winter'!H6*(1+[4]Main!$B$6)^(Main!$B$7-2020)</f>
        <v>27.00280558404851</v>
      </c>
      <c r="I6" s="5">
        <f>'[3]CostFlex, Winter'!I6*(1+[4]Main!$B$6)^(Main!$B$7-2020)</f>
        <v>15.081548893756873</v>
      </c>
      <c r="J6" s="5">
        <f>'[3]CostFlex, Winter'!J6*(1+[4]Main!$B$6)^(Main!$B$7-2020)</f>
        <v>6.8208623233091359</v>
      </c>
      <c r="K6" s="5">
        <f>'[3]CostFlex, Winter'!K6*(1+[4]Main!$B$6)^(Main!$B$7-2020)</f>
        <v>4.8929620601913477</v>
      </c>
      <c r="L6" s="5">
        <f>'[3]CostFlex, Winter'!L6*(1+[4]Main!$B$6)^(Main!$B$7-2020)</f>
        <v>4.258463239418405</v>
      </c>
      <c r="M6" s="5">
        <f>'[3]CostFlex, Winter'!M6*(1+[4]Main!$B$6)^(Main!$B$7-2020)</f>
        <v>6.27177680533255</v>
      </c>
      <c r="N6" s="5">
        <f>'[3]CostFlex, Winter'!N6*(1+[4]Main!$B$6)^(Main!$B$7-2020)</f>
        <v>4.8685582593923886</v>
      </c>
      <c r="O6" s="5">
        <f>'[3]CostFlex, Winter'!O6*(1+[4]Main!$B$6)^(Main!$B$7-2020)</f>
        <v>5.2346152713767786</v>
      </c>
      <c r="P6" s="5">
        <f>'[3]CostFlex, Winter'!P6*(1+[4]Main!$B$6)^(Main!$B$7-2020)</f>
        <v>5.3688361757710554</v>
      </c>
      <c r="Q6" s="5">
        <f>'[3]CostFlex, Winter'!Q6*(1+[4]Main!$B$6)^(Main!$B$7-2020)</f>
        <v>5.4786532793663723</v>
      </c>
      <c r="R6" s="5">
        <f>'[3]CostFlex, Winter'!R6*(1+[4]Main!$B$6)^(Main!$B$7-2020)</f>
        <v>4.8685582593923886</v>
      </c>
      <c r="S6" s="5">
        <f>'[3]CostFlex, Winter'!S6*(1+[4]Main!$B$6)^(Main!$B$7-2020)</f>
        <v>4.8685582593923886</v>
      </c>
      <c r="T6" s="5">
        <f>'[3]CostFlex, Winter'!T6*(1+[4]Main!$B$6)^(Main!$B$7-2020)</f>
        <v>5.6616817853585664</v>
      </c>
      <c r="U6" s="5">
        <f>'[3]CostFlex, Winter'!U6*(1+[4]Main!$B$6)^(Main!$B$7-2020)</f>
        <v>6.5768243153195423</v>
      </c>
      <c r="V6" s="5">
        <f>'[3]CostFlex, Winter'!V6*(1+[4]Main!$B$6)^(Main!$B$7-2020)</f>
        <v>4.8685582593923886</v>
      </c>
      <c r="W6" s="5">
        <f>'[3]CostFlex, Winter'!W6*(1+[4]Main!$B$6)^(Main!$B$7-2020)</f>
        <v>4.8685582593923886</v>
      </c>
      <c r="X6" s="5">
        <f>'[3]CostFlex, Winter'!X6*(1+[4]Main!$B$6)^(Main!$B$7-2020)</f>
        <v>7.3089383392883231</v>
      </c>
      <c r="Y6" s="5">
        <f>'[3]CostFlex, Winter'!Y6*(1+[4]Main!$B$6)^(Main!$B$7-2020)</f>
        <v>11.652814881503087</v>
      </c>
    </row>
    <row r="7" spans="1:25" x14ac:dyDescent="0.25">
      <c r="A7">
        <v>22</v>
      </c>
      <c r="B7" s="5">
        <f>'[3]CostFlex, Winter'!B7*(1+[4]Main!$B$6)^(Main!$B$7-2020)</f>
        <v>22.341679631447274</v>
      </c>
      <c r="C7" s="5">
        <f>'[3]CostFlex, Winter'!C7*(1+[4]Main!$B$6)^(Main!$B$7-2020)</f>
        <v>22.9273708506223</v>
      </c>
      <c r="D7" s="5">
        <f>'[3]CostFlex, Winter'!D7*(1+[4]Main!$B$6)^(Main!$B$7-2020)</f>
        <v>27.307853094035501</v>
      </c>
      <c r="E7" s="5">
        <f>'[3]CostFlex, Winter'!E7*(1+[4]Main!$B$6)^(Main!$B$7-2020)</f>
        <v>29.711627472732999</v>
      </c>
      <c r="F7" s="5">
        <f>'[3]CostFlex, Winter'!F7*(1+[4]Main!$B$6)^(Main!$B$7-2020)</f>
        <v>30.516952899098658</v>
      </c>
      <c r="G7" s="5">
        <f>'[3]CostFlex, Winter'!G7*(1+[4]Main!$B$6)^(Main!$B$7-2020)</f>
        <v>24.989492018134367</v>
      </c>
      <c r="H7" s="5">
        <f>'[3]CostFlex, Winter'!H7*(1+[4]Main!$B$6)^(Main!$B$7-2020)</f>
        <v>27.00280558404851</v>
      </c>
      <c r="I7" s="5">
        <f>'[3]CostFlex, Winter'!I7*(1+[4]Main!$B$6)^(Main!$B$7-2020)</f>
        <v>15.081548893756873</v>
      </c>
      <c r="J7" s="5">
        <f>'[3]CostFlex, Winter'!J7*(1+[4]Main!$B$6)^(Main!$B$7-2020)</f>
        <v>6.8208623233091359</v>
      </c>
      <c r="K7" s="5">
        <f>'[3]CostFlex, Winter'!K7*(1+[4]Main!$B$6)^(Main!$B$7-2020)</f>
        <v>4.8929620601913477</v>
      </c>
      <c r="L7" s="5">
        <f>'[3]CostFlex, Winter'!L7*(1+[4]Main!$B$6)^(Main!$B$7-2020)</f>
        <v>4.258463239418405</v>
      </c>
      <c r="M7" s="5">
        <f>'[3]CostFlex, Winter'!M7*(1+[4]Main!$B$6)^(Main!$B$7-2020)</f>
        <v>6.27177680533255</v>
      </c>
      <c r="N7" s="5">
        <f>'[3]CostFlex, Winter'!N7*(1+[4]Main!$B$6)^(Main!$B$7-2020)</f>
        <v>4.8685582593923886</v>
      </c>
      <c r="O7" s="5">
        <f>'[3]CostFlex, Winter'!O7*(1+[4]Main!$B$6)^(Main!$B$7-2020)</f>
        <v>5.2346152713767786</v>
      </c>
      <c r="P7" s="5">
        <f>'[3]CostFlex, Winter'!P7*(1+[4]Main!$B$6)^(Main!$B$7-2020)</f>
        <v>5.3688361757710554</v>
      </c>
      <c r="Q7" s="5">
        <f>'[3]CostFlex, Winter'!Q7*(1+[4]Main!$B$6)^(Main!$B$7-2020)</f>
        <v>5.4786532793663723</v>
      </c>
      <c r="R7" s="5">
        <f>'[3]CostFlex, Winter'!R7*(1+[4]Main!$B$6)^(Main!$B$7-2020)</f>
        <v>4.8685582593923886</v>
      </c>
      <c r="S7" s="5">
        <f>'[3]CostFlex, Winter'!S7*(1+[4]Main!$B$6)^(Main!$B$7-2020)</f>
        <v>4.8685582593923886</v>
      </c>
      <c r="T7" s="5">
        <f>'[3]CostFlex, Winter'!T7*(1+[4]Main!$B$6)^(Main!$B$7-2020)</f>
        <v>5.6616817853585664</v>
      </c>
      <c r="U7" s="5">
        <f>'[3]CostFlex, Winter'!U7*(1+[4]Main!$B$6)^(Main!$B$7-2020)</f>
        <v>6.5768243153195423</v>
      </c>
      <c r="V7" s="5">
        <f>'[3]CostFlex, Winter'!V7*(1+[4]Main!$B$6)^(Main!$B$7-2020)</f>
        <v>4.8685582593923886</v>
      </c>
      <c r="W7" s="5">
        <f>'[3]CostFlex, Winter'!W7*(1+[4]Main!$B$6)^(Main!$B$7-2020)</f>
        <v>4.8685582593923886</v>
      </c>
      <c r="X7" s="5">
        <f>'[3]CostFlex, Winter'!X7*(1+[4]Main!$B$6)^(Main!$B$7-2020)</f>
        <v>7.3089383392883231</v>
      </c>
      <c r="Y7" s="5">
        <f>'[3]CostFlex, Winter'!Y7*(1+[4]Main!$B$6)^(Main!$B$7-2020)</f>
        <v>11.652814881503087</v>
      </c>
    </row>
    <row r="8" spans="1:25" x14ac:dyDescent="0.25">
      <c r="A8">
        <v>7</v>
      </c>
      <c r="B8" s="5">
        <f>'[3]CostFlex, Winter'!B8*(1+[4]Main!$B$6)^(Main!$B$7-2020)</f>
        <v>22.341679631447274</v>
      </c>
      <c r="C8" s="5">
        <f>'[3]CostFlex, Winter'!C8*(1+[4]Main!$B$6)^(Main!$B$7-2020)</f>
        <v>22.9273708506223</v>
      </c>
      <c r="D8" s="5">
        <f>'[3]CostFlex, Winter'!D8*(1+[4]Main!$B$6)^(Main!$B$7-2020)</f>
        <v>27.307853094035501</v>
      </c>
      <c r="E8" s="5">
        <f>'[3]CostFlex, Winter'!E8*(1+[4]Main!$B$6)^(Main!$B$7-2020)</f>
        <v>29.711627472732999</v>
      </c>
      <c r="F8" s="5">
        <f>'[3]CostFlex, Winter'!F8*(1+[4]Main!$B$6)^(Main!$B$7-2020)</f>
        <v>30.516952899098658</v>
      </c>
      <c r="G8" s="5">
        <f>'[3]CostFlex, Winter'!G8*(1+[4]Main!$B$6)^(Main!$B$7-2020)</f>
        <v>24.989492018134367</v>
      </c>
      <c r="H8" s="5">
        <f>'[3]CostFlex, Winter'!H8*(1+[4]Main!$B$6)^(Main!$B$7-2020)</f>
        <v>27.00280558404851</v>
      </c>
      <c r="I8" s="5">
        <f>'[3]CostFlex, Winter'!I8*(1+[4]Main!$B$6)^(Main!$B$7-2020)</f>
        <v>15.081548893756873</v>
      </c>
      <c r="J8" s="5">
        <f>'[3]CostFlex, Winter'!J8*(1+[4]Main!$B$6)^(Main!$B$7-2020)</f>
        <v>6.8208623233091359</v>
      </c>
      <c r="K8" s="5">
        <f>'[3]CostFlex, Winter'!K8*(1+[4]Main!$B$6)^(Main!$B$7-2020)</f>
        <v>4.8929620601913477</v>
      </c>
      <c r="L8" s="5">
        <f>'[3]CostFlex, Winter'!L8*(1+[4]Main!$B$6)^(Main!$B$7-2020)</f>
        <v>4.258463239418405</v>
      </c>
      <c r="M8" s="5">
        <f>'[3]CostFlex, Winter'!M8*(1+[4]Main!$B$6)^(Main!$B$7-2020)</f>
        <v>6.27177680533255</v>
      </c>
      <c r="N8" s="5">
        <f>'[3]CostFlex, Winter'!N8*(1+[4]Main!$B$6)^(Main!$B$7-2020)</f>
        <v>4.8685582593923886</v>
      </c>
      <c r="O8" s="5">
        <f>'[3]CostFlex, Winter'!O8*(1+[4]Main!$B$6)^(Main!$B$7-2020)</f>
        <v>5.2346152713767786</v>
      </c>
      <c r="P8" s="5">
        <f>'[3]CostFlex, Winter'!P8*(1+[4]Main!$B$6)^(Main!$B$7-2020)</f>
        <v>5.3688361757710554</v>
      </c>
      <c r="Q8" s="5">
        <f>'[3]CostFlex, Winter'!Q8*(1+[4]Main!$B$6)^(Main!$B$7-2020)</f>
        <v>5.4786532793663723</v>
      </c>
      <c r="R8" s="5">
        <f>'[3]CostFlex, Winter'!R8*(1+[4]Main!$B$6)^(Main!$B$7-2020)</f>
        <v>4.8685582593923886</v>
      </c>
      <c r="S8" s="5">
        <f>'[3]CostFlex, Winter'!S8*(1+[4]Main!$B$6)^(Main!$B$7-2020)</f>
        <v>4.8685582593923886</v>
      </c>
      <c r="T8" s="5">
        <f>'[3]CostFlex, Winter'!T8*(1+[4]Main!$B$6)^(Main!$B$7-2020)</f>
        <v>5.6616817853585664</v>
      </c>
      <c r="U8" s="5">
        <f>'[3]CostFlex, Winter'!U8*(1+[4]Main!$B$6)^(Main!$B$7-2020)</f>
        <v>6.5768243153195423</v>
      </c>
      <c r="V8" s="5">
        <f>'[3]CostFlex, Winter'!V8*(1+[4]Main!$B$6)^(Main!$B$7-2020)</f>
        <v>4.8685582593923886</v>
      </c>
      <c r="W8" s="5">
        <f>'[3]CostFlex, Winter'!W8*(1+[4]Main!$B$6)^(Main!$B$7-2020)</f>
        <v>4.8685582593923886</v>
      </c>
      <c r="X8" s="5">
        <f>'[3]CostFlex, Winter'!X8*(1+[4]Main!$B$6)^(Main!$B$7-2020)</f>
        <v>7.3089383392883231</v>
      </c>
      <c r="Y8" s="5">
        <f>'[3]CostFlex, Winter'!Y8*(1+[4]Main!$B$6)^(Main!$B$7-2020)</f>
        <v>11.652814881503087</v>
      </c>
    </row>
    <row r="9" spans="1:25" x14ac:dyDescent="0.25">
      <c r="A9">
        <v>29</v>
      </c>
      <c r="B9" s="5">
        <f>'[3]CostFlex, Winter'!B9*(1+[4]Main!$B$6)^(Main!$B$7-2020)</f>
        <v>22.341679631447274</v>
      </c>
      <c r="C9" s="5">
        <f>'[3]CostFlex, Winter'!C9*(1+[4]Main!$B$6)^(Main!$B$7-2020)</f>
        <v>22.9273708506223</v>
      </c>
      <c r="D9" s="5">
        <f>'[3]CostFlex, Winter'!D9*(1+[4]Main!$B$6)^(Main!$B$7-2020)</f>
        <v>27.307853094035501</v>
      </c>
      <c r="E9" s="5">
        <f>'[3]CostFlex, Winter'!E9*(1+[4]Main!$B$6)^(Main!$B$7-2020)</f>
        <v>29.711627472732999</v>
      </c>
      <c r="F9" s="5">
        <f>'[3]CostFlex, Winter'!F9*(1+[4]Main!$B$6)^(Main!$B$7-2020)</f>
        <v>30.516952899098658</v>
      </c>
      <c r="G9" s="5">
        <f>'[3]CostFlex, Winter'!G9*(1+[4]Main!$B$6)^(Main!$B$7-2020)</f>
        <v>24.989492018134367</v>
      </c>
      <c r="H9" s="5">
        <f>'[3]CostFlex, Winter'!H9*(1+[4]Main!$B$6)^(Main!$B$7-2020)</f>
        <v>27.00280558404851</v>
      </c>
      <c r="I9" s="5">
        <f>'[3]CostFlex, Winter'!I9*(1+[4]Main!$B$6)^(Main!$B$7-2020)</f>
        <v>15.081548893756873</v>
      </c>
      <c r="J9" s="5">
        <f>'[3]CostFlex, Winter'!J9*(1+[4]Main!$B$6)^(Main!$B$7-2020)</f>
        <v>6.8208623233091359</v>
      </c>
      <c r="K9" s="5">
        <f>'[3]CostFlex, Winter'!K9*(1+[4]Main!$B$6)^(Main!$B$7-2020)</f>
        <v>4.8929620601913477</v>
      </c>
      <c r="L9" s="5">
        <f>'[3]CostFlex, Winter'!L9*(1+[4]Main!$B$6)^(Main!$B$7-2020)</f>
        <v>4.258463239418405</v>
      </c>
      <c r="M9" s="5">
        <f>'[3]CostFlex, Winter'!M9*(1+[4]Main!$B$6)^(Main!$B$7-2020)</f>
        <v>6.27177680533255</v>
      </c>
      <c r="N9" s="5">
        <f>'[3]CostFlex, Winter'!N9*(1+[4]Main!$B$6)^(Main!$B$7-2020)</f>
        <v>4.8685582593923886</v>
      </c>
      <c r="O9" s="5">
        <f>'[3]CostFlex, Winter'!O9*(1+[4]Main!$B$6)^(Main!$B$7-2020)</f>
        <v>5.2346152713767786</v>
      </c>
      <c r="P9" s="5">
        <f>'[3]CostFlex, Winter'!P9*(1+[4]Main!$B$6)^(Main!$B$7-2020)</f>
        <v>5.3688361757710554</v>
      </c>
      <c r="Q9" s="5">
        <f>'[3]CostFlex, Winter'!Q9*(1+[4]Main!$B$6)^(Main!$B$7-2020)</f>
        <v>5.4786532793663723</v>
      </c>
      <c r="R9" s="5">
        <f>'[3]CostFlex, Winter'!R9*(1+[4]Main!$B$6)^(Main!$B$7-2020)</f>
        <v>4.8685582593923886</v>
      </c>
      <c r="S9" s="5">
        <f>'[3]CostFlex, Winter'!S9*(1+[4]Main!$B$6)^(Main!$B$7-2020)</f>
        <v>4.8685582593923886</v>
      </c>
      <c r="T9" s="5">
        <f>'[3]CostFlex, Winter'!T9*(1+[4]Main!$B$6)^(Main!$B$7-2020)</f>
        <v>5.6616817853585664</v>
      </c>
      <c r="U9" s="5">
        <f>'[3]CostFlex, Winter'!U9*(1+[4]Main!$B$6)^(Main!$B$7-2020)</f>
        <v>6.5768243153195423</v>
      </c>
      <c r="V9" s="5">
        <f>'[3]CostFlex, Winter'!V9*(1+[4]Main!$B$6)^(Main!$B$7-2020)</f>
        <v>4.8685582593923886</v>
      </c>
      <c r="W9" s="5">
        <f>'[3]CostFlex, Winter'!W9*(1+[4]Main!$B$6)^(Main!$B$7-2020)</f>
        <v>4.8685582593923886</v>
      </c>
      <c r="X9" s="5">
        <f>'[3]CostFlex, Winter'!X9*(1+[4]Main!$B$6)^(Main!$B$7-2020)</f>
        <v>7.3089383392883231</v>
      </c>
      <c r="Y9" s="5">
        <f>'[3]CostFlex, Winter'!Y9*(1+[4]Main!$B$6)^(Main!$B$7-2020)</f>
        <v>11.652814881503087</v>
      </c>
    </row>
    <row r="10" spans="1:25" x14ac:dyDescent="0.25">
      <c r="A10">
        <v>8</v>
      </c>
      <c r="B10" s="5">
        <f>'[3]CostFlex, Winter'!B10*(1+[4]Main!$B$6)^(Main!$B$7-2020)</f>
        <v>22.341679631447274</v>
      </c>
      <c r="C10" s="5">
        <f>'[3]CostFlex, Winter'!C10*(1+[4]Main!$B$6)^(Main!$B$7-2020)</f>
        <v>22.9273708506223</v>
      </c>
      <c r="D10" s="5">
        <f>'[3]CostFlex, Winter'!D10*(1+[4]Main!$B$6)^(Main!$B$7-2020)</f>
        <v>27.307853094035501</v>
      </c>
      <c r="E10" s="5">
        <f>'[3]CostFlex, Winter'!E10*(1+[4]Main!$B$6)^(Main!$B$7-2020)</f>
        <v>29.711627472732999</v>
      </c>
      <c r="F10" s="5">
        <f>'[3]CostFlex, Winter'!F10*(1+[4]Main!$B$6)^(Main!$B$7-2020)</f>
        <v>30.516952899098658</v>
      </c>
      <c r="G10" s="5">
        <f>'[3]CostFlex, Winter'!G10*(1+[4]Main!$B$6)^(Main!$B$7-2020)</f>
        <v>24.989492018134367</v>
      </c>
      <c r="H10" s="5">
        <f>'[3]CostFlex, Winter'!H10*(1+[4]Main!$B$6)^(Main!$B$7-2020)</f>
        <v>27.00280558404851</v>
      </c>
      <c r="I10" s="5">
        <f>'[3]CostFlex, Winter'!I10*(1+[4]Main!$B$6)^(Main!$B$7-2020)</f>
        <v>15.081548893756873</v>
      </c>
      <c r="J10" s="5">
        <f>'[3]CostFlex, Winter'!J10*(1+[4]Main!$B$6)^(Main!$B$7-2020)</f>
        <v>6.8208623233091359</v>
      </c>
      <c r="K10" s="5">
        <f>'[3]CostFlex, Winter'!K10*(1+[4]Main!$B$6)^(Main!$B$7-2020)</f>
        <v>4.8929620601913477</v>
      </c>
      <c r="L10" s="5">
        <f>'[3]CostFlex, Winter'!L10*(1+[4]Main!$B$6)^(Main!$B$7-2020)</f>
        <v>4.258463239418405</v>
      </c>
      <c r="M10" s="5">
        <f>'[3]CostFlex, Winter'!M10*(1+[4]Main!$B$6)^(Main!$B$7-2020)</f>
        <v>6.27177680533255</v>
      </c>
      <c r="N10" s="5">
        <f>'[3]CostFlex, Winter'!N10*(1+[4]Main!$B$6)^(Main!$B$7-2020)</f>
        <v>4.8685582593923886</v>
      </c>
      <c r="O10" s="5">
        <f>'[3]CostFlex, Winter'!O10*(1+[4]Main!$B$6)^(Main!$B$7-2020)</f>
        <v>5.2346152713767786</v>
      </c>
      <c r="P10" s="5">
        <f>'[3]CostFlex, Winter'!P10*(1+[4]Main!$B$6)^(Main!$B$7-2020)</f>
        <v>5.3688361757710554</v>
      </c>
      <c r="Q10" s="5">
        <f>'[3]CostFlex, Winter'!Q10*(1+[4]Main!$B$6)^(Main!$B$7-2020)</f>
        <v>5.4786532793663723</v>
      </c>
      <c r="R10" s="5">
        <f>'[3]CostFlex, Winter'!R10*(1+[4]Main!$B$6)^(Main!$B$7-2020)</f>
        <v>4.8685582593923886</v>
      </c>
      <c r="S10" s="5">
        <f>'[3]CostFlex, Winter'!S10*(1+[4]Main!$B$6)^(Main!$B$7-2020)</f>
        <v>4.8685582593923886</v>
      </c>
      <c r="T10" s="5">
        <f>'[3]CostFlex, Winter'!T10*(1+[4]Main!$B$6)^(Main!$B$7-2020)</f>
        <v>5.6616817853585664</v>
      </c>
      <c r="U10" s="5">
        <f>'[3]CostFlex, Winter'!U10*(1+[4]Main!$B$6)^(Main!$B$7-2020)</f>
        <v>6.5768243153195423</v>
      </c>
      <c r="V10" s="5">
        <f>'[3]CostFlex, Winter'!V10*(1+[4]Main!$B$6)^(Main!$B$7-2020)</f>
        <v>4.8685582593923886</v>
      </c>
      <c r="W10" s="5">
        <f>'[3]CostFlex, Winter'!W10*(1+[4]Main!$B$6)^(Main!$B$7-2020)</f>
        <v>4.8685582593923886</v>
      </c>
      <c r="X10" s="5">
        <f>'[3]CostFlex, Winter'!X10*(1+[4]Main!$B$6)^(Main!$B$7-2020)</f>
        <v>7.3089383392883231</v>
      </c>
      <c r="Y10" s="5">
        <f>'[3]CostFlex, Winter'!Y10*(1+[4]Main!$B$6)^(Main!$B$7-2020)</f>
        <v>11.652814881503087</v>
      </c>
    </row>
    <row r="11" spans="1:25" x14ac:dyDescent="0.25">
      <c r="A11">
        <v>32</v>
      </c>
      <c r="B11" s="5">
        <f>'[3]CostFlex, Winter'!B11*(1+[4]Main!$B$6)^(Main!$B$7-2020)</f>
        <v>22.341679631447274</v>
      </c>
      <c r="C11" s="5">
        <f>'[3]CostFlex, Winter'!C11*(1+[4]Main!$B$6)^(Main!$B$7-2020)</f>
        <v>22.9273708506223</v>
      </c>
      <c r="D11" s="5">
        <f>'[3]CostFlex, Winter'!D11*(1+[4]Main!$B$6)^(Main!$B$7-2020)</f>
        <v>27.307853094035501</v>
      </c>
      <c r="E11" s="5">
        <f>'[3]CostFlex, Winter'!E11*(1+[4]Main!$B$6)^(Main!$B$7-2020)</f>
        <v>29.711627472732999</v>
      </c>
      <c r="F11" s="5">
        <f>'[3]CostFlex, Winter'!F11*(1+[4]Main!$B$6)^(Main!$B$7-2020)</f>
        <v>30.516952899098658</v>
      </c>
      <c r="G11" s="5">
        <f>'[3]CostFlex, Winter'!G11*(1+[4]Main!$B$6)^(Main!$B$7-2020)</f>
        <v>24.989492018134367</v>
      </c>
      <c r="H11" s="5">
        <f>'[3]CostFlex, Winter'!H11*(1+[4]Main!$B$6)^(Main!$B$7-2020)</f>
        <v>27.00280558404851</v>
      </c>
      <c r="I11" s="5">
        <f>'[3]CostFlex, Winter'!I11*(1+[4]Main!$B$6)^(Main!$B$7-2020)</f>
        <v>15.081548893756873</v>
      </c>
      <c r="J11" s="5">
        <f>'[3]CostFlex, Winter'!J11*(1+[4]Main!$B$6)^(Main!$B$7-2020)</f>
        <v>6.8208623233091359</v>
      </c>
      <c r="K11" s="5">
        <f>'[3]CostFlex, Winter'!K11*(1+[4]Main!$B$6)^(Main!$B$7-2020)</f>
        <v>4.8929620601913477</v>
      </c>
      <c r="L11" s="5">
        <f>'[3]CostFlex, Winter'!L11*(1+[4]Main!$B$6)^(Main!$B$7-2020)</f>
        <v>4.258463239418405</v>
      </c>
      <c r="M11" s="5">
        <f>'[3]CostFlex, Winter'!M11*(1+[4]Main!$B$6)^(Main!$B$7-2020)</f>
        <v>6.27177680533255</v>
      </c>
      <c r="N11" s="5">
        <f>'[3]CostFlex, Winter'!N11*(1+[4]Main!$B$6)^(Main!$B$7-2020)</f>
        <v>4.8685582593923886</v>
      </c>
      <c r="O11" s="5">
        <f>'[3]CostFlex, Winter'!O11*(1+[4]Main!$B$6)^(Main!$B$7-2020)</f>
        <v>5.2346152713767786</v>
      </c>
      <c r="P11" s="5">
        <f>'[3]CostFlex, Winter'!P11*(1+[4]Main!$B$6)^(Main!$B$7-2020)</f>
        <v>5.3688361757710554</v>
      </c>
      <c r="Q11" s="5">
        <f>'[3]CostFlex, Winter'!Q11*(1+[4]Main!$B$6)^(Main!$B$7-2020)</f>
        <v>5.4786532793663723</v>
      </c>
      <c r="R11" s="5">
        <f>'[3]CostFlex, Winter'!R11*(1+[4]Main!$B$6)^(Main!$B$7-2020)</f>
        <v>4.8685582593923886</v>
      </c>
      <c r="S11" s="5">
        <f>'[3]CostFlex, Winter'!S11*(1+[4]Main!$B$6)^(Main!$B$7-2020)</f>
        <v>4.8685582593923886</v>
      </c>
      <c r="T11" s="5">
        <f>'[3]CostFlex, Winter'!T11*(1+[4]Main!$B$6)^(Main!$B$7-2020)</f>
        <v>5.6616817853585664</v>
      </c>
      <c r="U11" s="5">
        <f>'[3]CostFlex, Winter'!U11*(1+[4]Main!$B$6)^(Main!$B$7-2020)</f>
        <v>6.5768243153195423</v>
      </c>
      <c r="V11" s="5">
        <f>'[3]CostFlex, Winter'!V11*(1+[4]Main!$B$6)^(Main!$B$7-2020)</f>
        <v>4.8685582593923886</v>
      </c>
      <c r="W11" s="5">
        <f>'[3]CostFlex, Winter'!W11*(1+[4]Main!$B$6)^(Main!$B$7-2020)</f>
        <v>4.8685582593923886</v>
      </c>
      <c r="X11" s="5">
        <f>'[3]CostFlex, Winter'!X11*(1+[4]Main!$B$6)^(Main!$B$7-2020)</f>
        <v>7.3089383392883231</v>
      </c>
      <c r="Y11" s="5">
        <f>'[3]CostFlex, Winter'!Y11*(1+[4]Main!$B$6)^(Main!$B$7-2020)</f>
        <v>11.652814881503087</v>
      </c>
    </row>
    <row r="12" spans="1:25" x14ac:dyDescent="0.25">
      <c r="A12">
        <v>35</v>
      </c>
      <c r="B12" s="5">
        <f>'[3]CostFlex, Winter'!B12*(1+[4]Main!$B$6)^(Main!$B$7-2020)</f>
        <v>22.341679631447274</v>
      </c>
      <c r="C12" s="5">
        <f>'[3]CostFlex, Winter'!C12*(1+[4]Main!$B$6)^(Main!$B$7-2020)</f>
        <v>22.9273708506223</v>
      </c>
      <c r="D12" s="5">
        <f>'[3]CostFlex, Winter'!D12*(1+[4]Main!$B$6)^(Main!$B$7-2020)</f>
        <v>27.307853094035501</v>
      </c>
      <c r="E12" s="5">
        <f>'[3]CostFlex, Winter'!E12*(1+[4]Main!$B$6)^(Main!$B$7-2020)</f>
        <v>29.711627472732999</v>
      </c>
      <c r="F12" s="5">
        <f>'[3]CostFlex, Winter'!F12*(1+[4]Main!$B$6)^(Main!$B$7-2020)</f>
        <v>30.516952899098658</v>
      </c>
      <c r="G12" s="5">
        <f>'[3]CostFlex, Winter'!G12*(1+[4]Main!$B$6)^(Main!$B$7-2020)</f>
        <v>24.989492018134367</v>
      </c>
      <c r="H12" s="5">
        <f>'[3]CostFlex, Winter'!H12*(1+[4]Main!$B$6)^(Main!$B$7-2020)</f>
        <v>27.00280558404851</v>
      </c>
      <c r="I12" s="5">
        <f>'[3]CostFlex, Winter'!I12*(1+[4]Main!$B$6)^(Main!$B$7-2020)</f>
        <v>15.081548893756873</v>
      </c>
      <c r="J12" s="5">
        <f>'[3]CostFlex, Winter'!J12*(1+[4]Main!$B$6)^(Main!$B$7-2020)</f>
        <v>6.8208623233091359</v>
      </c>
      <c r="K12" s="5">
        <f>'[3]CostFlex, Winter'!K12*(1+[4]Main!$B$6)^(Main!$B$7-2020)</f>
        <v>4.8929620601913477</v>
      </c>
      <c r="L12" s="5">
        <f>'[3]CostFlex, Winter'!L12*(1+[4]Main!$B$6)^(Main!$B$7-2020)</f>
        <v>4.258463239418405</v>
      </c>
      <c r="M12" s="5">
        <f>'[3]CostFlex, Winter'!M12*(1+[4]Main!$B$6)^(Main!$B$7-2020)</f>
        <v>6.27177680533255</v>
      </c>
      <c r="N12" s="5">
        <f>'[3]CostFlex, Winter'!N12*(1+[4]Main!$B$6)^(Main!$B$7-2020)</f>
        <v>4.8685582593923886</v>
      </c>
      <c r="O12" s="5">
        <f>'[3]CostFlex, Winter'!O12*(1+[4]Main!$B$6)^(Main!$B$7-2020)</f>
        <v>5.2346152713767786</v>
      </c>
      <c r="P12" s="5">
        <f>'[3]CostFlex, Winter'!P12*(1+[4]Main!$B$6)^(Main!$B$7-2020)</f>
        <v>5.3688361757710554</v>
      </c>
      <c r="Q12" s="5">
        <f>'[3]CostFlex, Winter'!Q12*(1+[4]Main!$B$6)^(Main!$B$7-2020)</f>
        <v>5.4786532793663723</v>
      </c>
      <c r="R12" s="5">
        <f>'[3]CostFlex, Winter'!R12*(1+[4]Main!$B$6)^(Main!$B$7-2020)</f>
        <v>4.8685582593923886</v>
      </c>
      <c r="S12" s="5">
        <f>'[3]CostFlex, Winter'!S12*(1+[4]Main!$B$6)^(Main!$B$7-2020)</f>
        <v>4.8685582593923886</v>
      </c>
      <c r="T12" s="5">
        <f>'[3]CostFlex, Winter'!T12*(1+[4]Main!$B$6)^(Main!$B$7-2020)</f>
        <v>5.6616817853585664</v>
      </c>
      <c r="U12" s="5">
        <f>'[3]CostFlex, Winter'!U12*(1+[4]Main!$B$6)^(Main!$B$7-2020)</f>
        <v>6.5768243153195423</v>
      </c>
      <c r="V12" s="5">
        <f>'[3]CostFlex, Winter'!V12*(1+[4]Main!$B$6)^(Main!$B$7-2020)</f>
        <v>4.8685582593923886</v>
      </c>
      <c r="W12" s="5">
        <f>'[3]CostFlex, Winter'!W12*(1+[4]Main!$B$6)^(Main!$B$7-2020)</f>
        <v>4.8685582593923886</v>
      </c>
      <c r="X12" s="5">
        <f>'[3]CostFlex, Winter'!X12*(1+[4]Main!$B$6)^(Main!$B$7-2020)</f>
        <v>7.3089383392883231</v>
      </c>
      <c r="Y12" s="5">
        <f>'[3]CostFlex, Winter'!Y12*(1+[4]Main!$B$6)^(Main!$B$7-2020)</f>
        <v>11.652814881503087</v>
      </c>
    </row>
    <row r="13" spans="1:25" x14ac:dyDescent="0.25">
      <c r="A13">
        <v>43</v>
      </c>
      <c r="B13" s="5">
        <f>'[3]CostFlex, Winter'!B13*(1+[4]Main!$B$6)^(Main!$B$7-2020)</f>
        <v>22.341679631447274</v>
      </c>
      <c r="C13" s="5">
        <f>'[3]CostFlex, Winter'!C13*(1+[4]Main!$B$6)^(Main!$B$7-2020)</f>
        <v>22.9273708506223</v>
      </c>
      <c r="D13" s="5">
        <f>'[3]CostFlex, Winter'!D13*(1+[4]Main!$B$6)^(Main!$B$7-2020)</f>
        <v>27.307853094035501</v>
      </c>
      <c r="E13" s="5">
        <f>'[3]CostFlex, Winter'!E13*(1+[4]Main!$B$6)^(Main!$B$7-2020)</f>
        <v>29.711627472732999</v>
      </c>
      <c r="F13" s="5">
        <f>'[3]CostFlex, Winter'!F13*(1+[4]Main!$B$6)^(Main!$B$7-2020)</f>
        <v>30.516952899098658</v>
      </c>
      <c r="G13" s="5">
        <f>'[3]CostFlex, Winter'!G13*(1+[4]Main!$B$6)^(Main!$B$7-2020)</f>
        <v>24.989492018134367</v>
      </c>
      <c r="H13" s="5">
        <f>'[3]CostFlex, Winter'!H13*(1+[4]Main!$B$6)^(Main!$B$7-2020)</f>
        <v>27.00280558404851</v>
      </c>
      <c r="I13" s="5">
        <f>'[3]CostFlex, Winter'!I13*(1+[4]Main!$B$6)^(Main!$B$7-2020)</f>
        <v>15.081548893756873</v>
      </c>
      <c r="J13" s="5">
        <f>'[3]CostFlex, Winter'!J13*(1+[4]Main!$B$6)^(Main!$B$7-2020)</f>
        <v>6.8208623233091359</v>
      </c>
      <c r="K13" s="5">
        <f>'[3]CostFlex, Winter'!K13*(1+[4]Main!$B$6)^(Main!$B$7-2020)</f>
        <v>4.8929620601913477</v>
      </c>
      <c r="L13" s="5">
        <f>'[3]CostFlex, Winter'!L13*(1+[4]Main!$B$6)^(Main!$B$7-2020)</f>
        <v>4.258463239418405</v>
      </c>
      <c r="M13" s="5">
        <f>'[3]CostFlex, Winter'!M13*(1+[4]Main!$B$6)^(Main!$B$7-2020)</f>
        <v>6.27177680533255</v>
      </c>
      <c r="N13" s="5">
        <f>'[3]CostFlex, Winter'!N13*(1+[4]Main!$B$6)^(Main!$B$7-2020)</f>
        <v>4.8685582593923886</v>
      </c>
      <c r="O13" s="5">
        <f>'[3]CostFlex, Winter'!O13*(1+[4]Main!$B$6)^(Main!$B$7-2020)</f>
        <v>5.2346152713767786</v>
      </c>
      <c r="P13" s="5">
        <f>'[3]CostFlex, Winter'!P13*(1+[4]Main!$B$6)^(Main!$B$7-2020)</f>
        <v>5.3688361757710554</v>
      </c>
      <c r="Q13" s="5">
        <f>'[3]CostFlex, Winter'!Q13*(1+[4]Main!$B$6)^(Main!$B$7-2020)</f>
        <v>5.4786532793663723</v>
      </c>
      <c r="R13" s="5">
        <f>'[3]CostFlex, Winter'!R13*(1+[4]Main!$B$6)^(Main!$B$7-2020)</f>
        <v>4.8685582593923886</v>
      </c>
      <c r="S13" s="5">
        <f>'[3]CostFlex, Winter'!S13*(1+[4]Main!$B$6)^(Main!$B$7-2020)</f>
        <v>4.8685582593923886</v>
      </c>
      <c r="T13" s="5">
        <f>'[3]CostFlex, Winter'!T13*(1+[4]Main!$B$6)^(Main!$B$7-2020)</f>
        <v>5.6616817853585664</v>
      </c>
      <c r="U13" s="5">
        <f>'[3]CostFlex, Winter'!U13*(1+[4]Main!$B$6)^(Main!$B$7-2020)</f>
        <v>6.5768243153195423</v>
      </c>
      <c r="V13" s="5">
        <f>'[3]CostFlex, Winter'!V13*(1+[4]Main!$B$6)^(Main!$B$7-2020)</f>
        <v>4.8685582593923886</v>
      </c>
      <c r="W13" s="5">
        <f>'[3]CostFlex, Winter'!W13*(1+[4]Main!$B$6)^(Main!$B$7-2020)</f>
        <v>4.8685582593923886</v>
      </c>
      <c r="X13" s="5">
        <f>'[3]CostFlex, Winter'!X13*(1+[4]Main!$B$6)^(Main!$B$7-2020)</f>
        <v>7.3089383392883231</v>
      </c>
      <c r="Y13" s="5">
        <f>'[3]CostFlex, Winter'!Y13*(1+[4]Main!$B$6)^(Main!$B$7-2020)</f>
        <v>11.652814881503087</v>
      </c>
    </row>
    <row r="14" spans="1:25" x14ac:dyDescent="0.25">
      <c r="A14">
        <v>6</v>
      </c>
      <c r="B14" s="5">
        <f>'[3]CostFlex, Winter'!B14*(1+[4]Main!$B$6)^(Main!$B$7-2020)</f>
        <v>22.341679631447274</v>
      </c>
      <c r="C14" s="5">
        <f>'[3]CostFlex, Winter'!C14*(1+[4]Main!$B$6)^(Main!$B$7-2020)</f>
        <v>22.9273708506223</v>
      </c>
      <c r="D14" s="5">
        <f>'[3]CostFlex, Winter'!D14*(1+[4]Main!$B$6)^(Main!$B$7-2020)</f>
        <v>27.307853094035501</v>
      </c>
      <c r="E14" s="5">
        <f>'[3]CostFlex, Winter'!E14*(1+[4]Main!$B$6)^(Main!$B$7-2020)</f>
        <v>29.711627472732999</v>
      </c>
      <c r="F14" s="5">
        <f>'[3]CostFlex, Winter'!F14*(1+[4]Main!$B$6)^(Main!$B$7-2020)</f>
        <v>30.516952899098658</v>
      </c>
      <c r="G14" s="5">
        <f>'[3]CostFlex, Winter'!G14*(1+[4]Main!$B$6)^(Main!$B$7-2020)</f>
        <v>24.989492018134367</v>
      </c>
      <c r="H14" s="5">
        <f>'[3]CostFlex, Winter'!H14*(1+[4]Main!$B$6)^(Main!$B$7-2020)</f>
        <v>27.00280558404851</v>
      </c>
      <c r="I14" s="5">
        <f>'[3]CostFlex, Winter'!I14*(1+[4]Main!$B$6)^(Main!$B$7-2020)</f>
        <v>15.081548893756873</v>
      </c>
      <c r="J14" s="5">
        <f>'[3]CostFlex, Winter'!J14*(1+[4]Main!$B$6)^(Main!$B$7-2020)</f>
        <v>6.8208623233091359</v>
      </c>
      <c r="K14" s="5">
        <f>'[3]CostFlex, Winter'!K14*(1+[4]Main!$B$6)^(Main!$B$7-2020)</f>
        <v>4.8929620601913477</v>
      </c>
      <c r="L14" s="5">
        <f>'[3]CostFlex, Winter'!L14*(1+[4]Main!$B$6)^(Main!$B$7-2020)</f>
        <v>4.258463239418405</v>
      </c>
      <c r="M14" s="5">
        <f>'[3]CostFlex, Winter'!M14*(1+[4]Main!$B$6)^(Main!$B$7-2020)</f>
        <v>6.27177680533255</v>
      </c>
      <c r="N14" s="5">
        <f>'[3]CostFlex, Winter'!N14*(1+[4]Main!$B$6)^(Main!$B$7-2020)</f>
        <v>4.8685582593923886</v>
      </c>
      <c r="O14" s="5">
        <f>'[3]CostFlex, Winter'!O14*(1+[4]Main!$B$6)^(Main!$B$7-2020)</f>
        <v>5.2346152713767786</v>
      </c>
      <c r="P14" s="5">
        <f>'[3]CostFlex, Winter'!P14*(1+[4]Main!$B$6)^(Main!$B$7-2020)</f>
        <v>5.3688361757710554</v>
      </c>
      <c r="Q14" s="5">
        <f>'[3]CostFlex, Winter'!Q14*(1+[4]Main!$B$6)^(Main!$B$7-2020)</f>
        <v>5.4786532793663723</v>
      </c>
      <c r="R14" s="5">
        <f>'[3]CostFlex, Winter'!R14*(1+[4]Main!$B$6)^(Main!$B$7-2020)</f>
        <v>4.8685582593923886</v>
      </c>
      <c r="S14" s="5">
        <f>'[3]CostFlex, Winter'!S14*(1+[4]Main!$B$6)^(Main!$B$7-2020)</f>
        <v>4.8685582593923886</v>
      </c>
      <c r="T14" s="5">
        <f>'[3]CostFlex, Winter'!T14*(1+[4]Main!$B$6)^(Main!$B$7-2020)</f>
        <v>5.6616817853585664</v>
      </c>
      <c r="U14" s="5">
        <f>'[3]CostFlex, Winter'!U14*(1+[4]Main!$B$6)^(Main!$B$7-2020)</f>
        <v>6.5768243153195423</v>
      </c>
      <c r="V14" s="5">
        <f>'[3]CostFlex, Winter'!V14*(1+[4]Main!$B$6)^(Main!$B$7-2020)</f>
        <v>4.8685582593923886</v>
      </c>
      <c r="W14" s="5">
        <f>'[3]CostFlex, Winter'!W14*(1+[4]Main!$B$6)^(Main!$B$7-2020)</f>
        <v>4.8685582593923886</v>
      </c>
      <c r="X14" s="5">
        <f>'[3]CostFlex, Winter'!X14*(1+[4]Main!$B$6)^(Main!$B$7-2020)</f>
        <v>7.3089383392883231</v>
      </c>
      <c r="Y14" s="5">
        <f>'[3]CostFlex, Winter'!Y14*(1+[4]Main!$B$6)^(Main!$B$7-2020)</f>
        <v>11.652814881503087</v>
      </c>
    </row>
    <row r="15" spans="1:25" x14ac:dyDescent="0.25">
      <c r="A15">
        <v>44</v>
      </c>
      <c r="B15" s="5">
        <f>'[3]CostFlex, Winter'!B15*(1+[4]Main!$B$6)^(Main!$B$7-2020)</f>
        <v>22.341679631447274</v>
      </c>
      <c r="C15" s="5">
        <f>'[3]CostFlex, Winter'!C15*(1+[4]Main!$B$6)^(Main!$B$7-2020)</f>
        <v>22.9273708506223</v>
      </c>
      <c r="D15" s="5">
        <f>'[3]CostFlex, Winter'!D15*(1+[4]Main!$B$6)^(Main!$B$7-2020)</f>
        <v>27.307853094035501</v>
      </c>
      <c r="E15" s="5">
        <f>'[3]CostFlex, Winter'!E15*(1+[4]Main!$B$6)^(Main!$B$7-2020)</f>
        <v>29.711627472732999</v>
      </c>
      <c r="F15" s="5">
        <f>'[3]CostFlex, Winter'!F15*(1+[4]Main!$B$6)^(Main!$B$7-2020)</f>
        <v>30.516952899098658</v>
      </c>
      <c r="G15" s="5">
        <f>'[3]CostFlex, Winter'!G15*(1+[4]Main!$B$6)^(Main!$B$7-2020)</f>
        <v>24.989492018134367</v>
      </c>
      <c r="H15" s="5">
        <f>'[3]CostFlex, Winter'!H15*(1+[4]Main!$B$6)^(Main!$B$7-2020)</f>
        <v>27.00280558404851</v>
      </c>
      <c r="I15" s="5">
        <f>'[3]CostFlex, Winter'!I15*(1+[4]Main!$B$6)^(Main!$B$7-2020)</f>
        <v>15.081548893756873</v>
      </c>
      <c r="J15" s="5">
        <f>'[3]CostFlex, Winter'!J15*(1+[4]Main!$B$6)^(Main!$B$7-2020)</f>
        <v>6.8208623233091359</v>
      </c>
      <c r="K15" s="5">
        <f>'[3]CostFlex, Winter'!K15*(1+[4]Main!$B$6)^(Main!$B$7-2020)</f>
        <v>4.8929620601913477</v>
      </c>
      <c r="L15" s="5">
        <f>'[3]CostFlex, Winter'!L15*(1+[4]Main!$B$6)^(Main!$B$7-2020)</f>
        <v>4.258463239418405</v>
      </c>
      <c r="M15" s="5">
        <f>'[3]CostFlex, Winter'!M15*(1+[4]Main!$B$6)^(Main!$B$7-2020)</f>
        <v>6.27177680533255</v>
      </c>
      <c r="N15" s="5">
        <f>'[3]CostFlex, Winter'!N15*(1+[4]Main!$B$6)^(Main!$B$7-2020)</f>
        <v>4.8685582593923886</v>
      </c>
      <c r="O15" s="5">
        <f>'[3]CostFlex, Winter'!O15*(1+[4]Main!$B$6)^(Main!$B$7-2020)</f>
        <v>5.2346152713767786</v>
      </c>
      <c r="P15" s="5">
        <f>'[3]CostFlex, Winter'!P15*(1+[4]Main!$B$6)^(Main!$B$7-2020)</f>
        <v>5.3688361757710554</v>
      </c>
      <c r="Q15" s="5">
        <f>'[3]CostFlex, Winter'!Q15*(1+[4]Main!$B$6)^(Main!$B$7-2020)</f>
        <v>5.4786532793663723</v>
      </c>
      <c r="R15" s="5">
        <f>'[3]CostFlex, Winter'!R15*(1+[4]Main!$B$6)^(Main!$B$7-2020)</f>
        <v>4.8685582593923886</v>
      </c>
      <c r="S15" s="5">
        <f>'[3]CostFlex, Winter'!S15*(1+[4]Main!$B$6)^(Main!$B$7-2020)</f>
        <v>4.8685582593923886</v>
      </c>
      <c r="T15" s="5">
        <f>'[3]CostFlex, Winter'!T15*(1+[4]Main!$B$6)^(Main!$B$7-2020)</f>
        <v>5.6616817853585664</v>
      </c>
      <c r="U15" s="5">
        <f>'[3]CostFlex, Winter'!U15*(1+[4]Main!$B$6)^(Main!$B$7-2020)</f>
        <v>6.5768243153195423</v>
      </c>
      <c r="V15" s="5">
        <f>'[3]CostFlex, Winter'!V15*(1+[4]Main!$B$6)^(Main!$B$7-2020)</f>
        <v>4.8685582593923886</v>
      </c>
      <c r="W15" s="5">
        <f>'[3]CostFlex, Winter'!W15*(1+[4]Main!$B$6)^(Main!$B$7-2020)</f>
        <v>4.8685582593923886</v>
      </c>
      <c r="X15" s="5">
        <f>'[3]CostFlex, Winter'!X15*(1+[4]Main!$B$6)^(Main!$B$7-2020)</f>
        <v>7.3089383392883231</v>
      </c>
      <c r="Y15" s="5">
        <f>'[3]CostFlex, Winter'!Y15*(1+[4]Main!$B$6)^(Main!$B$7-2020)</f>
        <v>11.652814881503087</v>
      </c>
    </row>
    <row r="16" spans="1:25" x14ac:dyDescent="0.25">
      <c r="A16">
        <v>51</v>
      </c>
      <c r="B16" s="5">
        <f>'[3]CostFlex, Winter'!B16*(1+[4]Main!$B$6)^(Main!$B$7-2020)</f>
        <v>22.341679631447274</v>
      </c>
      <c r="C16" s="5">
        <f>'[3]CostFlex, Winter'!C16*(1+[4]Main!$B$6)^(Main!$B$7-2020)</f>
        <v>22.9273708506223</v>
      </c>
      <c r="D16" s="5">
        <f>'[3]CostFlex, Winter'!D16*(1+[4]Main!$B$6)^(Main!$B$7-2020)</f>
        <v>27.307853094035501</v>
      </c>
      <c r="E16" s="5">
        <f>'[3]CostFlex, Winter'!E16*(1+[4]Main!$B$6)^(Main!$B$7-2020)</f>
        <v>29.711627472732999</v>
      </c>
      <c r="F16" s="5">
        <f>'[3]CostFlex, Winter'!F16*(1+[4]Main!$B$6)^(Main!$B$7-2020)</f>
        <v>30.516952899098658</v>
      </c>
      <c r="G16" s="5">
        <f>'[3]CostFlex, Winter'!G16*(1+[4]Main!$B$6)^(Main!$B$7-2020)</f>
        <v>24.989492018134367</v>
      </c>
      <c r="H16" s="5">
        <f>'[3]CostFlex, Winter'!H16*(1+[4]Main!$B$6)^(Main!$B$7-2020)</f>
        <v>27.00280558404851</v>
      </c>
      <c r="I16" s="5">
        <f>'[3]CostFlex, Winter'!I16*(1+[4]Main!$B$6)^(Main!$B$7-2020)</f>
        <v>15.081548893756873</v>
      </c>
      <c r="J16" s="5">
        <f>'[3]CostFlex, Winter'!J16*(1+[4]Main!$B$6)^(Main!$B$7-2020)</f>
        <v>6.8208623233091359</v>
      </c>
      <c r="K16" s="5">
        <f>'[3]CostFlex, Winter'!K16*(1+[4]Main!$B$6)^(Main!$B$7-2020)</f>
        <v>4.8929620601913477</v>
      </c>
      <c r="L16" s="5">
        <f>'[3]CostFlex, Winter'!L16*(1+[4]Main!$B$6)^(Main!$B$7-2020)</f>
        <v>4.258463239418405</v>
      </c>
      <c r="M16" s="5">
        <f>'[3]CostFlex, Winter'!M16*(1+[4]Main!$B$6)^(Main!$B$7-2020)</f>
        <v>6.27177680533255</v>
      </c>
      <c r="N16" s="5">
        <f>'[3]CostFlex, Winter'!N16*(1+[4]Main!$B$6)^(Main!$B$7-2020)</f>
        <v>4.8685582593923886</v>
      </c>
      <c r="O16" s="5">
        <f>'[3]CostFlex, Winter'!O16*(1+[4]Main!$B$6)^(Main!$B$7-2020)</f>
        <v>5.2346152713767786</v>
      </c>
      <c r="P16" s="5">
        <f>'[3]CostFlex, Winter'!P16*(1+[4]Main!$B$6)^(Main!$B$7-2020)</f>
        <v>5.3688361757710554</v>
      </c>
      <c r="Q16" s="5">
        <f>'[3]CostFlex, Winter'!Q16*(1+[4]Main!$B$6)^(Main!$B$7-2020)</f>
        <v>5.4786532793663723</v>
      </c>
      <c r="R16" s="5">
        <f>'[3]CostFlex, Winter'!R16*(1+[4]Main!$B$6)^(Main!$B$7-2020)</f>
        <v>4.8685582593923886</v>
      </c>
      <c r="S16" s="5">
        <f>'[3]CostFlex, Winter'!S16*(1+[4]Main!$B$6)^(Main!$B$7-2020)</f>
        <v>4.8685582593923886</v>
      </c>
      <c r="T16" s="5">
        <f>'[3]CostFlex, Winter'!T16*(1+[4]Main!$B$6)^(Main!$B$7-2020)</f>
        <v>5.6616817853585664</v>
      </c>
      <c r="U16" s="5">
        <f>'[3]CostFlex, Winter'!U16*(1+[4]Main!$B$6)^(Main!$B$7-2020)</f>
        <v>6.5768243153195423</v>
      </c>
      <c r="V16" s="5">
        <f>'[3]CostFlex, Winter'!V16*(1+[4]Main!$B$6)^(Main!$B$7-2020)</f>
        <v>4.8685582593923886</v>
      </c>
      <c r="W16" s="5">
        <f>'[3]CostFlex, Winter'!W16*(1+[4]Main!$B$6)^(Main!$B$7-2020)</f>
        <v>4.8685582593923886</v>
      </c>
      <c r="X16" s="5">
        <f>'[3]CostFlex, Winter'!X16*(1+[4]Main!$B$6)^(Main!$B$7-2020)</f>
        <v>7.3089383392883231</v>
      </c>
      <c r="Y16" s="5">
        <f>'[3]CostFlex, Winter'!Y16*(1+[4]Main!$B$6)^(Main!$B$7-2020)</f>
        <v>11.652814881503087</v>
      </c>
    </row>
    <row r="17" spans="1:25" x14ac:dyDescent="0.25">
      <c r="A17">
        <v>55</v>
      </c>
      <c r="B17" s="5">
        <f>'[3]CostFlex, Winter'!B17*(1+[4]Main!$B$6)^(Main!$B$7-2020)</f>
        <v>22.341679631447274</v>
      </c>
      <c r="C17" s="5">
        <f>'[3]CostFlex, Winter'!C17*(1+[4]Main!$B$6)^(Main!$B$7-2020)</f>
        <v>22.9273708506223</v>
      </c>
      <c r="D17" s="5">
        <f>'[3]CostFlex, Winter'!D17*(1+[4]Main!$B$6)^(Main!$B$7-2020)</f>
        <v>27.307853094035501</v>
      </c>
      <c r="E17" s="5">
        <f>'[3]CostFlex, Winter'!E17*(1+[4]Main!$B$6)^(Main!$B$7-2020)</f>
        <v>29.711627472732999</v>
      </c>
      <c r="F17" s="5">
        <f>'[3]CostFlex, Winter'!F17*(1+[4]Main!$B$6)^(Main!$B$7-2020)</f>
        <v>30.516952899098658</v>
      </c>
      <c r="G17" s="5">
        <f>'[3]CostFlex, Winter'!G17*(1+[4]Main!$B$6)^(Main!$B$7-2020)</f>
        <v>24.989492018134367</v>
      </c>
      <c r="H17" s="5">
        <f>'[3]CostFlex, Winter'!H17*(1+[4]Main!$B$6)^(Main!$B$7-2020)</f>
        <v>27.00280558404851</v>
      </c>
      <c r="I17" s="5">
        <f>'[3]CostFlex, Winter'!I17*(1+[4]Main!$B$6)^(Main!$B$7-2020)</f>
        <v>15.081548893756873</v>
      </c>
      <c r="J17" s="5">
        <f>'[3]CostFlex, Winter'!J17*(1+[4]Main!$B$6)^(Main!$B$7-2020)</f>
        <v>6.8208623233091359</v>
      </c>
      <c r="K17" s="5">
        <f>'[3]CostFlex, Winter'!K17*(1+[4]Main!$B$6)^(Main!$B$7-2020)</f>
        <v>4.8929620601913477</v>
      </c>
      <c r="L17" s="5">
        <f>'[3]CostFlex, Winter'!L17*(1+[4]Main!$B$6)^(Main!$B$7-2020)</f>
        <v>4.258463239418405</v>
      </c>
      <c r="M17" s="5">
        <f>'[3]CostFlex, Winter'!M17*(1+[4]Main!$B$6)^(Main!$B$7-2020)</f>
        <v>6.27177680533255</v>
      </c>
      <c r="N17" s="5">
        <f>'[3]CostFlex, Winter'!N17*(1+[4]Main!$B$6)^(Main!$B$7-2020)</f>
        <v>4.8685582593923886</v>
      </c>
      <c r="O17" s="5">
        <f>'[3]CostFlex, Winter'!O17*(1+[4]Main!$B$6)^(Main!$B$7-2020)</f>
        <v>5.2346152713767786</v>
      </c>
      <c r="P17" s="5">
        <f>'[3]CostFlex, Winter'!P17*(1+[4]Main!$B$6)^(Main!$B$7-2020)</f>
        <v>5.3688361757710554</v>
      </c>
      <c r="Q17" s="5">
        <f>'[3]CostFlex, Winter'!Q17*(1+[4]Main!$B$6)^(Main!$B$7-2020)</f>
        <v>5.4786532793663723</v>
      </c>
      <c r="R17" s="5">
        <f>'[3]CostFlex, Winter'!R17*(1+[4]Main!$B$6)^(Main!$B$7-2020)</f>
        <v>4.8685582593923886</v>
      </c>
      <c r="S17" s="5">
        <f>'[3]CostFlex, Winter'!S17*(1+[4]Main!$B$6)^(Main!$B$7-2020)</f>
        <v>4.8685582593923886</v>
      </c>
      <c r="T17" s="5">
        <f>'[3]CostFlex, Winter'!T17*(1+[4]Main!$B$6)^(Main!$B$7-2020)</f>
        <v>5.6616817853585664</v>
      </c>
      <c r="U17" s="5">
        <f>'[3]CostFlex, Winter'!U17*(1+[4]Main!$B$6)^(Main!$B$7-2020)</f>
        <v>6.5768243153195423</v>
      </c>
      <c r="V17" s="5">
        <f>'[3]CostFlex, Winter'!V17*(1+[4]Main!$B$6)^(Main!$B$7-2020)</f>
        <v>4.8685582593923886</v>
      </c>
      <c r="W17" s="5">
        <f>'[3]CostFlex, Winter'!W17*(1+[4]Main!$B$6)^(Main!$B$7-2020)</f>
        <v>4.8685582593923886</v>
      </c>
      <c r="X17" s="5">
        <f>'[3]CostFlex, Winter'!X17*(1+[4]Main!$B$6)^(Main!$B$7-2020)</f>
        <v>7.3089383392883231</v>
      </c>
      <c r="Y17" s="5">
        <f>'[3]CostFlex, Winter'!Y17*(1+[4]Main!$B$6)^(Main!$B$7-2020)</f>
        <v>11.652814881503087</v>
      </c>
    </row>
    <row r="18" spans="1:25" x14ac:dyDescent="0.25">
      <c r="A18">
        <v>36</v>
      </c>
      <c r="B18" s="5">
        <f>'[3]CostFlex, Winter'!B18*(1+[4]Main!$B$6)^(Main!$B$7-2020)</f>
        <v>22.341679631447274</v>
      </c>
      <c r="C18" s="5">
        <f>'[3]CostFlex, Winter'!C18*(1+[4]Main!$B$6)^(Main!$B$7-2020)</f>
        <v>22.9273708506223</v>
      </c>
      <c r="D18" s="5">
        <f>'[3]CostFlex, Winter'!D18*(1+[4]Main!$B$6)^(Main!$B$7-2020)</f>
        <v>27.307853094035501</v>
      </c>
      <c r="E18" s="5">
        <f>'[3]CostFlex, Winter'!E18*(1+[4]Main!$B$6)^(Main!$B$7-2020)</f>
        <v>29.711627472732999</v>
      </c>
      <c r="F18" s="5">
        <f>'[3]CostFlex, Winter'!F18*(1+[4]Main!$B$6)^(Main!$B$7-2020)</f>
        <v>30.516952899098658</v>
      </c>
      <c r="G18" s="5">
        <f>'[3]CostFlex, Winter'!G18*(1+[4]Main!$B$6)^(Main!$B$7-2020)</f>
        <v>24.989492018134367</v>
      </c>
      <c r="H18" s="5">
        <f>'[3]CostFlex, Winter'!H18*(1+[4]Main!$B$6)^(Main!$B$7-2020)</f>
        <v>27.00280558404851</v>
      </c>
      <c r="I18" s="5">
        <f>'[3]CostFlex, Winter'!I18*(1+[4]Main!$B$6)^(Main!$B$7-2020)</f>
        <v>15.081548893756873</v>
      </c>
      <c r="J18" s="5">
        <f>'[3]CostFlex, Winter'!J18*(1+[4]Main!$B$6)^(Main!$B$7-2020)</f>
        <v>6.8208623233091359</v>
      </c>
      <c r="K18" s="5">
        <f>'[3]CostFlex, Winter'!K18*(1+[4]Main!$B$6)^(Main!$B$7-2020)</f>
        <v>4.8929620601913477</v>
      </c>
      <c r="L18" s="5">
        <f>'[3]CostFlex, Winter'!L18*(1+[4]Main!$B$6)^(Main!$B$7-2020)</f>
        <v>4.258463239418405</v>
      </c>
      <c r="M18" s="5">
        <f>'[3]CostFlex, Winter'!M18*(1+[4]Main!$B$6)^(Main!$B$7-2020)</f>
        <v>6.27177680533255</v>
      </c>
      <c r="N18" s="5">
        <f>'[3]CostFlex, Winter'!N18*(1+[4]Main!$B$6)^(Main!$B$7-2020)</f>
        <v>4.8685582593923886</v>
      </c>
      <c r="O18" s="5">
        <f>'[3]CostFlex, Winter'!O18*(1+[4]Main!$B$6)^(Main!$B$7-2020)</f>
        <v>5.2346152713767786</v>
      </c>
      <c r="P18" s="5">
        <f>'[3]CostFlex, Winter'!P18*(1+[4]Main!$B$6)^(Main!$B$7-2020)</f>
        <v>5.3688361757710554</v>
      </c>
      <c r="Q18" s="5">
        <f>'[3]CostFlex, Winter'!Q18*(1+[4]Main!$B$6)^(Main!$B$7-2020)</f>
        <v>5.4786532793663723</v>
      </c>
      <c r="R18" s="5">
        <f>'[3]CostFlex, Winter'!R18*(1+[4]Main!$B$6)^(Main!$B$7-2020)</f>
        <v>4.8685582593923886</v>
      </c>
      <c r="S18" s="5">
        <f>'[3]CostFlex, Winter'!S18*(1+[4]Main!$B$6)^(Main!$B$7-2020)</f>
        <v>4.8685582593923886</v>
      </c>
      <c r="T18" s="5">
        <f>'[3]CostFlex, Winter'!T18*(1+[4]Main!$B$6)^(Main!$B$7-2020)</f>
        <v>5.6616817853585664</v>
      </c>
      <c r="U18" s="5">
        <f>'[3]CostFlex, Winter'!U18*(1+[4]Main!$B$6)^(Main!$B$7-2020)</f>
        <v>6.5768243153195423</v>
      </c>
      <c r="V18" s="5">
        <f>'[3]CostFlex, Winter'!V18*(1+[4]Main!$B$6)^(Main!$B$7-2020)</f>
        <v>4.8685582593923886</v>
      </c>
      <c r="W18" s="5">
        <f>'[3]CostFlex, Winter'!W18*(1+[4]Main!$B$6)^(Main!$B$7-2020)</f>
        <v>4.8685582593923886</v>
      </c>
      <c r="X18" s="5">
        <f>'[3]CostFlex, Winter'!X18*(1+[4]Main!$B$6)^(Main!$B$7-2020)</f>
        <v>7.3089383392883231</v>
      </c>
      <c r="Y18" s="5">
        <f>'[3]CostFlex, Winter'!Y18*(1+[4]Main!$B$6)^(Main!$B$7-2020)</f>
        <v>11.652814881503087</v>
      </c>
    </row>
    <row r="19" spans="1:25" x14ac:dyDescent="0.25">
      <c r="A19">
        <v>40</v>
      </c>
      <c r="B19" s="5">
        <f>'[3]CostFlex, Winter'!B19*(1+[4]Main!$B$6)^(Main!$B$7-2020)</f>
        <v>22.341679631447274</v>
      </c>
      <c r="C19" s="5">
        <f>'[3]CostFlex, Winter'!C19*(1+[4]Main!$B$6)^(Main!$B$7-2020)</f>
        <v>22.9273708506223</v>
      </c>
      <c r="D19" s="5">
        <f>'[3]CostFlex, Winter'!D19*(1+[4]Main!$B$6)^(Main!$B$7-2020)</f>
        <v>27.307853094035501</v>
      </c>
      <c r="E19" s="5">
        <f>'[3]CostFlex, Winter'!E19*(1+[4]Main!$B$6)^(Main!$B$7-2020)</f>
        <v>29.711627472732999</v>
      </c>
      <c r="F19" s="5">
        <f>'[3]CostFlex, Winter'!F19*(1+[4]Main!$B$6)^(Main!$B$7-2020)</f>
        <v>30.516952899098658</v>
      </c>
      <c r="G19" s="5">
        <f>'[3]CostFlex, Winter'!G19*(1+[4]Main!$B$6)^(Main!$B$7-2020)</f>
        <v>24.989492018134367</v>
      </c>
      <c r="H19" s="5">
        <f>'[3]CostFlex, Winter'!H19*(1+[4]Main!$B$6)^(Main!$B$7-2020)</f>
        <v>27.00280558404851</v>
      </c>
      <c r="I19" s="5">
        <f>'[3]CostFlex, Winter'!I19*(1+[4]Main!$B$6)^(Main!$B$7-2020)</f>
        <v>15.081548893756873</v>
      </c>
      <c r="J19" s="5">
        <f>'[3]CostFlex, Winter'!J19*(1+[4]Main!$B$6)^(Main!$B$7-2020)</f>
        <v>6.8208623233091359</v>
      </c>
      <c r="K19" s="5">
        <f>'[3]CostFlex, Winter'!K19*(1+[4]Main!$B$6)^(Main!$B$7-2020)</f>
        <v>4.8929620601913477</v>
      </c>
      <c r="L19" s="5">
        <f>'[3]CostFlex, Winter'!L19*(1+[4]Main!$B$6)^(Main!$B$7-2020)</f>
        <v>4.258463239418405</v>
      </c>
      <c r="M19" s="5">
        <f>'[3]CostFlex, Winter'!M19*(1+[4]Main!$B$6)^(Main!$B$7-2020)</f>
        <v>6.27177680533255</v>
      </c>
      <c r="N19" s="5">
        <f>'[3]CostFlex, Winter'!N19*(1+[4]Main!$B$6)^(Main!$B$7-2020)</f>
        <v>4.8685582593923886</v>
      </c>
      <c r="O19" s="5">
        <f>'[3]CostFlex, Winter'!O19*(1+[4]Main!$B$6)^(Main!$B$7-2020)</f>
        <v>5.2346152713767786</v>
      </c>
      <c r="P19" s="5">
        <f>'[3]CostFlex, Winter'!P19*(1+[4]Main!$B$6)^(Main!$B$7-2020)</f>
        <v>5.3688361757710554</v>
      </c>
      <c r="Q19" s="5">
        <f>'[3]CostFlex, Winter'!Q19*(1+[4]Main!$B$6)^(Main!$B$7-2020)</f>
        <v>5.4786532793663723</v>
      </c>
      <c r="R19" s="5">
        <f>'[3]CostFlex, Winter'!R19*(1+[4]Main!$B$6)^(Main!$B$7-2020)</f>
        <v>4.8685582593923886</v>
      </c>
      <c r="S19" s="5">
        <f>'[3]CostFlex, Winter'!S19*(1+[4]Main!$B$6)^(Main!$B$7-2020)</f>
        <v>4.8685582593923886</v>
      </c>
      <c r="T19" s="5">
        <f>'[3]CostFlex, Winter'!T19*(1+[4]Main!$B$6)^(Main!$B$7-2020)</f>
        <v>5.6616817853585664</v>
      </c>
      <c r="U19" s="5">
        <f>'[3]CostFlex, Winter'!U19*(1+[4]Main!$B$6)^(Main!$B$7-2020)</f>
        <v>6.5768243153195423</v>
      </c>
      <c r="V19" s="5">
        <f>'[3]CostFlex, Winter'!V19*(1+[4]Main!$B$6)^(Main!$B$7-2020)</f>
        <v>4.8685582593923886</v>
      </c>
      <c r="W19" s="5">
        <f>'[3]CostFlex, Winter'!W19*(1+[4]Main!$B$6)^(Main!$B$7-2020)</f>
        <v>4.8685582593923886</v>
      </c>
      <c r="X19" s="5">
        <f>'[3]CostFlex, Winter'!X19*(1+[4]Main!$B$6)^(Main!$B$7-2020)</f>
        <v>7.3089383392883231</v>
      </c>
      <c r="Y19" s="5">
        <f>'[3]CostFlex, Winter'!Y19*(1+[4]Main!$B$6)^(Main!$B$7-2020)</f>
        <v>11.652814881503087</v>
      </c>
    </row>
    <row r="20" spans="1:25" x14ac:dyDescent="0.25">
      <c r="A20">
        <v>34</v>
      </c>
      <c r="B20" s="5">
        <f>'[3]CostFlex, Winter'!B20*(1+[4]Main!$B$6)^(Main!$B$7-2020)</f>
        <v>22.341679631447274</v>
      </c>
      <c r="C20" s="5">
        <f>'[3]CostFlex, Winter'!C20*(1+[4]Main!$B$6)^(Main!$B$7-2020)</f>
        <v>22.9273708506223</v>
      </c>
      <c r="D20" s="5">
        <f>'[3]CostFlex, Winter'!D20*(1+[4]Main!$B$6)^(Main!$B$7-2020)</f>
        <v>27.307853094035501</v>
      </c>
      <c r="E20" s="5">
        <f>'[3]CostFlex, Winter'!E20*(1+[4]Main!$B$6)^(Main!$B$7-2020)</f>
        <v>29.711627472732999</v>
      </c>
      <c r="F20" s="5">
        <f>'[3]CostFlex, Winter'!F20*(1+[4]Main!$B$6)^(Main!$B$7-2020)</f>
        <v>30.516952899098658</v>
      </c>
      <c r="G20" s="5">
        <f>'[3]CostFlex, Winter'!G20*(1+[4]Main!$B$6)^(Main!$B$7-2020)</f>
        <v>24.989492018134367</v>
      </c>
      <c r="H20" s="5">
        <f>'[3]CostFlex, Winter'!H20*(1+[4]Main!$B$6)^(Main!$B$7-2020)</f>
        <v>27.00280558404851</v>
      </c>
      <c r="I20" s="5">
        <f>'[3]CostFlex, Winter'!I20*(1+[4]Main!$B$6)^(Main!$B$7-2020)</f>
        <v>15.081548893756873</v>
      </c>
      <c r="J20" s="5">
        <f>'[3]CostFlex, Winter'!J20*(1+[4]Main!$B$6)^(Main!$B$7-2020)</f>
        <v>6.8208623233091359</v>
      </c>
      <c r="K20" s="5">
        <f>'[3]CostFlex, Winter'!K20*(1+[4]Main!$B$6)^(Main!$B$7-2020)</f>
        <v>4.8929620601913477</v>
      </c>
      <c r="L20" s="5">
        <f>'[3]CostFlex, Winter'!L20*(1+[4]Main!$B$6)^(Main!$B$7-2020)</f>
        <v>4.258463239418405</v>
      </c>
      <c r="M20" s="5">
        <f>'[3]CostFlex, Winter'!M20*(1+[4]Main!$B$6)^(Main!$B$7-2020)</f>
        <v>6.27177680533255</v>
      </c>
      <c r="N20" s="5">
        <f>'[3]CostFlex, Winter'!N20*(1+[4]Main!$B$6)^(Main!$B$7-2020)</f>
        <v>4.8685582593923886</v>
      </c>
      <c r="O20" s="5">
        <f>'[3]CostFlex, Winter'!O20*(1+[4]Main!$B$6)^(Main!$B$7-2020)</f>
        <v>5.2346152713767786</v>
      </c>
      <c r="P20" s="5">
        <f>'[3]CostFlex, Winter'!P20*(1+[4]Main!$B$6)^(Main!$B$7-2020)</f>
        <v>5.3688361757710554</v>
      </c>
      <c r="Q20" s="5">
        <f>'[3]CostFlex, Winter'!Q20*(1+[4]Main!$B$6)^(Main!$B$7-2020)</f>
        <v>5.4786532793663723</v>
      </c>
      <c r="R20" s="5">
        <f>'[3]CostFlex, Winter'!R20*(1+[4]Main!$B$6)^(Main!$B$7-2020)</f>
        <v>4.8685582593923886</v>
      </c>
      <c r="S20" s="5">
        <f>'[3]CostFlex, Winter'!S20*(1+[4]Main!$B$6)^(Main!$B$7-2020)</f>
        <v>4.8685582593923886</v>
      </c>
      <c r="T20" s="5">
        <f>'[3]CostFlex, Winter'!T20*(1+[4]Main!$B$6)^(Main!$B$7-2020)</f>
        <v>5.6616817853585664</v>
      </c>
      <c r="U20" s="5">
        <f>'[3]CostFlex, Winter'!U20*(1+[4]Main!$B$6)^(Main!$B$7-2020)</f>
        <v>6.5768243153195423</v>
      </c>
      <c r="V20" s="5">
        <f>'[3]CostFlex, Winter'!V20*(1+[4]Main!$B$6)^(Main!$B$7-2020)</f>
        <v>4.8685582593923886</v>
      </c>
      <c r="W20" s="5">
        <f>'[3]CostFlex, Winter'!W20*(1+[4]Main!$B$6)^(Main!$B$7-2020)</f>
        <v>4.8685582593923886</v>
      </c>
      <c r="X20" s="5">
        <f>'[3]CostFlex, Winter'!X20*(1+[4]Main!$B$6)^(Main!$B$7-2020)</f>
        <v>7.3089383392883231</v>
      </c>
      <c r="Y20" s="5">
        <f>'[3]CostFlex, Winter'!Y20*(1+[4]Main!$B$6)^(Main!$B$7-2020)</f>
        <v>11.652814881503087</v>
      </c>
    </row>
    <row r="21" spans="1:25" x14ac:dyDescent="0.25">
      <c r="A21">
        <v>52</v>
      </c>
      <c r="B21" s="5">
        <f>'[3]CostFlex, Winter'!B21*(1+[4]Main!$B$6)^(Main!$B$7-2020)</f>
        <v>22.341679631447274</v>
      </c>
      <c r="C21" s="5">
        <f>'[3]CostFlex, Winter'!C21*(1+[4]Main!$B$6)^(Main!$B$7-2020)</f>
        <v>22.9273708506223</v>
      </c>
      <c r="D21" s="5">
        <f>'[3]CostFlex, Winter'!D21*(1+[4]Main!$B$6)^(Main!$B$7-2020)</f>
        <v>27.307853094035501</v>
      </c>
      <c r="E21" s="5">
        <f>'[3]CostFlex, Winter'!E21*(1+[4]Main!$B$6)^(Main!$B$7-2020)</f>
        <v>29.711627472732999</v>
      </c>
      <c r="F21" s="5">
        <f>'[3]CostFlex, Winter'!F21*(1+[4]Main!$B$6)^(Main!$B$7-2020)</f>
        <v>30.516952899098658</v>
      </c>
      <c r="G21" s="5">
        <f>'[3]CostFlex, Winter'!G21*(1+[4]Main!$B$6)^(Main!$B$7-2020)</f>
        <v>24.989492018134367</v>
      </c>
      <c r="H21" s="5">
        <f>'[3]CostFlex, Winter'!H21*(1+[4]Main!$B$6)^(Main!$B$7-2020)</f>
        <v>27.00280558404851</v>
      </c>
      <c r="I21" s="5">
        <f>'[3]CostFlex, Winter'!I21*(1+[4]Main!$B$6)^(Main!$B$7-2020)</f>
        <v>15.081548893756873</v>
      </c>
      <c r="J21" s="5">
        <f>'[3]CostFlex, Winter'!J21*(1+[4]Main!$B$6)^(Main!$B$7-2020)</f>
        <v>6.8208623233091359</v>
      </c>
      <c r="K21" s="5">
        <f>'[3]CostFlex, Winter'!K21*(1+[4]Main!$B$6)^(Main!$B$7-2020)</f>
        <v>4.8929620601913477</v>
      </c>
      <c r="L21" s="5">
        <f>'[3]CostFlex, Winter'!L21*(1+[4]Main!$B$6)^(Main!$B$7-2020)</f>
        <v>4.258463239418405</v>
      </c>
      <c r="M21" s="5">
        <f>'[3]CostFlex, Winter'!M21*(1+[4]Main!$B$6)^(Main!$B$7-2020)</f>
        <v>6.27177680533255</v>
      </c>
      <c r="N21" s="5">
        <f>'[3]CostFlex, Winter'!N21*(1+[4]Main!$B$6)^(Main!$B$7-2020)</f>
        <v>4.8685582593923886</v>
      </c>
      <c r="O21" s="5">
        <f>'[3]CostFlex, Winter'!O21*(1+[4]Main!$B$6)^(Main!$B$7-2020)</f>
        <v>5.2346152713767786</v>
      </c>
      <c r="P21" s="5">
        <f>'[3]CostFlex, Winter'!P21*(1+[4]Main!$B$6)^(Main!$B$7-2020)</f>
        <v>5.3688361757710554</v>
      </c>
      <c r="Q21" s="5">
        <f>'[3]CostFlex, Winter'!Q21*(1+[4]Main!$B$6)^(Main!$B$7-2020)</f>
        <v>5.4786532793663723</v>
      </c>
      <c r="R21" s="5">
        <f>'[3]CostFlex, Winter'!R21*(1+[4]Main!$B$6)^(Main!$B$7-2020)</f>
        <v>4.8685582593923886</v>
      </c>
      <c r="S21" s="5">
        <f>'[3]CostFlex, Winter'!S21*(1+[4]Main!$B$6)^(Main!$B$7-2020)</f>
        <v>4.8685582593923886</v>
      </c>
      <c r="T21" s="5">
        <f>'[3]CostFlex, Winter'!T21*(1+[4]Main!$B$6)^(Main!$B$7-2020)</f>
        <v>5.6616817853585664</v>
      </c>
      <c r="U21" s="5">
        <f>'[3]CostFlex, Winter'!U21*(1+[4]Main!$B$6)^(Main!$B$7-2020)</f>
        <v>6.5768243153195423</v>
      </c>
      <c r="V21" s="5">
        <f>'[3]CostFlex, Winter'!V21*(1+[4]Main!$B$6)^(Main!$B$7-2020)</f>
        <v>4.8685582593923886</v>
      </c>
      <c r="W21" s="5">
        <f>'[3]CostFlex, Winter'!W21*(1+[4]Main!$B$6)^(Main!$B$7-2020)</f>
        <v>4.8685582593923886</v>
      </c>
      <c r="X21" s="5">
        <f>'[3]CostFlex, Winter'!X21*(1+[4]Main!$B$6)^(Main!$B$7-2020)</f>
        <v>7.3089383392883231</v>
      </c>
      <c r="Y21" s="5">
        <f>'[3]CostFlex, Winter'!Y21*(1+[4]Main!$B$6)^(Main!$B$7-2020)</f>
        <v>11.652814881503087</v>
      </c>
    </row>
    <row r="22" spans="1:25" x14ac:dyDescent="0.25">
      <c r="A22">
        <v>46</v>
      </c>
      <c r="B22" s="5">
        <f>'[3]CostFlex, Winter'!B22*(1+[4]Main!$B$6)^(Main!$B$7-2020)</f>
        <v>22.341679631447274</v>
      </c>
      <c r="C22" s="5">
        <f>'[3]CostFlex, Winter'!C22*(1+[4]Main!$B$6)^(Main!$B$7-2020)</f>
        <v>22.9273708506223</v>
      </c>
      <c r="D22" s="5">
        <f>'[3]CostFlex, Winter'!D22*(1+[4]Main!$B$6)^(Main!$B$7-2020)</f>
        <v>27.307853094035501</v>
      </c>
      <c r="E22" s="5">
        <f>'[3]CostFlex, Winter'!E22*(1+[4]Main!$B$6)^(Main!$B$7-2020)</f>
        <v>29.711627472732999</v>
      </c>
      <c r="F22" s="5">
        <f>'[3]CostFlex, Winter'!F22*(1+[4]Main!$B$6)^(Main!$B$7-2020)</f>
        <v>30.516952899098658</v>
      </c>
      <c r="G22" s="5">
        <f>'[3]CostFlex, Winter'!G22*(1+[4]Main!$B$6)^(Main!$B$7-2020)</f>
        <v>24.989492018134367</v>
      </c>
      <c r="H22" s="5">
        <f>'[3]CostFlex, Winter'!H22*(1+[4]Main!$B$6)^(Main!$B$7-2020)</f>
        <v>27.00280558404851</v>
      </c>
      <c r="I22" s="5">
        <f>'[3]CostFlex, Winter'!I22*(1+[4]Main!$B$6)^(Main!$B$7-2020)</f>
        <v>15.081548893756873</v>
      </c>
      <c r="J22" s="5">
        <f>'[3]CostFlex, Winter'!J22*(1+[4]Main!$B$6)^(Main!$B$7-2020)</f>
        <v>6.8208623233091359</v>
      </c>
      <c r="K22" s="5">
        <f>'[3]CostFlex, Winter'!K22*(1+[4]Main!$B$6)^(Main!$B$7-2020)</f>
        <v>4.8929620601913477</v>
      </c>
      <c r="L22" s="5">
        <f>'[3]CostFlex, Winter'!L22*(1+[4]Main!$B$6)^(Main!$B$7-2020)</f>
        <v>4.258463239418405</v>
      </c>
      <c r="M22" s="5">
        <f>'[3]CostFlex, Winter'!M22*(1+[4]Main!$B$6)^(Main!$B$7-2020)</f>
        <v>6.27177680533255</v>
      </c>
      <c r="N22" s="5">
        <f>'[3]CostFlex, Winter'!N22*(1+[4]Main!$B$6)^(Main!$B$7-2020)</f>
        <v>4.8685582593923886</v>
      </c>
      <c r="O22" s="5">
        <f>'[3]CostFlex, Winter'!O22*(1+[4]Main!$B$6)^(Main!$B$7-2020)</f>
        <v>5.2346152713767786</v>
      </c>
      <c r="P22" s="5">
        <f>'[3]CostFlex, Winter'!P22*(1+[4]Main!$B$6)^(Main!$B$7-2020)</f>
        <v>5.3688361757710554</v>
      </c>
      <c r="Q22" s="5">
        <f>'[3]CostFlex, Winter'!Q22*(1+[4]Main!$B$6)^(Main!$B$7-2020)</f>
        <v>5.4786532793663723</v>
      </c>
      <c r="R22" s="5">
        <f>'[3]CostFlex, Winter'!R22*(1+[4]Main!$B$6)^(Main!$B$7-2020)</f>
        <v>4.8685582593923886</v>
      </c>
      <c r="S22" s="5">
        <f>'[3]CostFlex, Winter'!S22*(1+[4]Main!$B$6)^(Main!$B$7-2020)</f>
        <v>4.8685582593923886</v>
      </c>
      <c r="T22" s="5">
        <f>'[3]CostFlex, Winter'!T22*(1+[4]Main!$B$6)^(Main!$B$7-2020)</f>
        <v>5.6616817853585664</v>
      </c>
      <c r="U22" s="5">
        <f>'[3]CostFlex, Winter'!U22*(1+[4]Main!$B$6)^(Main!$B$7-2020)</f>
        <v>6.5768243153195423</v>
      </c>
      <c r="V22" s="5">
        <f>'[3]CostFlex, Winter'!V22*(1+[4]Main!$B$6)^(Main!$B$7-2020)</f>
        <v>4.8685582593923886</v>
      </c>
      <c r="W22" s="5">
        <f>'[3]CostFlex, Winter'!W22*(1+[4]Main!$B$6)^(Main!$B$7-2020)</f>
        <v>4.8685582593923886</v>
      </c>
      <c r="X22" s="5">
        <f>'[3]CostFlex, Winter'!X22*(1+[4]Main!$B$6)^(Main!$B$7-2020)</f>
        <v>7.3089383392883231</v>
      </c>
      <c r="Y22" s="5">
        <f>'[3]CostFlex, Winter'!Y22*(1+[4]Main!$B$6)^(Main!$B$7-2020)</f>
        <v>11.652814881503087</v>
      </c>
    </row>
    <row r="23" spans="1:25" x14ac:dyDescent="0.25">
      <c r="A23">
        <v>49</v>
      </c>
      <c r="B23" s="5">
        <f>'[3]CostFlex, Winter'!B23*(1+[4]Main!$B$6)^(Main!$B$7-2020)</f>
        <v>22.341679631447274</v>
      </c>
      <c r="C23" s="5">
        <f>'[3]CostFlex, Winter'!C23*(1+[4]Main!$B$6)^(Main!$B$7-2020)</f>
        <v>22.9273708506223</v>
      </c>
      <c r="D23" s="5">
        <f>'[3]CostFlex, Winter'!D23*(1+[4]Main!$B$6)^(Main!$B$7-2020)</f>
        <v>27.307853094035501</v>
      </c>
      <c r="E23" s="5">
        <f>'[3]CostFlex, Winter'!E23*(1+[4]Main!$B$6)^(Main!$B$7-2020)</f>
        <v>29.711627472732999</v>
      </c>
      <c r="F23" s="5">
        <f>'[3]CostFlex, Winter'!F23*(1+[4]Main!$B$6)^(Main!$B$7-2020)</f>
        <v>30.516952899098658</v>
      </c>
      <c r="G23" s="5">
        <f>'[3]CostFlex, Winter'!G23*(1+[4]Main!$B$6)^(Main!$B$7-2020)</f>
        <v>24.989492018134367</v>
      </c>
      <c r="H23" s="5">
        <f>'[3]CostFlex, Winter'!H23*(1+[4]Main!$B$6)^(Main!$B$7-2020)</f>
        <v>27.00280558404851</v>
      </c>
      <c r="I23" s="5">
        <f>'[3]CostFlex, Winter'!I23*(1+[4]Main!$B$6)^(Main!$B$7-2020)</f>
        <v>15.081548893756873</v>
      </c>
      <c r="J23" s="5">
        <f>'[3]CostFlex, Winter'!J23*(1+[4]Main!$B$6)^(Main!$B$7-2020)</f>
        <v>6.8208623233091359</v>
      </c>
      <c r="K23" s="5">
        <f>'[3]CostFlex, Winter'!K23*(1+[4]Main!$B$6)^(Main!$B$7-2020)</f>
        <v>4.8929620601913477</v>
      </c>
      <c r="L23" s="5">
        <f>'[3]CostFlex, Winter'!L23*(1+[4]Main!$B$6)^(Main!$B$7-2020)</f>
        <v>4.258463239418405</v>
      </c>
      <c r="M23" s="5">
        <f>'[3]CostFlex, Winter'!M23*(1+[4]Main!$B$6)^(Main!$B$7-2020)</f>
        <v>6.27177680533255</v>
      </c>
      <c r="N23" s="5">
        <f>'[3]CostFlex, Winter'!N23*(1+[4]Main!$B$6)^(Main!$B$7-2020)</f>
        <v>4.8685582593923886</v>
      </c>
      <c r="O23" s="5">
        <f>'[3]CostFlex, Winter'!O23*(1+[4]Main!$B$6)^(Main!$B$7-2020)</f>
        <v>5.2346152713767786</v>
      </c>
      <c r="P23" s="5">
        <f>'[3]CostFlex, Winter'!P23*(1+[4]Main!$B$6)^(Main!$B$7-2020)</f>
        <v>5.3688361757710554</v>
      </c>
      <c r="Q23" s="5">
        <f>'[3]CostFlex, Winter'!Q23*(1+[4]Main!$B$6)^(Main!$B$7-2020)</f>
        <v>5.4786532793663723</v>
      </c>
      <c r="R23" s="5">
        <f>'[3]CostFlex, Winter'!R23*(1+[4]Main!$B$6)^(Main!$B$7-2020)</f>
        <v>4.8685582593923886</v>
      </c>
      <c r="S23" s="5">
        <f>'[3]CostFlex, Winter'!S23*(1+[4]Main!$B$6)^(Main!$B$7-2020)</f>
        <v>4.8685582593923886</v>
      </c>
      <c r="T23" s="5">
        <f>'[3]CostFlex, Winter'!T23*(1+[4]Main!$B$6)^(Main!$B$7-2020)</f>
        <v>5.6616817853585664</v>
      </c>
      <c r="U23" s="5">
        <f>'[3]CostFlex, Winter'!U23*(1+[4]Main!$B$6)^(Main!$B$7-2020)</f>
        <v>6.5768243153195423</v>
      </c>
      <c r="V23" s="5">
        <f>'[3]CostFlex, Winter'!V23*(1+[4]Main!$B$6)^(Main!$B$7-2020)</f>
        <v>4.8685582593923886</v>
      </c>
      <c r="W23" s="5">
        <f>'[3]CostFlex, Winter'!W23*(1+[4]Main!$B$6)^(Main!$B$7-2020)</f>
        <v>4.8685582593923886</v>
      </c>
      <c r="X23" s="5">
        <f>'[3]CostFlex, Winter'!X23*(1+[4]Main!$B$6)^(Main!$B$7-2020)</f>
        <v>7.3089383392883231</v>
      </c>
      <c r="Y23" s="5">
        <f>'[3]CostFlex, Winter'!Y23*(1+[4]Main!$B$6)^(Main!$B$7-2020)</f>
        <v>11.652814881503087</v>
      </c>
    </row>
    <row r="24" spans="1:25" x14ac:dyDescent="0.25">
      <c r="A24">
        <v>39</v>
      </c>
      <c r="B24" s="5">
        <f>'[3]CostFlex, Winter'!B24*(1+[4]Main!$B$6)^(Main!$B$7-2020)</f>
        <v>22.341679631447274</v>
      </c>
      <c r="C24" s="5">
        <f>'[3]CostFlex, Winter'!C24*(1+[4]Main!$B$6)^(Main!$B$7-2020)</f>
        <v>22.9273708506223</v>
      </c>
      <c r="D24" s="5">
        <f>'[3]CostFlex, Winter'!D24*(1+[4]Main!$B$6)^(Main!$B$7-2020)</f>
        <v>27.307853094035501</v>
      </c>
      <c r="E24" s="5">
        <f>'[3]CostFlex, Winter'!E24*(1+[4]Main!$B$6)^(Main!$B$7-2020)</f>
        <v>29.711627472732999</v>
      </c>
      <c r="F24" s="5">
        <f>'[3]CostFlex, Winter'!F24*(1+[4]Main!$B$6)^(Main!$B$7-2020)</f>
        <v>30.516952899098658</v>
      </c>
      <c r="G24" s="5">
        <f>'[3]CostFlex, Winter'!G24*(1+[4]Main!$B$6)^(Main!$B$7-2020)</f>
        <v>24.989492018134367</v>
      </c>
      <c r="H24" s="5">
        <f>'[3]CostFlex, Winter'!H24*(1+[4]Main!$B$6)^(Main!$B$7-2020)</f>
        <v>27.00280558404851</v>
      </c>
      <c r="I24" s="5">
        <f>'[3]CostFlex, Winter'!I24*(1+[4]Main!$B$6)^(Main!$B$7-2020)</f>
        <v>15.081548893756873</v>
      </c>
      <c r="J24" s="5">
        <f>'[3]CostFlex, Winter'!J24*(1+[4]Main!$B$6)^(Main!$B$7-2020)</f>
        <v>6.8208623233091359</v>
      </c>
      <c r="K24" s="5">
        <f>'[3]CostFlex, Winter'!K24*(1+[4]Main!$B$6)^(Main!$B$7-2020)</f>
        <v>4.8929620601913477</v>
      </c>
      <c r="L24" s="5">
        <f>'[3]CostFlex, Winter'!L24*(1+[4]Main!$B$6)^(Main!$B$7-2020)</f>
        <v>4.258463239418405</v>
      </c>
      <c r="M24" s="5">
        <f>'[3]CostFlex, Winter'!M24*(1+[4]Main!$B$6)^(Main!$B$7-2020)</f>
        <v>6.27177680533255</v>
      </c>
      <c r="N24" s="5">
        <f>'[3]CostFlex, Winter'!N24*(1+[4]Main!$B$6)^(Main!$B$7-2020)</f>
        <v>4.8685582593923886</v>
      </c>
      <c r="O24" s="5">
        <f>'[3]CostFlex, Winter'!O24*(1+[4]Main!$B$6)^(Main!$B$7-2020)</f>
        <v>5.2346152713767786</v>
      </c>
      <c r="P24" s="5">
        <f>'[3]CostFlex, Winter'!P24*(1+[4]Main!$B$6)^(Main!$B$7-2020)</f>
        <v>5.3688361757710554</v>
      </c>
      <c r="Q24" s="5">
        <f>'[3]CostFlex, Winter'!Q24*(1+[4]Main!$B$6)^(Main!$B$7-2020)</f>
        <v>5.4786532793663723</v>
      </c>
      <c r="R24" s="5">
        <f>'[3]CostFlex, Winter'!R24*(1+[4]Main!$B$6)^(Main!$B$7-2020)</f>
        <v>4.8685582593923886</v>
      </c>
      <c r="S24" s="5">
        <f>'[3]CostFlex, Winter'!S24*(1+[4]Main!$B$6)^(Main!$B$7-2020)</f>
        <v>4.8685582593923886</v>
      </c>
      <c r="T24" s="5">
        <f>'[3]CostFlex, Winter'!T24*(1+[4]Main!$B$6)^(Main!$B$7-2020)</f>
        <v>5.6616817853585664</v>
      </c>
      <c r="U24" s="5">
        <f>'[3]CostFlex, Winter'!U24*(1+[4]Main!$B$6)^(Main!$B$7-2020)</f>
        <v>6.5768243153195423</v>
      </c>
      <c r="V24" s="5">
        <f>'[3]CostFlex, Winter'!V24*(1+[4]Main!$B$6)^(Main!$B$7-2020)</f>
        <v>4.8685582593923886</v>
      </c>
      <c r="W24" s="5">
        <f>'[3]CostFlex, Winter'!W24*(1+[4]Main!$B$6)^(Main!$B$7-2020)</f>
        <v>4.8685582593923886</v>
      </c>
      <c r="X24" s="5">
        <f>'[3]CostFlex, Winter'!X24*(1+[4]Main!$B$6)^(Main!$B$7-2020)</f>
        <v>7.3089383392883231</v>
      </c>
      <c r="Y24" s="5">
        <f>'[3]CostFlex, Winter'!Y24*(1+[4]Main!$B$6)^(Main!$B$7-2020)</f>
        <v>11.652814881503087</v>
      </c>
    </row>
    <row r="25" spans="1:25" x14ac:dyDescent="0.25">
      <c r="A25">
        <v>30</v>
      </c>
      <c r="B25" s="5">
        <f>'[3]CostFlex, Winter'!B25*(1+[4]Main!$B$6)^(Main!$B$7-2020)</f>
        <v>22.341679631447274</v>
      </c>
      <c r="C25" s="5">
        <f>'[3]CostFlex, Winter'!C25*(1+[4]Main!$B$6)^(Main!$B$7-2020)</f>
        <v>22.9273708506223</v>
      </c>
      <c r="D25" s="5">
        <f>'[3]CostFlex, Winter'!D25*(1+[4]Main!$B$6)^(Main!$B$7-2020)</f>
        <v>27.307853094035501</v>
      </c>
      <c r="E25" s="5">
        <f>'[3]CostFlex, Winter'!E25*(1+[4]Main!$B$6)^(Main!$B$7-2020)</f>
        <v>29.711627472732999</v>
      </c>
      <c r="F25" s="5">
        <f>'[3]CostFlex, Winter'!F25*(1+[4]Main!$B$6)^(Main!$B$7-2020)</f>
        <v>30.516952899098658</v>
      </c>
      <c r="G25" s="5">
        <f>'[3]CostFlex, Winter'!G25*(1+[4]Main!$B$6)^(Main!$B$7-2020)</f>
        <v>24.989492018134367</v>
      </c>
      <c r="H25" s="5">
        <f>'[3]CostFlex, Winter'!H25*(1+[4]Main!$B$6)^(Main!$B$7-2020)</f>
        <v>27.00280558404851</v>
      </c>
      <c r="I25" s="5">
        <f>'[3]CostFlex, Winter'!I25*(1+[4]Main!$B$6)^(Main!$B$7-2020)</f>
        <v>15.081548893756873</v>
      </c>
      <c r="J25" s="5">
        <f>'[3]CostFlex, Winter'!J25*(1+[4]Main!$B$6)^(Main!$B$7-2020)</f>
        <v>6.8208623233091359</v>
      </c>
      <c r="K25" s="5">
        <f>'[3]CostFlex, Winter'!K25*(1+[4]Main!$B$6)^(Main!$B$7-2020)</f>
        <v>4.8929620601913477</v>
      </c>
      <c r="L25" s="5">
        <f>'[3]CostFlex, Winter'!L25*(1+[4]Main!$B$6)^(Main!$B$7-2020)</f>
        <v>4.258463239418405</v>
      </c>
      <c r="M25" s="5">
        <f>'[3]CostFlex, Winter'!M25*(1+[4]Main!$B$6)^(Main!$B$7-2020)</f>
        <v>6.27177680533255</v>
      </c>
      <c r="N25" s="5">
        <f>'[3]CostFlex, Winter'!N25*(1+[4]Main!$B$6)^(Main!$B$7-2020)</f>
        <v>4.8685582593923886</v>
      </c>
      <c r="O25" s="5">
        <f>'[3]CostFlex, Winter'!O25*(1+[4]Main!$B$6)^(Main!$B$7-2020)</f>
        <v>5.2346152713767786</v>
      </c>
      <c r="P25" s="5">
        <f>'[3]CostFlex, Winter'!P25*(1+[4]Main!$B$6)^(Main!$B$7-2020)</f>
        <v>5.3688361757710554</v>
      </c>
      <c r="Q25" s="5">
        <f>'[3]CostFlex, Winter'!Q25*(1+[4]Main!$B$6)^(Main!$B$7-2020)</f>
        <v>5.4786532793663723</v>
      </c>
      <c r="R25" s="5">
        <f>'[3]CostFlex, Winter'!R25*(1+[4]Main!$B$6)^(Main!$B$7-2020)</f>
        <v>4.8685582593923886</v>
      </c>
      <c r="S25" s="5">
        <f>'[3]CostFlex, Winter'!S25*(1+[4]Main!$B$6)^(Main!$B$7-2020)</f>
        <v>4.8685582593923886</v>
      </c>
      <c r="T25" s="5">
        <f>'[3]CostFlex, Winter'!T25*(1+[4]Main!$B$6)^(Main!$B$7-2020)</f>
        <v>5.6616817853585664</v>
      </c>
      <c r="U25" s="5">
        <f>'[3]CostFlex, Winter'!U25*(1+[4]Main!$B$6)^(Main!$B$7-2020)</f>
        <v>6.5768243153195423</v>
      </c>
      <c r="V25" s="5">
        <f>'[3]CostFlex, Winter'!V25*(1+[4]Main!$B$6)^(Main!$B$7-2020)</f>
        <v>4.8685582593923886</v>
      </c>
      <c r="W25" s="5">
        <f>'[3]CostFlex, Winter'!W25*(1+[4]Main!$B$6)^(Main!$B$7-2020)</f>
        <v>4.8685582593923886</v>
      </c>
      <c r="X25" s="5">
        <f>'[3]CostFlex, Winter'!X25*(1+[4]Main!$B$6)^(Main!$B$7-2020)</f>
        <v>7.3089383392883231</v>
      </c>
      <c r="Y25" s="5">
        <f>'[3]CostFlex, Winter'!Y25*(1+[4]Main!$B$6)^(Main!$B$7-2020)</f>
        <v>11.652814881503087</v>
      </c>
    </row>
    <row r="26" spans="1:25" x14ac:dyDescent="0.25">
      <c r="A26">
        <v>23</v>
      </c>
      <c r="B26" s="5">
        <f>'[3]CostFlex, Winter'!B26*(1+[4]Main!$B$6)^(Main!$B$7-2020)</f>
        <v>22.341679631447274</v>
      </c>
      <c r="C26" s="5">
        <f>'[3]CostFlex, Winter'!C26*(1+[4]Main!$B$6)^(Main!$B$7-2020)</f>
        <v>22.9273708506223</v>
      </c>
      <c r="D26" s="5">
        <f>'[3]CostFlex, Winter'!D26*(1+[4]Main!$B$6)^(Main!$B$7-2020)</f>
        <v>27.307853094035501</v>
      </c>
      <c r="E26" s="5">
        <f>'[3]CostFlex, Winter'!E26*(1+[4]Main!$B$6)^(Main!$B$7-2020)</f>
        <v>29.711627472732999</v>
      </c>
      <c r="F26" s="5">
        <f>'[3]CostFlex, Winter'!F26*(1+[4]Main!$B$6)^(Main!$B$7-2020)</f>
        <v>30.516952899098658</v>
      </c>
      <c r="G26" s="5">
        <f>'[3]CostFlex, Winter'!G26*(1+[4]Main!$B$6)^(Main!$B$7-2020)</f>
        <v>24.989492018134367</v>
      </c>
      <c r="H26" s="5">
        <f>'[3]CostFlex, Winter'!H26*(1+[4]Main!$B$6)^(Main!$B$7-2020)</f>
        <v>27.00280558404851</v>
      </c>
      <c r="I26" s="5">
        <f>'[3]CostFlex, Winter'!I26*(1+[4]Main!$B$6)^(Main!$B$7-2020)</f>
        <v>15.081548893756873</v>
      </c>
      <c r="J26" s="5">
        <f>'[3]CostFlex, Winter'!J26*(1+[4]Main!$B$6)^(Main!$B$7-2020)</f>
        <v>6.8208623233091359</v>
      </c>
      <c r="K26" s="5">
        <f>'[3]CostFlex, Winter'!K26*(1+[4]Main!$B$6)^(Main!$B$7-2020)</f>
        <v>4.8929620601913477</v>
      </c>
      <c r="L26" s="5">
        <f>'[3]CostFlex, Winter'!L26*(1+[4]Main!$B$6)^(Main!$B$7-2020)</f>
        <v>4.258463239418405</v>
      </c>
      <c r="M26" s="5">
        <f>'[3]CostFlex, Winter'!M26*(1+[4]Main!$B$6)^(Main!$B$7-2020)</f>
        <v>6.27177680533255</v>
      </c>
      <c r="N26" s="5">
        <f>'[3]CostFlex, Winter'!N26*(1+[4]Main!$B$6)^(Main!$B$7-2020)</f>
        <v>4.8685582593923886</v>
      </c>
      <c r="O26" s="5">
        <f>'[3]CostFlex, Winter'!O26*(1+[4]Main!$B$6)^(Main!$B$7-2020)</f>
        <v>5.2346152713767786</v>
      </c>
      <c r="P26" s="5">
        <f>'[3]CostFlex, Winter'!P26*(1+[4]Main!$B$6)^(Main!$B$7-2020)</f>
        <v>5.3688361757710554</v>
      </c>
      <c r="Q26" s="5">
        <f>'[3]CostFlex, Winter'!Q26*(1+[4]Main!$B$6)^(Main!$B$7-2020)</f>
        <v>5.4786532793663723</v>
      </c>
      <c r="R26" s="5">
        <f>'[3]CostFlex, Winter'!R26*(1+[4]Main!$B$6)^(Main!$B$7-2020)</f>
        <v>4.8685582593923886</v>
      </c>
      <c r="S26" s="5">
        <f>'[3]CostFlex, Winter'!S26*(1+[4]Main!$B$6)^(Main!$B$7-2020)</f>
        <v>4.8685582593923886</v>
      </c>
      <c r="T26" s="5">
        <f>'[3]CostFlex, Winter'!T26*(1+[4]Main!$B$6)^(Main!$B$7-2020)</f>
        <v>5.6616817853585664</v>
      </c>
      <c r="U26" s="5">
        <f>'[3]CostFlex, Winter'!U26*(1+[4]Main!$B$6)^(Main!$B$7-2020)</f>
        <v>6.5768243153195423</v>
      </c>
      <c r="V26" s="5">
        <f>'[3]CostFlex, Winter'!V26*(1+[4]Main!$B$6)^(Main!$B$7-2020)</f>
        <v>4.8685582593923886</v>
      </c>
      <c r="W26" s="5">
        <f>'[3]CostFlex, Winter'!W26*(1+[4]Main!$B$6)^(Main!$B$7-2020)</f>
        <v>4.8685582593923886</v>
      </c>
      <c r="X26" s="5">
        <f>'[3]CostFlex, Winter'!X26*(1+[4]Main!$B$6)^(Main!$B$7-2020)</f>
        <v>7.3089383392883231</v>
      </c>
      <c r="Y26" s="5">
        <f>'[3]CostFlex, Winter'!Y26*(1+[4]Main!$B$6)^(Main!$B$7-2020)</f>
        <v>11.652814881503087</v>
      </c>
    </row>
    <row r="27" spans="1:25" x14ac:dyDescent="0.25">
      <c r="A27">
        <v>45</v>
      </c>
      <c r="B27" s="5">
        <f>'[3]CostFlex, Winter'!B27*(1+[4]Main!$B$6)^(Main!$B$7-2020)</f>
        <v>22.341679631447274</v>
      </c>
      <c r="C27" s="5">
        <f>'[3]CostFlex, Winter'!C27*(1+[4]Main!$B$6)^(Main!$B$7-2020)</f>
        <v>22.9273708506223</v>
      </c>
      <c r="D27" s="5">
        <f>'[3]CostFlex, Winter'!D27*(1+[4]Main!$B$6)^(Main!$B$7-2020)</f>
        <v>27.307853094035501</v>
      </c>
      <c r="E27" s="5">
        <f>'[3]CostFlex, Winter'!E27*(1+[4]Main!$B$6)^(Main!$B$7-2020)</f>
        <v>29.711627472732999</v>
      </c>
      <c r="F27" s="5">
        <f>'[3]CostFlex, Winter'!F27*(1+[4]Main!$B$6)^(Main!$B$7-2020)</f>
        <v>30.516952899098658</v>
      </c>
      <c r="G27" s="5">
        <f>'[3]CostFlex, Winter'!G27*(1+[4]Main!$B$6)^(Main!$B$7-2020)</f>
        <v>24.989492018134367</v>
      </c>
      <c r="H27" s="5">
        <f>'[3]CostFlex, Winter'!H27*(1+[4]Main!$B$6)^(Main!$B$7-2020)</f>
        <v>27.00280558404851</v>
      </c>
      <c r="I27" s="5">
        <f>'[3]CostFlex, Winter'!I27*(1+[4]Main!$B$6)^(Main!$B$7-2020)</f>
        <v>15.081548893756873</v>
      </c>
      <c r="J27" s="5">
        <f>'[3]CostFlex, Winter'!J27*(1+[4]Main!$B$6)^(Main!$B$7-2020)</f>
        <v>6.8208623233091359</v>
      </c>
      <c r="K27" s="5">
        <f>'[3]CostFlex, Winter'!K27*(1+[4]Main!$B$6)^(Main!$B$7-2020)</f>
        <v>4.8929620601913477</v>
      </c>
      <c r="L27" s="5">
        <f>'[3]CostFlex, Winter'!L27*(1+[4]Main!$B$6)^(Main!$B$7-2020)</f>
        <v>4.258463239418405</v>
      </c>
      <c r="M27" s="5">
        <f>'[3]CostFlex, Winter'!M27*(1+[4]Main!$B$6)^(Main!$B$7-2020)</f>
        <v>6.27177680533255</v>
      </c>
      <c r="N27" s="5">
        <f>'[3]CostFlex, Winter'!N27*(1+[4]Main!$B$6)^(Main!$B$7-2020)</f>
        <v>4.8685582593923886</v>
      </c>
      <c r="O27" s="5">
        <f>'[3]CostFlex, Winter'!O27*(1+[4]Main!$B$6)^(Main!$B$7-2020)</f>
        <v>5.2346152713767786</v>
      </c>
      <c r="P27" s="5">
        <f>'[3]CostFlex, Winter'!P27*(1+[4]Main!$B$6)^(Main!$B$7-2020)</f>
        <v>5.3688361757710554</v>
      </c>
      <c r="Q27" s="5">
        <f>'[3]CostFlex, Winter'!Q27*(1+[4]Main!$B$6)^(Main!$B$7-2020)</f>
        <v>5.4786532793663723</v>
      </c>
      <c r="R27" s="5">
        <f>'[3]CostFlex, Winter'!R27*(1+[4]Main!$B$6)^(Main!$B$7-2020)</f>
        <v>4.8685582593923886</v>
      </c>
      <c r="S27" s="5">
        <f>'[3]CostFlex, Winter'!S27*(1+[4]Main!$B$6)^(Main!$B$7-2020)</f>
        <v>4.8685582593923886</v>
      </c>
      <c r="T27" s="5">
        <f>'[3]CostFlex, Winter'!T27*(1+[4]Main!$B$6)^(Main!$B$7-2020)</f>
        <v>5.6616817853585664</v>
      </c>
      <c r="U27" s="5">
        <f>'[3]CostFlex, Winter'!U27*(1+[4]Main!$B$6)^(Main!$B$7-2020)</f>
        <v>6.5768243153195423</v>
      </c>
      <c r="V27" s="5">
        <f>'[3]CostFlex, Winter'!V27*(1+[4]Main!$B$6)^(Main!$B$7-2020)</f>
        <v>4.8685582593923886</v>
      </c>
      <c r="W27" s="5">
        <f>'[3]CostFlex, Winter'!W27*(1+[4]Main!$B$6)^(Main!$B$7-2020)</f>
        <v>4.8685582593923886</v>
      </c>
      <c r="X27" s="5">
        <f>'[3]CostFlex, Winter'!X27*(1+[4]Main!$B$6)^(Main!$B$7-2020)</f>
        <v>7.3089383392883231</v>
      </c>
      <c r="Y27" s="5">
        <f>'[3]CostFlex, Winter'!Y27*(1+[4]Main!$B$6)^(Main!$B$7-2020)</f>
        <v>11.652814881503087</v>
      </c>
    </row>
    <row r="28" spans="1:25" x14ac:dyDescent="0.25">
      <c r="A28">
        <v>21</v>
      </c>
      <c r="B28" s="5">
        <f>'[3]CostFlex, Winter'!B28*(1+[4]Main!$B$6)^(Main!$B$7-2020)</f>
        <v>22.341679631447274</v>
      </c>
      <c r="C28" s="5">
        <f>'[3]CostFlex, Winter'!C28*(1+[4]Main!$B$6)^(Main!$B$7-2020)</f>
        <v>22.9273708506223</v>
      </c>
      <c r="D28" s="5">
        <f>'[3]CostFlex, Winter'!D28*(1+[4]Main!$B$6)^(Main!$B$7-2020)</f>
        <v>27.307853094035501</v>
      </c>
      <c r="E28" s="5">
        <f>'[3]CostFlex, Winter'!E28*(1+[4]Main!$B$6)^(Main!$B$7-2020)</f>
        <v>29.711627472732999</v>
      </c>
      <c r="F28" s="5">
        <f>'[3]CostFlex, Winter'!F28*(1+[4]Main!$B$6)^(Main!$B$7-2020)</f>
        <v>30.516952899098658</v>
      </c>
      <c r="G28" s="5">
        <f>'[3]CostFlex, Winter'!G28*(1+[4]Main!$B$6)^(Main!$B$7-2020)</f>
        <v>24.989492018134367</v>
      </c>
      <c r="H28" s="5">
        <f>'[3]CostFlex, Winter'!H28*(1+[4]Main!$B$6)^(Main!$B$7-2020)</f>
        <v>27.00280558404851</v>
      </c>
      <c r="I28" s="5">
        <f>'[3]CostFlex, Winter'!I28*(1+[4]Main!$B$6)^(Main!$B$7-2020)</f>
        <v>15.081548893756873</v>
      </c>
      <c r="J28" s="5">
        <f>'[3]CostFlex, Winter'!J28*(1+[4]Main!$B$6)^(Main!$B$7-2020)</f>
        <v>6.8208623233091359</v>
      </c>
      <c r="K28" s="5">
        <f>'[3]CostFlex, Winter'!K28*(1+[4]Main!$B$6)^(Main!$B$7-2020)</f>
        <v>4.8929620601913477</v>
      </c>
      <c r="L28" s="5">
        <f>'[3]CostFlex, Winter'!L28*(1+[4]Main!$B$6)^(Main!$B$7-2020)</f>
        <v>4.258463239418405</v>
      </c>
      <c r="M28" s="5">
        <f>'[3]CostFlex, Winter'!M28*(1+[4]Main!$B$6)^(Main!$B$7-2020)</f>
        <v>6.27177680533255</v>
      </c>
      <c r="N28" s="5">
        <f>'[3]CostFlex, Winter'!N28*(1+[4]Main!$B$6)^(Main!$B$7-2020)</f>
        <v>4.8685582593923886</v>
      </c>
      <c r="O28" s="5">
        <f>'[3]CostFlex, Winter'!O28*(1+[4]Main!$B$6)^(Main!$B$7-2020)</f>
        <v>5.2346152713767786</v>
      </c>
      <c r="P28" s="5">
        <f>'[3]CostFlex, Winter'!P28*(1+[4]Main!$B$6)^(Main!$B$7-2020)</f>
        <v>5.3688361757710554</v>
      </c>
      <c r="Q28" s="5">
        <f>'[3]CostFlex, Winter'!Q28*(1+[4]Main!$B$6)^(Main!$B$7-2020)</f>
        <v>5.4786532793663723</v>
      </c>
      <c r="R28" s="5">
        <f>'[3]CostFlex, Winter'!R28*(1+[4]Main!$B$6)^(Main!$B$7-2020)</f>
        <v>4.8685582593923886</v>
      </c>
      <c r="S28" s="5">
        <f>'[3]CostFlex, Winter'!S28*(1+[4]Main!$B$6)^(Main!$B$7-2020)</f>
        <v>4.8685582593923886</v>
      </c>
      <c r="T28" s="5">
        <f>'[3]CostFlex, Winter'!T28*(1+[4]Main!$B$6)^(Main!$B$7-2020)</f>
        <v>5.6616817853585664</v>
      </c>
      <c r="U28" s="5">
        <f>'[3]CostFlex, Winter'!U28*(1+[4]Main!$B$6)^(Main!$B$7-2020)</f>
        <v>6.5768243153195423</v>
      </c>
      <c r="V28" s="5">
        <f>'[3]CostFlex, Winter'!V28*(1+[4]Main!$B$6)^(Main!$B$7-2020)</f>
        <v>4.8685582593923886</v>
      </c>
      <c r="W28" s="5">
        <f>'[3]CostFlex, Winter'!W28*(1+[4]Main!$B$6)^(Main!$B$7-2020)</f>
        <v>4.8685582593923886</v>
      </c>
      <c r="X28" s="5">
        <f>'[3]CostFlex, Winter'!X28*(1+[4]Main!$B$6)^(Main!$B$7-2020)</f>
        <v>7.3089383392883231</v>
      </c>
      <c r="Y28" s="5">
        <f>'[3]CostFlex, Winter'!Y28*(1+[4]Main!$B$6)^(Main!$B$7-2020)</f>
        <v>11.652814881503087</v>
      </c>
    </row>
    <row r="29" spans="1:25" x14ac:dyDescent="0.25">
      <c r="A29">
        <v>37</v>
      </c>
      <c r="B29" s="5">
        <f>'[3]CostFlex, Winter'!B29*(1+[4]Main!$B$6)^(Main!$B$7-2020)</f>
        <v>22.341679631447274</v>
      </c>
      <c r="C29" s="5">
        <f>'[3]CostFlex, Winter'!C29*(1+[4]Main!$B$6)^(Main!$B$7-2020)</f>
        <v>22.9273708506223</v>
      </c>
      <c r="D29" s="5">
        <f>'[3]CostFlex, Winter'!D29*(1+[4]Main!$B$6)^(Main!$B$7-2020)</f>
        <v>27.307853094035501</v>
      </c>
      <c r="E29" s="5">
        <f>'[3]CostFlex, Winter'!E29*(1+[4]Main!$B$6)^(Main!$B$7-2020)</f>
        <v>29.711627472732999</v>
      </c>
      <c r="F29" s="5">
        <f>'[3]CostFlex, Winter'!F29*(1+[4]Main!$B$6)^(Main!$B$7-2020)</f>
        <v>30.516952899098658</v>
      </c>
      <c r="G29" s="5">
        <f>'[3]CostFlex, Winter'!G29*(1+[4]Main!$B$6)^(Main!$B$7-2020)</f>
        <v>24.989492018134367</v>
      </c>
      <c r="H29" s="5">
        <f>'[3]CostFlex, Winter'!H29*(1+[4]Main!$B$6)^(Main!$B$7-2020)</f>
        <v>27.00280558404851</v>
      </c>
      <c r="I29" s="5">
        <f>'[3]CostFlex, Winter'!I29*(1+[4]Main!$B$6)^(Main!$B$7-2020)</f>
        <v>15.081548893756873</v>
      </c>
      <c r="J29" s="5">
        <f>'[3]CostFlex, Winter'!J29*(1+[4]Main!$B$6)^(Main!$B$7-2020)</f>
        <v>6.8208623233091359</v>
      </c>
      <c r="K29" s="5">
        <f>'[3]CostFlex, Winter'!K29*(1+[4]Main!$B$6)^(Main!$B$7-2020)</f>
        <v>4.8929620601913477</v>
      </c>
      <c r="L29" s="5">
        <f>'[3]CostFlex, Winter'!L29*(1+[4]Main!$B$6)^(Main!$B$7-2020)</f>
        <v>4.258463239418405</v>
      </c>
      <c r="M29" s="5">
        <f>'[3]CostFlex, Winter'!M29*(1+[4]Main!$B$6)^(Main!$B$7-2020)</f>
        <v>6.27177680533255</v>
      </c>
      <c r="N29" s="5">
        <f>'[3]CostFlex, Winter'!N29*(1+[4]Main!$B$6)^(Main!$B$7-2020)</f>
        <v>4.8685582593923886</v>
      </c>
      <c r="O29" s="5">
        <f>'[3]CostFlex, Winter'!O29*(1+[4]Main!$B$6)^(Main!$B$7-2020)</f>
        <v>5.2346152713767786</v>
      </c>
      <c r="P29" s="5">
        <f>'[3]CostFlex, Winter'!P29*(1+[4]Main!$B$6)^(Main!$B$7-2020)</f>
        <v>5.3688361757710554</v>
      </c>
      <c r="Q29" s="5">
        <f>'[3]CostFlex, Winter'!Q29*(1+[4]Main!$B$6)^(Main!$B$7-2020)</f>
        <v>5.4786532793663723</v>
      </c>
      <c r="R29" s="5">
        <f>'[3]CostFlex, Winter'!R29*(1+[4]Main!$B$6)^(Main!$B$7-2020)</f>
        <v>4.8685582593923886</v>
      </c>
      <c r="S29" s="5">
        <f>'[3]CostFlex, Winter'!S29*(1+[4]Main!$B$6)^(Main!$B$7-2020)</f>
        <v>4.8685582593923886</v>
      </c>
      <c r="T29" s="5">
        <f>'[3]CostFlex, Winter'!T29*(1+[4]Main!$B$6)^(Main!$B$7-2020)</f>
        <v>5.6616817853585664</v>
      </c>
      <c r="U29" s="5">
        <f>'[3]CostFlex, Winter'!U29*(1+[4]Main!$B$6)^(Main!$B$7-2020)</f>
        <v>6.5768243153195423</v>
      </c>
      <c r="V29" s="5">
        <f>'[3]CostFlex, Winter'!V29*(1+[4]Main!$B$6)^(Main!$B$7-2020)</f>
        <v>4.8685582593923886</v>
      </c>
      <c r="W29" s="5">
        <f>'[3]CostFlex, Winter'!W29*(1+[4]Main!$B$6)^(Main!$B$7-2020)</f>
        <v>4.8685582593923886</v>
      </c>
      <c r="X29" s="5">
        <f>'[3]CostFlex, Winter'!X29*(1+[4]Main!$B$6)^(Main!$B$7-2020)</f>
        <v>7.3089383392883231</v>
      </c>
      <c r="Y29" s="5">
        <f>'[3]CostFlex, Winter'!Y29*(1+[4]Main!$B$6)^(Main!$B$7-2020)</f>
        <v>11.652814881503087</v>
      </c>
    </row>
    <row r="30" spans="1:25" x14ac:dyDescent="0.25">
      <c r="A30">
        <v>41</v>
      </c>
      <c r="B30" s="5">
        <f>'[3]CostFlex, Winter'!B30*(1+[4]Main!$B$6)^(Main!$B$7-2020)</f>
        <v>22.341679631447274</v>
      </c>
      <c r="C30" s="5">
        <f>'[3]CostFlex, Winter'!C30*(1+[4]Main!$B$6)^(Main!$B$7-2020)</f>
        <v>22.9273708506223</v>
      </c>
      <c r="D30" s="5">
        <f>'[3]CostFlex, Winter'!D30*(1+[4]Main!$B$6)^(Main!$B$7-2020)</f>
        <v>27.307853094035501</v>
      </c>
      <c r="E30" s="5">
        <f>'[3]CostFlex, Winter'!E30*(1+[4]Main!$B$6)^(Main!$B$7-2020)</f>
        <v>29.711627472732999</v>
      </c>
      <c r="F30" s="5">
        <f>'[3]CostFlex, Winter'!F30*(1+[4]Main!$B$6)^(Main!$B$7-2020)</f>
        <v>30.516952899098658</v>
      </c>
      <c r="G30" s="5">
        <f>'[3]CostFlex, Winter'!G30*(1+[4]Main!$B$6)^(Main!$B$7-2020)</f>
        <v>24.989492018134367</v>
      </c>
      <c r="H30" s="5">
        <f>'[3]CostFlex, Winter'!H30*(1+[4]Main!$B$6)^(Main!$B$7-2020)</f>
        <v>27.00280558404851</v>
      </c>
      <c r="I30" s="5">
        <f>'[3]CostFlex, Winter'!I30*(1+[4]Main!$B$6)^(Main!$B$7-2020)</f>
        <v>15.081548893756873</v>
      </c>
      <c r="J30" s="5">
        <f>'[3]CostFlex, Winter'!J30*(1+[4]Main!$B$6)^(Main!$B$7-2020)</f>
        <v>6.8208623233091359</v>
      </c>
      <c r="K30" s="5">
        <f>'[3]CostFlex, Winter'!K30*(1+[4]Main!$B$6)^(Main!$B$7-2020)</f>
        <v>4.8929620601913477</v>
      </c>
      <c r="L30" s="5">
        <f>'[3]CostFlex, Winter'!L30*(1+[4]Main!$B$6)^(Main!$B$7-2020)</f>
        <v>4.258463239418405</v>
      </c>
      <c r="M30" s="5">
        <f>'[3]CostFlex, Winter'!M30*(1+[4]Main!$B$6)^(Main!$B$7-2020)</f>
        <v>6.27177680533255</v>
      </c>
      <c r="N30" s="5">
        <f>'[3]CostFlex, Winter'!N30*(1+[4]Main!$B$6)^(Main!$B$7-2020)</f>
        <v>4.8685582593923886</v>
      </c>
      <c r="O30" s="5">
        <f>'[3]CostFlex, Winter'!O30*(1+[4]Main!$B$6)^(Main!$B$7-2020)</f>
        <v>5.2346152713767786</v>
      </c>
      <c r="P30" s="5">
        <f>'[3]CostFlex, Winter'!P30*(1+[4]Main!$B$6)^(Main!$B$7-2020)</f>
        <v>5.3688361757710554</v>
      </c>
      <c r="Q30" s="5">
        <f>'[3]CostFlex, Winter'!Q30*(1+[4]Main!$B$6)^(Main!$B$7-2020)</f>
        <v>5.4786532793663723</v>
      </c>
      <c r="R30" s="5">
        <f>'[3]CostFlex, Winter'!R30*(1+[4]Main!$B$6)^(Main!$B$7-2020)</f>
        <v>4.8685582593923886</v>
      </c>
      <c r="S30" s="5">
        <f>'[3]CostFlex, Winter'!S30*(1+[4]Main!$B$6)^(Main!$B$7-2020)</f>
        <v>4.8685582593923886</v>
      </c>
      <c r="T30" s="5">
        <f>'[3]CostFlex, Winter'!T30*(1+[4]Main!$B$6)^(Main!$B$7-2020)</f>
        <v>5.6616817853585664</v>
      </c>
      <c r="U30" s="5">
        <f>'[3]CostFlex, Winter'!U30*(1+[4]Main!$B$6)^(Main!$B$7-2020)</f>
        <v>6.5768243153195423</v>
      </c>
      <c r="V30" s="5">
        <f>'[3]CostFlex, Winter'!V30*(1+[4]Main!$B$6)^(Main!$B$7-2020)</f>
        <v>4.8685582593923886</v>
      </c>
      <c r="W30" s="5">
        <f>'[3]CostFlex, Winter'!W30*(1+[4]Main!$B$6)^(Main!$B$7-2020)</f>
        <v>4.8685582593923886</v>
      </c>
      <c r="X30" s="5">
        <f>'[3]CostFlex, Winter'!X30*(1+[4]Main!$B$6)^(Main!$B$7-2020)</f>
        <v>7.3089383392883231</v>
      </c>
      <c r="Y30" s="5">
        <f>'[3]CostFlex, Winter'!Y30*(1+[4]Main!$B$6)^(Main!$B$7-2020)</f>
        <v>11.652814881503087</v>
      </c>
    </row>
    <row r="31" spans="1:25" x14ac:dyDescent="0.25">
      <c r="A31">
        <v>28</v>
      </c>
      <c r="B31" s="5">
        <f>'[3]CostFlex, Winter'!B31*(1+[4]Main!$B$6)^(Main!$B$7-2020)</f>
        <v>22.341679631447274</v>
      </c>
      <c r="C31" s="5">
        <f>'[3]CostFlex, Winter'!C31*(1+[4]Main!$B$6)^(Main!$B$7-2020)</f>
        <v>22.9273708506223</v>
      </c>
      <c r="D31" s="5">
        <f>'[3]CostFlex, Winter'!D31*(1+[4]Main!$B$6)^(Main!$B$7-2020)</f>
        <v>27.307853094035501</v>
      </c>
      <c r="E31" s="5">
        <f>'[3]CostFlex, Winter'!E31*(1+[4]Main!$B$6)^(Main!$B$7-2020)</f>
        <v>29.711627472732999</v>
      </c>
      <c r="F31" s="5">
        <f>'[3]CostFlex, Winter'!F31*(1+[4]Main!$B$6)^(Main!$B$7-2020)</f>
        <v>30.516952899098658</v>
      </c>
      <c r="G31" s="5">
        <f>'[3]CostFlex, Winter'!G31*(1+[4]Main!$B$6)^(Main!$B$7-2020)</f>
        <v>24.989492018134367</v>
      </c>
      <c r="H31" s="5">
        <f>'[3]CostFlex, Winter'!H31*(1+[4]Main!$B$6)^(Main!$B$7-2020)</f>
        <v>27.00280558404851</v>
      </c>
      <c r="I31" s="5">
        <f>'[3]CostFlex, Winter'!I31*(1+[4]Main!$B$6)^(Main!$B$7-2020)</f>
        <v>15.081548893756873</v>
      </c>
      <c r="J31" s="5">
        <f>'[3]CostFlex, Winter'!J31*(1+[4]Main!$B$6)^(Main!$B$7-2020)</f>
        <v>6.8208623233091359</v>
      </c>
      <c r="K31" s="5">
        <f>'[3]CostFlex, Winter'!K31*(1+[4]Main!$B$6)^(Main!$B$7-2020)</f>
        <v>4.8929620601913477</v>
      </c>
      <c r="L31" s="5">
        <f>'[3]CostFlex, Winter'!L31*(1+[4]Main!$B$6)^(Main!$B$7-2020)</f>
        <v>4.258463239418405</v>
      </c>
      <c r="M31" s="5">
        <f>'[3]CostFlex, Winter'!M31*(1+[4]Main!$B$6)^(Main!$B$7-2020)</f>
        <v>6.27177680533255</v>
      </c>
      <c r="N31" s="5">
        <f>'[3]CostFlex, Winter'!N31*(1+[4]Main!$B$6)^(Main!$B$7-2020)</f>
        <v>4.8685582593923886</v>
      </c>
      <c r="O31" s="5">
        <f>'[3]CostFlex, Winter'!O31*(1+[4]Main!$B$6)^(Main!$B$7-2020)</f>
        <v>5.2346152713767786</v>
      </c>
      <c r="P31" s="5">
        <f>'[3]CostFlex, Winter'!P31*(1+[4]Main!$B$6)^(Main!$B$7-2020)</f>
        <v>5.3688361757710554</v>
      </c>
      <c r="Q31" s="5">
        <f>'[3]CostFlex, Winter'!Q31*(1+[4]Main!$B$6)^(Main!$B$7-2020)</f>
        <v>5.4786532793663723</v>
      </c>
      <c r="R31" s="5">
        <f>'[3]CostFlex, Winter'!R31*(1+[4]Main!$B$6)^(Main!$B$7-2020)</f>
        <v>4.8685582593923886</v>
      </c>
      <c r="S31" s="5">
        <f>'[3]CostFlex, Winter'!S31*(1+[4]Main!$B$6)^(Main!$B$7-2020)</f>
        <v>4.8685582593923886</v>
      </c>
      <c r="T31" s="5">
        <f>'[3]CostFlex, Winter'!T31*(1+[4]Main!$B$6)^(Main!$B$7-2020)</f>
        <v>5.6616817853585664</v>
      </c>
      <c r="U31" s="5">
        <f>'[3]CostFlex, Winter'!U31*(1+[4]Main!$B$6)^(Main!$B$7-2020)</f>
        <v>6.5768243153195423</v>
      </c>
      <c r="V31" s="5">
        <f>'[3]CostFlex, Winter'!V31*(1+[4]Main!$B$6)^(Main!$B$7-2020)</f>
        <v>4.8685582593923886</v>
      </c>
      <c r="W31" s="5">
        <f>'[3]CostFlex, Winter'!W31*(1+[4]Main!$B$6)^(Main!$B$7-2020)</f>
        <v>4.8685582593923886</v>
      </c>
      <c r="X31" s="5">
        <f>'[3]CostFlex, Winter'!X31*(1+[4]Main!$B$6)^(Main!$B$7-2020)</f>
        <v>7.3089383392883231</v>
      </c>
      <c r="Y31" s="5">
        <f>'[3]CostFlex, Winter'!Y31*(1+[4]Main!$B$6)^(Main!$B$7-2020)</f>
        <v>11.652814881503087</v>
      </c>
    </row>
    <row r="32" spans="1:25" x14ac:dyDescent="0.25">
      <c r="A32">
        <v>18</v>
      </c>
      <c r="B32" s="5">
        <f>'[3]CostFlex, Winter'!B32*(1+[4]Main!$B$6)^(Main!$B$7-2020)</f>
        <v>22.341679631447274</v>
      </c>
      <c r="C32" s="5">
        <f>'[3]CostFlex, Winter'!C32*(1+[4]Main!$B$6)^(Main!$B$7-2020)</f>
        <v>22.9273708506223</v>
      </c>
      <c r="D32" s="5">
        <f>'[3]CostFlex, Winter'!D32*(1+[4]Main!$B$6)^(Main!$B$7-2020)</f>
        <v>27.307853094035501</v>
      </c>
      <c r="E32" s="5">
        <f>'[3]CostFlex, Winter'!E32*(1+[4]Main!$B$6)^(Main!$B$7-2020)</f>
        <v>29.711627472732999</v>
      </c>
      <c r="F32" s="5">
        <f>'[3]CostFlex, Winter'!F32*(1+[4]Main!$B$6)^(Main!$B$7-2020)</f>
        <v>30.516952899098658</v>
      </c>
      <c r="G32" s="5">
        <f>'[3]CostFlex, Winter'!G32*(1+[4]Main!$B$6)^(Main!$B$7-2020)</f>
        <v>24.989492018134367</v>
      </c>
      <c r="H32" s="5">
        <f>'[3]CostFlex, Winter'!H32*(1+[4]Main!$B$6)^(Main!$B$7-2020)</f>
        <v>27.00280558404851</v>
      </c>
      <c r="I32" s="5">
        <f>'[3]CostFlex, Winter'!I32*(1+[4]Main!$B$6)^(Main!$B$7-2020)</f>
        <v>15.081548893756873</v>
      </c>
      <c r="J32" s="5">
        <f>'[3]CostFlex, Winter'!J32*(1+[4]Main!$B$6)^(Main!$B$7-2020)</f>
        <v>6.8208623233091359</v>
      </c>
      <c r="K32" s="5">
        <f>'[3]CostFlex, Winter'!K32*(1+[4]Main!$B$6)^(Main!$B$7-2020)</f>
        <v>4.8929620601913477</v>
      </c>
      <c r="L32" s="5">
        <f>'[3]CostFlex, Winter'!L32*(1+[4]Main!$B$6)^(Main!$B$7-2020)</f>
        <v>4.258463239418405</v>
      </c>
      <c r="M32" s="5">
        <f>'[3]CostFlex, Winter'!M32*(1+[4]Main!$B$6)^(Main!$B$7-2020)</f>
        <v>6.27177680533255</v>
      </c>
      <c r="N32" s="5">
        <f>'[3]CostFlex, Winter'!N32*(1+[4]Main!$B$6)^(Main!$B$7-2020)</f>
        <v>4.8685582593923886</v>
      </c>
      <c r="O32" s="5">
        <f>'[3]CostFlex, Winter'!O32*(1+[4]Main!$B$6)^(Main!$B$7-2020)</f>
        <v>5.2346152713767786</v>
      </c>
      <c r="P32" s="5">
        <f>'[3]CostFlex, Winter'!P32*(1+[4]Main!$B$6)^(Main!$B$7-2020)</f>
        <v>5.3688361757710554</v>
      </c>
      <c r="Q32" s="5">
        <f>'[3]CostFlex, Winter'!Q32*(1+[4]Main!$B$6)^(Main!$B$7-2020)</f>
        <v>5.4786532793663723</v>
      </c>
      <c r="R32" s="5">
        <f>'[3]CostFlex, Winter'!R32*(1+[4]Main!$B$6)^(Main!$B$7-2020)</f>
        <v>4.8685582593923886</v>
      </c>
      <c r="S32" s="5">
        <f>'[3]CostFlex, Winter'!S32*(1+[4]Main!$B$6)^(Main!$B$7-2020)</f>
        <v>4.8685582593923886</v>
      </c>
      <c r="T32" s="5">
        <f>'[3]CostFlex, Winter'!T32*(1+[4]Main!$B$6)^(Main!$B$7-2020)</f>
        <v>5.6616817853585664</v>
      </c>
      <c r="U32" s="5">
        <f>'[3]CostFlex, Winter'!U32*(1+[4]Main!$B$6)^(Main!$B$7-2020)</f>
        <v>6.5768243153195423</v>
      </c>
      <c r="V32" s="5">
        <f>'[3]CostFlex, Winter'!V32*(1+[4]Main!$B$6)^(Main!$B$7-2020)</f>
        <v>4.8685582593923886</v>
      </c>
      <c r="W32" s="5">
        <f>'[3]CostFlex, Winter'!W32*(1+[4]Main!$B$6)^(Main!$B$7-2020)</f>
        <v>4.8685582593923886</v>
      </c>
      <c r="X32" s="5">
        <f>'[3]CostFlex, Winter'!X32*(1+[4]Main!$B$6)^(Main!$B$7-2020)</f>
        <v>7.3089383392883231</v>
      </c>
      <c r="Y32" s="5">
        <f>'[3]CostFlex, Winter'!Y32*(1+[4]Main!$B$6)^(Main!$B$7-2020)</f>
        <v>11.652814881503087</v>
      </c>
    </row>
    <row r="33" spans="1:25" x14ac:dyDescent="0.25">
      <c r="A33">
        <v>42</v>
      </c>
      <c r="B33" s="5">
        <f>'[3]CostFlex, Winter'!B33*(1+[4]Main!$B$6)^(Main!$B$7-2020)</f>
        <v>22.341679631447274</v>
      </c>
      <c r="C33" s="5">
        <f>'[3]CostFlex, Winter'!C33*(1+[4]Main!$B$6)^(Main!$B$7-2020)</f>
        <v>22.9273708506223</v>
      </c>
      <c r="D33" s="5">
        <f>'[3]CostFlex, Winter'!D33*(1+[4]Main!$B$6)^(Main!$B$7-2020)</f>
        <v>27.307853094035501</v>
      </c>
      <c r="E33" s="5">
        <f>'[3]CostFlex, Winter'!E33*(1+[4]Main!$B$6)^(Main!$B$7-2020)</f>
        <v>29.711627472732999</v>
      </c>
      <c r="F33" s="5">
        <f>'[3]CostFlex, Winter'!F33*(1+[4]Main!$B$6)^(Main!$B$7-2020)</f>
        <v>30.516952899098658</v>
      </c>
      <c r="G33" s="5">
        <f>'[3]CostFlex, Winter'!G33*(1+[4]Main!$B$6)^(Main!$B$7-2020)</f>
        <v>24.989492018134367</v>
      </c>
      <c r="H33" s="5">
        <f>'[3]CostFlex, Winter'!H33*(1+[4]Main!$B$6)^(Main!$B$7-2020)</f>
        <v>27.00280558404851</v>
      </c>
      <c r="I33" s="5">
        <f>'[3]CostFlex, Winter'!I33*(1+[4]Main!$B$6)^(Main!$B$7-2020)</f>
        <v>15.081548893756873</v>
      </c>
      <c r="J33" s="5">
        <f>'[3]CostFlex, Winter'!J33*(1+[4]Main!$B$6)^(Main!$B$7-2020)</f>
        <v>6.8208623233091359</v>
      </c>
      <c r="K33" s="5">
        <f>'[3]CostFlex, Winter'!K33*(1+[4]Main!$B$6)^(Main!$B$7-2020)</f>
        <v>4.8929620601913477</v>
      </c>
      <c r="L33" s="5">
        <f>'[3]CostFlex, Winter'!L33*(1+[4]Main!$B$6)^(Main!$B$7-2020)</f>
        <v>4.258463239418405</v>
      </c>
      <c r="M33" s="5">
        <f>'[3]CostFlex, Winter'!M33*(1+[4]Main!$B$6)^(Main!$B$7-2020)</f>
        <v>6.27177680533255</v>
      </c>
      <c r="N33" s="5">
        <f>'[3]CostFlex, Winter'!N33*(1+[4]Main!$B$6)^(Main!$B$7-2020)</f>
        <v>4.8685582593923886</v>
      </c>
      <c r="O33" s="5">
        <f>'[3]CostFlex, Winter'!O33*(1+[4]Main!$B$6)^(Main!$B$7-2020)</f>
        <v>5.2346152713767786</v>
      </c>
      <c r="P33" s="5">
        <f>'[3]CostFlex, Winter'!P33*(1+[4]Main!$B$6)^(Main!$B$7-2020)</f>
        <v>5.3688361757710554</v>
      </c>
      <c r="Q33" s="5">
        <f>'[3]CostFlex, Winter'!Q33*(1+[4]Main!$B$6)^(Main!$B$7-2020)</f>
        <v>5.4786532793663723</v>
      </c>
      <c r="R33" s="5">
        <f>'[3]CostFlex, Winter'!R33*(1+[4]Main!$B$6)^(Main!$B$7-2020)</f>
        <v>4.8685582593923886</v>
      </c>
      <c r="S33" s="5">
        <f>'[3]CostFlex, Winter'!S33*(1+[4]Main!$B$6)^(Main!$B$7-2020)</f>
        <v>4.8685582593923886</v>
      </c>
      <c r="T33" s="5">
        <f>'[3]CostFlex, Winter'!T33*(1+[4]Main!$B$6)^(Main!$B$7-2020)</f>
        <v>5.6616817853585664</v>
      </c>
      <c r="U33" s="5">
        <f>'[3]CostFlex, Winter'!U33*(1+[4]Main!$B$6)^(Main!$B$7-2020)</f>
        <v>6.5768243153195423</v>
      </c>
      <c r="V33" s="5">
        <f>'[3]CostFlex, Winter'!V33*(1+[4]Main!$B$6)^(Main!$B$7-2020)</f>
        <v>4.8685582593923886</v>
      </c>
      <c r="W33" s="5">
        <f>'[3]CostFlex, Winter'!W33*(1+[4]Main!$B$6)^(Main!$B$7-2020)</f>
        <v>4.8685582593923886</v>
      </c>
      <c r="X33" s="5">
        <f>'[3]CostFlex, Winter'!X33*(1+[4]Main!$B$6)^(Main!$B$7-2020)</f>
        <v>7.3089383392883231</v>
      </c>
      <c r="Y33" s="5">
        <f>'[3]CostFlex, Winter'!Y33*(1+[4]Main!$B$6)^(Main!$B$7-2020)</f>
        <v>11.652814881503087</v>
      </c>
    </row>
    <row r="34" spans="1:25" x14ac:dyDescent="0.25">
      <c r="A34">
        <v>50</v>
      </c>
      <c r="B34" s="5">
        <f>'[3]CostFlex, Winter'!B34*(1+[4]Main!$B$6)^(Main!$B$7-2020)</f>
        <v>22.341679631447274</v>
      </c>
      <c r="C34" s="5">
        <f>'[3]CostFlex, Winter'!C34*(1+[4]Main!$B$6)^(Main!$B$7-2020)</f>
        <v>22.9273708506223</v>
      </c>
      <c r="D34" s="5">
        <f>'[3]CostFlex, Winter'!D34*(1+[4]Main!$B$6)^(Main!$B$7-2020)</f>
        <v>27.307853094035501</v>
      </c>
      <c r="E34" s="5">
        <f>'[3]CostFlex, Winter'!E34*(1+[4]Main!$B$6)^(Main!$B$7-2020)</f>
        <v>29.711627472732999</v>
      </c>
      <c r="F34" s="5">
        <f>'[3]CostFlex, Winter'!F34*(1+[4]Main!$B$6)^(Main!$B$7-2020)</f>
        <v>30.516952899098658</v>
      </c>
      <c r="G34" s="5">
        <f>'[3]CostFlex, Winter'!G34*(1+[4]Main!$B$6)^(Main!$B$7-2020)</f>
        <v>24.989492018134367</v>
      </c>
      <c r="H34" s="5">
        <f>'[3]CostFlex, Winter'!H34*(1+[4]Main!$B$6)^(Main!$B$7-2020)</f>
        <v>27.00280558404851</v>
      </c>
      <c r="I34" s="5">
        <f>'[3]CostFlex, Winter'!I34*(1+[4]Main!$B$6)^(Main!$B$7-2020)</f>
        <v>15.081548893756873</v>
      </c>
      <c r="J34" s="5">
        <f>'[3]CostFlex, Winter'!J34*(1+[4]Main!$B$6)^(Main!$B$7-2020)</f>
        <v>6.8208623233091359</v>
      </c>
      <c r="K34" s="5">
        <f>'[3]CostFlex, Winter'!K34*(1+[4]Main!$B$6)^(Main!$B$7-2020)</f>
        <v>4.8929620601913477</v>
      </c>
      <c r="L34" s="5">
        <f>'[3]CostFlex, Winter'!L34*(1+[4]Main!$B$6)^(Main!$B$7-2020)</f>
        <v>4.258463239418405</v>
      </c>
      <c r="M34" s="5">
        <f>'[3]CostFlex, Winter'!M34*(1+[4]Main!$B$6)^(Main!$B$7-2020)</f>
        <v>6.27177680533255</v>
      </c>
      <c r="N34" s="5">
        <f>'[3]CostFlex, Winter'!N34*(1+[4]Main!$B$6)^(Main!$B$7-2020)</f>
        <v>4.8685582593923886</v>
      </c>
      <c r="O34" s="5">
        <f>'[3]CostFlex, Winter'!O34*(1+[4]Main!$B$6)^(Main!$B$7-2020)</f>
        <v>5.2346152713767786</v>
      </c>
      <c r="P34" s="5">
        <f>'[3]CostFlex, Winter'!P34*(1+[4]Main!$B$6)^(Main!$B$7-2020)</f>
        <v>5.3688361757710554</v>
      </c>
      <c r="Q34" s="5">
        <f>'[3]CostFlex, Winter'!Q34*(1+[4]Main!$B$6)^(Main!$B$7-2020)</f>
        <v>5.4786532793663723</v>
      </c>
      <c r="R34" s="5">
        <f>'[3]CostFlex, Winter'!R34*(1+[4]Main!$B$6)^(Main!$B$7-2020)</f>
        <v>4.8685582593923886</v>
      </c>
      <c r="S34" s="5">
        <f>'[3]CostFlex, Winter'!S34*(1+[4]Main!$B$6)^(Main!$B$7-2020)</f>
        <v>4.8685582593923886</v>
      </c>
      <c r="T34" s="5">
        <f>'[3]CostFlex, Winter'!T34*(1+[4]Main!$B$6)^(Main!$B$7-2020)</f>
        <v>5.6616817853585664</v>
      </c>
      <c r="U34" s="5">
        <f>'[3]CostFlex, Winter'!U34*(1+[4]Main!$B$6)^(Main!$B$7-2020)</f>
        <v>6.5768243153195423</v>
      </c>
      <c r="V34" s="5">
        <f>'[3]CostFlex, Winter'!V34*(1+[4]Main!$B$6)^(Main!$B$7-2020)</f>
        <v>4.8685582593923886</v>
      </c>
      <c r="W34" s="5">
        <f>'[3]CostFlex, Winter'!W34*(1+[4]Main!$B$6)^(Main!$B$7-2020)</f>
        <v>4.8685582593923886</v>
      </c>
      <c r="X34" s="5">
        <f>'[3]CostFlex, Winter'!X34*(1+[4]Main!$B$6)^(Main!$B$7-2020)</f>
        <v>7.3089383392883231</v>
      </c>
      <c r="Y34" s="5">
        <f>'[3]CostFlex, Winter'!Y34*(1+[4]Main!$B$6)^(Main!$B$7-2020)</f>
        <v>11.652814881503087</v>
      </c>
    </row>
    <row r="35" spans="1:25" x14ac:dyDescent="0.25">
      <c r="A35">
        <v>26</v>
      </c>
      <c r="B35" s="5">
        <f>'[3]CostFlex, Winter'!B35*(1+[4]Main!$B$6)^(Main!$B$7-2020)</f>
        <v>22.341679631447274</v>
      </c>
      <c r="C35" s="5">
        <f>'[3]CostFlex, Winter'!C35*(1+[4]Main!$B$6)^(Main!$B$7-2020)</f>
        <v>22.9273708506223</v>
      </c>
      <c r="D35" s="5">
        <f>'[3]CostFlex, Winter'!D35*(1+[4]Main!$B$6)^(Main!$B$7-2020)</f>
        <v>27.307853094035501</v>
      </c>
      <c r="E35" s="5">
        <f>'[3]CostFlex, Winter'!E35*(1+[4]Main!$B$6)^(Main!$B$7-2020)</f>
        <v>29.711627472732999</v>
      </c>
      <c r="F35" s="5">
        <f>'[3]CostFlex, Winter'!F35*(1+[4]Main!$B$6)^(Main!$B$7-2020)</f>
        <v>30.516952899098658</v>
      </c>
      <c r="G35" s="5">
        <f>'[3]CostFlex, Winter'!G35*(1+[4]Main!$B$6)^(Main!$B$7-2020)</f>
        <v>24.989492018134367</v>
      </c>
      <c r="H35" s="5">
        <f>'[3]CostFlex, Winter'!H35*(1+[4]Main!$B$6)^(Main!$B$7-2020)</f>
        <v>27.00280558404851</v>
      </c>
      <c r="I35" s="5">
        <f>'[3]CostFlex, Winter'!I35*(1+[4]Main!$B$6)^(Main!$B$7-2020)</f>
        <v>15.081548893756873</v>
      </c>
      <c r="J35" s="5">
        <f>'[3]CostFlex, Winter'!J35*(1+[4]Main!$B$6)^(Main!$B$7-2020)</f>
        <v>6.8208623233091359</v>
      </c>
      <c r="K35" s="5">
        <f>'[3]CostFlex, Winter'!K35*(1+[4]Main!$B$6)^(Main!$B$7-2020)</f>
        <v>4.8929620601913477</v>
      </c>
      <c r="L35" s="5">
        <f>'[3]CostFlex, Winter'!L35*(1+[4]Main!$B$6)^(Main!$B$7-2020)</f>
        <v>4.258463239418405</v>
      </c>
      <c r="M35" s="5">
        <f>'[3]CostFlex, Winter'!M35*(1+[4]Main!$B$6)^(Main!$B$7-2020)</f>
        <v>6.27177680533255</v>
      </c>
      <c r="N35" s="5">
        <f>'[3]CostFlex, Winter'!N35*(1+[4]Main!$B$6)^(Main!$B$7-2020)</f>
        <v>4.8685582593923886</v>
      </c>
      <c r="O35" s="5">
        <f>'[3]CostFlex, Winter'!O35*(1+[4]Main!$B$6)^(Main!$B$7-2020)</f>
        <v>5.2346152713767786</v>
      </c>
      <c r="P35" s="5">
        <f>'[3]CostFlex, Winter'!P35*(1+[4]Main!$B$6)^(Main!$B$7-2020)</f>
        <v>5.3688361757710554</v>
      </c>
      <c r="Q35" s="5">
        <f>'[3]CostFlex, Winter'!Q35*(1+[4]Main!$B$6)^(Main!$B$7-2020)</f>
        <v>5.4786532793663723</v>
      </c>
      <c r="R35" s="5">
        <f>'[3]CostFlex, Winter'!R35*(1+[4]Main!$B$6)^(Main!$B$7-2020)</f>
        <v>4.8685582593923886</v>
      </c>
      <c r="S35" s="5">
        <f>'[3]CostFlex, Winter'!S35*(1+[4]Main!$B$6)^(Main!$B$7-2020)</f>
        <v>4.8685582593923886</v>
      </c>
      <c r="T35" s="5">
        <f>'[3]CostFlex, Winter'!T35*(1+[4]Main!$B$6)^(Main!$B$7-2020)</f>
        <v>5.6616817853585664</v>
      </c>
      <c r="U35" s="5">
        <f>'[3]CostFlex, Winter'!U35*(1+[4]Main!$B$6)^(Main!$B$7-2020)</f>
        <v>6.5768243153195423</v>
      </c>
      <c r="V35" s="5">
        <f>'[3]CostFlex, Winter'!V35*(1+[4]Main!$B$6)^(Main!$B$7-2020)</f>
        <v>4.8685582593923886</v>
      </c>
      <c r="W35" s="5">
        <f>'[3]CostFlex, Winter'!W35*(1+[4]Main!$B$6)^(Main!$B$7-2020)</f>
        <v>4.8685582593923886</v>
      </c>
      <c r="X35" s="5">
        <f>'[3]CostFlex, Winter'!X35*(1+[4]Main!$B$6)^(Main!$B$7-2020)</f>
        <v>7.3089383392883231</v>
      </c>
      <c r="Y35" s="5">
        <f>'[3]CostFlex, Winter'!Y35*(1+[4]Main!$B$6)^(Main!$B$7-2020)</f>
        <v>11.652814881503087</v>
      </c>
    </row>
    <row r="36" spans="1:25" x14ac:dyDescent="0.25">
      <c r="A36">
        <v>19</v>
      </c>
      <c r="B36" s="5">
        <f>'[3]CostFlex, Winter'!B36*(1+[4]Main!$B$6)^(Main!$B$7-2020)</f>
        <v>22.341679631447274</v>
      </c>
      <c r="C36" s="5">
        <f>'[3]CostFlex, Winter'!C36*(1+[4]Main!$B$6)^(Main!$B$7-2020)</f>
        <v>22.9273708506223</v>
      </c>
      <c r="D36" s="5">
        <f>'[3]CostFlex, Winter'!D36*(1+[4]Main!$B$6)^(Main!$B$7-2020)</f>
        <v>27.307853094035501</v>
      </c>
      <c r="E36" s="5">
        <f>'[3]CostFlex, Winter'!E36*(1+[4]Main!$B$6)^(Main!$B$7-2020)</f>
        <v>29.711627472732999</v>
      </c>
      <c r="F36" s="5">
        <f>'[3]CostFlex, Winter'!F36*(1+[4]Main!$B$6)^(Main!$B$7-2020)</f>
        <v>30.516952899098658</v>
      </c>
      <c r="G36" s="5">
        <f>'[3]CostFlex, Winter'!G36*(1+[4]Main!$B$6)^(Main!$B$7-2020)</f>
        <v>24.989492018134367</v>
      </c>
      <c r="H36" s="5">
        <f>'[3]CostFlex, Winter'!H36*(1+[4]Main!$B$6)^(Main!$B$7-2020)</f>
        <v>27.00280558404851</v>
      </c>
      <c r="I36" s="5">
        <f>'[3]CostFlex, Winter'!I36*(1+[4]Main!$B$6)^(Main!$B$7-2020)</f>
        <v>15.081548893756873</v>
      </c>
      <c r="J36" s="5">
        <f>'[3]CostFlex, Winter'!J36*(1+[4]Main!$B$6)^(Main!$B$7-2020)</f>
        <v>6.8208623233091359</v>
      </c>
      <c r="K36" s="5">
        <f>'[3]CostFlex, Winter'!K36*(1+[4]Main!$B$6)^(Main!$B$7-2020)</f>
        <v>4.8929620601913477</v>
      </c>
      <c r="L36" s="5">
        <f>'[3]CostFlex, Winter'!L36*(1+[4]Main!$B$6)^(Main!$B$7-2020)</f>
        <v>4.258463239418405</v>
      </c>
      <c r="M36" s="5">
        <f>'[3]CostFlex, Winter'!M36*(1+[4]Main!$B$6)^(Main!$B$7-2020)</f>
        <v>6.27177680533255</v>
      </c>
      <c r="N36" s="5">
        <f>'[3]CostFlex, Winter'!N36*(1+[4]Main!$B$6)^(Main!$B$7-2020)</f>
        <v>4.8685582593923886</v>
      </c>
      <c r="O36" s="5">
        <f>'[3]CostFlex, Winter'!O36*(1+[4]Main!$B$6)^(Main!$B$7-2020)</f>
        <v>5.2346152713767786</v>
      </c>
      <c r="P36" s="5">
        <f>'[3]CostFlex, Winter'!P36*(1+[4]Main!$B$6)^(Main!$B$7-2020)</f>
        <v>5.3688361757710554</v>
      </c>
      <c r="Q36" s="5">
        <f>'[3]CostFlex, Winter'!Q36*(1+[4]Main!$B$6)^(Main!$B$7-2020)</f>
        <v>5.4786532793663723</v>
      </c>
      <c r="R36" s="5">
        <f>'[3]CostFlex, Winter'!R36*(1+[4]Main!$B$6)^(Main!$B$7-2020)</f>
        <v>4.8685582593923886</v>
      </c>
      <c r="S36" s="5">
        <f>'[3]CostFlex, Winter'!S36*(1+[4]Main!$B$6)^(Main!$B$7-2020)</f>
        <v>4.8685582593923886</v>
      </c>
      <c r="T36" s="5">
        <f>'[3]CostFlex, Winter'!T36*(1+[4]Main!$B$6)^(Main!$B$7-2020)</f>
        <v>5.6616817853585664</v>
      </c>
      <c r="U36" s="5">
        <f>'[3]CostFlex, Winter'!U36*(1+[4]Main!$B$6)^(Main!$B$7-2020)</f>
        <v>6.5768243153195423</v>
      </c>
      <c r="V36" s="5">
        <f>'[3]CostFlex, Winter'!V36*(1+[4]Main!$B$6)^(Main!$B$7-2020)</f>
        <v>4.8685582593923886</v>
      </c>
      <c r="W36" s="5">
        <f>'[3]CostFlex, Winter'!W36*(1+[4]Main!$B$6)^(Main!$B$7-2020)</f>
        <v>4.8685582593923886</v>
      </c>
      <c r="X36" s="5">
        <f>'[3]CostFlex, Winter'!X36*(1+[4]Main!$B$6)^(Main!$B$7-2020)</f>
        <v>7.3089383392883231</v>
      </c>
      <c r="Y36" s="5">
        <f>'[3]CostFlex, Winter'!Y36*(1+[4]Main!$B$6)^(Main!$B$7-2020)</f>
        <v>11.652814881503087</v>
      </c>
    </row>
    <row r="37" spans="1:25" x14ac:dyDescent="0.25">
      <c r="A37">
        <v>54</v>
      </c>
      <c r="B37" s="5">
        <f>'[3]CostFlex, Winter'!B37*(1+[4]Main!$B$6)^(Main!$B$7-2020)</f>
        <v>22.341679631447274</v>
      </c>
      <c r="C37" s="5">
        <f>'[3]CostFlex, Winter'!C37*(1+[4]Main!$B$6)^(Main!$B$7-2020)</f>
        <v>22.9273708506223</v>
      </c>
      <c r="D37" s="5">
        <f>'[3]CostFlex, Winter'!D37*(1+[4]Main!$B$6)^(Main!$B$7-2020)</f>
        <v>27.307853094035501</v>
      </c>
      <c r="E37" s="5">
        <f>'[3]CostFlex, Winter'!E37*(1+[4]Main!$B$6)^(Main!$B$7-2020)</f>
        <v>29.711627472732999</v>
      </c>
      <c r="F37" s="5">
        <f>'[3]CostFlex, Winter'!F37*(1+[4]Main!$B$6)^(Main!$B$7-2020)</f>
        <v>30.516952899098658</v>
      </c>
      <c r="G37" s="5">
        <f>'[3]CostFlex, Winter'!G37*(1+[4]Main!$B$6)^(Main!$B$7-2020)</f>
        <v>24.989492018134367</v>
      </c>
      <c r="H37" s="5">
        <f>'[3]CostFlex, Winter'!H37*(1+[4]Main!$B$6)^(Main!$B$7-2020)</f>
        <v>27.00280558404851</v>
      </c>
      <c r="I37" s="5">
        <f>'[3]CostFlex, Winter'!I37*(1+[4]Main!$B$6)^(Main!$B$7-2020)</f>
        <v>15.081548893756873</v>
      </c>
      <c r="J37" s="5">
        <f>'[3]CostFlex, Winter'!J37*(1+[4]Main!$B$6)^(Main!$B$7-2020)</f>
        <v>6.8208623233091359</v>
      </c>
      <c r="K37" s="5">
        <f>'[3]CostFlex, Winter'!K37*(1+[4]Main!$B$6)^(Main!$B$7-2020)</f>
        <v>4.8929620601913477</v>
      </c>
      <c r="L37" s="5">
        <f>'[3]CostFlex, Winter'!L37*(1+[4]Main!$B$6)^(Main!$B$7-2020)</f>
        <v>4.258463239418405</v>
      </c>
      <c r="M37" s="5">
        <f>'[3]CostFlex, Winter'!M37*(1+[4]Main!$B$6)^(Main!$B$7-2020)</f>
        <v>6.27177680533255</v>
      </c>
      <c r="N37" s="5">
        <f>'[3]CostFlex, Winter'!N37*(1+[4]Main!$B$6)^(Main!$B$7-2020)</f>
        <v>4.8685582593923886</v>
      </c>
      <c r="O37" s="5">
        <f>'[3]CostFlex, Winter'!O37*(1+[4]Main!$B$6)^(Main!$B$7-2020)</f>
        <v>5.2346152713767786</v>
      </c>
      <c r="P37" s="5">
        <f>'[3]CostFlex, Winter'!P37*(1+[4]Main!$B$6)^(Main!$B$7-2020)</f>
        <v>5.3688361757710554</v>
      </c>
      <c r="Q37" s="5">
        <f>'[3]CostFlex, Winter'!Q37*(1+[4]Main!$B$6)^(Main!$B$7-2020)</f>
        <v>5.4786532793663723</v>
      </c>
      <c r="R37" s="5">
        <f>'[3]CostFlex, Winter'!R37*(1+[4]Main!$B$6)^(Main!$B$7-2020)</f>
        <v>4.8685582593923886</v>
      </c>
      <c r="S37" s="5">
        <f>'[3]CostFlex, Winter'!S37*(1+[4]Main!$B$6)^(Main!$B$7-2020)</f>
        <v>4.8685582593923886</v>
      </c>
      <c r="T37" s="5">
        <f>'[3]CostFlex, Winter'!T37*(1+[4]Main!$B$6)^(Main!$B$7-2020)</f>
        <v>5.6616817853585664</v>
      </c>
      <c r="U37" s="5">
        <f>'[3]CostFlex, Winter'!U37*(1+[4]Main!$B$6)^(Main!$B$7-2020)</f>
        <v>6.5768243153195423</v>
      </c>
      <c r="V37" s="5">
        <f>'[3]CostFlex, Winter'!V37*(1+[4]Main!$B$6)^(Main!$B$7-2020)</f>
        <v>4.8685582593923886</v>
      </c>
      <c r="W37" s="5">
        <f>'[3]CostFlex, Winter'!W37*(1+[4]Main!$B$6)^(Main!$B$7-2020)</f>
        <v>4.8685582593923886</v>
      </c>
      <c r="X37" s="5">
        <f>'[3]CostFlex, Winter'!X37*(1+[4]Main!$B$6)^(Main!$B$7-2020)</f>
        <v>7.3089383392883231</v>
      </c>
      <c r="Y37" s="5">
        <f>'[3]CostFlex, Winter'!Y37*(1+[4]Main!$B$6)^(Main!$B$7-2020)</f>
        <v>11.652814881503087</v>
      </c>
    </row>
    <row r="38" spans="1:25" x14ac:dyDescent="0.25">
      <c r="A38">
        <v>53</v>
      </c>
      <c r="B38" s="5">
        <f>'[3]CostFlex, Winter'!B38*(1+[4]Main!$B$6)^(Main!$B$7-2020)</f>
        <v>22.341679631447274</v>
      </c>
      <c r="C38" s="5">
        <f>'[3]CostFlex, Winter'!C38*(1+[4]Main!$B$6)^(Main!$B$7-2020)</f>
        <v>22.9273708506223</v>
      </c>
      <c r="D38" s="5">
        <f>'[3]CostFlex, Winter'!D38*(1+[4]Main!$B$6)^(Main!$B$7-2020)</f>
        <v>27.307853094035501</v>
      </c>
      <c r="E38" s="5">
        <f>'[3]CostFlex, Winter'!E38*(1+[4]Main!$B$6)^(Main!$B$7-2020)</f>
        <v>29.711627472732999</v>
      </c>
      <c r="F38" s="5">
        <f>'[3]CostFlex, Winter'!F38*(1+[4]Main!$B$6)^(Main!$B$7-2020)</f>
        <v>30.516952899098658</v>
      </c>
      <c r="G38" s="5">
        <f>'[3]CostFlex, Winter'!G38*(1+[4]Main!$B$6)^(Main!$B$7-2020)</f>
        <v>24.989492018134367</v>
      </c>
      <c r="H38" s="5">
        <f>'[3]CostFlex, Winter'!H38*(1+[4]Main!$B$6)^(Main!$B$7-2020)</f>
        <v>27.00280558404851</v>
      </c>
      <c r="I38" s="5">
        <f>'[3]CostFlex, Winter'!I38*(1+[4]Main!$B$6)^(Main!$B$7-2020)</f>
        <v>15.081548893756873</v>
      </c>
      <c r="J38" s="5">
        <f>'[3]CostFlex, Winter'!J38*(1+[4]Main!$B$6)^(Main!$B$7-2020)</f>
        <v>6.8208623233091359</v>
      </c>
      <c r="K38" s="5">
        <f>'[3]CostFlex, Winter'!K38*(1+[4]Main!$B$6)^(Main!$B$7-2020)</f>
        <v>4.8929620601913477</v>
      </c>
      <c r="L38" s="5">
        <f>'[3]CostFlex, Winter'!L38*(1+[4]Main!$B$6)^(Main!$B$7-2020)</f>
        <v>4.258463239418405</v>
      </c>
      <c r="M38" s="5">
        <f>'[3]CostFlex, Winter'!M38*(1+[4]Main!$B$6)^(Main!$B$7-2020)</f>
        <v>6.27177680533255</v>
      </c>
      <c r="N38" s="5">
        <f>'[3]CostFlex, Winter'!N38*(1+[4]Main!$B$6)^(Main!$B$7-2020)</f>
        <v>4.8685582593923886</v>
      </c>
      <c r="O38" s="5">
        <f>'[3]CostFlex, Winter'!O38*(1+[4]Main!$B$6)^(Main!$B$7-2020)</f>
        <v>5.2346152713767786</v>
      </c>
      <c r="P38" s="5">
        <f>'[3]CostFlex, Winter'!P38*(1+[4]Main!$B$6)^(Main!$B$7-2020)</f>
        <v>5.3688361757710554</v>
      </c>
      <c r="Q38" s="5">
        <f>'[3]CostFlex, Winter'!Q38*(1+[4]Main!$B$6)^(Main!$B$7-2020)</f>
        <v>5.4786532793663723</v>
      </c>
      <c r="R38" s="5">
        <f>'[3]CostFlex, Winter'!R38*(1+[4]Main!$B$6)^(Main!$B$7-2020)</f>
        <v>4.8685582593923886</v>
      </c>
      <c r="S38" s="5">
        <f>'[3]CostFlex, Winter'!S38*(1+[4]Main!$B$6)^(Main!$B$7-2020)</f>
        <v>4.8685582593923886</v>
      </c>
      <c r="T38" s="5">
        <f>'[3]CostFlex, Winter'!T38*(1+[4]Main!$B$6)^(Main!$B$7-2020)</f>
        <v>5.6616817853585664</v>
      </c>
      <c r="U38" s="5">
        <f>'[3]CostFlex, Winter'!U38*(1+[4]Main!$B$6)^(Main!$B$7-2020)</f>
        <v>6.5768243153195423</v>
      </c>
      <c r="V38" s="5">
        <f>'[3]CostFlex, Winter'!V38*(1+[4]Main!$B$6)^(Main!$B$7-2020)</f>
        <v>4.8685582593923886</v>
      </c>
      <c r="W38" s="5">
        <f>'[3]CostFlex, Winter'!W38*(1+[4]Main!$B$6)^(Main!$B$7-2020)</f>
        <v>4.8685582593923886</v>
      </c>
      <c r="X38" s="5">
        <f>'[3]CostFlex, Winter'!X38*(1+[4]Main!$B$6)^(Main!$B$7-2020)</f>
        <v>7.3089383392883231</v>
      </c>
      <c r="Y38" s="5">
        <f>'[3]CostFlex, Winter'!Y38*(1+[4]Main!$B$6)^(Main!$B$7-2020)</f>
        <v>11.652814881503087</v>
      </c>
    </row>
    <row r="39" spans="1:25" x14ac:dyDescent="0.25">
      <c r="A39">
        <v>24</v>
      </c>
      <c r="B39" s="5">
        <f>'[3]CostFlex, Winter'!B39*(1+[4]Main!$B$6)^(Main!$B$7-2020)</f>
        <v>22.341679631447274</v>
      </c>
      <c r="C39" s="5">
        <f>'[3]CostFlex, Winter'!C39*(1+[4]Main!$B$6)^(Main!$B$7-2020)</f>
        <v>22.9273708506223</v>
      </c>
      <c r="D39" s="5">
        <f>'[3]CostFlex, Winter'!D39*(1+[4]Main!$B$6)^(Main!$B$7-2020)</f>
        <v>27.307853094035501</v>
      </c>
      <c r="E39" s="5">
        <f>'[3]CostFlex, Winter'!E39*(1+[4]Main!$B$6)^(Main!$B$7-2020)</f>
        <v>29.711627472732999</v>
      </c>
      <c r="F39" s="5">
        <f>'[3]CostFlex, Winter'!F39*(1+[4]Main!$B$6)^(Main!$B$7-2020)</f>
        <v>30.516952899098658</v>
      </c>
      <c r="G39" s="5">
        <f>'[3]CostFlex, Winter'!G39*(1+[4]Main!$B$6)^(Main!$B$7-2020)</f>
        <v>24.989492018134367</v>
      </c>
      <c r="H39" s="5">
        <f>'[3]CostFlex, Winter'!H39*(1+[4]Main!$B$6)^(Main!$B$7-2020)</f>
        <v>27.00280558404851</v>
      </c>
      <c r="I39" s="5">
        <f>'[3]CostFlex, Winter'!I39*(1+[4]Main!$B$6)^(Main!$B$7-2020)</f>
        <v>15.081548893756873</v>
      </c>
      <c r="J39" s="5">
        <f>'[3]CostFlex, Winter'!J39*(1+[4]Main!$B$6)^(Main!$B$7-2020)</f>
        <v>6.8208623233091359</v>
      </c>
      <c r="K39" s="5">
        <f>'[3]CostFlex, Winter'!K39*(1+[4]Main!$B$6)^(Main!$B$7-2020)</f>
        <v>4.8929620601913477</v>
      </c>
      <c r="L39" s="5">
        <f>'[3]CostFlex, Winter'!L39*(1+[4]Main!$B$6)^(Main!$B$7-2020)</f>
        <v>4.258463239418405</v>
      </c>
      <c r="M39" s="5">
        <f>'[3]CostFlex, Winter'!M39*(1+[4]Main!$B$6)^(Main!$B$7-2020)</f>
        <v>6.27177680533255</v>
      </c>
      <c r="N39" s="5">
        <f>'[3]CostFlex, Winter'!N39*(1+[4]Main!$B$6)^(Main!$B$7-2020)</f>
        <v>4.8685582593923886</v>
      </c>
      <c r="O39" s="5">
        <f>'[3]CostFlex, Winter'!O39*(1+[4]Main!$B$6)^(Main!$B$7-2020)</f>
        <v>5.2346152713767786</v>
      </c>
      <c r="P39" s="5">
        <f>'[3]CostFlex, Winter'!P39*(1+[4]Main!$B$6)^(Main!$B$7-2020)</f>
        <v>5.3688361757710554</v>
      </c>
      <c r="Q39" s="5">
        <f>'[3]CostFlex, Winter'!Q39*(1+[4]Main!$B$6)^(Main!$B$7-2020)</f>
        <v>5.4786532793663723</v>
      </c>
      <c r="R39" s="5">
        <f>'[3]CostFlex, Winter'!R39*(1+[4]Main!$B$6)^(Main!$B$7-2020)</f>
        <v>4.8685582593923886</v>
      </c>
      <c r="S39" s="5">
        <f>'[3]CostFlex, Winter'!S39*(1+[4]Main!$B$6)^(Main!$B$7-2020)</f>
        <v>4.8685582593923886</v>
      </c>
      <c r="T39" s="5">
        <f>'[3]CostFlex, Winter'!T39*(1+[4]Main!$B$6)^(Main!$B$7-2020)</f>
        <v>5.6616817853585664</v>
      </c>
      <c r="U39" s="5">
        <f>'[3]CostFlex, Winter'!U39*(1+[4]Main!$B$6)^(Main!$B$7-2020)</f>
        <v>6.5768243153195423</v>
      </c>
      <c r="V39" s="5">
        <f>'[3]CostFlex, Winter'!V39*(1+[4]Main!$B$6)^(Main!$B$7-2020)</f>
        <v>4.8685582593923886</v>
      </c>
      <c r="W39" s="5">
        <f>'[3]CostFlex, Winter'!W39*(1+[4]Main!$B$6)^(Main!$B$7-2020)</f>
        <v>4.8685582593923886</v>
      </c>
      <c r="X39" s="5">
        <f>'[3]CostFlex, Winter'!X39*(1+[4]Main!$B$6)^(Main!$B$7-2020)</f>
        <v>7.3089383392883231</v>
      </c>
      <c r="Y39" s="5">
        <f>'[3]CostFlex, Winter'!Y39*(1+[4]Main!$B$6)^(Main!$B$7-2020)</f>
        <v>11.652814881503087</v>
      </c>
    </row>
    <row r="40" spans="1:25" x14ac:dyDescent="0.25">
      <c r="A40">
        <v>33</v>
      </c>
      <c r="B40" s="5">
        <f>'[3]CostFlex, Winter'!B40*(1+[4]Main!$B$6)^(Main!$B$7-2020)</f>
        <v>22.341679631447274</v>
      </c>
      <c r="C40" s="5">
        <f>'[3]CostFlex, Winter'!C40*(1+[4]Main!$B$6)^(Main!$B$7-2020)</f>
        <v>22.9273708506223</v>
      </c>
      <c r="D40" s="5">
        <f>'[3]CostFlex, Winter'!D40*(1+[4]Main!$B$6)^(Main!$B$7-2020)</f>
        <v>27.307853094035501</v>
      </c>
      <c r="E40" s="5">
        <f>'[3]CostFlex, Winter'!E40*(1+[4]Main!$B$6)^(Main!$B$7-2020)</f>
        <v>29.711627472732999</v>
      </c>
      <c r="F40" s="5">
        <f>'[3]CostFlex, Winter'!F40*(1+[4]Main!$B$6)^(Main!$B$7-2020)</f>
        <v>30.516952899098658</v>
      </c>
      <c r="G40" s="5">
        <f>'[3]CostFlex, Winter'!G40*(1+[4]Main!$B$6)^(Main!$B$7-2020)</f>
        <v>24.989492018134367</v>
      </c>
      <c r="H40" s="5">
        <f>'[3]CostFlex, Winter'!H40*(1+[4]Main!$B$6)^(Main!$B$7-2020)</f>
        <v>27.00280558404851</v>
      </c>
      <c r="I40" s="5">
        <f>'[3]CostFlex, Winter'!I40*(1+[4]Main!$B$6)^(Main!$B$7-2020)</f>
        <v>15.081548893756873</v>
      </c>
      <c r="J40" s="5">
        <f>'[3]CostFlex, Winter'!J40*(1+[4]Main!$B$6)^(Main!$B$7-2020)</f>
        <v>6.8208623233091359</v>
      </c>
      <c r="K40" s="5">
        <f>'[3]CostFlex, Winter'!K40*(1+[4]Main!$B$6)^(Main!$B$7-2020)</f>
        <v>4.8929620601913477</v>
      </c>
      <c r="L40" s="5">
        <f>'[3]CostFlex, Winter'!L40*(1+[4]Main!$B$6)^(Main!$B$7-2020)</f>
        <v>4.258463239418405</v>
      </c>
      <c r="M40" s="5">
        <f>'[3]CostFlex, Winter'!M40*(1+[4]Main!$B$6)^(Main!$B$7-2020)</f>
        <v>6.27177680533255</v>
      </c>
      <c r="N40" s="5">
        <f>'[3]CostFlex, Winter'!N40*(1+[4]Main!$B$6)^(Main!$B$7-2020)</f>
        <v>4.8685582593923886</v>
      </c>
      <c r="O40" s="5">
        <f>'[3]CostFlex, Winter'!O40*(1+[4]Main!$B$6)^(Main!$B$7-2020)</f>
        <v>5.2346152713767786</v>
      </c>
      <c r="P40" s="5">
        <f>'[3]CostFlex, Winter'!P40*(1+[4]Main!$B$6)^(Main!$B$7-2020)</f>
        <v>5.3688361757710554</v>
      </c>
      <c r="Q40" s="5">
        <f>'[3]CostFlex, Winter'!Q40*(1+[4]Main!$B$6)^(Main!$B$7-2020)</f>
        <v>5.4786532793663723</v>
      </c>
      <c r="R40" s="5">
        <f>'[3]CostFlex, Winter'!R40*(1+[4]Main!$B$6)^(Main!$B$7-2020)</f>
        <v>4.8685582593923886</v>
      </c>
      <c r="S40" s="5">
        <f>'[3]CostFlex, Winter'!S40*(1+[4]Main!$B$6)^(Main!$B$7-2020)</f>
        <v>4.8685582593923886</v>
      </c>
      <c r="T40" s="5">
        <f>'[3]CostFlex, Winter'!T40*(1+[4]Main!$B$6)^(Main!$B$7-2020)</f>
        <v>5.6616817853585664</v>
      </c>
      <c r="U40" s="5">
        <f>'[3]CostFlex, Winter'!U40*(1+[4]Main!$B$6)^(Main!$B$7-2020)</f>
        <v>6.5768243153195423</v>
      </c>
      <c r="V40" s="5">
        <f>'[3]CostFlex, Winter'!V40*(1+[4]Main!$B$6)^(Main!$B$7-2020)</f>
        <v>4.8685582593923886</v>
      </c>
      <c r="W40" s="5">
        <f>'[3]CostFlex, Winter'!W40*(1+[4]Main!$B$6)^(Main!$B$7-2020)</f>
        <v>4.8685582593923886</v>
      </c>
      <c r="X40" s="5">
        <f>'[3]CostFlex, Winter'!X40*(1+[4]Main!$B$6)^(Main!$B$7-2020)</f>
        <v>7.3089383392883231</v>
      </c>
      <c r="Y40" s="5">
        <f>'[3]CostFlex, Winter'!Y40*(1+[4]Main!$B$6)^(Main!$B$7-2020)</f>
        <v>11.652814881503087</v>
      </c>
    </row>
    <row r="41" spans="1:25" x14ac:dyDescent="0.25">
      <c r="A41">
        <v>20</v>
      </c>
      <c r="B41" s="5">
        <f>'[3]CostFlex, Winter'!B41*(1+[4]Main!$B$6)^(Main!$B$7-2020)</f>
        <v>22.341679631447274</v>
      </c>
      <c r="C41" s="5">
        <f>'[3]CostFlex, Winter'!C41*(1+[4]Main!$B$6)^(Main!$B$7-2020)</f>
        <v>22.9273708506223</v>
      </c>
      <c r="D41" s="5">
        <f>'[3]CostFlex, Winter'!D41*(1+[4]Main!$B$6)^(Main!$B$7-2020)</f>
        <v>27.307853094035501</v>
      </c>
      <c r="E41" s="5">
        <f>'[3]CostFlex, Winter'!E41*(1+[4]Main!$B$6)^(Main!$B$7-2020)</f>
        <v>29.711627472732999</v>
      </c>
      <c r="F41" s="5">
        <f>'[3]CostFlex, Winter'!F41*(1+[4]Main!$B$6)^(Main!$B$7-2020)</f>
        <v>30.516952899098658</v>
      </c>
      <c r="G41" s="5">
        <f>'[3]CostFlex, Winter'!G41*(1+[4]Main!$B$6)^(Main!$B$7-2020)</f>
        <v>24.989492018134367</v>
      </c>
      <c r="H41" s="5">
        <f>'[3]CostFlex, Winter'!H41*(1+[4]Main!$B$6)^(Main!$B$7-2020)</f>
        <v>27.00280558404851</v>
      </c>
      <c r="I41" s="5">
        <f>'[3]CostFlex, Winter'!I41*(1+[4]Main!$B$6)^(Main!$B$7-2020)</f>
        <v>15.081548893756873</v>
      </c>
      <c r="J41" s="5">
        <f>'[3]CostFlex, Winter'!J41*(1+[4]Main!$B$6)^(Main!$B$7-2020)</f>
        <v>6.8208623233091359</v>
      </c>
      <c r="K41" s="5">
        <f>'[3]CostFlex, Winter'!K41*(1+[4]Main!$B$6)^(Main!$B$7-2020)</f>
        <v>4.8929620601913477</v>
      </c>
      <c r="L41" s="5">
        <f>'[3]CostFlex, Winter'!L41*(1+[4]Main!$B$6)^(Main!$B$7-2020)</f>
        <v>4.258463239418405</v>
      </c>
      <c r="M41" s="5">
        <f>'[3]CostFlex, Winter'!M41*(1+[4]Main!$B$6)^(Main!$B$7-2020)</f>
        <v>6.27177680533255</v>
      </c>
      <c r="N41" s="5">
        <f>'[3]CostFlex, Winter'!N41*(1+[4]Main!$B$6)^(Main!$B$7-2020)</f>
        <v>4.8685582593923886</v>
      </c>
      <c r="O41" s="5">
        <f>'[3]CostFlex, Winter'!O41*(1+[4]Main!$B$6)^(Main!$B$7-2020)</f>
        <v>5.2346152713767786</v>
      </c>
      <c r="P41" s="5">
        <f>'[3]CostFlex, Winter'!P41*(1+[4]Main!$B$6)^(Main!$B$7-2020)</f>
        <v>5.3688361757710554</v>
      </c>
      <c r="Q41" s="5">
        <f>'[3]CostFlex, Winter'!Q41*(1+[4]Main!$B$6)^(Main!$B$7-2020)</f>
        <v>5.4786532793663723</v>
      </c>
      <c r="R41" s="5">
        <f>'[3]CostFlex, Winter'!R41*(1+[4]Main!$B$6)^(Main!$B$7-2020)</f>
        <v>4.8685582593923886</v>
      </c>
      <c r="S41" s="5">
        <f>'[3]CostFlex, Winter'!S41*(1+[4]Main!$B$6)^(Main!$B$7-2020)</f>
        <v>4.8685582593923886</v>
      </c>
      <c r="T41" s="5">
        <f>'[3]CostFlex, Winter'!T41*(1+[4]Main!$B$6)^(Main!$B$7-2020)</f>
        <v>5.6616817853585664</v>
      </c>
      <c r="U41" s="5">
        <f>'[3]CostFlex, Winter'!U41*(1+[4]Main!$B$6)^(Main!$B$7-2020)</f>
        <v>6.5768243153195423</v>
      </c>
      <c r="V41" s="5">
        <f>'[3]CostFlex, Winter'!V41*(1+[4]Main!$B$6)^(Main!$B$7-2020)</f>
        <v>4.8685582593923886</v>
      </c>
      <c r="W41" s="5">
        <f>'[3]CostFlex, Winter'!W41*(1+[4]Main!$B$6)^(Main!$B$7-2020)</f>
        <v>4.8685582593923886</v>
      </c>
      <c r="X41" s="5">
        <f>'[3]CostFlex, Winter'!X41*(1+[4]Main!$B$6)^(Main!$B$7-2020)</f>
        <v>7.3089383392883231</v>
      </c>
      <c r="Y41" s="5">
        <f>'[3]CostFlex, Winter'!Y41*(1+[4]Main!$B$6)^(Main!$B$7-2020)</f>
        <v>11.652814881503087</v>
      </c>
    </row>
    <row r="42" spans="1:25" x14ac:dyDescent="0.25">
      <c r="A42">
        <v>27</v>
      </c>
      <c r="B42" s="5">
        <f>'[3]CostFlex, Winter'!B42*(1+[4]Main!$B$6)^(Main!$B$7-2020)</f>
        <v>22.341679631447274</v>
      </c>
      <c r="C42" s="5">
        <f>'[3]CostFlex, Winter'!C42*(1+[4]Main!$B$6)^(Main!$B$7-2020)</f>
        <v>22.9273708506223</v>
      </c>
      <c r="D42" s="5">
        <f>'[3]CostFlex, Winter'!D42*(1+[4]Main!$B$6)^(Main!$B$7-2020)</f>
        <v>27.307853094035501</v>
      </c>
      <c r="E42" s="5">
        <f>'[3]CostFlex, Winter'!E42*(1+[4]Main!$B$6)^(Main!$B$7-2020)</f>
        <v>29.711627472732999</v>
      </c>
      <c r="F42" s="5">
        <f>'[3]CostFlex, Winter'!F42*(1+[4]Main!$B$6)^(Main!$B$7-2020)</f>
        <v>30.516952899098658</v>
      </c>
      <c r="G42" s="5">
        <f>'[3]CostFlex, Winter'!G42*(1+[4]Main!$B$6)^(Main!$B$7-2020)</f>
        <v>24.989492018134367</v>
      </c>
      <c r="H42" s="5">
        <f>'[3]CostFlex, Winter'!H42*(1+[4]Main!$B$6)^(Main!$B$7-2020)</f>
        <v>27.00280558404851</v>
      </c>
      <c r="I42" s="5">
        <f>'[3]CostFlex, Winter'!I42*(1+[4]Main!$B$6)^(Main!$B$7-2020)</f>
        <v>15.081548893756873</v>
      </c>
      <c r="J42" s="5">
        <f>'[3]CostFlex, Winter'!J42*(1+[4]Main!$B$6)^(Main!$B$7-2020)</f>
        <v>6.8208623233091359</v>
      </c>
      <c r="K42" s="5">
        <f>'[3]CostFlex, Winter'!K42*(1+[4]Main!$B$6)^(Main!$B$7-2020)</f>
        <v>4.8929620601913477</v>
      </c>
      <c r="L42" s="5">
        <f>'[3]CostFlex, Winter'!L42*(1+[4]Main!$B$6)^(Main!$B$7-2020)</f>
        <v>4.258463239418405</v>
      </c>
      <c r="M42" s="5">
        <f>'[3]CostFlex, Winter'!M42*(1+[4]Main!$B$6)^(Main!$B$7-2020)</f>
        <v>6.27177680533255</v>
      </c>
      <c r="N42" s="5">
        <f>'[3]CostFlex, Winter'!N42*(1+[4]Main!$B$6)^(Main!$B$7-2020)</f>
        <v>4.8685582593923886</v>
      </c>
      <c r="O42" s="5">
        <f>'[3]CostFlex, Winter'!O42*(1+[4]Main!$B$6)^(Main!$B$7-2020)</f>
        <v>5.2346152713767786</v>
      </c>
      <c r="P42" s="5">
        <f>'[3]CostFlex, Winter'!P42*(1+[4]Main!$B$6)^(Main!$B$7-2020)</f>
        <v>5.3688361757710554</v>
      </c>
      <c r="Q42" s="5">
        <f>'[3]CostFlex, Winter'!Q42*(1+[4]Main!$B$6)^(Main!$B$7-2020)</f>
        <v>5.4786532793663723</v>
      </c>
      <c r="R42" s="5">
        <f>'[3]CostFlex, Winter'!R42*(1+[4]Main!$B$6)^(Main!$B$7-2020)</f>
        <v>4.8685582593923886</v>
      </c>
      <c r="S42" s="5">
        <f>'[3]CostFlex, Winter'!S42*(1+[4]Main!$B$6)^(Main!$B$7-2020)</f>
        <v>4.8685582593923886</v>
      </c>
      <c r="T42" s="5">
        <f>'[3]CostFlex, Winter'!T42*(1+[4]Main!$B$6)^(Main!$B$7-2020)</f>
        <v>5.6616817853585664</v>
      </c>
      <c r="U42" s="5">
        <f>'[3]CostFlex, Winter'!U42*(1+[4]Main!$B$6)^(Main!$B$7-2020)</f>
        <v>6.5768243153195423</v>
      </c>
      <c r="V42" s="5">
        <f>'[3]CostFlex, Winter'!V42*(1+[4]Main!$B$6)^(Main!$B$7-2020)</f>
        <v>4.8685582593923886</v>
      </c>
      <c r="W42" s="5">
        <f>'[3]CostFlex, Winter'!W42*(1+[4]Main!$B$6)^(Main!$B$7-2020)</f>
        <v>4.8685582593923886</v>
      </c>
      <c r="X42" s="5">
        <f>'[3]CostFlex, Winter'!X42*(1+[4]Main!$B$6)^(Main!$B$7-2020)</f>
        <v>7.3089383392883231</v>
      </c>
      <c r="Y42" s="5">
        <f>'[3]CostFlex, Winter'!Y42*(1+[4]Main!$B$6)^(Main!$B$7-2020)</f>
        <v>11.652814881503087</v>
      </c>
    </row>
    <row r="43" spans="1:25" x14ac:dyDescent="0.25">
      <c r="A43">
        <v>38</v>
      </c>
      <c r="B43" s="5">
        <f>'[3]CostFlex, Winter'!B43*(1+[4]Main!$B$6)^(Main!$B$7-2020)</f>
        <v>22.341679631447274</v>
      </c>
      <c r="C43" s="5">
        <f>'[3]CostFlex, Winter'!C43*(1+[4]Main!$B$6)^(Main!$B$7-2020)</f>
        <v>22.9273708506223</v>
      </c>
      <c r="D43" s="5">
        <f>'[3]CostFlex, Winter'!D43*(1+[4]Main!$B$6)^(Main!$B$7-2020)</f>
        <v>27.307853094035501</v>
      </c>
      <c r="E43" s="5">
        <f>'[3]CostFlex, Winter'!E43*(1+[4]Main!$B$6)^(Main!$B$7-2020)</f>
        <v>29.711627472732999</v>
      </c>
      <c r="F43" s="5">
        <f>'[3]CostFlex, Winter'!F43*(1+[4]Main!$B$6)^(Main!$B$7-2020)</f>
        <v>30.516952899098658</v>
      </c>
      <c r="G43" s="5">
        <f>'[3]CostFlex, Winter'!G43*(1+[4]Main!$B$6)^(Main!$B$7-2020)</f>
        <v>24.989492018134367</v>
      </c>
      <c r="H43" s="5">
        <f>'[3]CostFlex, Winter'!H43*(1+[4]Main!$B$6)^(Main!$B$7-2020)</f>
        <v>27.00280558404851</v>
      </c>
      <c r="I43" s="5">
        <f>'[3]CostFlex, Winter'!I43*(1+[4]Main!$B$6)^(Main!$B$7-2020)</f>
        <v>15.081548893756873</v>
      </c>
      <c r="J43" s="5">
        <f>'[3]CostFlex, Winter'!J43*(1+[4]Main!$B$6)^(Main!$B$7-2020)</f>
        <v>6.8208623233091359</v>
      </c>
      <c r="K43" s="5">
        <f>'[3]CostFlex, Winter'!K43*(1+[4]Main!$B$6)^(Main!$B$7-2020)</f>
        <v>4.8929620601913477</v>
      </c>
      <c r="L43" s="5">
        <f>'[3]CostFlex, Winter'!L43*(1+[4]Main!$B$6)^(Main!$B$7-2020)</f>
        <v>4.258463239418405</v>
      </c>
      <c r="M43" s="5">
        <f>'[3]CostFlex, Winter'!M43*(1+[4]Main!$B$6)^(Main!$B$7-2020)</f>
        <v>6.27177680533255</v>
      </c>
      <c r="N43" s="5">
        <f>'[3]CostFlex, Winter'!N43*(1+[4]Main!$B$6)^(Main!$B$7-2020)</f>
        <v>4.8685582593923886</v>
      </c>
      <c r="O43" s="5">
        <f>'[3]CostFlex, Winter'!O43*(1+[4]Main!$B$6)^(Main!$B$7-2020)</f>
        <v>5.2346152713767786</v>
      </c>
      <c r="P43" s="5">
        <f>'[3]CostFlex, Winter'!P43*(1+[4]Main!$B$6)^(Main!$B$7-2020)</f>
        <v>5.3688361757710554</v>
      </c>
      <c r="Q43" s="5">
        <f>'[3]CostFlex, Winter'!Q43*(1+[4]Main!$B$6)^(Main!$B$7-2020)</f>
        <v>5.4786532793663723</v>
      </c>
      <c r="R43" s="5">
        <f>'[3]CostFlex, Winter'!R43*(1+[4]Main!$B$6)^(Main!$B$7-2020)</f>
        <v>4.8685582593923886</v>
      </c>
      <c r="S43" s="5">
        <f>'[3]CostFlex, Winter'!S43*(1+[4]Main!$B$6)^(Main!$B$7-2020)</f>
        <v>4.8685582593923886</v>
      </c>
      <c r="T43" s="5">
        <f>'[3]CostFlex, Winter'!T43*(1+[4]Main!$B$6)^(Main!$B$7-2020)</f>
        <v>5.6616817853585664</v>
      </c>
      <c r="U43" s="5">
        <f>'[3]CostFlex, Winter'!U43*(1+[4]Main!$B$6)^(Main!$B$7-2020)</f>
        <v>6.5768243153195423</v>
      </c>
      <c r="V43" s="5">
        <f>'[3]CostFlex, Winter'!V43*(1+[4]Main!$B$6)^(Main!$B$7-2020)</f>
        <v>4.8685582593923886</v>
      </c>
      <c r="W43" s="5">
        <f>'[3]CostFlex, Winter'!W43*(1+[4]Main!$B$6)^(Main!$B$7-2020)</f>
        <v>4.8685582593923886</v>
      </c>
      <c r="X43" s="5">
        <f>'[3]CostFlex, Winter'!X43*(1+[4]Main!$B$6)^(Main!$B$7-2020)</f>
        <v>7.3089383392883231</v>
      </c>
      <c r="Y43" s="5">
        <f>'[3]CostFlex, Winter'!Y43*(1+[4]Main!$B$6)^(Main!$B$7-2020)</f>
        <v>11.652814881503087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1.9729000000000001</v>
      </c>
      <c r="C2" s="3">
        <v>1.9960800000000001</v>
      </c>
      <c r="D2" s="3">
        <v>1.70153</v>
      </c>
      <c r="E2" s="3">
        <v>1.6034600000000001</v>
      </c>
      <c r="F2" s="3">
        <v>1.3319399999999999</v>
      </c>
      <c r="G2" s="3">
        <v>1.2612699999999999</v>
      </c>
      <c r="H2" s="3">
        <v>1.5236099999999999</v>
      </c>
      <c r="I2" s="3">
        <v>0.31241999999999998</v>
      </c>
      <c r="J2" s="3">
        <v>0.28983999999999999</v>
      </c>
      <c r="K2" s="3">
        <v>0.38133</v>
      </c>
      <c r="L2" s="3">
        <v>0.24571999999999999</v>
      </c>
      <c r="M2" s="3">
        <v>0.24904000000000001</v>
      </c>
      <c r="N2" s="3">
        <v>0.35721000000000003</v>
      </c>
      <c r="O2" s="3">
        <v>0.53598999999999997</v>
      </c>
      <c r="P2" s="3">
        <v>0.5212</v>
      </c>
      <c r="Q2" s="3">
        <v>0.54179999999999995</v>
      </c>
      <c r="R2" s="3">
        <v>0.40903</v>
      </c>
      <c r="S2" s="3">
        <v>0.68933</v>
      </c>
      <c r="T2" s="3">
        <v>0.42210999999999999</v>
      </c>
      <c r="U2" s="3">
        <v>0.35070000000000001</v>
      </c>
      <c r="V2" s="3">
        <v>0.48061999999999999</v>
      </c>
      <c r="W2" s="3">
        <v>0.37636999999999998</v>
      </c>
      <c r="X2" s="3">
        <v>1.5095000000000001</v>
      </c>
      <c r="Y2" s="3">
        <v>1.74962</v>
      </c>
    </row>
    <row r="3" spans="1:25" x14ac:dyDescent="0.25">
      <c r="A3" t="s">
        <v>14</v>
      </c>
      <c r="B3" s="3">
        <v>-4.2106000000000003</v>
      </c>
      <c r="C3" s="3">
        <v>-4.4917999999999996</v>
      </c>
      <c r="D3" s="3">
        <v>-5.1356000000000002</v>
      </c>
      <c r="E3" s="3">
        <v>-5.6314000000000002</v>
      </c>
      <c r="F3" s="3">
        <v>-6.0643000000000002</v>
      </c>
      <c r="G3" s="3">
        <v>-6.5045999999999999</v>
      </c>
      <c r="H3" s="3">
        <v>-6.1420000000000003</v>
      </c>
      <c r="I3" s="3">
        <v>-6.9178800000000003</v>
      </c>
      <c r="J3" s="3">
        <v>-6.1297800000000002</v>
      </c>
      <c r="K3" s="3">
        <v>-9.1438000000000006</v>
      </c>
      <c r="L3" s="3">
        <v>-9.1245799999999999</v>
      </c>
      <c r="M3" s="3">
        <v>-8.49878</v>
      </c>
      <c r="N3" s="3">
        <v>-8.0743799999999997</v>
      </c>
      <c r="O3" s="3">
        <v>-7.7336400000000003</v>
      </c>
      <c r="P3" s="3">
        <v>-7.4961399999999996</v>
      </c>
      <c r="Q3" s="3">
        <v>-6.8754499999999998</v>
      </c>
      <c r="R3" s="3">
        <v>-6.4672099999999997</v>
      </c>
      <c r="S3" s="3">
        <v>-5.9974499999999997</v>
      </c>
      <c r="T3" s="3">
        <v>-3.62906</v>
      </c>
      <c r="U3" s="3">
        <v>-3.9958399999999998</v>
      </c>
      <c r="V3" s="3">
        <v>-4.2135199999999999</v>
      </c>
      <c r="W3" s="3">
        <v>-4.4447999999999999</v>
      </c>
      <c r="X3" s="3">
        <v>-3.5630999999999999</v>
      </c>
      <c r="Y3" s="3">
        <v>-3.7888000000000002</v>
      </c>
    </row>
    <row r="4" spans="1:25" x14ac:dyDescent="0.25">
      <c r="A4" t="s">
        <v>15</v>
      </c>
      <c r="B4" s="3">
        <v>4.04068</v>
      </c>
      <c r="C4" s="3">
        <v>4.3095600000000003</v>
      </c>
      <c r="D4" s="3">
        <v>4.9131200000000002</v>
      </c>
      <c r="E4" s="3">
        <v>5.3837200000000003</v>
      </c>
      <c r="F4" s="3">
        <v>5.7797000000000001</v>
      </c>
      <c r="G4" s="3">
        <v>6.2066999999999997</v>
      </c>
      <c r="H4" s="3">
        <v>5.8567</v>
      </c>
      <c r="I4" s="3">
        <v>6.6440200000000003</v>
      </c>
      <c r="J4" s="3">
        <v>5.9249200000000002</v>
      </c>
      <c r="K4" s="3">
        <v>6.8858199999999998</v>
      </c>
      <c r="L4" s="3">
        <v>6.9899300000000002</v>
      </c>
      <c r="M4" s="3">
        <v>6.65679</v>
      </c>
      <c r="N4" s="3">
        <v>6.3544400000000003</v>
      </c>
      <c r="O4" s="3">
        <v>6.12974</v>
      </c>
      <c r="P4" s="3">
        <v>5.9313599999999997</v>
      </c>
      <c r="Q4" s="3">
        <v>5.4681800000000003</v>
      </c>
      <c r="R4" s="3">
        <v>5.1520200000000003</v>
      </c>
      <c r="S4" s="3">
        <v>4.8075799999999997</v>
      </c>
      <c r="T4" s="3">
        <v>3.54908</v>
      </c>
      <c r="U4" s="3">
        <v>3.9091800000000001</v>
      </c>
      <c r="V4" s="3">
        <v>4.1438800000000002</v>
      </c>
      <c r="W4" s="3">
        <v>4.3872799999999996</v>
      </c>
      <c r="X4" s="3">
        <v>3.4272</v>
      </c>
      <c r="Y4" s="3">
        <v>3.6448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A2" sqref="A2:A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51</v>
      </c>
      <c r="B2" s="1">
        <f>1/COUNT($A$2:$A$11)</f>
        <v>0.1</v>
      </c>
    </row>
    <row r="3" spans="1:2" x14ac:dyDescent="0.25">
      <c r="A3">
        <v>44</v>
      </c>
      <c r="B3" s="1">
        <f t="shared" ref="B3:B11" si="0">1/COUNT($A$2:$A$11)</f>
        <v>0.1</v>
      </c>
    </row>
    <row r="4" spans="1:2" x14ac:dyDescent="0.25">
      <c r="A4">
        <v>45</v>
      </c>
      <c r="B4" s="1">
        <f t="shared" si="0"/>
        <v>0.1</v>
      </c>
    </row>
    <row r="5" spans="1:2" x14ac:dyDescent="0.25">
      <c r="A5">
        <v>46</v>
      </c>
      <c r="B5" s="1">
        <f t="shared" si="0"/>
        <v>0.1</v>
      </c>
    </row>
    <row r="6" spans="1:2" x14ac:dyDescent="0.25">
      <c r="A6">
        <v>32</v>
      </c>
      <c r="B6" s="1">
        <f t="shared" si="0"/>
        <v>0.1</v>
      </c>
    </row>
    <row r="7" spans="1:2" x14ac:dyDescent="0.25">
      <c r="A7">
        <v>42</v>
      </c>
      <c r="B7" s="1">
        <f t="shared" si="0"/>
        <v>0.1</v>
      </c>
    </row>
    <row r="8" spans="1:2" x14ac:dyDescent="0.25">
      <c r="A8">
        <v>41</v>
      </c>
      <c r="B8" s="1">
        <f t="shared" si="0"/>
        <v>0.1</v>
      </c>
    </row>
    <row r="9" spans="1:2" x14ac:dyDescent="0.25">
      <c r="A9">
        <v>35</v>
      </c>
      <c r="B9" s="1">
        <f t="shared" si="0"/>
        <v>0.1</v>
      </c>
    </row>
    <row r="10" spans="1:2" x14ac:dyDescent="0.25">
      <c r="A10">
        <v>55</v>
      </c>
      <c r="B10" s="1">
        <f t="shared" si="0"/>
        <v>0.1</v>
      </c>
    </row>
    <row r="11" spans="1:2" x14ac:dyDescent="0.25">
      <c r="A11">
        <v>28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</v>
      </c>
      <c r="B2">
        <f>Main!$B$9/COUNT($A$2:$A$3)</f>
        <v>3.0350000000000001</v>
      </c>
    </row>
    <row r="3" spans="1:2" x14ac:dyDescent="0.25">
      <c r="A3">
        <v>57</v>
      </c>
      <c r="B3">
        <f>Main!$B$9/COUNT($A$2:$A$3)</f>
        <v>3.0350000000000001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1</v>
      </c>
      <c r="B2">
        <f>Main!$B$10/COUNT($A$2:$A$5)</f>
        <v>1.5249999999999999</v>
      </c>
    </row>
    <row r="3" spans="1:2" x14ac:dyDescent="0.25">
      <c r="A3">
        <v>57</v>
      </c>
      <c r="B3">
        <f>Main!$B$10/COUNT($A$2:$A$5)</f>
        <v>1.5249999999999999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tabSelected="1" workbookViewId="0">
      <selection activeCell="A2" sqref="A2:H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1</v>
      </c>
      <c r="B2">
        <f>VLOOKUP($A2,'ESS Distribution'!$A$2:$B$5,2,FALSE)</f>
        <v>1.5249999999999999</v>
      </c>
      <c r="C2">
        <f>B2</f>
        <v>1.5249999999999999</v>
      </c>
      <c r="D2">
        <f>C2*0.5</f>
        <v>0.76249999999999996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57</v>
      </c>
      <c r="B3">
        <f>VLOOKUP($A3,'ESS Distribution'!$A$2:$B$5,2,FALSE)</f>
        <v>1.5249999999999999</v>
      </c>
      <c r="C3">
        <f>B3</f>
        <v>1.5249999999999999</v>
      </c>
      <c r="D3">
        <f>C3*0.5</f>
        <v>0.76249999999999996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5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'[2]Pc, Winter, S1'!B2*Main!$B$8+_xlfn.IFNA(VLOOKUP($A2,'EV Distribution'!$A$2:$B$11,2),0)*'EV Scenarios'!B$2</f>
        <v>22.977579878404708</v>
      </c>
      <c r="C2" s="5">
        <f>'[2]Pc, Winter, S1'!C2*Main!$B$8+_xlfn.IFNA(VLOOKUP($A2,'EV Distribution'!$A$2:$B$11,2),0)*'EV Scenarios'!C$2</f>
        <v>22.977579878404708</v>
      </c>
      <c r="D2" s="5">
        <f>'[2]Pc, Winter, S1'!D2*Main!$B$8+_xlfn.IFNA(VLOOKUP($A2,'EV Distribution'!$A$2:$B$11,2),0)*'EV Scenarios'!D$2</f>
        <v>22.977579878404708</v>
      </c>
      <c r="E2" s="5">
        <f>'[2]Pc, Winter, S1'!E2*Main!$B$8+_xlfn.IFNA(VLOOKUP($A2,'EV Distribution'!$A$2:$B$11,2),0)*'EV Scenarios'!E$2</f>
        <v>22.977579878404708</v>
      </c>
      <c r="F2" s="5">
        <f>'[2]Pc, Winter, S1'!F2*Main!$B$8+_xlfn.IFNA(VLOOKUP($A2,'EV Distribution'!$A$2:$B$11,2),0)*'EV Scenarios'!F$2</f>
        <v>22.977579878404708</v>
      </c>
      <c r="G2" s="5">
        <f>'[2]Pc, Winter, S1'!G2*Main!$B$8+_xlfn.IFNA(VLOOKUP($A2,'EV Distribution'!$A$2:$B$11,2),0)*'EV Scenarios'!G$2</f>
        <v>22.977579878404708</v>
      </c>
      <c r="H2" s="5">
        <f>'[2]Pc, Winter, S1'!H2*Main!$B$8+_xlfn.IFNA(VLOOKUP($A2,'EV Distribution'!$A$2:$B$11,2),0)*'EV Scenarios'!H$2</f>
        <v>22.977579878404708</v>
      </c>
      <c r="I2" s="5">
        <f>'[2]Pc, Winter, S1'!I2*Main!$B$8+_xlfn.IFNA(VLOOKUP($A2,'EV Distribution'!$A$2:$B$11,2),0)*'EV Scenarios'!I$2</f>
        <v>22.977579878404708</v>
      </c>
      <c r="J2" s="5">
        <f>'[2]Pc, Winter, S1'!J2*Main!$B$8+_xlfn.IFNA(VLOOKUP($A2,'EV Distribution'!$A$2:$B$11,2),0)*'EV Scenarios'!J$2</f>
        <v>22.977579878404708</v>
      </c>
      <c r="K2" s="5">
        <f>'[2]Pc, Winter, S1'!K2*Main!$B$8+_xlfn.IFNA(VLOOKUP($A2,'EV Distribution'!$A$2:$B$11,2),0)*'EV Scenarios'!K$2</f>
        <v>22.977579878404708</v>
      </c>
      <c r="L2" s="5">
        <f>'[2]Pc, Winter, S1'!L2*Main!$B$8+_xlfn.IFNA(VLOOKUP($A2,'EV Distribution'!$A$2:$B$11,2),0)*'EV Scenarios'!L$2</f>
        <v>22.977579878404708</v>
      </c>
      <c r="M2" s="5">
        <f>'[2]Pc, Winter, S1'!M2*Main!$B$8+_xlfn.IFNA(VLOOKUP($A2,'EV Distribution'!$A$2:$B$11,2),0)*'EV Scenarios'!M$2</f>
        <v>22.977579878404708</v>
      </c>
      <c r="N2" s="5">
        <f>'[2]Pc, Winter, S1'!N2*Main!$B$8+_xlfn.IFNA(VLOOKUP($A2,'EV Distribution'!$A$2:$B$11,2),0)*'EV Scenarios'!N$2</f>
        <v>22.977579878404708</v>
      </c>
      <c r="O2" s="5">
        <f>'[2]Pc, Winter, S1'!O2*Main!$B$8+_xlfn.IFNA(VLOOKUP($A2,'EV Distribution'!$A$2:$B$11,2),0)*'EV Scenarios'!O$2</f>
        <v>22.977579878404708</v>
      </c>
      <c r="P2" s="5">
        <f>'[2]Pc, Winter, S1'!P2*Main!$B$8+_xlfn.IFNA(VLOOKUP($A2,'EV Distribution'!$A$2:$B$11,2),0)*'EV Scenarios'!P$2</f>
        <v>22.977579878404708</v>
      </c>
      <c r="Q2" s="5">
        <f>'[2]Pc, Winter, S1'!Q2*Main!$B$8+_xlfn.IFNA(VLOOKUP($A2,'EV Distribution'!$A$2:$B$11,2),0)*'EV Scenarios'!Q$2</f>
        <v>22.977579878404708</v>
      </c>
      <c r="R2" s="5">
        <f>'[2]Pc, Winter, S1'!R2*Main!$B$8+_xlfn.IFNA(VLOOKUP($A2,'EV Distribution'!$A$2:$B$11,2),0)*'EV Scenarios'!R$2</f>
        <v>22.977579878404708</v>
      </c>
      <c r="S2" s="5">
        <f>'[2]Pc, Winter, S1'!S2*Main!$B$8+_xlfn.IFNA(VLOOKUP($A2,'EV Distribution'!$A$2:$B$11,2),0)*'EV Scenarios'!S$2</f>
        <v>22.977579878404708</v>
      </c>
      <c r="T2" s="5">
        <f>'[2]Pc, Winter, S1'!T2*Main!$B$8+_xlfn.IFNA(VLOOKUP($A2,'EV Distribution'!$A$2:$B$11,2),0)*'EV Scenarios'!T$2</f>
        <v>22.977579878404708</v>
      </c>
      <c r="U2" s="5">
        <f>'[2]Pc, Winter, S1'!U2*Main!$B$8+_xlfn.IFNA(VLOOKUP($A2,'EV Distribution'!$A$2:$B$11,2),0)*'EV Scenarios'!U$2</f>
        <v>22.977579878404708</v>
      </c>
      <c r="V2" s="5">
        <f>'[2]Pc, Winter, S1'!V2*Main!$B$8+_xlfn.IFNA(VLOOKUP($A2,'EV Distribution'!$A$2:$B$11,2),0)*'EV Scenarios'!V$2</f>
        <v>22.977579878404708</v>
      </c>
      <c r="W2" s="5">
        <f>'[2]Pc, Winter, S1'!W2*Main!$B$8+_xlfn.IFNA(VLOOKUP($A2,'EV Distribution'!$A$2:$B$11,2),0)*'EV Scenarios'!W$2</f>
        <v>22.977579878404708</v>
      </c>
      <c r="X2" s="5">
        <f>'[2]Pc, Winter, S1'!X2*Main!$B$8+_xlfn.IFNA(VLOOKUP($A2,'EV Distribution'!$A$2:$B$11,2),0)*'EV Scenarios'!X$2</f>
        <v>22.977579878404708</v>
      </c>
      <c r="Y2" s="5">
        <f>'[2]Pc, Winter, S1'!Y2*Main!$B$8+_xlfn.IFNA(VLOOKUP($A2,'EV Distribution'!$A$2:$B$11,2),0)*'EV Scenarios'!Y$2</f>
        <v>22.977579878404708</v>
      </c>
    </row>
    <row r="3" spans="1:25" x14ac:dyDescent="0.25">
      <c r="A3">
        <v>1</v>
      </c>
      <c r="B3" s="5">
        <f>'[2]Pc, Winter, S1'!B3*Main!$B$8+_xlfn.IFNA(VLOOKUP($A3,'EV Distribution'!$A$2:$B$11,2),0)*'EV Scenarios'!B$2</f>
        <v>2.872197484621076</v>
      </c>
      <c r="C3" s="5">
        <f>'[2]Pc, Winter, S1'!C3*Main!$B$8+_xlfn.IFNA(VLOOKUP($A3,'EV Distribution'!$A$2:$B$11,2),0)*'EV Scenarios'!C$2</f>
        <v>2.872197484621076</v>
      </c>
      <c r="D3" s="5">
        <f>'[2]Pc, Winter, S1'!D3*Main!$B$8+_xlfn.IFNA(VLOOKUP($A3,'EV Distribution'!$A$2:$B$11,2),0)*'EV Scenarios'!D$2</f>
        <v>2.872197484621076</v>
      </c>
      <c r="E3" s="5">
        <f>'[2]Pc, Winter, S1'!E3*Main!$B$8+_xlfn.IFNA(VLOOKUP($A3,'EV Distribution'!$A$2:$B$11,2),0)*'EV Scenarios'!E$2</f>
        <v>2.872197484621076</v>
      </c>
      <c r="F3" s="5">
        <f>'[2]Pc, Winter, S1'!F3*Main!$B$8+_xlfn.IFNA(VLOOKUP($A3,'EV Distribution'!$A$2:$B$11,2),0)*'EV Scenarios'!F$2</f>
        <v>2.872197484621076</v>
      </c>
      <c r="G3" s="5">
        <f>'[2]Pc, Winter, S1'!G3*Main!$B$8+_xlfn.IFNA(VLOOKUP($A3,'EV Distribution'!$A$2:$B$11,2),0)*'EV Scenarios'!G$2</f>
        <v>2.872197484621076</v>
      </c>
      <c r="H3" s="5">
        <f>'[2]Pc, Winter, S1'!H3*Main!$B$8+_xlfn.IFNA(VLOOKUP($A3,'EV Distribution'!$A$2:$B$11,2),0)*'EV Scenarios'!H$2</f>
        <v>2.872197484621076</v>
      </c>
      <c r="I3" s="5">
        <f>'[2]Pc, Winter, S1'!I3*Main!$B$8+_xlfn.IFNA(VLOOKUP($A3,'EV Distribution'!$A$2:$B$11,2),0)*'EV Scenarios'!I$2</f>
        <v>2.872197484621076</v>
      </c>
      <c r="J3" s="5">
        <f>'[2]Pc, Winter, S1'!J3*Main!$B$8+_xlfn.IFNA(VLOOKUP($A3,'EV Distribution'!$A$2:$B$11,2),0)*'EV Scenarios'!J$2</f>
        <v>2.872197484621076</v>
      </c>
      <c r="K3" s="5">
        <f>'[2]Pc, Winter, S1'!K3*Main!$B$8+_xlfn.IFNA(VLOOKUP($A3,'EV Distribution'!$A$2:$B$11,2),0)*'EV Scenarios'!K$2</f>
        <v>2.872197484621076</v>
      </c>
      <c r="L3" s="5">
        <f>'[2]Pc, Winter, S1'!L3*Main!$B$8+_xlfn.IFNA(VLOOKUP($A3,'EV Distribution'!$A$2:$B$11,2),0)*'EV Scenarios'!L$2</f>
        <v>2.872197484621076</v>
      </c>
      <c r="M3" s="5">
        <f>'[2]Pc, Winter, S1'!M3*Main!$B$8+_xlfn.IFNA(VLOOKUP($A3,'EV Distribution'!$A$2:$B$11,2),0)*'EV Scenarios'!M$2</f>
        <v>2.872197484621076</v>
      </c>
      <c r="N3" s="5">
        <f>'[2]Pc, Winter, S1'!N3*Main!$B$8+_xlfn.IFNA(VLOOKUP($A3,'EV Distribution'!$A$2:$B$11,2),0)*'EV Scenarios'!N$2</f>
        <v>2.872197484621076</v>
      </c>
      <c r="O3" s="5">
        <f>'[2]Pc, Winter, S1'!O3*Main!$B$8+_xlfn.IFNA(VLOOKUP($A3,'EV Distribution'!$A$2:$B$11,2),0)*'EV Scenarios'!O$2</f>
        <v>2.872197484621076</v>
      </c>
      <c r="P3" s="5">
        <f>'[2]Pc, Winter, S1'!P3*Main!$B$8+_xlfn.IFNA(VLOOKUP($A3,'EV Distribution'!$A$2:$B$11,2),0)*'EV Scenarios'!P$2</f>
        <v>2.872197484621076</v>
      </c>
      <c r="Q3" s="5">
        <f>'[2]Pc, Winter, S1'!Q3*Main!$B$8+_xlfn.IFNA(VLOOKUP($A3,'EV Distribution'!$A$2:$B$11,2),0)*'EV Scenarios'!Q$2</f>
        <v>2.872197484621076</v>
      </c>
      <c r="R3" s="5">
        <f>'[2]Pc, Winter, S1'!R3*Main!$B$8+_xlfn.IFNA(VLOOKUP($A3,'EV Distribution'!$A$2:$B$11,2),0)*'EV Scenarios'!R$2</f>
        <v>2.872197484621076</v>
      </c>
      <c r="S3" s="5">
        <f>'[2]Pc, Winter, S1'!S3*Main!$B$8+_xlfn.IFNA(VLOOKUP($A3,'EV Distribution'!$A$2:$B$11,2),0)*'EV Scenarios'!S$2</f>
        <v>2.872197484621076</v>
      </c>
      <c r="T3" s="5">
        <f>'[2]Pc, Winter, S1'!T3*Main!$B$8+_xlfn.IFNA(VLOOKUP($A3,'EV Distribution'!$A$2:$B$11,2),0)*'EV Scenarios'!T$2</f>
        <v>2.872197484621076</v>
      </c>
      <c r="U3" s="5">
        <f>'[2]Pc, Winter, S1'!U3*Main!$B$8+_xlfn.IFNA(VLOOKUP($A3,'EV Distribution'!$A$2:$B$11,2),0)*'EV Scenarios'!U$2</f>
        <v>2.872197484621076</v>
      </c>
      <c r="V3" s="5">
        <f>'[2]Pc, Winter, S1'!V3*Main!$B$8+_xlfn.IFNA(VLOOKUP($A3,'EV Distribution'!$A$2:$B$11,2),0)*'EV Scenarios'!V$2</f>
        <v>2.872197484621076</v>
      </c>
      <c r="W3" s="5">
        <f>'[2]Pc, Winter, S1'!W3*Main!$B$8+_xlfn.IFNA(VLOOKUP($A3,'EV Distribution'!$A$2:$B$11,2),0)*'EV Scenarios'!W$2</f>
        <v>2.872197484621076</v>
      </c>
      <c r="X3" s="5">
        <f>'[2]Pc, Winter, S1'!X3*Main!$B$8+_xlfn.IFNA(VLOOKUP($A3,'EV Distribution'!$A$2:$B$11,2),0)*'EV Scenarios'!X$2</f>
        <v>2.872197484621076</v>
      </c>
      <c r="Y3" s="5">
        <f>'[2]Pc, Winter, S1'!Y3*Main!$B$8+_xlfn.IFNA(VLOOKUP($A3,'EV Distribution'!$A$2:$B$11,2),0)*'EV Scenarios'!Y$2</f>
        <v>2.872197484621076</v>
      </c>
    </row>
    <row r="4" spans="1:25" x14ac:dyDescent="0.25">
      <c r="A4">
        <v>4</v>
      </c>
      <c r="B4" s="5">
        <f>'[2]Pc, Winter, S1'!B4*Main!$B$8+_xlfn.IFNA(VLOOKUP($A4,'EV Distribution'!$A$2:$B$11,2),0)*'EV Scenarios'!B$2</f>
        <v>2.872197484621076</v>
      </c>
      <c r="C4" s="5">
        <f>'[2]Pc, Winter, S1'!C4*Main!$B$8+_xlfn.IFNA(VLOOKUP($A4,'EV Distribution'!$A$2:$B$11,2),0)*'EV Scenarios'!C$2</f>
        <v>2.872197484621076</v>
      </c>
      <c r="D4" s="5">
        <f>'[2]Pc, Winter, S1'!D4*Main!$B$8+_xlfn.IFNA(VLOOKUP($A4,'EV Distribution'!$A$2:$B$11,2),0)*'EV Scenarios'!D$2</f>
        <v>2.872197484621076</v>
      </c>
      <c r="E4" s="5">
        <f>'[2]Pc, Winter, S1'!E4*Main!$B$8+_xlfn.IFNA(VLOOKUP($A4,'EV Distribution'!$A$2:$B$11,2),0)*'EV Scenarios'!E$2</f>
        <v>2.872197484621076</v>
      </c>
      <c r="F4" s="5">
        <f>'[2]Pc, Winter, S1'!F4*Main!$B$8+_xlfn.IFNA(VLOOKUP($A4,'EV Distribution'!$A$2:$B$11,2),0)*'EV Scenarios'!F$2</f>
        <v>2.872197484621076</v>
      </c>
      <c r="G4" s="5">
        <f>'[2]Pc, Winter, S1'!G4*Main!$B$8+_xlfn.IFNA(VLOOKUP($A4,'EV Distribution'!$A$2:$B$11,2),0)*'EV Scenarios'!G$2</f>
        <v>2.872197484621076</v>
      </c>
      <c r="H4" s="5">
        <f>'[2]Pc, Winter, S1'!H4*Main!$B$8+_xlfn.IFNA(VLOOKUP($A4,'EV Distribution'!$A$2:$B$11,2),0)*'EV Scenarios'!H$2</f>
        <v>2.872197484621076</v>
      </c>
      <c r="I4" s="5">
        <f>'[2]Pc, Winter, S1'!I4*Main!$B$8+_xlfn.IFNA(VLOOKUP($A4,'EV Distribution'!$A$2:$B$11,2),0)*'EV Scenarios'!I$2</f>
        <v>2.872197484621076</v>
      </c>
      <c r="J4" s="5">
        <f>'[2]Pc, Winter, S1'!J4*Main!$B$8+_xlfn.IFNA(VLOOKUP($A4,'EV Distribution'!$A$2:$B$11,2),0)*'EV Scenarios'!J$2</f>
        <v>2.872197484621076</v>
      </c>
      <c r="K4" s="5">
        <f>'[2]Pc, Winter, S1'!K4*Main!$B$8+_xlfn.IFNA(VLOOKUP($A4,'EV Distribution'!$A$2:$B$11,2),0)*'EV Scenarios'!K$2</f>
        <v>2.872197484621076</v>
      </c>
      <c r="L4" s="5">
        <f>'[2]Pc, Winter, S1'!L4*Main!$B$8+_xlfn.IFNA(VLOOKUP($A4,'EV Distribution'!$A$2:$B$11,2),0)*'EV Scenarios'!L$2</f>
        <v>2.872197484621076</v>
      </c>
      <c r="M4" s="5">
        <f>'[2]Pc, Winter, S1'!M4*Main!$B$8+_xlfn.IFNA(VLOOKUP($A4,'EV Distribution'!$A$2:$B$11,2),0)*'EV Scenarios'!M$2</f>
        <v>2.872197484621076</v>
      </c>
      <c r="N4" s="5">
        <f>'[2]Pc, Winter, S1'!N4*Main!$B$8+_xlfn.IFNA(VLOOKUP($A4,'EV Distribution'!$A$2:$B$11,2),0)*'EV Scenarios'!N$2</f>
        <v>2.872197484621076</v>
      </c>
      <c r="O4" s="5">
        <f>'[2]Pc, Winter, S1'!O4*Main!$B$8+_xlfn.IFNA(VLOOKUP($A4,'EV Distribution'!$A$2:$B$11,2),0)*'EV Scenarios'!O$2</f>
        <v>2.872197484621076</v>
      </c>
      <c r="P4" s="5">
        <f>'[2]Pc, Winter, S1'!P4*Main!$B$8+_xlfn.IFNA(VLOOKUP($A4,'EV Distribution'!$A$2:$B$11,2),0)*'EV Scenarios'!P$2</f>
        <v>2.872197484621076</v>
      </c>
      <c r="Q4" s="5">
        <f>'[2]Pc, Winter, S1'!Q4*Main!$B$8+_xlfn.IFNA(VLOOKUP($A4,'EV Distribution'!$A$2:$B$11,2),0)*'EV Scenarios'!Q$2</f>
        <v>2.872197484621076</v>
      </c>
      <c r="R4" s="5">
        <f>'[2]Pc, Winter, S1'!R4*Main!$B$8+_xlfn.IFNA(VLOOKUP($A4,'EV Distribution'!$A$2:$B$11,2),0)*'EV Scenarios'!R$2</f>
        <v>2.872197484621076</v>
      </c>
      <c r="S4" s="5">
        <f>'[2]Pc, Winter, S1'!S4*Main!$B$8+_xlfn.IFNA(VLOOKUP($A4,'EV Distribution'!$A$2:$B$11,2),0)*'EV Scenarios'!S$2</f>
        <v>2.872197484621076</v>
      </c>
      <c r="T4" s="5">
        <f>'[2]Pc, Winter, S1'!T4*Main!$B$8+_xlfn.IFNA(VLOOKUP($A4,'EV Distribution'!$A$2:$B$11,2),0)*'EV Scenarios'!T$2</f>
        <v>2.872197484621076</v>
      </c>
      <c r="U4" s="5">
        <f>'[2]Pc, Winter, S1'!U4*Main!$B$8+_xlfn.IFNA(VLOOKUP($A4,'EV Distribution'!$A$2:$B$11,2),0)*'EV Scenarios'!U$2</f>
        <v>2.872197484621076</v>
      </c>
      <c r="V4" s="5">
        <f>'[2]Pc, Winter, S1'!V4*Main!$B$8+_xlfn.IFNA(VLOOKUP($A4,'EV Distribution'!$A$2:$B$11,2),0)*'EV Scenarios'!V$2</f>
        <v>2.872197484621076</v>
      </c>
      <c r="W4" s="5">
        <f>'[2]Pc, Winter, S1'!W4*Main!$B$8+_xlfn.IFNA(VLOOKUP($A4,'EV Distribution'!$A$2:$B$11,2),0)*'EV Scenarios'!W$2</f>
        <v>2.872197484621076</v>
      </c>
      <c r="X4" s="5">
        <f>'[2]Pc, Winter, S1'!X4*Main!$B$8+_xlfn.IFNA(VLOOKUP($A4,'EV Distribution'!$A$2:$B$11,2),0)*'EV Scenarios'!X$2</f>
        <v>2.872197484621076</v>
      </c>
      <c r="Y4" s="5">
        <f>'[2]Pc, Winter, S1'!Y4*Main!$B$8+_xlfn.IFNA(VLOOKUP($A4,'EV Distribution'!$A$2:$B$11,2),0)*'EV Scenarios'!Y$2</f>
        <v>2.872197484621076</v>
      </c>
    </row>
    <row r="5" spans="1:25" x14ac:dyDescent="0.25">
      <c r="A5">
        <v>17</v>
      </c>
      <c r="B5" s="5">
        <f>'[2]Pc, Winter, S1'!B5*Main!$B$8+_xlfn.IFNA(VLOOKUP($A5,'EV Distribution'!$A$2:$B$11,2),0)*'EV Scenarios'!B$2</f>
        <v>9.7338684240470853E-3</v>
      </c>
      <c r="C5" s="5">
        <f>'[2]Pc, Winter, S1'!C5*Main!$B$8+_xlfn.IFNA(VLOOKUP($A5,'EV Distribution'!$A$2:$B$11,2),0)*'EV Scenarios'!C$2</f>
        <v>4.7495444562780272E-3</v>
      </c>
      <c r="D5" s="5">
        <f>'[2]Pc, Winter, S1'!D5*Main!$B$8+_xlfn.IFNA(VLOOKUP($A5,'EV Distribution'!$A$2:$B$11,2),0)*'EV Scenarios'!D$2</f>
        <v>4.0962761031390132E-3</v>
      </c>
      <c r="E5" s="5">
        <f>'[2]Pc, Winter, S1'!E5*Main!$B$8+_xlfn.IFNA(VLOOKUP($A5,'EV Distribution'!$A$2:$B$11,2),0)*'EV Scenarios'!E$2</f>
        <v>6.1934195852017928E-3</v>
      </c>
      <c r="F5" s="5">
        <f>'[2]Pc, Winter, S1'!F5*Main!$B$8+_xlfn.IFNA(VLOOKUP($A5,'EV Distribution'!$A$2:$B$11,2),0)*'EV Scenarios'!F$2</f>
        <v>5.5594804019058293E-3</v>
      </c>
      <c r="G5" s="5">
        <f>'[2]Pc, Winter, S1'!G5*Main!$B$8+_xlfn.IFNA(VLOOKUP($A5,'EV Distribution'!$A$2:$B$11,2),0)*'EV Scenarios'!G$2</f>
        <v>5.6028430417600899E-3</v>
      </c>
      <c r="H5" s="5">
        <f>'[2]Pc, Winter, S1'!H5*Main!$B$8+_xlfn.IFNA(VLOOKUP($A5,'EV Distribution'!$A$2:$B$11,2),0)*'EV Scenarios'!H$2</f>
        <v>3.8382910325112114E-3</v>
      </c>
      <c r="I5" s="5">
        <f>'[2]Pc, Winter, S1'!I5*Main!$B$8+_xlfn.IFNA(VLOOKUP($A5,'EV Distribution'!$A$2:$B$11,2),0)*'EV Scenarios'!I$2</f>
        <v>4.5833666594730944E-3</v>
      </c>
      <c r="J5" s="5">
        <f>'[2]Pc, Winter, S1'!J5*Main!$B$8+_xlfn.IFNA(VLOOKUP($A5,'EV Distribution'!$A$2:$B$11,2),0)*'EV Scenarios'!J$2</f>
        <v>1.2146056048486549E-2</v>
      </c>
      <c r="K5" s="5">
        <f>'[2]Pc, Winter, S1'!K5*Main!$B$8+_xlfn.IFNA(VLOOKUP($A5,'EV Distribution'!$A$2:$B$11,2),0)*'EV Scenarios'!K$2</f>
        <v>2.2064673897141254E-2</v>
      </c>
      <c r="L5" s="5">
        <f>'[2]Pc, Winter, S1'!L5*Main!$B$8+_xlfn.IFNA(VLOOKUP($A5,'EV Distribution'!$A$2:$B$11,2),0)*'EV Scenarios'!L$2</f>
        <v>2.6422132185538117E-2</v>
      </c>
      <c r="M5" s="5">
        <f>'[2]Pc, Winter, S1'!M5*Main!$B$8+_xlfn.IFNA(VLOOKUP($A5,'EV Distribution'!$A$2:$B$11,2),0)*'EV Scenarios'!M$2</f>
        <v>2.6003091163957395E-2</v>
      </c>
      <c r="N5" s="5">
        <f>'[2]Pc, Winter, S1'!N5*Main!$B$8+_xlfn.IFNA(VLOOKUP($A5,'EV Distribution'!$A$2:$B$11,2),0)*'EV Scenarios'!N$2</f>
        <v>1.3363030103139018E-2</v>
      </c>
      <c r="O5" s="5">
        <f>'[2]Pc, Winter, S1'!O5*Main!$B$8+_xlfn.IFNA(VLOOKUP($A5,'EV Distribution'!$A$2:$B$11,2),0)*'EV Scenarios'!O$2</f>
        <v>1.3831557289237666E-2</v>
      </c>
      <c r="P5" s="5">
        <f>'[2]Pc, Winter, S1'!P5*Main!$B$8+_xlfn.IFNA(VLOOKUP($A5,'EV Distribution'!$A$2:$B$11,2),0)*'EV Scenarios'!P$2</f>
        <v>2.1152034997197307E-2</v>
      </c>
      <c r="Q5" s="5">
        <f>'[2]Pc, Winter, S1'!Q5*Main!$B$8+_xlfn.IFNA(VLOOKUP($A5,'EV Distribution'!$A$2:$B$11,2),0)*'EV Scenarios'!Q$2</f>
        <v>2.2530275391255603E-2</v>
      </c>
      <c r="R5" s="5">
        <f>'[2]Pc, Winter, S1'!R5*Main!$B$8+_xlfn.IFNA(VLOOKUP($A5,'EV Distribution'!$A$2:$B$11,2),0)*'EV Scenarios'!R$2</f>
        <v>2.1810597528026908E-2</v>
      </c>
      <c r="S5" s="5">
        <f>'[2]Pc, Winter, S1'!S5*Main!$B$8+_xlfn.IFNA(VLOOKUP($A5,'EV Distribution'!$A$2:$B$11,2),0)*'EV Scenarios'!S$2</f>
        <v>1.3069576626961881E-2</v>
      </c>
      <c r="T5" s="5">
        <f>'[2]Pc, Winter, S1'!T5*Main!$B$8+_xlfn.IFNA(VLOOKUP($A5,'EV Distribution'!$A$2:$B$11,2),0)*'EV Scenarios'!T$2</f>
        <v>9.6164153004484314E-3</v>
      </c>
      <c r="U5" s="5">
        <f>'[2]Pc, Winter, S1'!U5*Main!$B$8+_xlfn.IFNA(VLOOKUP($A5,'EV Distribution'!$A$2:$B$11,2),0)*'EV Scenarios'!U$2</f>
        <v>6.4009817959641245E-3</v>
      </c>
      <c r="V5" s="5">
        <f>'[2]Pc, Winter, S1'!V5*Main!$B$8+_xlfn.IFNA(VLOOKUP($A5,'EV Distribution'!$A$2:$B$11,2),0)*'EV Scenarios'!V$2</f>
        <v>5.0121376084641253E-3</v>
      </c>
      <c r="W5" s="5">
        <f>'[2]Pc, Winter, S1'!W5*Main!$B$8+_xlfn.IFNA(VLOOKUP($A5,'EV Distribution'!$A$2:$B$11,2),0)*'EV Scenarios'!W$2</f>
        <v>4.5788106364910318E-3</v>
      </c>
      <c r="X5" s="5">
        <f>'[2]Pc, Winter, S1'!X5*Main!$B$8+_xlfn.IFNA(VLOOKUP($A5,'EV Distribution'!$A$2:$B$11,2),0)*'EV Scenarios'!X$2</f>
        <v>5.6412206241591928E-3</v>
      </c>
      <c r="Y5" s="5">
        <f>'[2]Pc, Winter, S1'!Y5*Main!$B$8+_xlfn.IFNA(VLOOKUP($A5,'EV Distribution'!$A$2:$B$11,2),0)*'EV Scenarios'!Y$2</f>
        <v>4.6504949369394607E-3</v>
      </c>
    </row>
    <row r="6" spans="1:25" x14ac:dyDescent="0.25">
      <c r="A6">
        <v>10</v>
      </c>
      <c r="B6" s="5">
        <f>'[2]Pc, Winter, S1'!B6*Main!$B$8+_xlfn.IFNA(VLOOKUP($A6,'EV Distribution'!$A$2:$B$11,2),0)*'EV Scenarios'!B$2</f>
        <v>2.6775886367152463E-2</v>
      </c>
      <c r="C6" s="5">
        <f>'[2]Pc, Winter, S1'!C6*Main!$B$8+_xlfn.IFNA(VLOOKUP($A6,'EV Distribution'!$A$2:$B$11,2),0)*'EV Scenarios'!C$2</f>
        <v>1.6516297769058299E-2</v>
      </c>
      <c r="D6" s="5">
        <f>'[2]Pc, Winter, S1'!D6*Main!$B$8+_xlfn.IFNA(VLOOKUP($A6,'EV Distribution'!$A$2:$B$11,2),0)*'EV Scenarios'!D$2</f>
        <v>8.146919094450672E-3</v>
      </c>
      <c r="E6" s="5">
        <f>'[2]Pc, Winter, S1'!E6*Main!$B$8+_xlfn.IFNA(VLOOKUP($A6,'EV Distribution'!$A$2:$B$11,2),0)*'EV Scenarios'!E$2</f>
        <v>1.5130211250000002E-3</v>
      </c>
      <c r="F6" s="5">
        <f>'[2]Pc, Winter, S1'!F6*Main!$B$8+_xlfn.IFNA(VLOOKUP($A6,'EV Distribution'!$A$2:$B$11,2),0)*'EV Scenarios'!F$2</f>
        <v>4.1839165367152471E-3</v>
      </c>
      <c r="G6" s="5">
        <f>'[2]Pc, Winter, S1'!G6*Main!$B$8+_xlfn.IFNA(VLOOKUP($A6,'EV Distribution'!$A$2:$B$11,2),0)*'EV Scenarios'!G$2</f>
        <v>4.5722343817264574E-3</v>
      </c>
      <c r="H6" s="5">
        <f>'[2]Pc, Winter, S1'!H6*Main!$B$8+_xlfn.IFNA(VLOOKUP($A6,'EV Distribution'!$A$2:$B$11,2),0)*'EV Scenarios'!H$2</f>
        <v>3.4257077875560538E-3</v>
      </c>
      <c r="I6" s="5">
        <f>'[2]Pc, Winter, S1'!I6*Main!$B$8+_xlfn.IFNA(VLOOKUP($A6,'EV Distribution'!$A$2:$B$11,2),0)*'EV Scenarios'!I$2</f>
        <v>5.1750619237668164E-3</v>
      </c>
      <c r="J6" s="5">
        <f>'[2]Pc, Winter, S1'!J6*Main!$B$8+_xlfn.IFNA(VLOOKUP($A6,'EV Distribution'!$A$2:$B$11,2),0)*'EV Scenarios'!J$2</f>
        <v>5.8841471233183852E-3</v>
      </c>
      <c r="K6" s="5">
        <f>'[2]Pc, Winter, S1'!K6*Main!$B$8+_xlfn.IFNA(VLOOKUP($A6,'EV Distribution'!$A$2:$B$11,2),0)*'EV Scenarios'!K$2</f>
        <v>3.5111272945627797E-3</v>
      </c>
      <c r="L6" s="5">
        <f>'[2]Pc, Winter, S1'!L6*Main!$B$8+_xlfn.IFNA(VLOOKUP($A6,'EV Distribution'!$A$2:$B$11,2),0)*'EV Scenarios'!L$2</f>
        <v>3.9269148346412555E-3</v>
      </c>
      <c r="M6" s="5">
        <f>'[2]Pc, Winter, S1'!M6*Main!$B$8+_xlfn.IFNA(VLOOKUP($A6,'EV Distribution'!$A$2:$B$11,2),0)*'EV Scenarios'!M$2</f>
        <v>5.8959547264573987E-3</v>
      </c>
      <c r="N6" s="5">
        <f>'[2]Pc, Winter, S1'!N6*Main!$B$8+_xlfn.IFNA(VLOOKUP($A6,'EV Distribution'!$A$2:$B$11,2),0)*'EV Scenarios'!N$2</f>
        <v>3.7625034391816146E-3</v>
      </c>
      <c r="O6" s="5">
        <f>'[2]Pc, Winter, S1'!O6*Main!$B$8+_xlfn.IFNA(VLOOKUP($A6,'EV Distribution'!$A$2:$B$11,2),0)*'EV Scenarios'!O$2</f>
        <v>2.7508049672085198E-3</v>
      </c>
      <c r="P6" s="5">
        <f>'[2]Pc, Winter, S1'!P6*Main!$B$8+_xlfn.IFNA(VLOOKUP($A6,'EV Distribution'!$A$2:$B$11,2),0)*'EV Scenarios'!P$2</f>
        <v>4.206510676849776E-3</v>
      </c>
      <c r="Q6" s="5">
        <f>'[2]Pc, Winter, S1'!Q6*Main!$B$8+_xlfn.IFNA(VLOOKUP($A6,'EV Distribution'!$A$2:$B$11,2),0)*'EV Scenarios'!Q$2</f>
        <v>3.0996990319506726E-3</v>
      </c>
      <c r="R6" s="5">
        <f>'[2]Pc, Winter, S1'!R6*Main!$B$8+_xlfn.IFNA(VLOOKUP($A6,'EV Distribution'!$A$2:$B$11,2),0)*'EV Scenarios'!R$2</f>
        <v>5.9745229658071759E-3</v>
      </c>
      <c r="S6" s="5">
        <f>'[2]Pc, Winter, S1'!S6*Main!$B$8+_xlfn.IFNA(VLOOKUP($A6,'EV Distribution'!$A$2:$B$11,2),0)*'EV Scenarios'!S$2</f>
        <v>7.1038565868834086E-3</v>
      </c>
      <c r="T6" s="5">
        <f>'[2]Pc, Winter, S1'!T6*Main!$B$8+_xlfn.IFNA(VLOOKUP($A6,'EV Distribution'!$A$2:$B$11,2),0)*'EV Scenarios'!T$2</f>
        <v>1.6618494139573989E-3</v>
      </c>
      <c r="U6" s="5">
        <f>'[2]Pc, Winter, S1'!U6*Main!$B$8+_xlfn.IFNA(VLOOKUP($A6,'EV Distribution'!$A$2:$B$11,2),0)*'EV Scenarios'!U$2</f>
        <v>3.4517859030269065E-3</v>
      </c>
      <c r="V6" s="5">
        <f>'[2]Pc, Winter, S1'!V6*Main!$B$8+_xlfn.IFNA(VLOOKUP($A6,'EV Distribution'!$A$2:$B$11,2),0)*'EV Scenarios'!V$2</f>
        <v>0</v>
      </c>
      <c r="W6" s="5">
        <f>'[2]Pc, Winter, S1'!W6*Main!$B$8+_xlfn.IFNA(VLOOKUP($A6,'EV Distribution'!$A$2:$B$11,2),0)*'EV Scenarios'!W$2</f>
        <v>0</v>
      </c>
      <c r="X6" s="5">
        <f>'[2]Pc, Winter, S1'!X6*Main!$B$8+_xlfn.IFNA(VLOOKUP($A6,'EV Distribution'!$A$2:$B$11,2),0)*'EV Scenarios'!X$2</f>
        <v>0</v>
      </c>
      <c r="Y6" s="5">
        <f>'[2]Pc, Winter, S1'!Y6*Main!$B$8+_xlfn.IFNA(VLOOKUP($A6,'EV Distribution'!$A$2:$B$11,2),0)*'EV Scenarios'!Y$2</f>
        <v>0</v>
      </c>
    </row>
    <row r="7" spans="1:25" x14ac:dyDescent="0.25">
      <c r="A7">
        <v>22</v>
      </c>
      <c r="B7" s="5">
        <f>'[2]Pc, Winter, S1'!B7*Main!$B$8+_xlfn.IFNA(VLOOKUP($A7,'EV Distribution'!$A$2:$B$11,2),0)*'EV Scenarios'!B$2</f>
        <v>2.7041035415919283E-2</v>
      </c>
      <c r="C7" s="5">
        <f>'[2]Pc, Winter, S1'!C7*Main!$B$8+_xlfn.IFNA(VLOOKUP($A7,'EV Distribution'!$A$2:$B$11,2),0)*'EV Scenarios'!C$2</f>
        <v>2.7001842847533635E-2</v>
      </c>
      <c r="D7" s="5">
        <f>'[2]Pc, Winter, S1'!D7*Main!$B$8+_xlfn.IFNA(VLOOKUP($A7,'EV Distribution'!$A$2:$B$11,2),0)*'EV Scenarios'!D$2</f>
        <v>2.6825884141816143E-2</v>
      </c>
      <c r="E7" s="5">
        <f>'[2]Pc, Winter, S1'!E7*Main!$B$8+_xlfn.IFNA(VLOOKUP($A7,'EV Distribution'!$A$2:$B$11,2),0)*'EV Scenarios'!E$2</f>
        <v>2.6838693423766821E-2</v>
      </c>
      <c r="F7" s="5">
        <f>'[2]Pc, Winter, S1'!F7*Main!$B$8+_xlfn.IFNA(VLOOKUP($A7,'EV Distribution'!$A$2:$B$11,2),0)*'EV Scenarios'!F$2</f>
        <v>2.7074356853979818E-2</v>
      </c>
      <c r="G7" s="5">
        <f>'[2]Pc, Winter, S1'!G7*Main!$B$8+_xlfn.IFNA(VLOOKUP($A7,'EV Distribution'!$A$2:$B$11,2),0)*'EV Scenarios'!G$2</f>
        <v>2.7419806077073991E-2</v>
      </c>
      <c r="H7" s="5">
        <f>'[2]Pc, Winter, S1'!H7*Main!$B$8+_xlfn.IFNA(VLOOKUP($A7,'EV Distribution'!$A$2:$B$11,2),0)*'EV Scenarios'!H$2</f>
        <v>2.8879543633688342E-2</v>
      </c>
      <c r="I7" s="5">
        <f>'[2]Pc, Winter, S1'!I7*Main!$B$8+_xlfn.IFNA(VLOOKUP($A7,'EV Distribution'!$A$2:$B$11,2),0)*'EV Scenarios'!I$2</f>
        <v>3.0145988773822865E-2</v>
      </c>
      <c r="J7" s="5">
        <f>'[2]Pc, Winter, S1'!J7*Main!$B$8+_xlfn.IFNA(VLOOKUP($A7,'EV Distribution'!$A$2:$B$11,2),0)*'EV Scenarios'!J$2</f>
        <v>3.1236028581558297E-2</v>
      </c>
      <c r="K7" s="5">
        <f>'[2]Pc, Winter, S1'!K7*Main!$B$8+_xlfn.IFNA(VLOOKUP($A7,'EV Distribution'!$A$2:$B$11,2),0)*'EV Scenarios'!K$2</f>
        <v>3.1682746096412556E-2</v>
      </c>
      <c r="L7" s="5">
        <f>'[2]Pc, Winter, S1'!L7*Main!$B$8+_xlfn.IFNA(VLOOKUP($A7,'EV Distribution'!$A$2:$B$11,2),0)*'EV Scenarios'!L$2</f>
        <v>3.1516441204876684E-2</v>
      </c>
      <c r="M7" s="5">
        <f>'[2]Pc, Winter, S1'!M7*Main!$B$8+_xlfn.IFNA(VLOOKUP($A7,'EV Distribution'!$A$2:$B$11,2),0)*'EV Scenarios'!M$2</f>
        <v>3.1889053875000004E-2</v>
      </c>
      <c r="N7" s="5">
        <f>'[2]Pc, Winter, S1'!N7*Main!$B$8+_xlfn.IFNA(VLOOKUP($A7,'EV Distribution'!$A$2:$B$11,2),0)*'EV Scenarios'!N$2</f>
        <v>3.1276371105941704E-2</v>
      </c>
      <c r="O7" s="5">
        <f>'[2]Pc, Winter, S1'!O7*Main!$B$8+_xlfn.IFNA(VLOOKUP($A7,'EV Distribution'!$A$2:$B$11,2),0)*'EV Scenarios'!O$2</f>
        <v>3.1523674833800454E-2</v>
      </c>
      <c r="P7" s="5">
        <f>'[2]Pc, Winter, S1'!P7*Main!$B$8+_xlfn.IFNA(VLOOKUP($A7,'EV Distribution'!$A$2:$B$11,2),0)*'EV Scenarios'!P$2</f>
        <v>3.1668850764854262E-2</v>
      </c>
      <c r="Q7" s="5">
        <f>'[2]Pc, Winter, S1'!Q7*Main!$B$8+_xlfn.IFNA(VLOOKUP($A7,'EV Distribution'!$A$2:$B$11,2),0)*'EV Scenarios'!Q$2</f>
        <v>3.1867252102298203E-2</v>
      </c>
      <c r="R7" s="5">
        <f>'[2]Pc, Winter, S1'!R7*Main!$B$8+_xlfn.IFNA(VLOOKUP($A7,'EV Distribution'!$A$2:$B$11,2),0)*'EV Scenarios'!R$2</f>
        <v>3.1737766985145736E-2</v>
      </c>
      <c r="S7" s="5">
        <f>'[2]Pc, Winter, S1'!S7*Main!$B$8+_xlfn.IFNA(VLOOKUP($A7,'EV Distribution'!$A$2:$B$11,2),0)*'EV Scenarios'!S$2</f>
        <v>3.1875360315302685E-2</v>
      </c>
      <c r="T7" s="5">
        <f>'[2]Pc, Winter, S1'!T7*Main!$B$8+_xlfn.IFNA(VLOOKUP($A7,'EV Distribution'!$A$2:$B$11,2),0)*'EV Scenarios'!T$2</f>
        <v>3.0708603040358742E-2</v>
      </c>
      <c r="U7" s="5">
        <f>'[2]Pc, Winter, S1'!U7*Main!$B$8+_xlfn.IFNA(VLOOKUP($A7,'EV Distribution'!$A$2:$B$11,2),0)*'EV Scenarios'!U$2</f>
        <v>2.9241438699551568E-2</v>
      </c>
      <c r="V7" s="5">
        <f>'[2]Pc, Winter, S1'!V7*Main!$B$8+_xlfn.IFNA(VLOOKUP($A7,'EV Distribution'!$A$2:$B$11,2),0)*'EV Scenarios'!V$2</f>
        <v>2.9250131763733183E-2</v>
      </c>
      <c r="W7" s="5">
        <f>'[2]Pc, Winter, S1'!W7*Main!$B$8+_xlfn.IFNA(VLOOKUP($A7,'EV Distribution'!$A$2:$B$11,2),0)*'EV Scenarios'!W$2</f>
        <v>2.8952400508688338E-2</v>
      </c>
      <c r="X7" s="5">
        <f>'[2]Pc, Winter, S1'!X7*Main!$B$8+_xlfn.IFNA(VLOOKUP($A7,'EV Distribution'!$A$2:$B$11,2),0)*'EV Scenarios'!X$2</f>
        <v>2.8321885343609864E-2</v>
      </c>
      <c r="Y7" s="5">
        <f>'[2]Pc, Winter, S1'!Y7*Main!$B$8+_xlfn.IFNA(VLOOKUP($A7,'EV Distribution'!$A$2:$B$11,2),0)*'EV Scenarios'!Y$2</f>
        <v>2.7312962491311661E-2</v>
      </c>
    </row>
    <row r="8" spans="1:25" x14ac:dyDescent="0.25">
      <c r="A8">
        <v>7</v>
      </c>
      <c r="B8" s="5">
        <f>'[2]Pc, Winter, S1'!B8*Main!$B$8+_xlfn.IFNA(VLOOKUP($A8,'EV Distribution'!$A$2:$B$11,2),0)*'EV Scenarios'!B$2</f>
        <v>1.892262826513453E-3</v>
      </c>
      <c r="C8" s="5">
        <f>'[2]Pc, Winter, S1'!C8*Main!$B$8+_xlfn.IFNA(VLOOKUP($A8,'EV Distribution'!$A$2:$B$11,2),0)*'EV Scenarios'!C$2</f>
        <v>1.3821505316704036E-3</v>
      </c>
      <c r="D8" s="5">
        <f>'[2]Pc, Winter, S1'!D8*Main!$B$8+_xlfn.IFNA(VLOOKUP($A8,'EV Distribution'!$A$2:$B$11,2),0)*'EV Scenarios'!D$2</f>
        <v>1.6644982979260089E-3</v>
      </c>
      <c r="E8" s="5">
        <f>'[2]Pc, Winter, S1'!E8*Main!$B$8+_xlfn.IFNA(VLOOKUP($A8,'EV Distribution'!$A$2:$B$11,2),0)*'EV Scenarios'!E$2</f>
        <v>2.4133925112107624E-3</v>
      </c>
      <c r="F8" s="5">
        <f>'[2]Pc, Winter, S1'!F8*Main!$B$8+_xlfn.IFNA(VLOOKUP($A8,'EV Distribution'!$A$2:$B$11,2),0)*'EV Scenarios'!F$2</f>
        <v>2.1843100030829597E-3</v>
      </c>
      <c r="G8" s="5">
        <f>'[2]Pc, Winter, S1'!G8*Main!$B$8+_xlfn.IFNA(VLOOKUP($A8,'EV Distribution'!$A$2:$B$11,2),0)*'EV Scenarios'!G$2</f>
        <v>2.5167474543161439E-3</v>
      </c>
      <c r="H8" s="5">
        <f>'[2]Pc, Winter, S1'!H8*Main!$B$8+_xlfn.IFNA(VLOOKUP($A8,'EV Distribution'!$A$2:$B$11,2),0)*'EV Scenarios'!H$2</f>
        <v>1.3290213438901344E-3</v>
      </c>
      <c r="I8" s="5">
        <f>'[2]Pc, Winter, S1'!I8*Main!$B$8+_xlfn.IFNA(VLOOKUP($A8,'EV Distribution'!$A$2:$B$11,2),0)*'EV Scenarios'!I$2</f>
        <v>2.1419056000560538E-3</v>
      </c>
      <c r="J8" s="5">
        <f>'[2]Pc, Winter, S1'!J8*Main!$B$8+_xlfn.IFNA(VLOOKUP($A8,'EV Distribution'!$A$2:$B$11,2),0)*'EV Scenarios'!J$2</f>
        <v>2.8875014537556054E-3</v>
      </c>
      <c r="K8" s="5">
        <f>'[2]Pc, Winter, S1'!K8*Main!$B$8+_xlfn.IFNA(VLOOKUP($A8,'EV Distribution'!$A$2:$B$11,2),0)*'EV Scenarios'!K$2</f>
        <v>6.1751348181053808E-3</v>
      </c>
      <c r="L8" s="5">
        <f>'[2]Pc, Winter, S1'!L8*Main!$B$8+_xlfn.IFNA(VLOOKUP($A8,'EV Distribution'!$A$2:$B$11,2),0)*'EV Scenarios'!L$2</f>
        <v>6.5462201973094164E-3</v>
      </c>
      <c r="M8" s="5">
        <f>'[2]Pc, Winter, S1'!M8*Main!$B$8+_xlfn.IFNA(VLOOKUP($A8,'EV Distribution'!$A$2:$B$11,2),0)*'EV Scenarios'!M$2</f>
        <v>6.7842984274103131E-3</v>
      </c>
      <c r="N8" s="5">
        <f>'[2]Pc, Winter, S1'!N8*Main!$B$8+_xlfn.IFNA(VLOOKUP($A8,'EV Distribution'!$A$2:$B$11,2),0)*'EV Scenarios'!N$2</f>
        <v>1.2640984472253362E-2</v>
      </c>
      <c r="O8" s="5">
        <f>'[2]Pc, Winter, S1'!O8*Main!$B$8+_xlfn.IFNA(VLOOKUP($A8,'EV Distribution'!$A$2:$B$11,2),0)*'EV Scenarios'!O$2</f>
        <v>1.4370677699831837E-2</v>
      </c>
      <c r="P8" s="5">
        <f>'[2]Pc, Winter, S1'!P8*Main!$B$8+_xlfn.IFNA(VLOOKUP($A8,'EV Distribution'!$A$2:$B$11,2),0)*'EV Scenarios'!P$2</f>
        <v>1.3801468868273542E-2</v>
      </c>
      <c r="Q8" s="5">
        <f>'[2]Pc, Winter, S1'!Q8*Main!$B$8+_xlfn.IFNA(VLOOKUP($A8,'EV Distribution'!$A$2:$B$11,2),0)*'EV Scenarios'!Q$2</f>
        <v>1.376724879147982E-2</v>
      </c>
      <c r="R8" s="5">
        <f>'[2]Pc, Winter, S1'!R8*Main!$B$8+_xlfn.IFNA(VLOOKUP($A8,'EV Distribution'!$A$2:$B$11,2),0)*'EV Scenarios'!R$2</f>
        <v>1.1122039081278026E-2</v>
      </c>
      <c r="S8" s="5">
        <f>'[2]Pc, Winter, S1'!S8*Main!$B$8+_xlfn.IFNA(VLOOKUP($A8,'EV Distribution'!$A$2:$B$11,2),0)*'EV Scenarios'!S$2</f>
        <v>6.2749382892376684E-3</v>
      </c>
      <c r="T8" s="5">
        <f>'[2]Pc, Winter, S1'!T8*Main!$B$8+_xlfn.IFNA(VLOOKUP($A8,'EV Distribution'!$A$2:$B$11,2),0)*'EV Scenarios'!T$2</f>
        <v>4.8457128026905827E-3</v>
      </c>
      <c r="U8" s="5">
        <f>'[2]Pc, Winter, S1'!U8*Main!$B$8+_xlfn.IFNA(VLOOKUP($A8,'EV Distribution'!$A$2:$B$11,2),0)*'EV Scenarios'!U$2</f>
        <v>2.0952244952354262E-3</v>
      </c>
      <c r="V8" s="5">
        <f>'[2]Pc, Winter, S1'!V8*Main!$B$8+_xlfn.IFNA(VLOOKUP($A8,'EV Distribution'!$A$2:$B$11,2),0)*'EV Scenarios'!V$2</f>
        <v>1.2690412474775784E-3</v>
      </c>
      <c r="W8" s="5">
        <f>'[2]Pc, Winter, S1'!W8*Main!$B$8+_xlfn.IFNA(VLOOKUP($A8,'EV Distribution'!$A$2:$B$11,2),0)*'EV Scenarios'!W$2</f>
        <v>8.9237770207399114E-4</v>
      </c>
      <c r="X8" s="5">
        <f>'[2]Pc, Winter, S1'!X8*Main!$B$8+_xlfn.IFNA(VLOOKUP($A8,'EV Distribution'!$A$2:$B$11,2),0)*'EV Scenarios'!X$2</f>
        <v>1.8796362881165918E-3</v>
      </c>
      <c r="Y8" s="5">
        <f>'[2]Pc, Winter, S1'!Y8*Main!$B$8+_xlfn.IFNA(VLOOKUP($A8,'EV Distribution'!$A$2:$B$11,2),0)*'EV Scenarios'!Y$2</f>
        <v>2.1549740978139011E-3</v>
      </c>
    </row>
    <row r="9" spans="1:25" x14ac:dyDescent="0.25">
      <c r="A9">
        <v>29</v>
      </c>
      <c r="B9" s="5">
        <f>'[2]Pc, Winter, S1'!B9*Main!$B$8+_xlfn.IFNA(VLOOKUP($A9,'EV Distribution'!$A$2:$B$11,2),0)*'EV Scenarios'!B$2</f>
        <v>4.0426815116872197E-2</v>
      </c>
      <c r="C9" s="5">
        <f>'[2]Pc, Winter, S1'!C9*Main!$B$8+_xlfn.IFNA(VLOOKUP($A9,'EV Distribution'!$A$2:$B$11,2),0)*'EV Scenarios'!C$2</f>
        <v>4.0942726019058295E-2</v>
      </c>
      <c r="D9" s="5">
        <f>'[2]Pc, Winter, S1'!D9*Main!$B$8+_xlfn.IFNA(VLOOKUP($A9,'EV Distribution'!$A$2:$B$11,2),0)*'EV Scenarios'!D$2</f>
        <v>4.3458791326513452E-2</v>
      </c>
      <c r="E9" s="5">
        <f>'[2]Pc, Winter, S1'!E9*Main!$B$8+_xlfn.IFNA(VLOOKUP($A9,'EV Distribution'!$A$2:$B$11,2),0)*'EV Scenarios'!E$2</f>
        <v>4.0995734574551565E-2</v>
      </c>
      <c r="F9" s="5">
        <f>'[2]Pc, Winter, S1'!F9*Main!$B$8+_xlfn.IFNA(VLOOKUP($A9,'EV Distribution'!$A$2:$B$11,2),0)*'EV Scenarios'!F$2</f>
        <v>4.3382288556053812E-2</v>
      </c>
      <c r="G9" s="5">
        <f>'[2]Pc, Winter, S1'!G9*Main!$B$8+_xlfn.IFNA(VLOOKUP($A9,'EV Distribution'!$A$2:$B$11,2),0)*'EV Scenarios'!G$2</f>
        <v>3.9131501880605379E-2</v>
      </c>
      <c r="H9" s="5">
        <f>'[2]Pc, Winter, S1'!H9*Main!$B$8+_xlfn.IFNA(VLOOKUP($A9,'EV Distribution'!$A$2:$B$11,2),0)*'EV Scenarios'!H$2</f>
        <v>4.4315318261771298E-2</v>
      </c>
      <c r="I9" s="5">
        <f>'[2]Pc, Winter, S1'!I9*Main!$B$8+_xlfn.IFNA(VLOOKUP($A9,'EV Distribution'!$A$2:$B$11,2),0)*'EV Scenarios'!I$2</f>
        <v>6.9500626278026903E-2</v>
      </c>
      <c r="J9" s="5">
        <f>'[2]Pc, Winter, S1'!J9*Main!$B$8+_xlfn.IFNA(VLOOKUP($A9,'EV Distribution'!$A$2:$B$11,2),0)*'EV Scenarios'!J$2</f>
        <v>8.261898968946188E-2</v>
      </c>
      <c r="K9" s="5">
        <f>'[2]Pc, Winter, S1'!K9*Main!$B$8+_xlfn.IFNA(VLOOKUP($A9,'EV Distribution'!$A$2:$B$11,2),0)*'EV Scenarios'!K$2</f>
        <v>8.9786881197309418E-2</v>
      </c>
      <c r="L9" s="5">
        <f>'[2]Pc, Winter, S1'!L9*Main!$B$8+_xlfn.IFNA(VLOOKUP($A9,'EV Distribution'!$A$2:$B$11,2),0)*'EV Scenarios'!L$2</f>
        <v>9.4995898237668172E-2</v>
      </c>
      <c r="M9" s="5">
        <f>'[2]Pc, Winter, S1'!M9*Main!$B$8+_xlfn.IFNA(VLOOKUP($A9,'EV Distribution'!$A$2:$B$11,2),0)*'EV Scenarios'!M$2</f>
        <v>9.1960817182735424E-2</v>
      </c>
      <c r="N9" s="5">
        <f>'[2]Pc, Winter, S1'!N9*Main!$B$8+_xlfn.IFNA(VLOOKUP($A9,'EV Distribution'!$A$2:$B$11,2),0)*'EV Scenarios'!N$2</f>
        <v>8.0536349367713006E-2</v>
      </c>
      <c r="O9" s="5">
        <f>'[2]Pc, Winter, S1'!O9*Main!$B$8+_xlfn.IFNA(VLOOKUP($A9,'EV Distribution'!$A$2:$B$11,2),0)*'EV Scenarios'!O$2</f>
        <v>7.7419267079596413E-2</v>
      </c>
      <c r="P9" s="5">
        <f>'[2]Pc, Winter, S1'!P9*Main!$B$8+_xlfn.IFNA(VLOOKUP($A9,'EV Distribution'!$A$2:$B$11,2),0)*'EV Scenarios'!P$2</f>
        <v>7.746742269871075E-2</v>
      </c>
      <c r="Q9" s="5">
        <f>'[2]Pc, Winter, S1'!Q9*Main!$B$8+_xlfn.IFNA(VLOOKUP($A9,'EV Distribution'!$A$2:$B$11,2),0)*'EV Scenarios'!Q$2</f>
        <v>7.8164396201233194E-2</v>
      </c>
      <c r="R9" s="5">
        <f>'[2]Pc, Winter, S1'!R9*Main!$B$8+_xlfn.IFNA(VLOOKUP($A9,'EV Distribution'!$A$2:$B$11,2),0)*'EV Scenarios'!R$2</f>
        <v>7.8596913572589674E-2</v>
      </c>
      <c r="S9" s="5">
        <f>'[2]Pc, Winter, S1'!S9*Main!$B$8+_xlfn.IFNA(VLOOKUP($A9,'EV Distribution'!$A$2:$B$11,2),0)*'EV Scenarios'!S$2</f>
        <v>7.9399712825952914E-2</v>
      </c>
      <c r="T9" s="5">
        <f>'[2]Pc, Winter, S1'!T9*Main!$B$8+_xlfn.IFNA(VLOOKUP($A9,'EV Distribution'!$A$2:$B$11,2),0)*'EV Scenarios'!T$2</f>
        <v>7.8034207395739907E-2</v>
      </c>
      <c r="U9" s="5">
        <f>'[2]Pc, Winter, S1'!U9*Main!$B$8+_xlfn.IFNA(VLOOKUP($A9,'EV Distribution'!$A$2:$B$11,2),0)*'EV Scenarios'!U$2</f>
        <v>7.8382161892937202E-2</v>
      </c>
      <c r="V9" s="5">
        <f>'[2]Pc, Winter, S1'!V9*Main!$B$8+_xlfn.IFNA(VLOOKUP($A9,'EV Distribution'!$A$2:$B$11,2),0)*'EV Scenarios'!V$2</f>
        <v>7.6478801614069503E-2</v>
      </c>
      <c r="W9" s="5">
        <f>'[2]Pc, Winter, S1'!W9*Main!$B$8+_xlfn.IFNA(VLOOKUP($A9,'EV Distribution'!$A$2:$B$11,2),0)*'EV Scenarios'!W$2</f>
        <v>7.3885788345571746E-2</v>
      </c>
      <c r="X9" s="5">
        <f>'[2]Pc, Winter, S1'!X9*Main!$B$8+_xlfn.IFNA(VLOOKUP($A9,'EV Distribution'!$A$2:$B$11,2),0)*'EV Scenarios'!X$2</f>
        <v>5.1983947212443954E-2</v>
      </c>
      <c r="Y9" s="5">
        <f>'[2]Pc, Winter, S1'!Y9*Main!$B$8+_xlfn.IFNA(VLOOKUP($A9,'EV Distribution'!$A$2:$B$11,2),0)*'EV Scenarios'!Y$2</f>
        <v>4.253793650616592E-2</v>
      </c>
    </row>
    <row r="10" spans="1:25" x14ac:dyDescent="0.25">
      <c r="A10">
        <v>8</v>
      </c>
      <c r="B10" s="5">
        <f>'[2]Pc, Winter, S1'!B10*Main!$B$8+_xlfn.IFNA(VLOOKUP($A10,'EV Distribution'!$A$2:$B$11,2),0)*'EV Scenarios'!B$2</f>
        <v>4.6242376681614349E-7</v>
      </c>
      <c r="C10" s="5">
        <f>'[2]Pc, Winter, S1'!C10*Main!$B$8+_xlfn.IFNA(VLOOKUP($A10,'EV Distribution'!$A$2:$B$11,2),0)*'EV Scenarios'!C$2</f>
        <v>0</v>
      </c>
      <c r="D10" s="5">
        <f>'[2]Pc, Winter, S1'!D10*Main!$B$8+_xlfn.IFNA(VLOOKUP($A10,'EV Distribution'!$A$2:$B$11,2),0)*'EV Scenarios'!D$2</f>
        <v>0</v>
      </c>
      <c r="E10" s="5">
        <f>'[2]Pc, Winter, S1'!E10*Main!$B$8+_xlfn.IFNA(VLOOKUP($A10,'EV Distribution'!$A$2:$B$11,2),0)*'EV Scenarios'!E$2</f>
        <v>0</v>
      </c>
      <c r="F10" s="5">
        <f>'[2]Pc, Winter, S1'!F10*Main!$B$8+_xlfn.IFNA(VLOOKUP($A10,'EV Distribution'!$A$2:$B$11,2),0)*'EV Scenarios'!F$2</f>
        <v>0</v>
      </c>
      <c r="G10" s="5">
        <f>'[2]Pc, Winter, S1'!G10*Main!$B$8+_xlfn.IFNA(VLOOKUP($A10,'EV Distribution'!$A$2:$B$11,2),0)*'EV Scenarios'!G$2</f>
        <v>0</v>
      </c>
      <c r="H10" s="5">
        <f>'[2]Pc, Winter, S1'!H10*Main!$B$8+_xlfn.IFNA(VLOOKUP($A10,'EV Distribution'!$A$2:$B$11,2),0)*'EV Scenarios'!H$2</f>
        <v>0</v>
      </c>
      <c r="I10" s="5">
        <f>'[2]Pc, Winter, S1'!I10*Main!$B$8+_xlfn.IFNA(VLOOKUP($A10,'EV Distribution'!$A$2:$B$11,2),0)*'EV Scenarios'!I$2</f>
        <v>0</v>
      </c>
      <c r="J10" s="5">
        <f>'[2]Pc, Winter, S1'!J10*Main!$B$8+_xlfn.IFNA(VLOOKUP($A10,'EV Distribution'!$A$2:$B$11,2),0)*'EV Scenarios'!J$2</f>
        <v>0</v>
      </c>
      <c r="K10" s="5">
        <f>'[2]Pc, Winter, S1'!K10*Main!$B$8+_xlfn.IFNA(VLOOKUP($A10,'EV Distribution'!$A$2:$B$11,2),0)*'EV Scenarios'!K$2</f>
        <v>0</v>
      </c>
      <c r="L10" s="5">
        <f>'[2]Pc, Winter, S1'!L10*Main!$B$8+_xlfn.IFNA(VLOOKUP($A10,'EV Distribution'!$A$2:$B$11,2),0)*'EV Scenarios'!L$2</f>
        <v>0</v>
      </c>
      <c r="M10" s="5">
        <f>'[2]Pc, Winter, S1'!M10*Main!$B$8+_xlfn.IFNA(VLOOKUP($A10,'EV Distribution'!$A$2:$B$11,2),0)*'EV Scenarios'!M$2</f>
        <v>0</v>
      </c>
      <c r="N10" s="5">
        <f>'[2]Pc, Winter, S1'!N10*Main!$B$8+_xlfn.IFNA(VLOOKUP($A10,'EV Distribution'!$A$2:$B$11,2),0)*'EV Scenarios'!N$2</f>
        <v>0</v>
      </c>
      <c r="O10" s="5">
        <f>'[2]Pc, Winter, S1'!O10*Main!$B$8+_xlfn.IFNA(VLOOKUP($A10,'EV Distribution'!$A$2:$B$11,2),0)*'EV Scenarios'!O$2</f>
        <v>0</v>
      </c>
      <c r="P10" s="5">
        <f>'[2]Pc, Winter, S1'!P10*Main!$B$8+_xlfn.IFNA(VLOOKUP($A10,'EV Distribution'!$A$2:$B$11,2),0)*'EV Scenarios'!P$2</f>
        <v>0</v>
      </c>
      <c r="Q10" s="5">
        <f>'[2]Pc, Winter, S1'!Q10*Main!$B$8+_xlfn.IFNA(VLOOKUP($A10,'EV Distribution'!$A$2:$B$11,2),0)*'EV Scenarios'!Q$2</f>
        <v>0</v>
      </c>
      <c r="R10" s="5">
        <f>'[2]Pc, Winter, S1'!R10*Main!$B$8+_xlfn.IFNA(VLOOKUP($A10,'EV Distribution'!$A$2:$B$11,2),0)*'EV Scenarios'!R$2</f>
        <v>0</v>
      </c>
      <c r="S10" s="5">
        <f>'[2]Pc, Winter, S1'!S10*Main!$B$8+_xlfn.IFNA(VLOOKUP($A10,'EV Distribution'!$A$2:$B$11,2),0)*'EV Scenarios'!S$2</f>
        <v>0</v>
      </c>
      <c r="T10" s="5">
        <f>'[2]Pc, Winter, S1'!T10*Main!$B$8+_xlfn.IFNA(VLOOKUP($A10,'EV Distribution'!$A$2:$B$11,2),0)*'EV Scenarios'!T$2</f>
        <v>9.3653737668161424E-5</v>
      </c>
      <c r="U10" s="5">
        <f>'[2]Pc, Winter, S1'!U10*Main!$B$8+_xlfn.IFNA(VLOOKUP($A10,'EV Distribution'!$A$2:$B$11,2),0)*'EV Scenarios'!U$2</f>
        <v>2.3491342769058293E-4</v>
      </c>
      <c r="V10" s="5">
        <f>'[2]Pc, Winter, S1'!V10*Main!$B$8+_xlfn.IFNA(VLOOKUP($A10,'EV Distribution'!$A$2:$B$11,2),0)*'EV Scenarios'!V$2</f>
        <v>2.8721290947309418E-4</v>
      </c>
      <c r="W10" s="5">
        <f>'[2]Pc, Winter, S1'!W10*Main!$B$8+_xlfn.IFNA(VLOOKUP($A10,'EV Distribution'!$A$2:$B$11,2),0)*'EV Scenarios'!W$2</f>
        <v>2.5616409753363229E-4</v>
      </c>
      <c r="X10" s="5">
        <f>'[2]Pc, Winter, S1'!X10*Main!$B$8+_xlfn.IFNA(VLOOKUP($A10,'EV Distribution'!$A$2:$B$11,2),0)*'EV Scenarios'!X$2</f>
        <v>1.5596139097533631E-4</v>
      </c>
      <c r="Y10" s="5">
        <f>'[2]Pc, Winter, S1'!Y10*Main!$B$8+_xlfn.IFNA(VLOOKUP($A10,'EV Distribution'!$A$2:$B$11,2),0)*'EV Scenarios'!Y$2</f>
        <v>8.1065973934977585E-5</v>
      </c>
    </row>
    <row r="11" spans="1:25" x14ac:dyDescent="0.25">
      <c r="A11">
        <v>32</v>
      </c>
      <c r="B11" s="5">
        <f>'[2]Pc, Winter, S1'!B11*Main!$B$8+_xlfn.IFNA(VLOOKUP($A11,'EV Distribution'!$A$2:$B$11,2),0)*'EV Scenarios'!B$2</f>
        <v>0.2725818675120516</v>
      </c>
      <c r="C11" s="5">
        <f>'[2]Pc, Winter, S1'!C11*Main!$B$8+_xlfn.IFNA(VLOOKUP($A11,'EV Distribution'!$A$2:$B$11,2),0)*'EV Scenarios'!C$2</f>
        <v>0.25360919298682738</v>
      </c>
      <c r="D11" s="5">
        <f>'[2]Pc, Winter, S1'!D11*Main!$B$8+_xlfn.IFNA(VLOOKUP($A11,'EV Distribution'!$A$2:$B$11,2),0)*'EV Scenarios'!D$2</f>
        <v>0.21972637304484305</v>
      </c>
      <c r="E11" s="5">
        <f>'[2]Pc, Winter, S1'!E11*Main!$B$8+_xlfn.IFNA(VLOOKUP($A11,'EV Distribution'!$A$2:$B$11,2),0)*'EV Scenarios'!E$2</f>
        <v>0.21383029943413678</v>
      </c>
      <c r="F11" s="5">
        <f>'[2]Pc, Winter, S1'!F11*Main!$B$8+_xlfn.IFNA(VLOOKUP($A11,'EV Distribution'!$A$2:$B$11,2),0)*'EV Scenarios'!F$2</f>
        <v>0.17928389926597535</v>
      </c>
      <c r="G11" s="5">
        <f>'[2]Pc, Winter, S1'!G11*Main!$B$8+_xlfn.IFNA(VLOOKUP($A11,'EV Distribution'!$A$2:$B$11,2),0)*'EV Scenarios'!G$2</f>
        <v>0.17877186314994392</v>
      </c>
      <c r="H11" s="5">
        <f>'[2]Pc, Winter, S1'!H11*Main!$B$8+_xlfn.IFNA(VLOOKUP($A11,'EV Distribution'!$A$2:$B$11,2),0)*'EV Scenarios'!H$2</f>
        <v>0.22713279587303808</v>
      </c>
      <c r="I11" s="5">
        <f>'[2]Pc, Winter, S1'!I11*Main!$B$8+_xlfn.IFNA(VLOOKUP($A11,'EV Distribution'!$A$2:$B$11,2),0)*'EV Scenarios'!I$2</f>
        <v>0.13946657125896858</v>
      </c>
      <c r="J11" s="5">
        <f>'[2]Pc, Winter, S1'!J11*Main!$B$8+_xlfn.IFNA(VLOOKUP($A11,'EV Distribution'!$A$2:$B$11,2),0)*'EV Scenarios'!J$2</f>
        <v>0.14256268704007849</v>
      </c>
      <c r="K11" s="5">
        <f>'[2]Pc, Winter, S1'!K11*Main!$B$8+_xlfn.IFNA(VLOOKUP($A11,'EV Distribution'!$A$2:$B$11,2),0)*'EV Scenarios'!K$2</f>
        <v>0.16774719262247759</v>
      </c>
      <c r="L11" s="5">
        <f>'[2]Pc, Winter, S1'!L11*Main!$B$8+_xlfn.IFNA(VLOOKUP($A11,'EV Distribution'!$A$2:$B$11,2),0)*'EV Scenarios'!L$2</f>
        <v>0.15688120838817268</v>
      </c>
      <c r="M11" s="5">
        <f>'[2]Pc, Winter, S1'!M11*Main!$B$8+_xlfn.IFNA(VLOOKUP($A11,'EV Distribution'!$A$2:$B$11,2),0)*'EV Scenarios'!M$2</f>
        <v>0.15634628158548206</v>
      </c>
      <c r="N11" s="5">
        <f>'[2]Pc, Winter, S1'!N11*Main!$B$8+_xlfn.IFNA(VLOOKUP($A11,'EV Distribution'!$A$2:$B$11,2),0)*'EV Scenarios'!N$2</f>
        <v>0.15233007277045962</v>
      </c>
      <c r="O11" s="5">
        <f>'[2]Pc, Winter, S1'!O11*Main!$B$8+_xlfn.IFNA(VLOOKUP($A11,'EV Distribution'!$A$2:$B$11,2),0)*'EV Scenarios'!O$2</f>
        <v>0.17064523951121077</v>
      </c>
      <c r="P11" s="5">
        <f>'[2]Pc, Winter, S1'!P11*Main!$B$8+_xlfn.IFNA(VLOOKUP($A11,'EV Distribution'!$A$2:$B$11,2),0)*'EV Scenarios'!P$2</f>
        <v>0.15990115605297084</v>
      </c>
      <c r="Q11" s="5">
        <f>'[2]Pc, Winter, S1'!Q11*Main!$B$8+_xlfn.IFNA(VLOOKUP($A11,'EV Distribution'!$A$2:$B$11,2),0)*'EV Scenarios'!Q$2</f>
        <v>0.16153805733464124</v>
      </c>
      <c r="R11" s="5">
        <f>'[2]Pc, Winter, S1'!R11*Main!$B$8+_xlfn.IFNA(VLOOKUP($A11,'EV Distribution'!$A$2:$B$11,2),0)*'EV Scenarios'!R$2</f>
        <v>0.15030596595936099</v>
      </c>
      <c r="S11" s="5">
        <f>'[2]Pc, Winter, S1'!S11*Main!$B$8+_xlfn.IFNA(VLOOKUP($A11,'EV Distribution'!$A$2:$B$11,2),0)*'EV Scenarios'!S$2</f>
        <v>0.18256305198066142</v>
      </c>
      <c r="T11" s="5">
        <f>'[2]Pc, Winter, S1'!T11*Main!$B$8+_xlfn.IFNA(VLOOKUP($A11,'EV Distribution'!$A$2:$B$11,2),0)*'EV Scenarios'!T$2</f>
        <v>0.15582318152802691</v>
      </c>
      <c r="U11" s="5">
        <f>'[2]Pc, Winter, S1'!U11*Main!$B$8+_xlfn.IFNA(VLOOKUP($A11,'EV Distribution'!$A$2:$B$11,2),0)*'EV Scenarios'!U$2</f>
        <v>0.14669494554820628</v>
      </c>
      <c r="V11" s="5">
        <f>'[2]Pc, Winter, S1'!V11*Main!$B$8+_xlfn.IFNA(VLOOKUP($A11,'EV Distribution'!$A$2:$B$11,2),0)*'EV Scenarios'!V$2</f>
        <v>0.15564794788088565</v>
      </c>
      <c r="W11" s="5">
        <f>'[2]Pc, Winter, S1'!W11*Main!$B$8+_xlfn.IFNA(VLOOKUP($A11,'EV Distribution'!$A$2:$B$11,2),0)*'EV Scenarios'!W$2</f>
        <v>0.13585223541732061</v>
      </c>
      <c r="X11" s="5">
        <f>'[2]Pc, Winter, S1'!X11*Main!$B$8+_xlfn.IFNA(VLOOKUP($A11,'EV Distribution'!$A$2:$B$11,2),0)*'EV Scenarios'!X$2</f>
        <v>0.23343413212724218</v>
      </c>
      <c r="Y11" s="5">
        <f>'[2]Pc, Winter, S1'!Y11*Main!$B$8+_xlfn.IFNA(VLOOKUP($A11,'EV Distribution'!$A$2:$B$11,2),0)*'EV Scenarios'!Y$2</f>
        <v>0.2441959025470852</v>
      </c>
    </row>
    <row r="12" spans="1:25" x14ac:dyDescent="0.25">
      <c r="A12">
        <v>35</v>
      </c>
      <c r="B12" s="5">
        <f>'[2]Pc, Winter, S1'!B12*Main!$B$8+_xlfn.IFNA(VLOOKUP($A12,'EV Distribution'!$A$2:$B$11,2),0)*'EV Scenarios'!B$2</f>
        <v>0.23736817452354261</v>
      </c>
      <c r="C12" s="5">
        <f>'[2]Pc, Winter, S1'!C12*Main!$B$8+_xlfn.IFNA(VLOOKUP($A12,'EV Distribution'!$A$2:$B$11,2),0)*'EV Scenarios'!C$2</f>
        <v>0.2410888530084081</v>
      </c>
      <c r="D12" s="5">
        <f>'[2]Pc, Winter, S1'!D12*Main!$B$8+_xlfn.IFNA(VLOOKUP($A12,'EV Distribution'!$A$2:$B$11,2),0)*'EV Scenarios'!D$2</f>
        <v>0.21340328164966366</v>
      </c>
      <c r="E12" s="5">
        <f>'[2]Pc, Winter, S1'!E12*Main!$B$8+_xlfn.IFNA(VLOOKUP($A12,'EV Distribution'!$A$2:$B$11,2),0)*'EV Scenarios'!E$2</f>
        <v>0.20131688863172648</v>
      </c>
      <c r="F12" s="5">
        <f>'[2]Pc, Winter, S1'!F12*Main!$B$8+_xlfn.IFNA(VLOOKUP($A12,'EV Distribution'!$A$2:$B$11,2),0)*'EV Scenarios'!F$2</f>
        <v>0.17926109617348657</v>
      </c>
      <c r="G12" s="5">
        <f>'[2]Pc, Winter, S1'!G12*Main!$B$8+_xlfn.IFNA(VLOOKUP($A12,'EV Distribution'!$A$2:$B$11,2),0)*'EV Scenarios'!G$2</f>
        <v>0.18521194057763452</v>
      </c>
      <c r="H12" s="5">
        <f>'[2]Pc, Winter, S1'!H12*Main!$B$8+_xlfn.IFNA(VLOOKUP($A12,'EV Distribution'!$A$2:$B$11,2),0)*'EV Scenarios'!H$2</f>
        <v>0.22622851937556054</v>
      </c>
      <c r="I12" s="5">
        <f>'[2]Pc, Winter, S1'!I12*Main!$B$8+_xlfn.IFNA(VLOOKUP($A12,'EV Distribution'!$A$2:$B$11,2),0)*'EV Scenarios'!I$2</f>
        <v>0.13559516774075114</v>
      </c>
      <c r="J12" s="5">
        <f>'[2]Pc, Winter, S1'!J12*Main!$B$8+_xlfn.IFNA(VLOOKUP($A12,'EV Distribution'!$A$2:$B$11,2),0)*'EV Scenarios'!J$2</f>
        <v>0.1596089630156951</v>
      </c>
      <c r="K12" s="5">
        <f>'[2]Pc, Winter, S1'!K12*Main!$B$8+_xlfn.IFNA(VLOOKUP($A12,'EV Distribution'!$A$2:$B$11,2),0)*'EV Scenarios'!K$2</f>
        <v>0.17921251600812782</v>
      </c>
      <c r="L12" s="5">
        <f>'[2]Pc, Winter, S1'!L12*Main!$B$8+_xlfn.IFNA(VLOOKUP($A12,'EV Distribution'!$A$2:$B$11,2),0)*'EV Scenarios'!L$2</f>
        <v>0.1710093818018498</v>
      </c>
      <c r="M12" s="5">
        <f>'[2]Pc, Winter, S1'!M12*Main!$B$8+_xlfn.IFNA(VLOOKUP($A12,'EV Distribution'!$A$2:$B$11,2),0)*'EV Scenarios'!M$2</f>
        <v>0.16967709353335203</v>
      </c>
      <c r="N12" s="5">
        <f>'[2]Pc, Winter, S1'!N12*Main!$B$8+_xlfn.IFNA(VLOOKUP($A12,'EV Distribution'!$A$2:$B$11,2),0)*'EV Scenarios'!N$2</f>
        <v>0.16651736749355381</v>
      </c>
      <c r="O12" s="5">
        <f>'[2]Pc, Winter, S1'!O12*Main!$B$8+_xlfn.IFNA(VLOOKUP($A12,'EV Distribution'!$A$2:$B$11,2),0)*'EV Scenarios'!O$2</f>
        <v>0.17027074986014573</v>
      </c>
      <c r="P12" s="5">
        <f>'[2]Pc, Winter, S1'!P12*Main!$B$8+_xlfn.IFNA(VLOOKUP($A12,'EV Distribution'!$A$2:$B$11,2),0)*'EV Scenarios'!P$2</f>
        <v>0.16577735796048207</v>
      </c>
      <c r="Q12" s="5">
        <f>'[2]Pc, Winter, S1'!Q12*Main!$B$8+_xlfn.IFNA(VLOOKUP($A12,'EV Distribution'!$A$2:$B$11,2),0)*'EV Scenarios'!Q$2</f>
        <v>0.16589093805857624</v>
      </c>
      <c r="R12" s="5">
        <f>'[2]Pc, Winter, S1'!R12*Main!$B$8+_xlfn.IFNA(VLOOKUP($A12,'EV Distribution'!$A$2:$B$11,2),0)*'EV Scenarios'!R$2</f>
        <v>0.140831129521861</v>
      </c>
      <c r="S12" s="5">
        <f>'[2]Pc, Winter, S1'!S12*Main!$B$8+_xlfn.IFNA(VLOOKUP($A12,'EV Distribution'!$A$2:$B$11,2),0)*'EV Scenarios'!S$2</f>
        <v>0.16297751662724216</v>
      </c>
      <c r="T12" s="5">
        <f>'[2]Pc, Winter, S1'!T12*Main!$B$8+_xlfn.IFNA(VLOOKUP($A12,'EV Distribution'!$A$2:$B$11,2),0)*'EV Scenarios'!T$2</f>
        <v>0.13320752576345291</v>
      </c>
      <c r="U12" s="5">
        <f>'[2]Pc, Winter, S1'!U12*Main!$B$8+_xlfn.IFNA(VLOOKUP($A12,'EV Distribution'!$A$2:$B$11,2),0)*'EV Scenarios'!U$2</f>
        <v>0.10428137482651345</v>
      </c>
      <c r="V12" s="5">
        <f>'[2]Pc, Winter, S1'!V12*Main!$B$8+_xlfn.IFNA(VLOOKUP($A12,'EV Distribution'!$A$2:$B$11,2),0)*'EV Scenarios'!V$2</f>
        <v>0.10917508275056054</v>
      </c>
      <c r="W12" s="5">
        <f>'[2]Pc, Winter, S1'!W12*Main!$B$8+_xlfn.IFNA(VLOOKUP($A12,'EV Distribution'!$A$2:$B$11,2),0)*'EV Scenarios'!W$2</f>
        <v>9.7905685463565026E-2</v>
      </c>
      <c r="X12" s="5">
        <f>'[2]Pc, Winter, S1'!X12*Main!$B$8+_xlfn.IFNA(VLOOKUP($A12,'EV Distribution'!$A$2:$B$11,2),0)*'EV Scenarios'!X$2</f>
        <v>0.20309366220627806</v>
      </c>
      <c r="Y12" s="5">
        <f>'[2]Pc, Winter, S1'!Y12*Main!$B$8+_xlfn.IFNA(VLOOKUP($A12,'EV Distribution'!$A$2:$B$11,2),0)*'EV Scenarios'!Y$2</f>
        <v>0.20981056418749999</v>
      </c>
    </row>
    <row r="13" spans="1:25" x14ac:dyDescent="0.25">
      <c r="A13">
        <v>43</v>
      </c>
      <c r="B13" s="5">
        <f>'[2]Pc, Winter, S1'!B13*Main!$B$8+_xlfn.IFNA(VLOOKUP($A13,'EV Distribution'!$A$2:$B$11,2),0)*'EV Scenarios'!B$2</f>
        <v>0.21128077647001123</v>
      </c>
      <c r="C13" s="5">
        <f>'[2]Pc, Winter, S1'!C13*Main!$B$8+_xlfn.IFNA(VLOOKUP($A13,'EV Distribution'!$A$2:$B$11,2),0)*'EV Scenarios'!C$2</f>
        <v>0.21340151575392377</v>
      </c>
      <c r="D13" s="5">
        <f>'[2]Pc, Winter, S1'!D13*Main!$B$8+_xlfn.IFNA(VLOOKUP($A13,'EV Distribution'!$A$2:$B$11,2),0)*'EV Scenarios'!D$2</f>
        <v>0.18425672491115472</v>
      </c>
      <c r="E13" s="5">
        <f>'[2]Pc, Winter, S1'!E13*Main!$B$8+_xlfn.IFNA(VLOOKUP($A13,'EV Distribution'!$A$2:$B$11,2),0)*'EV Scenarios'!E$2</f>
        <v>0.17453054459417042</v>
      </c>
      <c r="F13" s="5">
        <f>'[2]Pc, Winter, S1'!F13*Main!$B$8+_xlfn.IFNA(VLOOKUP($A13,'EV Distribution'!$A$2:$B$11,2),0)*'EV Scenarios'!F$2</f>
        <v>0.14742154856838566</v>
      </c>
      <c r="G13" s="5">
        <f>'[2]Pc, Winter, S1'!G13*Main!$B$8+_xlfn.IFNA(VLOOKUP($A13,'EV Distribution'!$A$2:$B$11,2),0)*'EV Scenarios'!G$2</f>
        <v>0.14152952822617712</v>
      </c>
      <c r="H13" s="5">
        <f>'[2]Pc, Winter, S1'!H13*Main!$B$8+_xlfn.IFNA(VLOOKUP($A13,'EV Distribution'!$A$2:$B$11,2),0)*'EV Scenarios'!H$2</f>
        <v>0.16409620581558296</v>
      </c>
      <c r="I13" s="5">
        <f>'[2]Pc, Winter, S1'!I13*Main!$B$8+_xlfn.IFNA(VLOOKUP($A13,'EV Distribution'!$A$2:$B$11,2),0)*'EV Scenarios'!I$2</f>
        <v>5.9974393426008965E-2</v>
      </c>
      <c r="J13" s="5">
        <f>'[2]Pc, Winter, S1'!J13*Main!$B$8+_xlfn.IFNA(VLOOKUP($A13,'EV Distribution'!$A$2:$B$11,2),0)*'EV Scenarios'!J$2</f>
        <v>8.4658721473094167E-2</v>
      </c>
      <c r="K13" s="5">
        <f>'[2]Pc, Winter, S1'!K13*Main!$B$8+_xlfn.IFNA(VLOOKUP($A13,'EV Distribution'!$A$2:$B$11,2),0)*'EV Scenarios'!K$2</f>
        <v>0.10390601070151345</v>
      </c>
      <c r="L13" s="5">
        <f>'[2]Pc, Winter, S1'!L13*Main!$B$8+_xlfn.IFNA(VLOOKUP($A13,'EV Distribution'!$A$2:$B$11,2),0)*'EV Scenarios'!L$2</f>
        <v>9.0434110929372188E-2</v>
      </c>
      <c r="M13" s="5">
        <f>'[2]Pc, Winter, S1'!M13*Main!$B$8+_xlfn.IFNA(VLOOKUP($A13,'EV Distribution'!$A$2:$B$11,2),0)*'EV Scenarios'!M$2</f>
        <v>8.9722937842208528E-2</v>
      </c>
      <c r="N13" s="5">
        <f>'[2]Pc, Winter, S1'!N13*Main!$B$8+_xlfn.IFNA(VLOOKUP($A13,'EV Distribution'!$A$2:$B$11,2),0)*'EV Scenarios'!N$2</f>
        <v>0.10127589711491031</v>
      </c>
      <c r="O13" s="5">
        <f>'[2]Pc, Winter, S1'!O13*Main!$B$8+_xlfn.IFNA(VLOOKUP($A13,'EV Distribution'!$A$2:$B$11,2),0)*'EV Scenarios'!O$2</f>
        <v>0.11942918178895739</v>
      </c>
      <c r="P13" s="5">
        <f>'[2]Pc, Winter, S1'!P13*Main!$B$8+_xlfn.IFNA(VLOOKUP($A13,'EV Distribution'!$A$2:$B$11,2),0)*'EV Scenarios'!P$2</f>
        <v>0.11859713956558296</v>
      </c>
      <c r="Q13" s="5">
        <f>'[2]Pc, Winter, S1'!Q13*Main!$B$8+_xlfn.IFNA(VLOOKUP($A13,'EV Distribution'!$A$2:$B$11,2),0)*'EV Scenarios'!Q$2</f>
        <v>0.12236403257286996</v>
      </c>
      <c r="R13" s="5">
        <f>'[2]Pc, Winter, S1'!R13*Main!$B$8+_xlfn.IFNA(VLOOKUP($A13,'EV Distribution'!$A$2:$B$11,2),0)*'EV Scenarios'!R$2</f>
        <v>0.10754297699691703</v>
      </c>
      <c r="S13" s="5">
        <f>'[2]Pc, Winter, S1'!S13*Main!$B$8+_xlfn.IFNA(VLOOKUP($A13,'EV Distribution'!$A$2:$B$11,2),0)*'EV Scenarios'!S$2</f>
        <v>0.11936609063228701</v>
      </c>
      <c r="T13" s="5">
        <f>'[2]Pc, Winter, S1'!T13*Main!$B$8+_xlfn.IFNA(VLOOKUP($A13,'EV Distribution'!$A$2:$B$11,2),0)*'EV Scenarios'!T$2</f>
        <v>6.4838586154147976E-2</v>
      </c>
      <c r="U13" s="5">
        <f>'[2]Pc, Winter, S1'!U13*Main!$B$8+_xlfn.IFNA(VLOOKUP($A13,'EV Distribution'!$A$2:$B$11,2),0)*'EV Scenarios'!U$2</f>
        <v>5.0473924832118836E-2</v>
      </c>
      <c r="V13" s="5">
        <f>'[2]Pc, Winter, S1'!V13*Main!$B$8+_xlfn.IFNA(VLOOKUP($A13,'EV Distribution'!$A$2:$B$11,2),0)*'EV Scenarios'!V$2</f>
        <v>5.9662007897982067E-2</v>
      </c>
      <c r="W13" s="5">
        <f>'[2]Pc, Winter, S1'!W13*Main!$B$8+_xlfn.IFNA(VLOOKUP($A13,'EV Distribution'!$A$2:$B$11,2),0)*'EV Scenarios'!W$2</f>
        <v>5.3698458039237673E-2</v>
      </c>
      <c r="X13" s="5">
        <f>'[2]Pc, Winter, S1'!X13*Main!$B$8+_xlfn.IFNA(VLOOKUP($A13,'EV Distribution'!$A$2:$B$11,2),0)*'EV Scenarios'!X$2</f>
        <v>0.16449217694786999</v>
      </c>
      <c r="Y13" s="5">
        <f>'[2]Pc, Winter, S1'!Y13*Main!$B$8+_xlfn.IFNA(VLOOKUP($A13,'EV Distribution'!$A$2:$B$11,2),0)*'EV Scenarios'!Y$2</f>
        <v>0.19344685477270179</v>
      </c>
    </row>
    <row r="14" spans="1:25" x14ac:dyDescent="0.25">
      <c r="A14">
        <v>6</v>
      </c>
      <c r="B14" s="5">
        <f>'[2]Pc, Winter, S1'!B14*Main!$B$8+_xlfn.IFNA(VLOOKUP($A14,'EV Distribution'!$A$2:$B$11,2),0)*'EV Scenarios'!B$2</f>
        <v>6.3208374383408078E-4</v>
      </c>
      <c r="C14" s="5">
        <f>'[2]Pc, Winter, S1'!C14*Main!$B$8+_xlfn.IFNA(VLOOKUP($A14,'EV Distribution'!$A$2:$B$11,2),0)*'EV Scenarios'!C$2</f>
        <v>2.588488839686099E-4</v>
      </c>
      <c r="D14" s="5">
        <f>'[2]Pc, Winter, S1'!D14*Main!$B$8+_xlfn.IFNA(VLOOKUP($A14,'EV Distribution'!$A$2:$B$11,2),0)*'EV Scenarios'!D$2</f>
        <v>0</v>
      </c>
      <c r="E14" s="5">
        <f>'[2]Pc, Winter, S1'!E14*Main!$B$8+_xlfn.IFNA(VLOOKUP($A14,'EV Distribution'!$A$2:$B$11,2),0)*'EV Scenarios'!E$2</f>
        <v>0</v>
      </c>
      <c r="F14" s="5">
        <f>'[2]Pc, Winter, S1'!F14*Main!$B$8+_xlfn.IFNA(VLOOKUP($A14,'EV Distribution'!$A$2:$B$11,2),0)*'EV Scenarios'!F$2</f>
        <v>0</v>
      </c>
      <c r="G14" s="5">
        <f>'[2]Pc, Winter, S1'!G14*Main!$B$8+_xlfn.IFNA(VLOOKUP($A14,'EV Distribution'!$A$2:$B$11,2),0)*'EV Scenarios'!G$2</f>
        <v>0</v>
      </c>
      <c r="H14" s="5">
        <f>'[2]Pc, Winter, S1'!H14*Main!$B$8+_xlfn.IFNA(VLOOKUP($A14,'EV Distribution'!$A$2:$B$11,2),0)*'EV Scenarios'!H$2</f>
        <v>0</v>
      </c>
      <c r="I14" s="5">
        <f>'[2]Pc, Winter, S1'!I14*Main!$B$8+_xlfn.IFNA(VLOOKUP($A14,'EV Distribution'!$A$2:$B$11,2),0)*'EV Scenarios'!I$2</f>
        <v>0</v>
      </c>
      <c r="J14" s="5">
        <f>'[2]Pc, Winter, S1'!J14*Main!$B$8+_xlfn.IFNA(VLOOKUP($A14,'EV Distribution'!$A$2:$B$11,2),0)*'EV Scenarios'!J$2</f>
        <v>0</v>
      </c>
      <c r="K14" s="5">
        <f>'[2]Pc, Winter, S1'!K14*Main!$B$8+_xlfn.IFNA(VLOOKUP($A14,'EV Distribution'!$A$2:$B$11,2),0)*'EV Scenarios'!K$2</f>
        <v>0</v>
      </c>
      <c r="L14" s="5">
        <f>'[2]Pc, Winter, S1'!L14*Main!$B$8+_xlfn.IFNA(VLOOKUP($A14,'EV Distribution'!$A$2:$B$11,2),0)*'EV Scenarios'!L$2</f>
        <v>7.0592578251121082E-4</v>
      </c>
      <c r="M14" s="5">
        <f>'[2]Pc, Winter, S1'!M14*Main!$B$8+_xlfn.IFNA(VLOOKUP($A14,'EV Distribution'!$A$2:$B$11,2),0)*'EV Scenarios'!M$2</f>
        <v>1.9526263612668162E-3</v>
      </c>
      <c r="N14" s="5">
        <f>'[2]Pc, Winter, S1'!N14*Main!$B$8+_xlfn.IFNA(VLOOKUP($A14,'EV Distribution'!$A$2:$B$11,2),0)*'EV Scenarios'!N$2</f>
        <v>1.7346115064461884E-3</v>
      </c>
      <c r="O14" s="5">
        <f>'[2]Pc, Winter, S1'!O14*Main!$B$8+_xlfn.IFNA(VLOOKUP($A14,'EV Distribution'!$A$2:$B$11,2),0)*'EV Scenarios'!O$2</f>
        <v>1.614963665078475E-3</v>
      </c>
      <c r="P14" s="5">
        <f>'[2]Pc, Winter, S1'!P14*Main!$B$8+_xlfn.IFNA(VLOOKUP($A14,'EV Distribution'!$A$2:$B$11,2),0)*'EV Scenarios'!P$2</f>
        <v>1.7407134896300449E-3</v>
      </c>
      <c r="Q14" s="5">
        <f>'[2]Pc, Winter, S1'!Q14*Main!$B$8+_xlfn.IFNA(VLOOKUP($A14,'EV Distribution'!$A$2:$B$11,2),0)*'EV Scenarios'!Q$2</f>
        <v>1.7687773705156952E-3</v>
      </c>
      <c r="R14" s="5">
        <f>'[2]Pc, Winter, S1'!R14*Main!$B$8+_xlfn.IFNA(VLOOKUP($A14,'EV Distribution'!$A$2:$B$11,2),0)*'EV Scenarios'!R$2</f>
        <v>1.1322941384529145E-3</v>
      </c>
      <c r="S14" s="5">
        <f>'[2]Pc, Winter, S1'!S14*Main!$B$8+_xlfn.IFNA(VLOOKUP($A14,'EV Distribution'!$A$2:$B$11,2),0)*'EV Scenarios'!S$2</f>
        <v>3.0260142460762331E-4</v>
      </c>
      <c r="T14" s="5">
        <f>'[2]Pc, Winter, S1'!T14*Main!$B$8+_xlfn.IFNA(VLOOKUP($A14,'EV Distribution'!$A$2:$B$11,2),0)*'EV Scenarios'!T$2</f>
        <v>0</v>
      </c>
      <c r="U14" s="5">
        <f>'[2]Pc, Winter, S1'!U14*Main!$B$8+_xlfn.IFNA(VLOOKUP($A14,'EV Distribution'!$A$2:$B$11,2),0)*'EV Scenarios'!U$2</f>
        <v>0</v>
      </c>
      <c r="V14" s="5">
        <f>'[2]Pc, Winter, S1'!V14*Main!$B$8+_xlfn.IFNA(VLOOKUP($A14,'EV Distribution'!$A$2:$B$11,2),0)*'EV Scenarios'!V$2</f>
        <v>0</v>
      </c>
      <c r="W14" s="5">
        <f>'[2]Pc, Winter, S1'!W14*Main!$B$8+_xlfn.IFNA(VLOOKUP($A14,'EV Distribution'!$A$2:$B$11,2),0)*'EV Scenarios'!W$2</f>
        <v>0</v>
      </c>
      <c r="X14" s="5">
        <f>'[2]Pc, Winter, S1'!X14*Main!$B$8+_xlfn.IFNA(VLOOKUP($A14,'EV Distribution'!$A$2:$B$11,2),0)*'EV Scenarios'!X$2</f>
        <v>0</v>
      </c>
      <c r="Y14" s="5">
        <f>'[2]Pc, Winter, S1'!Y14*Main!$B$8+_xlfn.IFNA(VLOOKUP($A14,'EV Distribution'!$A$2:$B$11,2),0)*'EV Scenarios'!Y$2</f>
        <v>3.2060328026905827E-4</v>
      </c>
    </row>
    <row r="15" spans="1:25" x14ac:dyDescent="0.25">
      <c r="A15">
        <v>44</v>
      </c>
      <c r="B15" s="5">
        <f>'[2]Pc, Winter, S1'!B15*Main!$B$8+_xlfn.IFNA(VLOOKUP($A15,'EV Distribution'!$A$2:$B$11,2),0)*'EV Scenarios'!B$2</f>
        <v>0.32465030184445071</v>
      </c>
      <c r="C15" s="5">
        <f>'[2]Pc, Winter, S1'!C15*Main!$B$8+_xlfn.IFNA(VLOOKUP($A15,'EV Distribution'!$A$2:$B$11,2),0)*'EV Scenarios'!C$2</f>
        <v>0.32383252478307178</v>
      </c>
      <c r="D15" s="5">
        <f>'[2]Pc, Winter, S1'!D15*Main!$B$8+_xlfn.IFNA(VLOOKUP($A15,'EV Distribution'!$A$2:$B$11,2),0)*'EV Scenarios'!D$2</f>
        <v>0.28171211334977581</v>
      </c>
      <c r="E15" s="5">
        <f>'[2]Pc, Winter, S1'!E15*Main!$B$8+_xlfn.IFNA(VLOOKUP($A15,'EV Distribution'!$A$2:$B$11,2),0)*'EV Scenarios'!E$2</f>
        <v>0.26349534834977584</v>
      </c>
      <c r="F15" s="5">
        <f>'[2]Pc, Winter, S1'!F15*Main!$B$8+_xlfn.IFNA(VLOOKUP($A15,'EV Distribution'!$A$2:$B$11,2),0)*'EV Scenarios'!F$2</f>
        <v>0.23801330669478699</v>
      </c>
      <c r="G15" s="5">
        <f>'[2]Pc, Winter, S1'!G15*Main!$B$8+_xlfn.IFNA(VLOOKUP($A15,'EV Distribution'!$A$2:$B$11,2),0)*'EV Scenarios'!G$2</f>
        <v>0.23120614971804931</v>
      </c>
      <c r="H15" s="5">
        <f>'[2]Pc, Winter, S1'!H15*Main!$B$8+_xlfn.IFNA(VLOOKUP($A15,'EV Distribution'!$A$2:$B$11,2),0)*'EV Scenarios'!H$2</f>
        <v>0.28699664045852019</v>
      </c>
      <c r="I15" s="5">
        <f>'[2]Pc, Winter, S1'!I15*Main!$B$8+_xlfn.IFNA(VLOOKUP($A15,'EV Distribution'!$A$2:$B$11,2),0)*'EV Scenarios'!I$2</f>
        <v>0.2234578041945067</v>
      </c>
      <c r="J15" s="5">
        <f>'[2]Pc, Winter, S1'!J15*Main!$B$8+_xlfn.IFNA(VLOOKUP($A15,'EV Distribution'!$A$2:$B$11,2),0)*'EV Scenarios'!J$2</f>
        <v>0.23564091571188339</v>
      </c>
      <c r="K15" s="5">
        <f>'[2]Pc, Winter, S1'!K15*Main!$B$8+_xlfn.IFNA(VLOOKUP($A15,'EV Distribution'!$A$2:$B$11,2),0)*'EV Scenarios'!K$2</f>
        <v>0.26551042029652472</v>
      </c>
      <c r="L15" s="5">
        <f>'[2]Pc, Winter, S1'!L15*Main!$B$8+_xlfn.IFNA(VLOOKUP($A15,'EV Distribution'!$A$2:$B$11,2),0)*'EV Scenarios'!L$2</f>
        <v>0.25445272694450677</v>
      </c>
      <c r="M15" s="5">
        <f>'[2]Pc, Winter, S1'!M15*Main!$B$8+_xlfn.IFNA(VLOOKUP($A15,'EV Distribution'!$A$2:$B$11,2),0)*'EV Scenarios'!M$2</f>
        <v>0.25160666072701793</v>
      </c>
      <c r="N15" s="5">
        <f>'[2]Pc, Winter, S1'!N15*Main!$B$8+_xlfn.IFNA(VLOOKUP($A15,'EV Distribution'!$A$2:$B$11,2),0)*'EV Scenarios'!N$2</f>
        <v>0.24431895311603138</v>
      </c>
      <c r="O15" s="5">
        <f>'[2]Pc, Winter, S1'!O15*Main!$B$8+_xlfn.IFNA(VLOOKUP($A15,'EV Distribution'!$A$2:$B$11,2),0)*'EV Scenarios'!O$2</f>
        <v>0.25300732228110984</v>
      </c>
      <c r="P15" s="5">
        <f>'[2]Pc, Winter, S1'!P15*Main!$B$8+_xlfn.IFNA(VLOOKUP($A15,'EV Distribution'!$A$2:$B$11,2),0)*'EV Scenarios'!P$2</f>
        <v>0.25646234186715244</v>
      </c>
      <c r="Q15" s="5">
        <f>'[2]Pc, Winter, S1'!Q15*Main!$B$8+_xlfn.IFNA(VLOOKUP($A15,'EV Distribution'!$A$2:$B$11,2),0)*'EV Scenarios'!Q$2</f>
        <v>0.25992876497926015</v>
      </c>
      <c r="R15" s="5">
        <f>'[2]Pc, Winter, S1'!R15*Main!$B$8+_xlfn.IFNA(VLOOKUP($A15,'EV Distribution'!$A$2:$B$11,2),0)*'EV Scenarios'!R$2</f>
        <v>0.24255779525056054</v>
      </c>
      <c r="S15" s="5">
        <f>'[2]Pc, Winter, S1'!S15*Main!$B$8+_xlfn.IFNA(VLOOKUP($A15,'EV Distribution'!$A$2:$B$11,2),0)*'EV Scenarios'!S$2</f>
        <v>0.27859358677606505</v>
      </c>
      <c r="T15" s="5">
        <f>'[2]Pc, Winter, S1'!T15*Main!$B$8+_xlfn.IFNA(VLOOKUP($A15,'EV Distribution'!$A$2:$B$11,2),0)*'EV Scenarios'!T$2</f>
        <v>0.26961680909473096</v>
      </c>
      <c r="U15" s="5">
        <f>'[2]Pc, Winter, S1'!U15*Main!$B$8+_xlfn.IFNA(VLOOKUP($A15,'EV Distribution'!$A$2:$B$11,2),0)*'EV Scenarios'!U$2</f>
        <v>0.29241626701933854</v>
      </c>
      <c r="V15" s="5">
        <f>'[2]Pc, Winter, S1'!V15*Main!$B$8+_xlfn.IFNA(VLOOKUP($A15,'EV Distribution'!$A$2:$B$11,2),0)*'EV Scenarios'!V$2</f>
        <v>0.32401591361238791</v>
      </c>
      <c r="W15" s="5">
        <f>'[2]Pc, Winter, S1'!W15*Main!$B$8+_xlfn.IFNA(VLOOKUP($A15,'EV Distribution'!$A$2:$B$11,2),0)*'EV Scenarios'!W$2</f>
        <v>0.27398819078363235</v>
      </c>
      <c r="X15" s="5">
        <f>'[2]Pc, Winter, S1'!X15*Main!$B$8+_xlfn.IFNA(VLOOKUP($A15,'EV Distribution'!$A$2:$B$11,2),0)*'EV Scenarios'!X$2</f>
        <v>0.3371521109198431</v>
      </c>
      <c r="Y15" s="5">
        <f>'[2]Pc, Winter, S1'!Y15*Main!$B$8+_xlfn.IFNA(VLOOKUP($A15,'EV Distribution'!$A$2:$B$11,2),0)*'EV Scenarios'!Y$2</f>
        <v>0.29372838411883412</v>
      </c>
    </row>
    <row r="16" spans="1:25" x14ac:dyDescent="0.25">
      <c r="A16">
        <v>51</v>
      </c>
      <c r="B16" s="5">
        <f>'[2]Pc, Winter, S1'!B16*Main!$B$8+_xlfn.IFNA(VLOOKUP($A16,'EV Distribution'!$A$2:$B$11,2),0)*'EV Scenarios'!B$2</f>
        <v>0.64934032288060539</v>
      </c>
      <c r="C16" s="5">
        <f>'[2]Pc, Winter, S1'!C16*Main!$B$8+_xlfn.IFNA(VLOOKUP($A16,'EV Distribution'!$A$2:$B$11,2),0)*'EV Scenarios'!C$2</f>
        <v>0.64875319008464127</v>
      </c>
      <c r="D16" s="5">
        <f>'[2]Pc, Winter, S1'!D16*Main!$B$8+_xlfn.IFNA(VLOOKUP($A16,'EV Distribution'!$A$2:$B$11,2),0)*'EV Scenarios'!D$2</f>
        <v>0.62497338305857619</v>
      </c>
      <c r="E16" s="5">
        <f>'[2]Pc, Winter, S1'!E16*Main!$B$8+_xlfn.IFNA(VLOOKUP($A16,'EV Distribution'!$A$2:$B$11,2),0)*'EV Scenarios'!E$2</f>
        <v>0.63069510917208527</v>
      </c>
      <c r="F16" s="5">
        <f>'[2]Pc, Winter, S1'!F16*Main!$B$8+_xlfn.IFNA(VLOOKUP($A16,'EV Distribution'!$A$2:$B$11,2),0)*'EV Scenarios'!F$2</f>
        <v>0.58786667743974219</v>
      </c>
      <c r="G16" s="5">
        <f>'[2]Pc, Winter, S1'!G16*Main!$B$8+_xlfn.IFNA(VLOOKUP($A16,'EV Distribution'!$A$2:$B$11,2),0)*'EV Scenarios'!G$2</f>
        <v>0.57053170166647971</v>
      </c>
      <c r="H16" s="5">
        <f>'[2]Pc, Winter, S1'!H16*Main!$B$8+_xlfn.IFNA(VLOOKUP($A16,'EV Distribution'!$A$2:$B$11,2),0)*'EV Scenarios'!H$2</f>
        <v>0.62531856014209641</v>
      </c>
      <c r="I16" s="5">
        <f>'[2]Pc, Winter, S1'!I16*Main!$B$8+_xlfn.IFNA(VLOOKUP($A16,'EV Distribution'!$A$2:$B$11,2),0)*'EV Scenarios'!I$2</f>
        <v>0.54785130747897981</v>
      </c>
      <c r="J16" s="5">
        <f>'[2]Pc, Winter, S1'!J16*Main!$B$8+_xlfn.IFNA(VLOOKUP($A16,'EV Distribution'!$A$2:$B$11,2),0)*'EV Scenarios'!J$2</f>
        <v>0.54649821047449554</v>
      </c>
      <c r="K16" s="5">
        <f>'[2]Pc, Winter, S1'!K16*Main!$B$8+_xlfn.IFNA(VLOOKUP($A16,'EV Distribution'!$A$2:$B$11,2),0)*'EV Scenarios'!K$2</f>
        <v>0.52456596029764579</v>
      </c>
      <c r="L16" s="5">
        <f>'[2]Pc, Winter, S1'!L16*Main!$B$8+_xlfn.IFNA(VLOOKUP($A16,'EV Distribution'!$A$2:$B$11,2),0)*'EV Scenarios'!L$2</f>
        <v>0.51404908841507846</v>
      </c>
      <c r="M16" s="5">
        <f>'[2]Pc, Winter, S1'!M16*Main!$B$8+_xlfn.IFNA(VLOOKUP($A16,'EV Distribution'!$A$2:$B$11,2),0)*'EV Scenarios'!M$2</f>
        <v>0.47743174418469725</v>
      </c>
      <c r="N16" s="5">
        <f>'[2]Pc, Winter, S1'!N16*Main!$B$8+_xlfn.IFNA(VLOOKUP($A16,'EV Distribution'!$A$2:$B$11,2),0)*'EV Scenarios'!N$2</f>
        <v>0.45729884174495511</v>
      </c>
      <c r="O16" s="5">
        <f>'[2]Pc, Winter, S1'!O16*Main!$B$8+_xlfn.IFNA(VLOOKUP($A16,'EV Distribution'!$A$2:$B$11,2),0)*'EV Scenarios'!O$2</f>
        <v>0.47160010412920406</v>
      </c>
      <c r="P16" s="5">
        <f>'[2]Pc, Winter, S1'!P16*Main!$B$8+_xlfn.IFNA(VLOOKUP($A16,'EV Distribution'!$A$2:$B$11,2),0)*'EV Scenarios'!P$2</f>
        <v>0.47114190567152464</v>
      </c>
      <c r="Q16" s="5">
        <f>'[2]Pc, Winter, S1'!Q16*Main!$B$8+_xlfn.IFNA(VLOOKUP($A16,'EV Distribution'!$A$2:$B$11,2),0)*'EV Scenarios'!Q$2</f>
        <v>0.47027960359809412</v>
      </c>
      <c r="R16" s="5">
        <f>'[2]Pc, Winter, S1'!R16*Main!$B$8+_xlfn.IFNA(VLOOKUP($A16,'EV Distribution'!$A$2:$B$11,2),0)*'EV Scenarios'!R$2</f>
        <v>0.46208272360369956</v>
      </c>
      <c r="S16" s="5">
        <f>'[2]Pc, Winter, S1'!S16*Main!$B$8+_xlfn.IFNA(VLOOKUP($A16,'EV Distribution'!$A$2:$B$11,2),0)*'EV Scenarios'!S$2</f>
        <v>0.51614040185369958</v>
      </c>
      <c r="T16" s="5">
        <f>'[2]Pc, Winter, S1'!T16*Main!$B$8+_xlfn.IFNA(VLOOKUP($A16,'EV Distribution'!$A$2:$B$11,2),0)*'EV Scenarios'!T$2</f>
        <v>0.50215791525952913</v>
      </c>
      <c r="U16" s="5">
        <f>'[2]Pc, Winter, S1'!U16*Main!$B$8+_xlfn.IFNA(VLOOKUP($A16,'EV Distribution'!$A$2:$B$11,2),0)*'EV Scenarios'!U$2</f>
        <v>0.51904454896580721</v>
      </c>
      <c r="V16" s="5">
        <f>'[2]Pc, Winter, S1'!V16*Main!$B$8+_xlfn.IFNA(VLOOKUP($A16,'EV Distribution'!$A$2:$B$11,2),0)*'EV Scenarios'!V$2</f>
        <v>0.53962515167797087</v>
      </c>
      <c r="W16" s="5">
        <f>'[2]Pc, Winter, S1'!W16*Main!$B$8+_xlfn.IFNA(VLOOKUP($A16,'EV Distribution'!$A$2:$B$11,2),0)*'EV Scenarios'!W$2</f>
        <v>0.5305231349450672</v>
      </c>
      <c r="X16" s="5">
        <f>'[2]Pc, Winter, S1'!X16*Main!$B$8+_xlfn.IFNA(VLOOKUP($A16,'EV Distribution'!$A$2:$B$11,2),0)*'EV Scenarios'!X$2</f>
        <v>0.60046803073542598</v>
      </c>
      <c r="Y16" s="5">
        <f>'[2]Pc, Winter, S1'!Y16*Main!$B$8+_xlfn.IFNA(VLOOKUP($A16,'EV Distribution'!$A$2:$B$11,2),0)*'EV Scenarios'!Y$2</f>
        <v>0.63590834011434971</v>
      </c>
    </row>
    <row r="17" spans="1:25" x14ac:dyDescent="0.25">
      <c r="A17">
        <v>55</v>
      </c>
      <c r="B17" s="5">
        <f>'[2]Pc, Winter, S1'!B17*Main!$B$8+_xlfn.IFNA(VLOOKUP($A17,'EV Distribution'!$A$2:$B$11,2),0)*'EV Scenarios'!B$2</f>
        <v>0.30010673713060543</v>
      </c>
      <c r="C17" s="5">
        <f>'[2]Pc, Winter, S1'!C17*Main!$B$8+_xlfn.IFNA(VLOOKUP($A17,'EV Distribution'!$A$2:$B$11,2),0)*'EV Scenarios'!C$2</f>
        <v>0.29668226796104258</v>
      </c>
      <c r="D17" s="5">
        <f>'[2]Pc, Winter, S1'!D17*Main!$B$8+_xlfn.IFNA(VLOOKUP($A17,'EV Distribution'!$A$2:$B$11,2),0)*'EV Scenarios'!D$2</f>
        <v>0.2646147180064462</v>
      </c>
      <c r="E17" s="5">
        <f>'[2]Pc, Winter, S1'!E17*Main!$B$8+_xlfn.IFNA(VLOOKUP($A17,'EV Distribution'!$A$2:$B$11,2),0)*'EV Scenarios'!E$2</f>
        <v>0.25238423690218614</v>
      </c>
      <c r="F17" s="5">
        <f>'[2]Pc, Winter, S1'!F17*Main!$B$8+_xlfn.IFNA(VLOOKUP($A17,'EV Distribution'!$A$2:$B$11,2),0)*'EV Scenarios'!F$2</f>
        <v>0.22734646744506726</v>
      </c>
      <c r="G17" s="5">
        <f>'[2]Pc, Winter, S1'!G17*Main!$B$8+_xlfn.IFNA(VLOOKUP($A17,'EV Distribution'!$A$2:$B$11,2),0)*'EV Scenarios'!G$2</f>
        <v>0.2196589952769058</v>
      </c>
      <c r="H17" s="5">
        <f>'[2]Pc, Winter, S1'!H17*Main!$B$8+_xlfn.IFNA(VLOOKUP($A17,'EV Distribution'!$A$2:$B$11,2),0)*'EV Scenarios'!H$2</f>
        <v>0.23172645541059417</v>
      </c>
      <c r="I17" s="5">
        <f>'[2]Pc, Winter, S1'!I17*Main!$B$8+_xlfn.IFNA(VLOOKUP($A17,'EV Distribution'!$A$2:$B$11,2),0)*'EV Scenarios'!I$2</f>
        <v>0.10233756641956276</v>
      </c>
      <c r="J17" s="5">
        <f>'[2]Pc, Winter, S1'!J17*Main!$B$8+_xlfn.IFNA(VLOOKUP($A17,'EV Distribution'!$A$2:$B$11,2),0)*'EV Scenarios'!J$2</f>
        <v>9.4433974311098651E-2</v>
      </c>
      <c r="K17" s="5">
        <f>'[2]Pc, Winter, S1'!K17*Main!$B$8+_xlfn.IFNA(VLOOKUP($A17,'EV Distribution'!$A$2:$B$11,2),0)*'EV Scenarios'!K$2</f>
        <v>0.10343467414742154</v>
      </c>
      <c r="L17" s="5">
        <f>'[2]Pc, Winter, S1'!L17*Main!$B$8+_xlfn.IFNA(VLOOKUP($A17,'EV Distribution'!$A$2:$B$11,2),0)*'EV Scenarios'!L$2</f>
        <v>8.8711938909473098E-2</v>
      </c>
      <c r="M17" s="5">
        <f>'[2]Pc, Winter, S1'!M17*Main!$B$8+_xlfn.IFNA(VLOOKUP($A17,'EV Distribution'!$A$2:$B$11,2),0)*'EV Scenarios'!M$2</f>
        <v>8.9094333765414785E-2</v>
      </c>
      <c r="N17" s="5">
        <f>'[2]Pc, Winter, S1'!N17*Main!$B$8+_xlfn.IFNA(VLOOKUP($A17,'EV Distribution'!$A$2:$B$11,2),0)*'EV Scenarios'!N$2</f>
        <v>0.10088540752970852</v>
      </c>
      <c r="O17" s="5">
        <f>'[2]Pc, Winter, S1'!O17*Main!$B$8+_xlfn.IFNA(VLOOKUP($A17,'EV Distribution'!$A$2:$B$11,2),0)*'EV Scenarios'!O$2</f>
        <v>0.12019897087864351</v>
      </c>
      <c r="P17" s="5">
        <f>'[2]Pc, Winter, S1'!P17*Main!$B$8+_xlfn.IFNA(VLOOKUP($A17,'EV Distribution'!$A$2:$B$11,2),0)*'EV Scenarios'!P$2</f>
        <v>0.11425837246020179</v>
      </c>
      <c r="Q17" s="5">
        <f>'[2]Pc, Winter, S1'!Q17*Main!$B$8+_xlfn.IFNA(VLOOKUP($A17,'EV Distribution'!$A$2:$B$11,2),0)*'EV Scenarios'!Q$2</f>
        <v>0.11907521729932735</v>
      </c>
      <c r="R17" s="5">
        <f>'[2]Pc, Winter, S1'!R17*Main!$B$8+_xlfn.IFNA(VLOOKUP($A17,'EV Distribution'!$A$2:$B$11,2),0)*'EV Scenarios'!R$2</f>
        <v>0.10809462808632289</v>
      </c>
      <c r="S17" s="5">
        <f>'[2]Pc, Winter, S1'!S17*Main!$B$8+_xlfn.IFNA(VLOOKUP($A17,'EV Distribution'!$A$2:$B$11,2),0)*'EV Scenarios'!S$2</f>
        <v>0.13485774673122197</v>
      </c>
      <c r="T17" s="5">
        <f>'[2]Pc, Winter, S1'!T17*Main!$B$8+_xlfn.IFNA(VLOOKUP($A17,'EV Distribution'!$A$2:$B$11,2),0)*'EV Scenarios'!T$2</f>
        <v>0.10674125688088566</v>
      </c>
      <c r="U17" s="5">
        <f>'[2]Pc, Winter, S1'!U17*Main!$B$8+_xlfn.IFNA(VLOOKUP($A17,'EV Distribution'!$A$2:$B$11,2),0)*'EV Scenarios'!U$2</f>
        <v>9.0394064597253368E-2</v>
      </c>
      <c r="V17" s="5">
        <f>'[2]Pc, Winter, S1'!V17*Main!$B$8+_xlfn.IFNA(VLOOKUP($A17,'EV Distribution'!$A$2:$B$11,2),0)*'EV Scenarios'!V$2</f>
        <v>0.10414000921048205</v>
      </c>
      <c r="W17" s="5">
        <f>'[2]Pc, Winter, S1'!W17*Main!$B$8+_xlfn.IFNA(VLOOKUP($A17,'EV Distribution'!$A$2:$B$11,2),0)*'EV Scenarios'!W$2</f>
        <v>9.15770209285314E-2</v>
      </c>
      <c r="X17" s="5">
        <f>'[2]Pc, Winter, S1'!X17*Main!$B$8+_xlfn.IFNA(VLOOKUP($A17,'EV Distribution'!$A$2:$B$11,2),0)*'EV Scenarios'!X$2</f>
        <v>0.20750938983856504</v>
      </c>
      <c r="Y17" s="5">
        <f>'[2]Pc, Winter, S1'!Y17*Main!$B$8+_xlfn.IFNA(VLOOKUP($A17,'EV Distribution'!$A$2:$B$11,2),0)*'EV Scenarios'!Y$2</f>
        <v>0.23176239483772421</v>
      </c>
    </row>
    <row r="18" spans="1:25" x14ac:dyDescent="0.25">
      <c r="A18">
        <v>36</v>
      </c>
      <c r="B18" s="5">
        <f>'[2]Pc, Winter, S1'!B18*Main!$B$8+_xlfn.IFNA(VLOOKUP($A18,'EV Distribution'!$A$2:$B$11,2),0)*'EV Scenarios'!B$2</f>
        <v>0.27707945456278027</v>
      </c>
      <c r="C18" s="5">
        <f>'[2]Pc, Winter, S1'!C18*Main!$B$8+_xlfn.IFNA(VLOOKUP($A18,'EV Distribution'!$A$2:$B$11,2),0)*'EV Scenarios'!C$2</f>
        <v>0.27178405078587442</v>
      </c>
      <c r="D18" s="5">
        <f>'[2]Pc, Winter, S1'!D18*Main!$B$8+_xlfn.IFNA(VLOOKUP($A18,'EV Distribution'!$A$2:$B$11,2),0)*'EV Scenarios'!D$2</f>
        <v>0.24108670374019059</v>
      </c>
      <c r="E18" s="5">
        <f>'[2]Pc, Winter, S1'!E18*Main!$B$8+_xlfn.IFNA(VLOOKUP($A18,'EV Distribution'!$A$2:$B$11,2),0)*'EV Scenarios'!E$2</f>
        <v>0.22984492916844174</v>
      </c>
      <c r="F18" s="5">
        <f>'[2]Pc, Winter, S1'!F18*Main!$B$8+_xlfn.IFNA(VLOOKUP($A18,'EV Distribution'!$A$2:$B$11,2),0)*'EV Scenarios'!F$2</f>
        <v>0.19972910804680494</v>
      </c>
      <c r="G18" s="5">
        <f>'[2]Pc, Winter, S1'!G18*Main!$B$8+_xlfn.IFNA(VLOOKUP($A18,'EV Distribution'!$A$2:$B$11,2),0)*'EV Scenarios'!G$2</f>
        <v>0.19158440863480941</v>
      </c>
      <c r="H18" s="5">
        <f>'[2]Pc, Winter, S1'!H18*Main!$B$8+_xlfn.IFNA(VLOOKUP($A18,'EV Distribution'!$A$2:$B$11,2),0)*'EV Scenarios'!H$2</f>
        <v>0.21200334360117712</v>
      </c>
      <c r="I18" s="5">
        <f>'[2]Pc, Winter, S1'!I18*Main!$B$8+_xlfn.IFNA(VLOOKUP($A18,'EV Distribution'!$A$2:$B$11,2),0)*'EV Scenarios'!I$2</f>
        <v>7.8656901328755607E-2</v>
      </c>
      <c r="J18" s="5">
        <f>'[2]Pc, Winter, S1'!J18*Main!$B$8+_xlfn.IFNA(VLOOKUP($A18,'EV Distribution'!$A$2:$B$11,2),0)*'EV Scenarios'!J$2</f>
        <v>7.2984208417881169E-2</v>
      </c>
      <c r="K18" s="5">
        <f>'[2]Pc, Winter, S1'!K18*Main!$B$8+_xlfn.IFNA(VLOOKUP($A18,'EV Distribution'!$A$2:$B$11,2),0)*'EV Scenarios'!K$2</f>
        <v>8.207107776373318E-2</v>
      </c>
      <c r="L18" s="5">
        <f>'[2]Pc, Winter, S1'!L18*Main!$B$8+_xlfn.IFNA(VLOOKUP($A18,'EV Distribution'!$A$2:$B$11,2),0)*'EV Scenarios'!L$2</f>
        <v>6.9768664931053798E-2</v>
      </c>
      <c r="M18" s="5">
        <f>'[2]Pc, Winter, S1'!M18*Main!$B$8+_xlfn.IFNA(VLOOKUP($A18,'EV Distribution'!$A$2:$B$11,2),0)*'EV Scenarios'!M$2</f>
        <v>6.8828335376681621E-2</v>
      </c>
      <c r="N18" s="5">
        <f>'[2]Pc, Winter, S1'!N18*Main!$B$8+_xlfn.IFNA(VLOOKUP($A18,'EV Distribution'!$A$2:$B$11,2),0)*'EV Scenarios'!N$2</f>
        <v>7.9711463052410322E-2</v>
      </c>
      <c r="O18" s="5">
        <f>'[2]Pc, Winter, S1'!O18*Main!$B$8+_xlfn.IFNA(VLOOKUP($A18,'EV Distribution'!$A$2:$B$11,2),0)*'EV Scenarios'!O$2</f>
        <v>9.1694225298206283E-2</v>
      </c>
      <c r="P18" s="5">
        <f>'[2]Pc, Winter, S1'!P18*Main!$B$8+_xlfn.IFNA(VLOOKUP($A18,'EV Distribution'!$A$2:$B$11,2),0)*'EV Scenarios'!P$2</f>
        <v>8.9656912865190591E-2</v>
      </c>
      <c r="Q18" s="5">
        <f>'[2]Pc, Winter, S1'!Q18*Main!$B$8+_xlfn.IFNA(VLOOKUP($A18,'EV Distribution'!$A$2:$B$11,2),0)*'EV Scenarios'!Q$2</f>
        <v>9.2846286338004486E-2</v>
      </c>
      <c r="R18" s="5">
        <f>'[2]Pc, Winter, S1'!R18*Main!$B$8+_xlfn.IFNA(VLOOKUP($A18,'EV Distribution'!$A$2:$B$11,2),0)*'EV Scenarios'!R$2</f>
        <v>8.2904192120795972E-2</v>
      </c>
      <c r="S18" s="5">
        <f>'[2]Pc, Winter, S1'!S18*Main!$B$8+_xlfn.IFNA(VLOOKUP($A18,'EV Distribution'!$A$2:$B$11,2),0)*'EV Scenarios'!S$2</f>
        <v>0.1148776910227018</v>
      </c>
      <c r="T18" s="5">
        <f>'[2]Pc, Winter, S1'!T18*Main!$B$8+_xlfn.IFNA(VLOOKUP($A18,'EV Distribution'!$A$2:$B$11,2),0)*'EV Scenarios'!T$2</f>
        <v>9.6085458357623305E-2</v>
      </c>
      <c r="U18" s="5">
        <f>'[2]Pc, Winter, S1'!U18*Main!$B$8+_xlfn.IFNA(VLOOKUP($A18,'EV Distribution'!$A$2:$B$11,2),0)*'EV Scenarios'!U$2</f>
        <v>9.9466326320347534E-2</v>
      </c>
      <c r="V18" s="5">
        <f>'[2]Pc, Winter, S1'!V18*Main!$B$8+_xlfn.IFNA(VLOOKUP($A18,'EV Distribution'!$A$2:$B$11,2),0)*'EV Scenarios'!V$2</f>
        <v>0.12605492422673767</v>
      </c>
      <c r="W18" s="5">
        <f>'[2]Pc, Winter, S1'!W18*Main!$B$8+_xlfn.IFNA(VLOOKUP($A18,'EV Distribution'!$A$2:$B$11,2),0)*'EV Scenarios'!W$2</f>
        <v>0.11799503438312782</v>
      </c>
      <c r="X18" s="5">
        <f>'[2]Pc, Winter, S1'!X18*Main!$B$8+_xlfn.IFNA(VLOOKUP($A18,'EV Distribution'!$A$2:$B$11,2),0)*'EV Scenarios'!X$2</f>
        <v>0.23214535960229823</v>
      </c>
      <c r="Y18" s="5">
        <f>'[2]Pc, Winter, S1'!Y18*Main!$B$8+_xlfn.IFNA(VLOOKUP($A18,'EV Distribution'!$A$2:$B$11,2),0)*'EV Scenarios'!Y$2</f>
        <v>0.24775011746860987</v>
      </c>
    </row>
    <row r="19" spans="1:25" x14ac:dyDescent="0.25">
      <c r="A19">
        <v>40</v>
      </c>
      <c r="B19" s="5">
        <f>'[2]Pc, Winter, S1'!B19*Main!$B$8+_xlfn.IFNA(VLOOKUP($A19,'EV Distribution'!$A$2:$B$11,2),0)*'EV Scenarios'!B$2</f>
        <v>0.25332067539882291</v>
      </c>
      <c r="C19" s="5">
        <f>'[2]Pc, Winter, S1'!C19*Main!$B$8+_xlfn.IFNA(VLOOKUP($A19,'EV Distribution'!$A$2:$B$11,2),0)*'EV Scenarios'!C$2</f>
        <v>0.24394603913761212</v>
      </c>
      <c r="D19" s="5">
        <f>'[2]Pc, Winter, S1'!D19*Main!$B$8+_xlfn.IFNA(VLOOKUP($A19,'EV Distribution'!$A$2:$B$11,2),0)*'EV Scenarios'!D$2</f>
        <v>0.20452978100672645</v>
      </c>
      <c r="E19" s="5">
        <f>'[2]Pc, Winter, S1'!E19*Main!$B$8+_xlfn.IFNA(VLOOKUP($A19,'EV Distribution'!$A$2:$B$11,2),0)*'EV Scenarios'!E$2</f>
        <v>0.18791017420263453</v>
      </c>
      <c r="F19" s="5">
        <f>'[2]Pc, Winter, S1'!F19*Main!$B$8+_xlfn.IFNA(VLOOKUP($A19,'EV Distribution'!$A$2:$B$11,2),0)*'EV Scenarios'!F$2</f>
        <v>0.15986165479204037</v>
      </c>
      <c r="G19" s="5">
        <f>'[2]Pc, Winter, S1'!G19*Main!$B$8+_xlfn.IFNA(VLOOKUP($A19,'EV Distribution'!$A$2:$B$11,2),0)*'EV Scenarios'!G$2</f>
        <v>0.15208547121973093</v>
      </c>
      <c r="H19" s="5">
        <f>'[2]Pc, Winter, S1'!H19*Main!$B$8+_xlfn.IFNA(VLOOKUP($A19,'EV Distribution'!$A$2:$B$11,2),0)*'EV Scenarios'!H$2</f>
        <v>0.17756727433856501</v>
      </c>
      <c r="I19" s="5">
        <f>'[2]Pc, Winter, S1'!I19*Main!$B$8+_xlfn.IFNA(VLOOKUP($A19,'EV Distribution'!$A$2:$B$11,2),0)*'EV Scenarios'!I$2</f>
        <v>5.7891640729540353E-2</v>
      </c>
      <c r="J19" s="5">
        <f>'[2]Pc, Winter, S1'!J19*Main!$B$8+_xlfn.IFNA(VLOOKUP($A19,'EV Distribution'!$A$2:$B$11,2),0)*'EV Scenarios'!J$2</f>
        <v>5.9580492562780266E-2</v>
      </c>
      <c r="K19" s="5">
        <f>'[2]Pc, Winter, S1'!K19*Main!$B$8+_xlfn.IFNA(VLOOKUP($A19,'EV Distribution'!$A$2:$B$11,2),0)*'EV Scenarios'!K$2</f>
        <v>7.5661164511210771E-2</v>
      </c>
      <c r="L19" s="5">
        <f>'[2]Pc, Winter, S1'!L19*Main!$B$8+_xlfn.IFNA(VLOOKUP($A19,'EV Distribution'!$A$2:$B$11,2),0)*'EV Scenarios'!L$2</f>
        <v>6.4244394436939467E-2</v>
      </c>
      <c r="M19" s="5">
        <f>'[2]Pc, Winter, S1'!M19*Main!$B$8+_xlfn.IFNA(VLOOKUP($A19,'EV Distribution'!$A$2:$B$11,2),0)*'EV Scenarios'!M$2</f>
        <v>7.1808907512051573E-2</v>
      </c>
      <c r="N19" s="5">
        <f>'[2]Pc, Winter, S1'!N19*Main!$B$8+_xlfn.IFNA(VLOOKUP($A19,'EV Distribution'!$A$2:$B$11,2),0)*'EV Scenarios'!N$2</f>
        <v>8.9032048492432736E-2</v>
      </c>
      <c r="O19" s="5">
        <f>'[2]Pc, Winter, S1'!O19*Main!$B$8+_xlfn.IFNA(VLOOKUP($A19,'EV Distribution'!$A$2:$B$11,2),0)*'EV Scenarios'!O$2</f>
        <v>0.10533088568974215</v>
      </c>
      <c r="P19" s="5">
        <f>'[2]Pc, Winter, S1'!P19*Main!$B$8+_xlfn.IFNA(VLOOKUP($A19,'EV Distribution'!$A$2:$B$11,2),0)*'EV Scenarios'!P$2</f>
        <v>9.211603183464126E-2</v>
      </c>
      <c r="Q19" s="5">
        <f>'[2]Pc, Winter, S1'!Q19*Main!$B$8+_xlfn.IFNA(VLOOKUP($A19,'EV Distribution'!$A$2:$B$11,2),0)*'EV Scenarios'!Q$2</f>
        <v>8.8432276638733182E-2</v>
      </c>
      <c r="R19" s="5">
        <f>'[2]Pc, Winter, S1'!R19*Main!$B$8+_xlfn.IFNA(VLOOKUP($A19,'EV Distribution'!$A$2:$B$11,2),0)*'EV Scenarios'!R$2</f>
        <v>7.5473570672365473E-2</v>
      </c>
      <c r="S19" s="5">
        <f>'[2]Pc, Winter, S1'!S19*Main!$B$8+_xlfn.IFNA(VLOOKUP($A19,'EV Distribution'!$A$2:$B$11,2),0)*'EV Scenarios'!S$2</f>
        <v>0.11649719599075113</v>
      </c>
      <c r="T19" s="5">
        <f>'[2]Pc, Winter, S1'!T19*Main!$B$8+_xlfn.IFNA(VLOOKUP($A19,'EV Distribution'!$A$2:$B$11,2),0)*'EV Scenarios'!T$2</f>
        <v>0.10369781809080716</v>
      </c>
      <c r="U19" s="5">
        <f>'[2]Pc, Winter, S1'!U19*Main!$B$8+_xlfn.IFNA(VLOOKUP($A19,'EV Distribution'!$A$2:$B$11,2),0)*'EV Scenarios'!U$2</f>
        <v>0.12194255054848654</v>
      </c>
      <c r="V19" s="5">
        <f>'[2]Pc, Winter, S1'!V19*Main!$B$8+_xlfn.IFNA(VLOOKUP($A19,'EV Distribution'!$A$2:$B$11,2),0)*'EV Scenarios'!V$2</f>
        <v>0.14448965018077353</v>
      </c>
      <c r="W19" s="5">
        <f>'[2]Pc, Winter, S1'!W19*Main!$B$8+_xlfn.IFNA(VLOOKUP($A19,'EV Distribution'!$A$2:$B$11,2),0)*'EV Scenarios'!W$2</f>
        <v>0.12934890969170404</v>
      </c>
      <c r="X19" s="5">
        <f>'[2]Pc, Winter, S1'!X19*Main!$B$8+_xlfn.IFNA(VLOOKUP($A19,'EV Distribution'!$A$2:$B$11,2),0)*'EV Scenarios'!X$2</f>
        <v>0.23174787011322873</v>
      </c>
      <c r="Y19" s="5">
        <f>'[2]Pc, Winter, S1'!Y19*Main!$B$8+_xlfn.IFNA(VLOOKUP($A19,'EV Distribution'!$A$2:$B$11,2),0)*'EV Scenarios'!Y$2</f>
        <v>0.24280346559977578</v>
      </c>
    </row>
    <row r="20" spans="1:25" x14ac:dyDescent="0.25">
      <c r="A20">
        <v>34</v>
      </c>
      <c r="B20" s="5">
        <f>'[2]Pc, Winter, S1'!B20*Main!$B$8+_xlfn.IFNA(VLOOKUP($A20,'EV Distribution'!$A$2:$B$11,2),0)*'EV Scenarios'!B$2</f>
        <v>0.23122298810678255</v>
      </c>
      <c r="C20" s="5">
        <f>'[2]Pc, Winter, S1'!C20*Main!$B$8+_xlfn.IFNA(VLOOKUP($A20,'EV Distribution'!$A$2:$B$11,2),0)*'EV Scenarios'!C$2</f>
        <v>0.22883446737107624</v>
      </c>
      <c r="D20" s="5">
        <f>'[2]Pc, Winter, S1'!D20*Main!$B$8+_xlfn.IFNA(VLOOKUP($A20,'EV Distribution'!$A$2:$B$11,2),0)*'EV Scenarios'!D$2</f>
        <v>0.19774224489489911</v>
      </c>
      <c r="E20" s="5">
        <f>'[2]Pc, Winter, S1'!E20*Main!$B$8+_xlfn.IFNA(VLOOKUP($A20,'EV Distribution'!$A$2:$B$11,2),0)*'EV Scenarios'!E$2</f>
        <v>0.1876897161849776</v>
      </c>
      <c r="F20" s="5">
        <f>'[2]Pc, Winter, S1'!F20*Main!$B$8+_xlfn.IFNA(VLOOKUP($A20,'EV Distribution'!$A$2:$B$11,2),0)*'EV Scenarios'!F$2</f>
        <v>0.16147800142012333</v>
      </c>
      <c r="G20" s="5">
        <f>'[2]Pc, Winter, S1'!G20*Main!$B$8+_xlfn.IFNA(VLOOKUP($A20,'EV Distribution'!$A$2:$B$11,2),0)*'EV Scenarios'!G$2</f>
        <v>0.15303630100924887</v>
      </c>
      <c r="H20" s="5">
        <f>'[2]Pc, Winter, S1'!H20*Main!$B$8+_xlfn.IFNA(VLOOKUP($A20,'EV Distribution'!$A$2:$B$11,2),0)*'EV Scenarios'!H$2</f>
        <v>0.1796063240397982</v>
      </c>
      <c r="I20" s="5">
        <f>'[2]Pc, Winter, S1'!I20*Main!$B$8+_xlfn.IFNA(VLOOKUP($A20,'EV Distribution'!$A$2:$B$11,2),0)*'EV Scenarios'!I$2</f>
        <v>6.5253033606221977E-2</v>
      </c>
      <c r="J20" s="5">
        <f>'[2]Pc, Winter, S1'!J20*Main!$B$8+_xlfn.IFNA(VLOOKUP($A20,'EV Distribution'!$A$2:$B$11,2),0)*'EV Scenarios'!J$2</f>
        <v>6.7351979925448432E-2</v>
      </c>
      <c r="K20" s="5">
        <f>'[2]Pc, Winter, S1'!K20*Main!$B$8+_xlfn.IFNA(VLOOKUP($A20,'EV Distribution'!$A$2:$B$11,2),0)*'EV Scenarios'!K$2</f>
        <v>7.5556034191143484E-2</v>
      </c>
      <c r="L20" s="5">
        <f>'[2]Pc, Winter, S1'!L20*Main!$B$8+_xlfn.IFNA(VLOOKUP($A20,'EV Distribution'!$A$2:$B$11,2),0)*'EV Scenarios'!L$2</f>
        <v>6.1987845081278026E-2</v>
      </c>
      <c r="M20" s="5">
        <f>'[2]Pc, Winter, S1'!M20*Main!$B$8+_xlfn.IFNA(VLOOKUP($A20,'EV Distribution'!$A$2:$B$11,2),0)*'EV Scenarios'!M$2</f>
        <v>6.6364024192544849E-2</v>
      </c>
      <c r="N20" s="5">
        <f>'[2]Pc, Winter, S1'!N20*Main!$B$8+_xlfn.IFNA(VLOOKUP($A20,'EV Distribution'!$A$2:$B$11,2),0)*'EV Scenarios'!N$2</f>
        <v>7.8635883322029143E-2</v>
      </c>
      <c r="O20" s="5">
        <f>'[2]Pc, Winter, S1'!O20*Main!$B$8+_xlfn.IFNA(VLOOKUP($A20,'EV Distribution'!$A$2:$B$11,2),0)*'EV Scenarios'!O$2</f>
        <v>9.5027706112107618E-2</v>
      </c>
      <c r="P20" s="5">
        <f>'[2]Pc, Winter, S1'!P20*Main!$B$8+_xlfn.IFNA(VLOOKUP($A20,'EV Distribution'!$A$2:$B$11,2),0)*'EV Scenarios'!P$2</f>
        <v>8.64625365162556E-2</v>
      </c>
      <c r="Q20" s="5">
        <f>'[2]Pc, Winter, S1'!Q20*Main!$B$8+_xlfn.IFNA(VLOOKUP($A20,'EV Distribution'!$A$2:$B$11,2),0)*'EV Scenarios'!Q$2</f>
        <v>8.6114734019058309E-2</v>
      </c>
      <c r="R20" s="5">
        <f>'[2]Pc, Winter, S1'!R20*Main!$B$8+_xlfn.IFNA(VLOOKUP($A20,'EV Distribution'!$A$2:$B$11,2),0)*'EV Scenarios'!R$2</f>
        <v>6.8157131273822877E-2</v>
      </c>
      <c r="S20" s="5">
        <f>'[2]Pc, Winter, S1'!S20*Main!$B$8+_xlfn.IFNA(VLOOKUP($A20,'EV Distribution'!$A$2:$B$11,2),0)*'EV Scenarios'!S$2</f>
        <v>0.1022265597954036</v>
      </c>
      <c r="T20" s="5">
        <f>'[2]Pc, Winter, S1'!T20*Main!$B$8+_xlfn.IFNA(VLOOKUP($A20,'EV Distribution'!$A$2:$B$11,2),0)*'EV Scenarios'!T$2</f>
        <v>9.5453979929372185E-2</v>
      </c>
      <c r="U20" s="5">
        <f>'[2]Pc, Winter, S1'!U20*Main!$B$8+_xlfn.IFNA(VLOOKUP($A20,'EV Distribution'!$A$2:$B$11,2),0)*'EV Scenarios'!U$2</f>
        <v>0.10313815161827354</v>
      </c>
      <c r="V20" s="5">
        <f>'[2]Pc, Winter, S1'!V20*Main!$B$8+_xlfn.IFNA(VLOOKUP($A20,'EV Distribution'!$A$2:$B$11,2),0)*'EV Scenarios'!V$2</f>
        <v>0.11877416505829597</v>
      </c>
      <c r="W20" s="5">
        <f>'[2]Pc, Winter, S1'!W20*Main!$B$8+_xlfn.IFNA(VLOOKUP($A20,'EV Distribution'!$A$2:$B$11,2),0)*'EV Scenarios'!W$2</f>
        <v>0.10237068707679373</v>
      </c>
      <c r="X20" s="5">
        <f>'[2]Pc, Winter, S1'!X20*Main!$B$8+_xlfn.IFNA(VLOOKUP($A20,'EV Distribution'!$A$2:$B$11,2),0)*'EV Scenarios'!X$2</f>
        <v>0.21320774780184981</v>
      </c>
      <c r="Y20" s="5">
        <f>'[2]Pc, Winter, S1'!Y20*Main!$B$8+_xlfn.IFNA(VLOOKUP($A20,'EV Distribution'!$A$2:$B$11,2),0)*'EV Scenarios'!Y$2</f>
        <v>0.22606152657399103</v>
      </c>
    </row>
    <row r="21" spans="1:25" x14ac:dyDescent="0.25">
      <c r="A21">
        <v>52</v>
      </c>
      <c r="B21" s="5">
        <f>'[2]Pc, Winter, S1'!B21*Main!$B$8+_xlfn.IFNA(VLOOKUP($A21,'EV Distribution'!$A$2:$B$11,2),0)*'EV Scenarios'!B$2</f>
        <v>0.21036362965639016</v>
      </c>
      <c r="C21" s="5">
        <f>'[2]Pc, Winter, S1'!C21*Main!$B$8+_xlfn.IFNA(VLOOKUP($A21,'EV Distribution'!$A$2:$B$11,2),0)*'EV Scenarios'!C$2</f>
        <v>0.2105818437528027</v>
      </c>
      <c r="D21" s="5">
        <f>'[2]Pc, Winter, S1'!D21*Main!$B$8+_xlfn.IFNA(VLOOKUP($A21,'EV Distribution'!$A$2:$B$11,2),0)*'EV Scenarios'!D$2</f>
        <v>0.1801123509918722</v>
      </c>
      <c r="E21" s="5">
        <f>'[2]Pc, Winter, S1'!E21*Main!$B$8+_xlfn.IFNA(VLOOKUP($A21,'EV Distribution'!$A$2:$B$11,2),0)*'EV Scenarios'!E$2</f>
        <v>0.17021812020543722</v>
      </c>
      <c r="F21" s="5">
        <f>'[2]Pc, Winter, S1'!F21*Main!$B$8+_xlfn.IFNA(VLOOKUP($A21,'EV Distribution'!$A$2:$B$11,2),0)*'EV Scenarios'!F$2</f>
        <v>0.14242013538565024</v>
      </c>
      <c r="G21" s="5">
        <f>'[2]Pc, Winter, S1'!G21*Main!$B$8+_xlfn.IFNA(VLOOKUP($A21,'EV Distribution'!$A$2:$B$11,2),0)*'EV Scenarios'!G$2</f>
        <v>0.13650261962499999</v>
      </c>
      <c r="H21" s="5">
        <f>'[2]Pc, Winter, S1'!H21*Main!$B$8+_xlfn.IFNA(VLOOKUP($A21,'EV Distribution'!$A$2:$B$11,2),0)*'EV Scenarios'!H$2</f>
        <v>0.16394295577886769</v>
      </c>
      <c r="I21" s="5">
        <f>'[2]Pc, Winter, S1'!I21*Main!$B$8+_xlfn.IFNA(VLOOKUP($A21,'EV Distribution'!$A$2:$B$11,2),0)*'EV Scenarios'!I$2</f>
        <v>4.4260414176289238E-2</v>
      </c>
      <c r="J21" s="5">
        <f>'[2]Pc, Winter, S1'!J21*Main!$B$8+_xlfn.IFNA(VLOOKUP($A21,'EV Distribution'!$A$2:$B$11,2),0)*'EV Scenarios'!J$2</f>
        <v>4.3458250929932732E-2</v>
      </c>
      <c r="K21" s="5">
        <f>'[2]Pc, Winter, S1'!K21*Main!$B$8+_xlfn.IFNA(VLOOKUP($A21,'EV Distribution'!$A$2:$B$11,2),0)*'EV Scenarios'!K$2</f>
        <v>5.24592799918722E-2</v>
      </c>
      <c r="L21" s="5">
        <f>'[2]Pc, Winter, S1'!L21*Main!$B$8+_xlfn.IFNA(VLOOKUP($A21,'EV Distribution'!$A$2:$B$11,2),0)*'EV Scenarios'!L$2</f>
        <v>3.921816881306054E-2</v>
      </c>
      <c r="M21" s="5">
        <f>'[2]Pc, Winter, S1'!M21*Main!$B$8+_xlfn.IFNA(VLOOKUP($A21,'EV Distribution'!$A$2:$B$11,2),0)*'EV Scenarios'!M$2</f>
        <v>3.9388663363228701E-2</v>
      </c>
      <c r="N21" s="5">
        <f>'[2]Pc, Winter, S1'!N21*Main!$B$8+_xlfn.IFNA(VLOOKUP($A21,'EV Distribution'!$A$2:$B$11,2),0)*'EV Scenarios'!N$2</f>
        <v>5.0459758042600895E-2</v>
      </c>
      <c r="O21" s="5">
        <f>'[2]Pc, Winter, S1'!O21*Main!$B$8+_xlfn.IFNA(VLOOKUP($A21,'EV Distribution'!$A$2:$B$11,2),0)*'EV Scenarios'!O$2</f>
        <v>6.5655918841087443E-2</v>
      </c>
      <c r="P21" s="5">
        <f>'[2]Pc, Winter, S1'!P21*Main!$B$8+_xlfn.IFNA(VLOOKUP($A21,'EV Distribution'!$A$2:$B$11,2),0)*'EV Scenarios'!P$2</f>
        <v>6.1978740433295966E-2</v>
      </c>
      <c r="Q21" s="5">
        <f>'[2]Pc, Winter, S1'!Q21*Main!$B$8+_xlfn.IFNA(VLOOKUP($A21,'EV Distribution'!$A$2:$B$11,2),0)*'EV Scenarios'!Q$2</f>
        <v>6.3615955143497757E-2</v>
      </c>
      <c r="R21" s="5">
        <f>'[2]Pc, Winter, S1'!R21*Main!$B$8+_xlfn.IFNA(VLOOKUP($A21,'EV Distribution'!$A$2:$B$11,2),0)*'EV Scenarios'!R$2</f>
        <v>5.1321868813060542E-2</v>
      </c>
      <c r="S21" s="5">
        <f>'[2]Pc, Winter, S1'!S21*Main!$B$8+_xlfn.IFNA(VLOOKUP($A21,'EV Distribution'!$A$2:$B$11,2),0)*'EV Scenarios'!S$2</f>
        <v>8.1975151091928253E-2</v>
      </c>
      <c r="T21" s="5">
        <f>'[2]Pc, Winter, S1'!T21*Main!$B$8+_xlfn.IFNA(VLOOKUP($A21,'EV Distribution'!$A$2:$B$11,2),0)*'EV Scenarios'!T$2</f>
        <v>5.6793354333239912E-2</v>
      </c>
      <c r="U21" s="5">
        <f>'[2]Pc, Winter, S1'!U21*Main!$B$8+_xlfn.IFNA(VLOOKUP($A21,'EV Distribution'!$A$2:$B$11,2),0)*'EV Scenarios'!U$2</f>
        <v>5.5604316189181616E-2</v>
      </c>
      <c r="V21" s="5">
        <f>'[2]Pc, Winter, S1'!V21*Main!$B$8+_xlfn.IFNA(VLOOKUP($A21,'EV Distribution'!$A$2:$B$11,2),0)*'EV Scenarios'!V$2</f>
        <v>7.1645437262612105E-2</v>
      </c>
      <c r="W21" s="5">
        <f>'[2]Pc, Winter, S1'!W21*Main!$B$8+_xlfn.IFNA(VLOOKUP($A21,'EV Distribution'!$A$2:$B$11,2),0)*'EV Scenarios'!W$2</f>
        <v>5.9158283606221974E-2</v>
      </c>
      <c r="X21" s="5">
        <f>'[2]Pc, Winter, S1'!X21*Main!$B$8+_xlfn.IFNA(VLOOKUP($A21,'EV Distribution'!$A$2:$B$11,2),0)*'EV Scenarios'!X$2</f>
        <v>0.16975747936182739</v>
      </c>
      <c r="Y21" s="5">
        <f>'[2]Pc, Winter, S1'!Y21*Main!$B$8+_xlfn.IFNA(VLOOKUP($A21,'EV Distribution'!$A$2:$B$11,2),0)*'EV Scenarios'!Y$2</f>
        <v>0.1914056742600897</v>
      </c>
    </row>
    <row r="22" spans="1:25" x14ac:dyDescent="0.25">
      <c r="A22">
        <v>46</v>
      </c>
      <c r="B22" s="5">
        <f>'[2]Pc, Winter, S1'!B22*Main!$B$8+_xlfn.IFNA(VLOOKUP($A22,'EV Distribution'!$A$2:$B$11,2),0)*'EV Scenarios'!B$2</f>
        <v>0.29272767413705159</v>
      </c>
      <c r="C22" s="5">
        <f>'[2]Pc, Winter, S1'!C22*Main!$B$8+_xlfn.IFNA(VLOOKUP($A22,'EV Distribution'!$A$2:$B$11,2),0)*'EV Scenarios'!C$2</f>
        <v>0.27295494474299331</v>
      </c>
      <c r="D22" s="5">
        <f>'[2]Pc, Winter, S1'!D22*Main!$B$8+_xlfn.IFNA(VLOOKUP($A22,'EV Distribution'!$A$2:$B$11,2),0)*'EV Scenarios'!D$2</f>
        <v>0.24163786117068387</v>
      </c>
      <c r="E22" s="5">
        <f>'[2]Pc, Winter, S1'!E22*Main!$B$8+_xlfn.IFNA(VLOOKUP($A22,'EV Distribution'!$A$2:$B$11,2),0)*'EV Scenarios'!E$2</f>
        <v>0.23049927351849778</v>
      </c>
      <c r="F22" s="5">
        <f>'[2]Pc, Winter, S1'!F22*Main!$B$8+_xlfn.IFNA(VLOOKUP($A22,'EV Distribution'!$A$2:$B$11,2),0)*'EV Scenarios'!F$2</f>
        <v>0.20339527834725335</v>
      </c>
      <c r="G22" s="5">
        <f>'[2]Pc, Winter, S1'!G22*Main!$B$8+_xlfn.IFNA(VLOOKUP($A22,'EV Distribution'!$A$2:$B$11,2),0)*'EV Scenarios'!G$2</f>
        <v>0.19784297647645738</v>
      </c>
      <c r="H22" s="5">
        <f>'[2]Pc, Winter, S1'!H22*Main!$B$8+_xlfn.IFNA(VLOOKUP($A22,'EV Distribution'!$A$2:$B$11,2),0)*'EV Scenarios'!H$2</f>
        <v>0.22381555841199552</v>
      </c>
      <c r="I22" s="5">
        <f>'[2]Pc, Winter, S1'!I22*Main!$B$8+_xlfn.IFNA(VLOOKUP($A22,'EV Distribution'!$A$2:$B$11,2),0)*'EV Scenarios'!I$2</f>
        <v>0.10785562040162555</v>
      </c>
      <c r="J22" s="5">
        <f>'[2]Pc, Winter, S1'!J22*Main!$B$8+_xlfn.IFNA(VLOOKUP($A22,'EV Distribution'!$A$2:$B$11,2),0)*'EV Scenarios'!J$2</f>
        <v>0.11424362578447309</v>
      </c>
      <c r="K22" s="5">
        <f>'[2]Pc, Winter, S1'!K22*Main!$B$8+_xlfn.IFNA(VLOOKUP($A22,'EV Distribution'!$A$2:$B$11,2),0)*'EV Scenarios'!K$2</f>
        <v>0.12906669501121076</v>
      </c>
      <c r="L22" s="5">
        <f>'[2]Pc, Winter, S1'!L22*Main!$B$8+_xlfn.IFNA(VLOOKUP($A22,'EV Distribution'!$A$2:$B$11,2),0)*'EV Scenarios'!L$2</f>
        <v>0.11363908988228699</v>
      </c>
      <c r="M22" s="5">
        <f>'[2]Pc, Winter, S1'!M22*Main!$B$8+_xlfn.IFNA(VLOOKUP($A22,'EV Distribution'!$A$2:$B$11,2),0)*'EV Scenarios'!M$2</f>
        <v>0.12908177234473095</v>
      </c>
      <c r="N22" s="5">
        <f>'[2]Pc, Winter, S1'!N22*Main!$B$8+_xlfn.IFNA(VLOOKUP($A22,'EV Distribution'!$A$2:$B$11,2),0)*'EV Scenarios'!N$2</f>
        <v>0.15118802608604259</v>
      </c>
      <c r="O22" s="5">
        <f>'[2]Pc, Winter, S1'!O22*Main!$B$8+_xlfn.IFNA(VLOOKUP($A22,'EV Distribution'!$A$2:$B$11,2),0)*'EV Scenarios'!O$2</f>
        <v>0.16447194218133407</v>
      </c>
      <c r="P22" s="5">
        <f>'[2]Pc, Winter, S1'!P22*Main!$B$8+_xlfn.IFNA(VLOOKUP($A22,'EV Distribution'!$A$2:$B$11,2),0)*'EV Scenarios'!P$2</f>
        <v>0.13726171490442823</v>
      </c>
      <c r="Q22" s="5">
        <f>'[2]Pc, Winter, S1'!Q22*Main!$B$8+_xlfn.IFNA(VLOOKUP($A22,'EV Distribution'!$A$2:$B$11,2),0)*'EV Scenarios'!Q$2</f>
        <v>0.13421045345852017</v>
      </c>
      <c r="R22" s="5">
        <f>'[2]Pc, Winter, S1'!R22*Main!$B$8+_xlfn.IFNA(VLOOKUP($A22,'EV Distribution'!$A$2:$B$11,2),0)*'EV Scenarios'!R$2</f>
        <v>0.12791476200280269</v>
      </c>
      <c r="S22" s="5">
        <f>'[2]Pc, Winter, S1'!S22*Main!$B$8+_xlfn.IFNA(VLOOKUP($A22,'EV Distribution'!$A$2:$B$11,2),0)*'EV Scenarios'!S$2</f>
        <v>0.16329727619955159</v>
      </c>
      <c r="T22" s="5">
        <f>'[2]Pc, Winter, S1'!T22*Main!$B$8+_xlfn.IFNA(VLOOKUP($A22,'EV Distribution'!$A$2:$B$11,2),0)*'EV Scenarios'!T$2</f>
        <v>0.15457117743693943</v>
      </c>
      <c r="U22" s="5">
        <f>'[2]Pc, Winter, S1'!U22*Main!$B$8+_xlfn.IFNA(VLOOKUP($A22,'EV Distribution'!$A$2:$B$11,2),0)*'EV Scenarios'!U$2</f>
        <v>0.17201482103475335</v>
      </c>
      <c r="V22" s="5">
        <f>'[2]Pc, Winter, S1'!V22*Main!$B$8+_xlfn.IFNA(VLOOKUP($A22,'EV Distribution'!$A$2:$B$11,2),0)*'EV Scenarios'!V$2</f>
        <v>0.19340208466956277</v>
      </c>
      <c r="W22" s="5">
        <f>'[2]Pc, Winter, S1'!W22*Main!$B$8+_xlfn.IFNA(VLOOKUP($A22,'EV Distribution'!$A$2:$B$11,2),0)*'EV Scenarios'!W$2</f>
        <v>0.18453101019254484</v>
      </c>
      <c r="X22" s="5">
        <f>'[2]Pc, Winter, S1'!X22*Main!$B$8+_xlfn.IFNA(VLOOKUP($A22,'EV Distribution'!$A$2:$B$11,2),0)*'EV Scenarios'!X$2</f>
        <v>0.28356324232118835</v>
      </c>
      <c r="Y22" s="5">
        <f>'[2]Pc, Winter, S1'!Y22*Main!$B$8+_xlfn.IFNA(VLOOKUP($A22,'EV Distribution'!$A$2:$B$11,2),0)*'EV Scenarios'!Y$2</f>
        <v>0.28273287609977582</v>
      </c>
    </row>
    <row r="23" spans="1:25" x14ac:dyDescent="0.25">
      <c r="A23">
        <v>49</v>
      </c>
      <c r="B23" s="5">
        <f>'[2]Pc, Winter, S1'!B23*Main!$B$8+_xlfn.IFNA(VLOOKUP($A23,'EV Distribution'!$A$2:$B$11,2),0)*'EV Scenarios'!B$2</f>
        <v>0.2460063215745516</v>
      </c>
      <c r="C23" s="5">
        <f>'[2]Pc, Winter, S1'!C23*Main!$B$8+_xlfn.IFNA(VLOOKUP($A23,'EV Distribution'!$A$2:$B$11,2),0)*'EV Scenarios'!C$2</f>
        <v>0.24231163392797087</v>
      </c>
      <c r="D23" s="5">
        <f>'[2]Pc, Winter, S1'!D23*Main!$B$8+_xlfn.IFNA(VLOOKUP($A23,'EV Distribution'!$A$2:$B$11,2),0)*'EV Scenarios'!D$2</f>
        <v>0.21127802007399105</v>
      </c>
      <c r="E23" s="5">
        <f>'[2]Pc, Winter, S1'!E23*Main!$B$8+_xlfn.IFNA(VLOOKUP($A23,'EV Distribution'!$A$2:$B$11,2),0)*'EV Scenarios'!E$2</f>
        <v>0.19777956833380045</v>
      </c>
      <c r="F23" s="5">
        <f>'[2]Pc, Winter, S1'!F23*Main!$B$8+_xlfn.IFNA(VLOOKUP($A23,'EV Distribution'!$A$2:$B$11,2),0)*'EV Scenarios'!F$2</f>
        <v>0.16711513777970852</v>
      </c>
      <c r="G23" s="5">
        <f>'[2]Pc, Winter, S1'!G23*Main!$B$8+_xlfn.IFNA(VLOOKUP($A23,'EV Distribution'!$A$2:$B$11,2),0)*'EV Scenarios'!G$2</f>
        <v>0.15755147990947307</v>
      </c>
      <c r="H23" s="5">
        <f>'[2]Pc, Winter, S1'!H23*Main!$B$8+_xlfn.IFNA(VLOOKUP($A23,'EV Distribution'!$A$2:$B$11,2),0)*'EV Scenarios'!H$2</f>
        <v>0.18305631733267935</v>
      </c>
      <c r="I23" s="5">
        <f>'[2]Pc, Winter, S1'!I23*Main!$B$8+_xlfn.IFNA(VLOOKUP($A23,'EV Distribution'!$A$2:$B$11,2),0)*'EV Scenarios'!I$2</f>
        <v>6.1852451441704037E-2</v>
      </c>
      <c r="J23" s="5">
        <f>'[2]Pc, Winter, S1'!J23*Main!$B$8+_xlfn.IFNA(VLOOKUP($A23,'EV Distribution'!$A$2:$B$11,2),0)*'EV Scenarios'!J$2</f>
        <v>6.0403091308295964E-2</v>
      </c>
      <c r="K23" s="5">
        <f>'[2]Pc, Winter, S1'!K23*Main!$B$8+_xlfn.IFNA(VLOOKUP($A23,'EV Distribution'!$A$2:$B$11,2),0)*'EV Scenarios'!K$2</f>
        <v>8.3606128283071748E-2</v>
      </c>
      <c r="L23" s="5">
        <f>'[2]Pc, Winter, S1'!L23*Main!$B$8+_xlfn.IFNA(VLOOKUP($A23,'EV Distribution'!$A$2:$B$11,2),0)*'EV Scenarios'!L$2</f>
        <v>7.7586584235425998E-2</v>
      </c>
      <c r="M23" s="5">
        <f>'[2]Pc, Winter, S1'!M23*Main!$B$8+_xlfn.IFNA(VLOOKUP($A23,'EV Distribution'!$A$2:$B$11,2),0)*'EV Scenarios'!M$2</f>
        <v>8.4065409240751121E-2</v>
      </c>
      <c r="N23" s="5">
        <f>'[2]Pc, Winter, S1'!N23*Main!$B$8+_xlfn.IFNA(VLOOKUP($A23,'EV Distribution'!$A$2:$B$11,2),0)*'EV Scenarios'!N$2</f>
        <v>9.8293319108744392E-2</v>
      </c>
      <c r="O23" s="5">
        <f>'[2]Pc, Winter, S1'!O23*Main!$B$8+_xlfn.IFNA(VLOOKUP($A23,'EV Distribution'!$A$2:$B$11,2),0)*'EV Scenarios'!O$2</f>
        <v>0.11481241865526905</v>
      </c>
      <c r="P23" s="5">
        <f>'[2]Pc, Winter, S1'!P23*Main!$B$8+_xlfn.IFNA(VLOOKUP($A23,'EV Distribution'!$A$2:$B$11,2),0)*'EV Scenarios'!P$2</f>
        <v>0.10687215266900224</v>
      </c>
      <c r="Q23" s="5">
        <f>'[2]Pc, Winter, S1'!Q23*Main!$B$8+_xlfn.IFNA(VLOOKUP($A23,'EV Distribution'!$A$2:$B$11,2),0)*'EV Scenarios'!Q$2</f>
        <v>0.110479351146861</v>
      </c>
      <c r="R23" s="5">
        <f>'[2]Pc, Winter, S1'!R23*Main!$B$8+_xlfn.IFNA(VLOOKUP($A23,'EV Distribution'!$A$2:$B$11,2),0)*'EV Scenarios'!R$2</f>
        <v>9.5621120362107626E-2</v>
      </c>
      <c r="S23" s="5">
        <f>'[2]Pc, Winter, S1'!S23*Main!$B$8+_xlfn.IFNA(VLOOKUP($A23,'EV Distribution'!$A$2:$B$11,2),0)*'EV Scenarios'!S$2</f>
        <v>0.12745021559501121</v>
      </c>
      <c r="T23" s="5">
        <f>'[2]Pc, Winter, S1'!T23*Main!$B$8+_xlfn.IFNA(VLOOKUP($A23,'EV Distribution'!$A$2:$B$11,2),0)*'EV Scenarios'!T$2</f>
        <v>0.10854278268609865</v>
      </c>
      <c r="U23" s="5">
        <f>'[2]Pc, Winter, S1'!U23*Main!$B$8+_xlfn.IFNA(VLOOKUP($A23,'EV Distribution'!$A$2:$B$11,2),0)*'EV Scenarios'!U$2</f>
        <v>0.1062481532219731</v>
      </c>
      <c r="V23" s="5">
        <f>'[2]Pc, Winter, S1'!V23*Main!$B$8+_xlfn.IFNA(VLOOKUP($A23,'EV Distribution'!$A$2:$B$11,2),0)*'EV Scenarios'!V$2</f>
        <v>0.13097461836967489</v>
      </c>
      <c r="W23" s="5">
        <f>'[2]Pc, Winter, S1'!W23*Main!$B$8+_xlfn.IFNA(VLOOKUP($A23,'EV Distribution'!$A$2:$B$11,2),0)*'EV Scenarios'!W$2</f>
        <v>0.11798284621384529</v>
      </c>
      <c r="X23" s="5">
        <f>'[2]Pc, Winter, S1'!X23*Main!$B$8+_xlfn.IFNA(VLOOKUP($A23,'EV Distribution'!$A$2:$B$11,2),0)*'EV Scenarios'!X$2</f>
        <v>0.22210431003503367</v>
      </c>
      <c r="Y23" s="5">
        <f>'[2]Pc, Winter, S1'!Y23*Main!$B$8+_xlfn.IFNA(VLOOKUP($A23,'EV Distribution'!$A$2:$B$11,2),0)*'EV Scenarios'!Y$2</f>
        <v>0.23555172747197312</v>
      </c>
    </row>
    <row r="24" spans="1:25" x14ac:dyDescent="0.25">
      <c r="A24">
        <v>39</v>
      </c>
      <c r="B24" s="5">
        <f>'[2]Pc, Winter, S1'!B24*Main!$B$8+_xlfn.IFNA(VLOOKUP($A24,'EV Distribution'!$A$2:$B$11,2),0)*'EV Scenarios'!B$2</f>
        <v>0.19729000000000002</v>
      </c>
      <c r="C24" s="5">
        <f>'[2]Pc, Winter, S1'!C24*Main!$B$8+_xlfn.IFNA(VLOOKUP($A24,'EV Distribution'!$A$2:$B$11,2),0)*'EV Scenarios'!C$2</f>
        <v>0.19960800000000001</v>
      </c>
      <c r="D24" s="5">
        <f>'[2]Pc, Winter, S1'!D24*Main!$B$8+_xlfn.IFNA(VLOOKUP($A24,'EV Distribution'!$A$2:$B$11,2),0)*'EV Scenarios'!D$2</f>
        <v>0.170153</v>
      </c>
      <c r="E24" s="5">
        <f>'[2]Pc, Winter, S1'!E24*Main!$B$8+_xlfn.IFNA(VLOOKUP($A24,'EV Distribution'!$A$2:$B$11,2),0)*'EV Scenarios'!E$2</f>
        <v>0.16034600000000002</v>
      </c>
      <c r="F24" s="5">
        <f>'[2]Pc, Winter, S1'!F24*Main!$B$8+_xlfn.IFNA(VLOOKUP($A24,'EV Distribution'!$A$2:$B$11,2),0)*'EV Scenarios'!F$2</f>
        <v>0.13319400000000001</v>
      </c>
      <c r="G24" s="5">
        <f>'[2]Pc, Winter, S1'!G24*Main!$B$8+_xlfn.IFNA(VLOOKUP($A24,'EV Distribution'!$A$2:$B$11,2),0)*'EV Scenarios'!G$2</f>
        <v>0.12612699999999999</v>
      </c>
      <c r="H24" s="5">
        <f>'[2]Pc, Winter, S1'!H24*Main!$B$8+_xlfn.IFNA(VLOOKUP($A24,'EV Distribution'!$A$2:$B$11,2),0)*'EV Scenarios'!H$2</f>
        <v>0.152361</v>
      </c>
      <c r="I24" s="5">
        <f>'[2]Pc, Winter, S1'!I24*Main!$B$8+_xlfn.IFNA(VLOOKUP($A24,'EV Distribution'!$A$2:$B$11,2),0)*'EV Scenarios'!I$2</f>
        <v>3.1241999999999999E-2</v>
      </c>
      <c r="J24" s="5">
        <f>'[2]Pc, Winter, S1'!J24*Main!$B$8+_xlfn.IFNA(VLOOKUP($A24,'EV Distribution'!$A$2:$B$11,2),0)*'EV Scenarios'!J$2</f>
        <v>2.8983999999999999E-2</v>
      </c>
      <c r="K24" s="5">
        <f>'[2]Pc, Winter, S1'!K24*Main!$B$8+_xlfn.IFNA(VLOOKUP($A24,'EV Distribution'!$A$2:$B$11,2),0)*'EV Scenarios'!K$2</f>
        <v>3.8133E-2</v>
      </c>
      <c r="L24" s="5">
        <f>'[2]Pc, Winter, S1'!L24*Main!$B$8+_xlfn.IFNA(VLOOKUP($A24,'EV Distribution'!$A$2:$B$11,2),0)*'EV Scenarios'!L$2</f>
        <v>2.4572E-2</v>
      </c>
      <c r="M24" s="5">
        <f>'[2]Pc, Winter, S1'!M24*Main!$B$8+_xlfn.IFNA(VLOOKUP($A24,'EV Distribution'!$A$2:$B$11,2),0)*'EV Scenarios'!M$2</f>
        <v>2.4904000000000003E-2</v>
      </c>
      <c r="N24" s="5">
        <f>'[2]Pc, Winter, S1'!N24*Main!$B$8+_xlfn.IFNA(VLOOKUP($A24,'EV Distribution'!$A$2:$B$11,2),0)*'EV Scenarios'!N$2</f>
        <v>3.5721000000000003E-2</v>
      </c>
      <c r="O24" s="5">
        <f>'[2]Pc, Winter, S1'!O24*Main!$B$8+_xlfn.IFNA(VLOOKUP($A24,'EV Distribution'!$A$2:$B$11,2),0)*'EV Scenarios'!O$2</f>
        <v>5.3599000000000001E-2</v>
      </c>
      <c r="P24" s="5">
        <f>'[2]Pc, Winter, S1'!P24*Main!$B$8+_xlfn.IFNA(VLOOKUP($A24,'EV Distribution'!$A$2:$B$11,2),0)*'EV Scenarios'!P$2</f>
        <v>5.212E-2</v>
      </c>
      <c r="Q24" s="5">
        <f>'[2]Pc, Winter, S1'!Q24*Main!$B$8+_xlfn.IFNA(VLOOKUP($A24,'EV Distribution'!$A$2:$B$11,2),0)*'EV Scenarios'!Q$2</f>
        <v>5.4179999999999999E-2</v>
      </c>
      <c r="R24" s="5">
        <f>'[2]Pc, Winter, S1'!R24*Main!$B$8+_xlfn.IFNA(VLOOKUP($A24,'EV Distribution'!$A$2:$B$11,2),0)*'EV Scenarios'!R$2</f>
        <v>4.0903000000000002E-2</v>
      </c>
      <c r="S24" s="5">
        <f>'[2]Pc, Winter, S1'!S24*Main!$B$8+_xlfn.IFNA(VLOOKUP($A24,'EV Distribution'!$A$2:$B$11,2),0)*'EV Scenarios'!S$2</f>
        <v>6.8933000000000008E-2</v>
      </c>
      <c r="T24" s="5">
        <f>'[2]Pc, Winter, S1'!T24*Main!$B$8+_xlfn.IFNA(VLOOKUP($A24,'EV Distribution'!$A$2:$B$11,2),0)*'EV Scenarios'!T$2</f>
        <v>4.2210999999999999E-2</v>
      </c>
      <c r="U24" s="5">
        <f>'[2]Pc, Winter, S1'!U24*Main!$B$8+_xlfn.IFNA(VLOOKUP($A24,'EV Distribution'!$A$2:$B$11,2),0)*'EV Scenarios'!U$2</f>
        <v>3.5070000000000004E-2</v>
      </c>
      <c r="V24" s="5">
        <f>'[2]Pc, Winter, S1'!V24*Main!$B$8+_xlfn.IFNA(VLOOKUP($A24,'EV Distribution'!$A$2:$B$11,2),0)*'EV Scenarios'!V$2</f>
        <v>4.8062000000000001E-2</v>
      </c>
      <c r="W24" s="5">
        <f>'[2]Pc, Winter, S1'!W24*Main!$B$8+_xlfn.IFNA(VLOOKUP($A24,'EV Distribution'!$A$2:$B$11,2),0)*'EV Scenarios'!W$2</f>
        <v>3.7637000000000004E-2</v>
      </c>
      <c r="X24" s="5">
        <f>'[2]Pc, Winter, S1'!X24*Main!$B$8+_xlfn.IFNA(VLOOKUP($A24,'EV Distribution'!$A$2:$B$11,2),0)*'EV Scenarios'!X$2</f>
        <v>0.15095000000000003</v>
      </c>
      <c r="Y24" s="5">
        <f>'[2]Pc, Winter, S1'!Y24*Main!$B$8+_xlfn.IFNA(VLOOKUP($A24,'EV Distribution'!$A$2:$B$11,2),0)*'EV Scenarios'!Y$2</f>
        <v>0.17496200000000001</v>
      </c>
    </row>
    <row r="25" spans="1:25" x14ac:dyDescent="0.25">
      <c r="A25">
        <v>30</v>
      </c>
      <c r="B25" s="5">
        <f>'[2]Pc, Winter, S1'!B25*Main!$B$8+_xlfn.IFNA(VLOOKUP($A25,'EV Distribution'!$A$2:$B$11,2),0)*'EV Scenarios'!B$2</f>
        <v>3.6200827352017934E-2</v>
      </c>
      <c r="C25" s="5">
        <f>'[2]Pc, Winter, S1'!C25*Main!$B$8+_xlfn.IFNA(VLOOKUP($A25,'EV Distribution'!$A$2:$B$11,2),0)*'EV Scenarios'!C$2</f>
        <v>3.615357180773543E-2</v>
      </c>
      <c r="D25" s="5">
        <f>'[2]Pc, Winter, S1'!D25*Main!$B$8+_xlfn.IFNA(VLOOKUP($A25,'EV Distribution'!$A$2:$B$11,2),0)*'EV Scenarios'!D$2</f>
        <v>3.525160635201794E-2</v>
      </c>
      <c r="E25" s="5">
        <f>'[2]Pc, Winter, S1'!E25*Main!$B$8+_xlfn.IFNA(VLOOKUP($A25,'EV Distribution'!$A$2:$B$11,2),0)*'EV Scenarios'!E$2</f>
        <v>3.1121389134248882E-2</v>
      </c>
      <c r="F25" s="5">
        <f>'[2]Pc, Winter, S1'!F25*Main!$B$8+_xlfn.IFNA(VLOOKUP($A25,'EV Distribution'!$A$2:$B$11,2),0)*'EV Scenarios'!F$2</f>
        <v>3.1358891129764567E-2</v>
      </c>
      <c r="G25" s="5">
        <f>'[2]Pc, Winter, S1'!G25*Main!$B$8+_xlfn.IFNA(VLOOKUP($A25,'EV Distribution'!$A$2:$B$11,2),0)*'EV Scenarios'!G$2</f>
        <v>3.5461085395459641E-2</v>
      </c>
      <c r="H25" s="5">
        <f>'[2]Pc, Winter, S1'!H25*Main!$B$8+_xlfn.IFNA(VLOOKUP($A25,'EV Distribution'!$A$2:$B$11,2),0)*'EV Scenarios'!H$2</f>
        <v>3.702363899915919E-2</v>
      </c>
      <c r="I25" s="5">
        <f>'[2]Pc, Winter, S1'!I25*Main!$B$8+_xlfn.IFNA(VLOOKUP($A25,'EV Distribution'!$A$2:$B$11,2),0)*'EV Scenarios'!I$2</f>
        <v>4.7021854769899105E-2</v>
      </c>
      <c r="J25" s="5">
        <f>'[2]Pc, Winter, S1'!J25*Main!$B$8+_xlfn.IFNA(VLOOKUP($A25,'EV Distribution'!$A$2:$B$11,2),0)*'EV Scenarios'!J$2</f>
        <v>6.2430226122477575E-2</v>
      </c>
      <c r="K25" s="5">
        <f>'[2]Pc, Winter, S1'!K25*Main!$B$8+_xlfn.IFNA(VLOOKUP($A25,'EV Distribution'!$A$2:$B$11,2),0)*'EV Scenarios'!K$2</f>
        <v>7.4648217070627798E-2</v>
      </c>
      <c r="L25" s="5">
        <f>'[2]Pc, Winter, S1'!L25*Main!$B$8+_xlfn.IFNA(VLOOKUP($A25,'EV Distribution'!$A$2:$B$11,2),0)*'EV Scenarios'!L$2</f>
        <v>8.3651333156670407E-2</v>
      </c>
      <c r="M25" s="5">
        <f>'[2]Pc, Winter, S1'!M25*Main!$B$8+_xlfn.IFNA(VLOOKUP($A25,'EV Distribution'!$A$2:$B$11,2),0)*'EV Scenarios'!M$2</f>
        <v>8.5356563520739906E-2</v>
      </c>
      <c r="N25" s="5">
        <f>'[2]Pc, Winter, S1'!N25*Main!$B$8+_xlfn.IFNA(VLOOKUP($A25,'EV Distribution'!$A$2:$B$11,2),0)*'EV Scenarios'!N$2</f>
        <v>8.5077936327073986E-2</v>
      </c>
      <c r="O25" s="5">
        <f>'[2]Pc, Winter, S1'!O25*Main!$B$8+_xlfn.IFNA(VLOOKUP($A25,'EV Distribution'!$A$2:$B$11,2),0)*'EV Scenarios'!O$2</f>
        <v>8.5028455188901342E-2</v>
      </c>
      <c r="P25" s="5">
        <f>'[2]Pc, Winter, S1'!P25*Main!$B$8+_xlfn.IFNA(VLOOKUP($A25,'EV Distribution'!$A$2:$B$11,2),0)*'EV Scenarios'!P$2</f>
        <v>8.7665300701513446E-2</v>
      </c>
      <c r="Q25" s="5">
        <f>'[2]Pc, Winter, S1'!Q25*Main!$B$8+_xlfn.IFNA(VLOOKUP($A25,'EV Distribution'!$A$2:$B$11,2),0)*'EV Scenarios'!Q$2</f>
        <v>9.0464357506446186E-2</v>
      </c>
      <c r="R25" s="5">
        <f>'[2]Pc, Winter, S1'!R25*Main!$B$8+_xlfn.IFNA(VLOOKUP($A25,'EV Distribution'!$A$2:$B$11,2),0)*'EV Scenarios'!R$2</f>
        <v>8.7739157101177134E-2</v>
      </c>
      <c r="S25" s="5">
        <f>'[2]Pc, Winter, S1'!S25*Main!$B$8+_xlfn.IFNA(VLOOKUP($A25,'EV Distribution'!$A$2:$B$11,2),0)*'EV Scenarios'!S$2</f>
        <v>8.6444429793161442E-2</v>
      </c>
      <c r="T25" s="5">
        <f>'[2]Pc, Winter, S1'!T25*Main!$B$8+_xlfn.IFNA(VLOOKUP($A25,'EV Distribution'!$A$2:$B$11,2),0)*'EV Scenarios'!T$2</f>
        <v>8.5733606196188347E-2</v>
      </c>
      <c r="U25" s="5">
        <f>'[2]Pc, Winter, S1'!U25*Main!$B$8+_xlfn.IFNA(VLOOKUP($A25,'EV Distribution'!$A$2:$B$11,2),0)*'EV Scenarios'!U$2</f>
        <v>8.4986953373878932E-2</v>
      </c>
      <c r="V25" s="5">
        <f>'[2]Pc, Winter, S1'!V25*Main!$B$8+_xlfn.IFNA(VLOOKUP($A25,'EV Distribution'!$A$2:$B$11,2),0)*'EV Scenarios'!V$2</f>
        <v>8.1998357755325102E-2</v>
      </c>
      <c r="W25" s="5">
        <f>'[2]Pc, Winter, S1'!W25*Main!$B$8+_xlfn.IFNA(VLOOKUP($A25,'EV Distribution'!$A$2:$B$11,2),0)*'EV Scenarios'!W$2</f>
        <v>7.1128129597533632E-2</v>
      </c>
      <c r="X25" s="5">
        <f>'[2]Pc, Winter, S1'!X25*Main!$B$8+_xlfn.IFNA(VLOOKUP($A25,'EV Distribution'!$A$2:$B$11,2),0)*'EV Scenarios'!X$2</f>
        <v>5.9606163608744385E-2</v>
      </c>
      <c r="Y25" s="5">
        <f>'[2]Pc, Winter, S1'!Y25*Main!$B$8+_xlfn.IFNA(VLOOKUP($A25,'EV Distribution'!$A$2:$B$11,2),0)*'EV Scenarios'!Y$2</f>
        <v>4.9463615255885655E-2</v>
      </c>
    </row>
    <row r="26" spans="1:25" x14ac:dyDescent="0.25">
      <c r="A26">
        <v>23</v>
      </c>
      <c r="B26" s="5">
        <f>'[2]Pc, Winter, S1'!B26*Main!$B$8+_xlfn.IFNA(VLOOKUP($A26,'EV Distribution'!$A$2:$B$11,2),0)*'EV Scenarios'!B$2</f>
        <v>9.5417970504484296E-3</v>
      </c>
      <c r="C26" s="5">
        <f>'[2]Pc, Winter, S1'!C26*Main!$B$8+_xlfn.IFNA(VLOOKUP($A26,'EV Distribution'!$A$2:$B$11,2),0)*'EV Scenarios'!C$2</f>
        <v>1.0361019887051568E-2</v>
      </c>
      <c r="D26" s="5">
        <f>'[2]Pc, Winter, S1'!D26*Main!$B$8+_xlfn.IFNA(VLOOKUP($A26,'EV Distribution'!$A$2:$B$11,2),0)*'EV Scenarios'!D$2</f>
        <v>6.4078826090246642E-3</v>
      </c>
      <c r="E26" s="5">
        <f>'[2]Pc, Winter, S1'!E26*Main!$B$8+_xlfn.IFNA(VLOOKUP($A26,'EV Distribution'!$A$2:$B$11,2),0)*'EV Scenarios'!E$2</f>
        <v>1.2789567906390134E-3</v>
      </c>
      <c r="F26" s="5">
        <f>'[2]Pc, Winter, S1'!F26*Main!$B$8+_xlfn.IFNA(VLOOKUP($A26,'EV Distribution'!$A$2:$B$11,2),0)*'EV Scenarios'!F$2</f>
        <v>2.0158100347533636E-3</v>
      </c>
      <c r="G26" s="5">
        <f>'[2]Pc, Winter, S1'!G26*Main!$B$8+_xlfn.IFNA(VLOOKUP($A26,'EV Distribution'!$A$2:$B$11,2),0)*'EV Scenarios'!G$2</f>
        <v>5.0232630647421526E-3</v>
      </c>
      <c r="H26" s="5">
        <f>'[2]Pc, Winter, S1'!H26*Main!$B$8+_xlfn.IFNA(VLOOKUP($A26,'EV Distribution'!$A$2:$B$11,2),0)*'EV Scenarios'!H$2</f>
        <v>7.767505061098654E-3</v>
      </c>
      <c r="I26" s="5">
        <f>'[2]Pc, Winter, S1'!I26*Main!$B$8+_xlfn.IFNA(VLOOKUP($A26,'EV Distribution'!$A$2:$B$11,2),0)*'EV Scenarios'!I$2</f>
        <v>1.6894833269058298E-2</v>
      </c>
      <c r="J26" s="5">
        <f>'[2]Pc, Winter, S1'!J26*Main!$B$8+_xlfn.IFNA(VLOOKUP($A26,'EV Distribution'!$A$2:$B$11,2),0)*'EV Scenarios'!J$2</f>
        <v>2.5793514824831838E-2</v>
      </c>
      <c r="K26" s="5">
        <f>'[2]Pc, Winter, S1'!K26*Main!$B$8+_xlfn.IFNA(VLOOKUP($A26,'EV Distribution'!$A$2:$B$11,2),0)*'EV Scenarios'!K$2</f>
        <v>2.9497599924887891E-2</v>
      </c>
      <c r="L26" s="5">
        <f>'[2]Pc, Winter, S1'!L26*Main!$B$8+_xlfn.IFNA(VLOOKUP($A26,'EV Distribution'!$A$2:$B$11,2),0)*'EV Scenarios'!L$2</f>
        <v>3.4097291794843047E-2</v>
      </c>
      <c r="M26" s="5">
        <f>'[2]Pc, Winter, S1'!M26*Main!$B$8+_xlfn.IFNA(VLOOKUP($A26,'EV Distribution'!$A$2:$B$11,2),0)*'EV Scenarios'!M$2</f>
        <v>3.3973211434977578E-2</v>
      </c>
      <c r="N26" s="5">
        <f>'[2]Pc, Winter, S1'!N26*Main!$B$8+_xlfn.IFNA(VLOOKUP($A26,'EV Distribution'!$A$2:$B$11,2),0)*'EV Scenarios'!N$2</f>
        <v>3.2828306914237666E-2</v>
      </c>
      <c r="O26" s="5">
        <f>'[2]Pc, Winter, S1'!O26*Main!$B$8+_xlfn.IFNA(VLOOKUP($A26,'EV Distribution'!$A$2:$B$11,2),0)*'EV Scenarios'!O$2</f>
        <v>2.9342577024383407E-2</v>
      </c>
      <c r="P26" s="5">
        <f>'[2]Pc, Winter, S1'!P26*Main!$B$8+_xlfn.IFNA(VLOOKUP($A26,'EV Distribution'!$A$2:$B$11,2),0)*'EV Scenarios'!P$2</f>
        <v>3.332475616647982E-2</v>
      </c>
      <c r="Q26" s="5">
        <f>'[2]Pc, Winter, S1'!Q26*Main!$B$8+_xlfn.IFNA(VLOOKUP($A26,'EV Distribution'!$A$2:$B$11,2),0)*'EV Scenarios'!Q$2</f>
        <v>3.3183030103419282E-2</v>
      </c>
      <c r="R26" s="5">
        <f>'[2]Pc, Winter, S1'!R26*Main!$B$8+_xlfn.IFNA(VLOOKUP($A26,'EV Distribution'!$A$2:$B$11,2),0)*'EV Scenarios'!R$2</f>
        <v>3.3790557996356503E-2</v>
      </c>
      <c r="S26" s="5">
        <f>'[2]Pc, Winter, S1'!S26*Main!$B$8+_xlfn.IFNA(VLOOKUP($A26,'EV Distribution'!$A$2:$B$11,2),0)*'EV Scenarios'!S$2</f>
        <v>3.1284543584360988E-2</v>
      </c>
      <c r="T26" s="5">
        <f>'[2]Pc, Winter, S1'!T26*Main!$B$8+_xlfn.IFNA(VLOOKUP($A26,'EV Distribution'!$A$2:$B$11,2),0)*'EV Scenarios'!T$2</f>
        <v>2.9592244211603141E-2</v>
      </c>
      <c r="U26" s="5">
        <f>'[2]Pc, Winter, S1'!U26*Main!$B$8+_xlfn.IFNA(VLOOKUP($A26,'EV Distribution'!$A$2:$B$11,2),0)*'EV Scenarios'!U$2</f>
        <v>3.0157810019899096E-2</v>
      </c>
      <c r="V26" s="5">
        <f>'[2]Pc, Winter, S1'!V26*Main!$B$8+_xlfn.IFNA(VLOOKUP($A26,'EV Distribution'!$A$2:$B$11,2),0)*'EV Scenarios'!V$2</f>
        <v>2.8473987219450676E-2</v>
      </c>
      <c r="W26" s="5">
        <f>'[2]Pc, Winter, S1'!W26*Main!$B$8+_xlfn.IFNA(VLOOKUP($A26,'EV Distribution'!$A$2:$B$11,2),0)*'EV Scenarios'!W$2</f>
        <v>1.7768931948430496E-2</v>
      </c>
      <c r="X26" s="5">
        <f>'[2]Pc, Winter, S1'!X26*Main!$B$8+_xlfn.IFNA(VLOOKUP($A26,'EV Distribution'!$A$2:$B$11,2),0)*'EV Scenarios'!X$2</f>
        <v>1.1569296210201795E-2</v>
      </c>
      <c r="Y26" s="5">
        <f>'[2]Pc, Winter, S1'!Y26*Main!$B$8+_xlfn.IFNA(VLOOKUP($A26,'EV Distribution'!$A$2:$B$11,2),0)*'EV Scenarios'!Y$2</f>
        <v>1.0830227783912556E-2</v>
      </c>
    </row>
    <row r="27" spans="1:25" x14ac:dyDescent="0.25">
      <c r="A27">
        <v>45</v>
      </c>
      <c r="B27" s="5">
        <f>'[2]Pc, Winter, S1'!B27*Main!$B$8+_xlfn.IFNA(VLOOKUP($A27,'EV Distribution'!$A$2:$B$11,2),0)*'EV Scenarios'!B$2</f>
        <v>0.30591973884949553</v>
      </c>
      <c r="C27" s="5">
        <f>'[2]Pc, Winter, S1'!C27*Main!$B$8+_xlfn.IFNA(VLOOKUP($A27,'EV Distribution'!$A$2:$B$11,2),0)*'EV Scenarios'!C$2</f>
        <v>0.29459123436070628</v>
      </c>
      <c r="D27" s="5">
        <f>'[2]Pc, Winter, S1'!D27*Main!$B$8+_xlfn.IFNA(VLOOKUP($A27,'EV Distribution'!$A$2:$B$11,2),0)*'EV Scenarios'!D$2</f>
        <v>0.25694903233996635</v>
      </c>
      <c r="E27" s="5">
        <f>'[2]Pc, Winter, S1'!E27*Main!$B$8+_xlfn.IFNA(VLOOKUP($A27,'EV Distribution'!$A$2:$B$11,2),0)*'EV Scenarios'!E$2</f>
        <v>0.23925467120319507</v>
      </c>
      <c r="F27" s="5">
        <f>'[2]Pc, Winter, S1'!F27*Main!$B$8+_xlfn.IFNA(VLOOKUP($A27,'EV Distribution'!$A$2:$B$11,2),0)*'EV Scenarios'!F$2</f>
        <v>0.20625317570431617</v>
      </c>
      <c r="G27" s="5">
        <f>'[2]Pc, Winter, S1'!G27*Main!$B$8+_xlfn.IFNA(VLOOKUP($A27,'EV Distribution'!$A$2:$B$11,2),0)*'EV Scenarios'!G$2</f>
        <v>0.20055983278951792</v>
      </c>
      <c r="H27" s="5">
        <f>'[2]Pc, Winter, S1'!H27*Main!$B$8+_xlfn.IFNA(VLOOKUP($A27,'EV Distribution'!$A$2:$B$11,2),0)*'EV Scenarios'!H$2</f>
        <v>0.22554130200924888</v>
      </c>
      <c r="I27" s="5">
        <f>'[2]Pc, Winter, S1'!I27*Main!$B$8+_xlfn.IFNA(VLOOKUP($A27,'EV Distribution'!$A$2:$B$11,2),0)*'EV Scenarios'!I$2</f>
        <v>0.11828726977466367</v>
      </c>
      <c r="J27" s="5">
        <f>'[2]Pc, Winter, S1'!J27*Main!$B$8+_xlfn.IFNA(VLOOKUP($A27,'EV Distribution'!$A$2:$B$11,2),0)*'EV Scenarios'!J$2</f>
        <v>0.11530768154119955</v>
      </c>
      <c r="K27" s="5">
        <f>'[2]Pc, Winter, S1'!K27*Main!$B$8+_xlfn.IFNA(VLOOKUP($A27,'EV Distribution'!$A$2:$B$11,2),0)*'EV Scenarios'!K$2</f>
        <v>0.13613579549747756</v>
      </c>
      <c r="L27" s="5">
        <f>'[2]Pc, Winter, S1'!L27*Main!$B$8+_xlfn.IFNA(VLOOKUP($A27,'EV Distribution'!$A$2:$B$11,2),0)*'EV Scenarios'!L$2</f>
        <v>0.12336161671720851</v>
      </c>
      <c r="M27" s="5">
        <f>'[2]Pc, Winter, S1'!M27*Main!$B$8+_xlfn.IFNA(VLOOKUP($A27,'EV Distribution'!$A$2:$B$11,2),0)*'EV Scenarios'!M$2</f>
        <v>0.12869491537107625</v>
      </c>
      <c r="N27" s="5">
        <f>'[2]Pc, Winter, S1'!N27*Main!$B$8+_xlfn.IFNA(VLOOKUP($A27,'EV Distribution'!$A$2:$B$11,2),0)*'EV Scenarios'!N$2</f>
        <v>0.14542891109697309</v>
      </c>
      <c r="O27" s="5">
        <f>'[2]Pc, Winter, S1'!O27*Main!$B$8+_xlfn.IFNA(VLOOKUP($A27,'EV Distribution'!$A$2:$B$11,2),0)*'EV Scenarios'!O$2</f>
        <v>0.16637973461967487</v>
      </c>
      <c r="P27" s="5">
        <f>'[2]Pc, Winter, S1'!P27*Main!$B$8+_xlfn.IFNA(VLOOKUP($A27,'EV Distribution'!$A$2:$B$11,2),0)*'EV Scenarios'!P$2</f>
        <v>0.163473165672926</v>
      </c>
      <c r="Q27" s="5">
        <f>'[2]Pc, Winter, S1'!Q27*Main!$B$8+_xlfn.IFNA(VLOOKUP($A27,'EV Distribution'!$A$2:$B$11,2),0)*'EV Scenarios'!Q$2</f>
        <v>0.16710277231614348</v>
      </c>
      <c r="R27" s="5">
        <f>'[2]Pc, Winter, S1'!R27*Main!$B$8+_xlfn.IFNA(VLOOKUP($A27,'EV Distribution'!$A$2:$B$11,2),0)*'EV Scenarios'!R$2</f>
        <v>0.15115694273234304</v>
      </c>
      <c r="S27" s="5">
        <f>'[2]Pc, Winter, S1'!S27*Main!$B$8+_xlfn.IFNA(VLOOKUP($A27,'EV Distribution'!$A$2:$B$11,2),0)*'EV Scenarios'!S$2</f>
        <v>0.19195851560454039</v>
      </c>
      <c r="T27" s="5">
        <f>'[2]Pc, Winter, S1'!T27*Main!$B$8+_xlfn.IFNA(VLOOKUP($A27,'EV Distribution'!$A$2:$B$11,2),0)*'EV Scenarios'!T$2</f>
        <v>0.21321658494226459</v>
      </c>
      <c r="U27" s="5">
        <f>'[2]Pc, Winter, S1'!U27*Main!$B$8+_xlfn.IFNA(VLOOKUP($A27,'EV Distribution'!$A$2:$B$11,2),0)*'EV Scenarios'!U$2</f>
        <v>0.24067484491647984</v>
      </c>
      <c r="V27" s="5">
        <f>'[2]Pc, Winter, S1'!V27*Main!$B$8+_xlfn.IFNA(VLOOKUP($A27,'EV Distribution'!$A$2:$B$11,2),0)*'EV Scenarios'!V$2</f>
        <v>0.25570850149579599</v>
      </c>
      <c r="W27" s="5">
        <f>'[2]Pc, Winter, S1'!W27*Main!$B$8+_xlfn.IFNA(VLOOKUP($A27,'EV Distribution'!$A$2:$B$11,2),0)*'EV Scenarios'!W$2</f>
        <v>0.24346274525252243</v>
      </c>
      <c r="X27" s="5">
        <f>'[2]Pc, Winter, S1'!X27*Main!$B$8+_xlfn.IFNA(VLOOKUP($A27,'EV Distribution'!$A$2:$B$11,2),0)*'EV Scenarios'!X$2</f>
        <v>0.33255166904736549</v>
      </c>
      <c r="Y27" s="5">
        <f>'[2]Pc, Winter, S1'!Y27*Main!$B$8+_xlfn.IFNA(VLOOKUP($A27,'EV Distribution'!$A$2:$B$11,2),0)*'EV Scenarios'!Y$2</f>
        <v>0.31173402497729819</v>
      </c>
    </row>
    <row r="28" spans="1:25" x14ac:dyDescent="0.25">
      <c r="A28">
        <v>21</v>
      </c>
      <c r="B28" s="5">
        <f>'[2]Pc, Winter, S1'!B28*Main!$B$8+_xlfn.IFNA(VLOOKUP($A28,'EV Distribution'!$A$2:$B$11,2),0)*'EV Scenarios'!B$2</f>
        <v>2.1325705997757847E-5</v>
      </c>
      <c r="C28" s="5">
        <f>'[2]Pc, Winter, S1'!C28*Main!$B$8+_xlfn.IFNA(VLOOKUP($A28,'EV Distribution'!$A$2:$B$11,2),0)*'EV Scenarios'!C$2</f>
        <v>0</v>
      </c>
      <c r="D28" s="5">
        <f>'[2]Pc, Winter, S1'!D28*Main!$B$8+_xlfn.IFNA(VLOOKUP($A28,'EV Distribution'!$A$2:$B$11,2),0)*'EV Scenarios'!D$2</f>
        <v>0</v>
      </c>
      <c r="E28" s="5">
        <f>'[2]Pc, Winter, S1'!E28*Main!$B$8+_xlfn.IFNA(VLOOKUP($A28,'EV Distribution'!$A$2:$B$11,2),0)*'EV Scenarios'!E$2</f>
        <v>0</v>
      </c>
      <c r="F28" s="5">
        <f>'[2]Pc, Winter, S1'!F28*Main!$B$8+_xlfn.IFNA(VLOOKUP($A28,'EV Distribution'!$A$2:$B$11,2),0)*'EV Scenarios'!F$2</f>
        <v>0</v>
      </c>
      <c r="G28" s="5">
        <f>'[2]Pc, Winter, S1'!G28*Main!$B$8+_xlfn.IFNA(VLOOKUP($A28,'EV Distribution'!$A$2:$B$11,2),0)*'EV Scenarios'!G$2</f>
        <v>0</v>
      </c>
      <c r="H28" s="5">
        <f>'[2]Pc, Winter, S1'!H28*Main!$B$8+_xlfn.IFNA(VLOOKUP($A28,'EV Distribution'!$A$2:$B$11,2),0)*'EV Scenarios'!H$2</f>
        <v>1.8710864747757848E-3</v>
      </c>
      <c r="I28" s="5">
        <f>'[2]Pc, Winter, S1'!I28*Main!$B$8+_xlfn.IFNA(VLOOKUP($A28,'EV Distribution'!$A$2:$B$11,2),0)*'EV Scenarios'!I$2</f>
        <v>7.4277880257847531E-3</v>
      </c>
      <c r="J28" s="5">
        <f>'[2]Pc, Winter, S1'!J28*Main!$B$8+_xlfn.IFNA(VLOOKUP($A28,'EV Distribution'!$A$2:$B$11,2),0)*'EV Scenarios'!J$2</f>
        <v>1.5291165237948431E-2</v>
      </c>
      <c r="K28" s="5">
        <f>'[2]Pc, Winter, S1'!K28*Main!$B$8+_xlfn.IFNA(VLOOKUP($A28,'EV Distribution'!$A$2:$B$11,2),0)*'EV Scenarios'!K$2</f>
        <v>2.9078937315302689E-2</v>
      </c>
      <c r="L28" s="5">
        <f>'[2]Pc, Winter, S1'!L28*Main!$B$8+_xlfn.IFNA(VLOOKUP($A28,'EV Distribution'!$A$2:$B$11,2),0)*'EV Scenarios'!L$2</f>
        <v>2.9694658869114349E-2</v>
      </c>
      <c r="M28" s="5">
        <f>'[2]Pc, Winter, S1'!M28*Main!$B$8+_xlfn.IFNA(VLOOKUP($A28,'EV Distribution'!$A$2:$B$11,2),0)*'EV Scenarios'!M$2</f>
        <v>3.0307605880325113E-2</v>
      </c>
      <c r="N28" s="5">
        <f>'[2]Pc, Winter, S1'!N28*Main!$B$8+_xlfn.IFNA(VLOOKUP($A28,'EV Distribution'!$A$2:$B$11,2),0)*'EV Scenarios'!N$2</f>
        <v>2.9253062123038118E-2</v>
      </c>
      <c r="O28" s="5">
        <f>'[2]Pc, Winter, S1'!O28*Main!$B$8+_xlfn.IFNA(VLOOKUP($A28,'EV Distribution'!$A$2:$B$11,2),0)*'EV Scenarios'!O$2</f>
        <v>2.2546072835482062E-2</v>
      </c>
      <c r="P28" s="5">
        <f>'[2]Pc, Winter, S1'!P28*Main!$B$8+_xlfn.IFNA(VLOOKUP($A28,'EV Distribution'!$A$2:$B$11,2),0)*'EV Scenarios'!P$2</f>
        <v>2.1788715333800449E-2</v>
      </c>
      <c r="Q28" s="5">
        <f>'[2]Pc, Winter, S1'!Q28*Main!$B$8+_xlfn.IFNA(VLOOKUP($A28,'EV Distribution'!$A$2:$B$11,2),0)*'EV Scenarios'!Q$2</f>
        <v>2.2415411912556055E-2</v>
      </c>
      <c r="R28" s="5">
        <f>'[2]Pc, Winter, S1'!R28*Main!$B$8+_xlfn.IFNA(VLOOKUP($A28,'EV Distribution'!$A$2:$B$11,2),0)*'EV Scenarios'!R$2</f>
        <v>2.2465287259809417E-2</v>
      </c>
      <c r="S28" s="5">
        <f>'[2]Pc, Winter, S1'!S28*Main!$B$8+_xlfn.IFNA(VLOOKUP($A28,'EV Distribution'!$A$2:$B$11,2),0)*'EV Scenarios'!S$2</f>
        <v>1.9590745160313897E-2</v>
      </c>
      <c r="T28" s="5">
        <f>'[2]Pc, Winter, S1'!T28*Main!$B$8+_xlfn.IFNA(VLOOKUP($A28,'EV Distribution'!$A$2:$B$11,2),0)*'EV Scenarios'!T$2</f>
        <v>2.008859030044843E-2</v>
      </c>
      <c r="U28" s="5">
        <f>'[2]Pc, Winter, S1'!U28*Main!$B$8+_xlfn.IFNA(VLOOKUP($A28,'EV Distribution'!$A$2:$B$11,2),0)*'EV Scenarios'!U$2</f>
        <v>1.8565186900224212E-2</v>
      </c>
      <c r="V28" s="5">
        <f>'[2]Pc, Winter, S1'!V28*Main!$B$8+_xlfn.IFNA(VLOOKUP($A28,'EV Distribution'!$A$2:$B$11,2),0)*'EV Scenarios'!V$2</f>
        <v>1.6825083034473096E-2</v>
      </c>
      <c r="W28" s="5">
        <f>'[2]Pc, Winter, S1'!W28*Main!$B$8+_xlfn.IFNA(VLOOKUP($A28,'EV Distribution'!$A$2:$B$11,2),0)*'EV Scenarios'!W$2</f>
        <v>1.359006976093049E-2</v>
      </c>
      <c r="X28" s="5">
        <f>'[2]Pc, Winter, S1'!X28*Main!$B$8+_xlfn.IFNA(VLOOKUP($A28,'EV Distribution'!$A$2:$B$11,2),0)*'EV Scenarios'!X$2</f>
        <v>1.0198576664798205E-2</v>
      </c>
      <c r="Y28" s="5">
        <f>'[2]Pc, Winter, S1'!Y28*Main!$B$8+_xlfn.IFNA(VLOOKUP($A28,'EV Distribution'!$A$2:$B$11,2),0)*'EV Scenarios'!Y$2</f>
        <v>8.280739434417041E-3</v>
      </c>
    </row>
    <row r="29" spans="1:25" x14ac:dyDescent="0.25">
      <c r="A29">
        <v>37</v>
      </c>
      <c r="B29" s="5">
        <f>'[2]Pc, Winter, S1'!B29*Main!$B$8+_xlfn.IFNA(VLOOKUP($A29,'EV Distribution'!$A$2:$B$11,2),0)*'EV Scenarios'!B$2</f>
        <v>0.20085271985678252</v>
      </c>
      <c r="C29" s="5">
        <f>'[2]Pc, Winter, S1'!C29*Main!$B$8+_xlfn.IFNA(VLOOKUP($A29,'EV Distribution'!$A$2:$B$11,2),0)*'EV Scenarios'!C$2</f>
        <v>0.20314935358099775</v>
      </c>
      <c r="D29" s="5">
        <f>'[2]Pc, Winter, S1'!D29*Main!$B$8+_xlfn.IFNA(VLOOKUP($A29,'EV Distribution'!$A$2:$B$11,2),0)*'EV Scenarios'!D$2</f>
        <v>0.17365078881025783</v>
      </c>
      <c r="E29" s="5">
        <f>'[2]Pc, Winter, S1'!E29*Main!$B$8+_xlfn.IFNA(VLOOKUP($A29,'EV Distribution'!$A$2:$B$11,2),0)*'EV Scenarios'!E$2</f>
        <v>0.16383237828839689</v>
      </c>
      <c r="F29" s="5">
        <f>'[2]Pc, Winter, S1'!F29*Main!$B$8+_xlfn.IFNA(VLOOKUP($A29,'EV Distribution'!$A$2:$B$11,2),0)*'EV Scenarios'!F$2</f>
        <v>0.13668726115022423</v>
      </c>
      <c r="G29" s="5">
        <f>'[2]Pc, Winter, S1'!G29*Main!$B$8+_xlfn.IFNA(VLOOKUP($A29,'EV Distribution'!$A$2:$B$11,2),0)*'EV Scenarios'!G$2</f>
        <v>0.12961943323934977</v>
      </c>
      <c r="H29" s="5">
        <f>'[2]Pc, Winter, S1'!H29*Main!$B$8+_xlfn.IFNA(VLOOKUP($A29,'EV Distribution'!$A$2:$B$11,2),0)*'EV Scenarios'!H$2</f>
        <v>0.15584908150140134</v>
      </c>
      <c r="I29" s="5">
        <f>'[2]Pc, Winter, S1'!I29*Main!$B$8+_xlfn.IFNA(VLOOKUP($A29,'EV Distribution'!$A$2:$B$11,2),0)*'EV Scenarios'!I$2</f>
        <v>3.474191854456278E-2</v>
      </c>
      <c r="J29" s="5">
        <f>'[2]Pc, Winter, S1'!J29*Main!$B$8+_xlfn.IFNA(VLOOKUP($A29,'EV Distribution'!$A$2:$B$11,2),0)*'EV Scenarios'!J$2</f>
        <v>3.2512169836322873E-2</v>
      </c>
      <c r="K29" s="5">
        <f>'[2]Pc, Winter, S1'!K29*Main!$B$8+_xlfn.IFNA(VLOOKUP($A29,'EV Distribution'!$A$2:$B$11,2),0)*'EV Scenarios'!K$2</f>
        <v>4.1676105980381163E-2</v>
      </c>
      <c r="L29" s="5">
        <f>'[2]Pc, Winter, S1'!L29*Main!$B$8+_xlfn.IFNA(VLOOKUP($A29,'EV Distribution'!$A$2:$B$11,2),0)*'EV Scenarios'!L$2</f>
        <v>2.8110777938060539E-2</v>
      </c>
      <c r="M29" s="5">
        <f>'[2]Pc, Winter, S1'!M29*Main!$B$8+_xlfn.IFNA(VLOOKUP($A29,'EV Distribution'!$A$2:$B$11,2),0)*'EV Scenarios'!M$2</f>
        <v>2.8490765533632289E-2</v>
      </c>
      <c r="N29" s="5">
        <f>'[2]Pc, Winter, S1'!N29*Main!$B$8+_xlfn.IFNA(VLOOKUP($A29,'EV Distribution'!$A$2:$B$11,2),0)*'EV Scenarios'!N$2</f>
        <v>3.9315985044282513E-2</v>
      </c>
      <c r="O29" s="5">
        <f>'[2]Pc, Winter, S1'!O29*Main!$B$8+_xlfn.IFNA(VLOOKUP($A29,'EV Distribution'!$A$2:$B$11,2),0)*'EV Scenarios'!O$2</f>
        <v>5.7202314775504484E-2</v>
      </c>
      <c r="P29" s="5">
        <f>'[2]Pc, Winter, S1'!P29*Main!$B$8+_xlfn.IFNA(VLOOKUP($A29,'EV Distribution'!$A$2:$B$11,2),0)*'EV Scenarios'!P$2</f>
        <v>5.5666181744674886E-2</v>
      </c>
      <c r="Q29" s="5">
        <f>'[2]Pc, Winter, S1'!Q29*Main!$B$8+_xlfn.IFNA(VLOOKUP($A29,'EV Distribution'!$A$2:$B$11,2),0)*'EV Scenarios'!Q$2</f>
        <v>5.7724930184697307E-2</v>
      </c>
      <c r="R29" s="5">
        <f>'[2]Pc, Winter, S1'!R29*Main!$B$8+_xlfn.IFNA(VLOOKUP($A29,'EV Distribution'!$A$2:$B$11,2),0)*'EV Scenarios'!R$2</f>
        <v>4.4464215184417046E-2</v>
      </c>
      <c r="S29" s="5">
        <f>'[2]Pc, Winter, S1'!S29*Main!$B$8+_xlfn.IFNA(VLOOKUP($A29,'EV Distribution'!$A$2:$B$11,2),0)*'EV Scenarios'!S$2</f>
        <v>7.2507056778587459E-2</v>
      </c>
      <c r="T29" s="5">
        <f>'[2]Pc, Winter, S1'!T29*Main!$B$8+_xlfn.IFNA(VLOOKUP($A29,'EV Distribution'!$A$2:$B$11,2),0)*'EV Scenarios'!T$2</f>
        <v>4.5964013340246634E-2</v>
      </c>
      <c r="U29" s="5">
        <f>'[2]Pc, Winter, S1'!U29*Main!$B$8+_xlfn.IFNA(VLOOKUP($A29,'EV Distribution'!$A$2:$B$11,2),0)*'EV Scenarios'!U$2</f>
        <v>3.9000982584080718E-2</v>
      </c>
      <c r="V29" s="5">
        <f>'[2]Pc, Winter, S1'!V29*Main!$B$8+_xlfn.IFNA(VLOOKUP($A29,'EV Distribution'!$A$2:$B$11,2),0)*'EV Scenarios'!V$2</f>
        <v>5.2016411456558297E-2</v>
      </c>
      <c r="W29" s="5">
        <f>'[2]Pc, Winter, S1'!W29*Main!$B$8+_xlfn.IFNA(VLOOKUP($A29,'EV Distribution'!$A$2:$B$11,2),0)*'EV Scenarios'!W$2</f>
        <v>4.1490862650224218E-2</v>
      </c>
      <c r="X29" s="5">
        <f>'[2]Pc, Winter, S1'!X29*Main!$B$8+_xlfn.IFNA(VLOOKUP($A29,'EV Distribution'!$A$2:$B$11,2),0)*'EV Scenarios'!X$2</f>
        <v>0.15476561682987672</v>
      </c>
      <c r="Y29" s="5">
        <f>'[2]Pc, Winter, S1'!Y29*Main!$B$8+_xlfn.IFNA(VLOOKUP($A29,'EV Distribution'!$A$2:$B$11,2),0)*'EV Scenarios'!Y$2</f>
        <v>0.17866109788845291</v>
      </c>
    </row>
    <row r="30" spans="1:25" x14ac:dyDescent="0.25">
      <c r="A30">
        <v>41</v>
      </c>
      <c r="B30" s="5">
        <f>'[2]Pc, Winter, S1'!B30*Main!$B$8+_xlfn.IFNA(VLOOKUP($A30,'EV Distribution'!$A$2:$B$11,2),0)*'EV Scenarios'!B$2</f>
        <v>0.28732869571104264</v>
      </c>
      <c r="C30" s="5">
        <f>'[2]Pc, Winter, S1'!C30*Main!$B$8+_xlfn.IFNA(VLOOKUP($A30,'EV Distribution'!$A$2:$B$11,2),0)*'EV Scenarios'!C$2</f>
        <v>0.27934928925000002</v>
      </c>
      <c r="D30" s="5">
        <f>'[2]Pc, Winter, S1'!D30*Main!$B$8+_xlfn.IFNA(VLOOKUP($A30,'EV Distribution'!$A$2:$B$11,2),0)*'EV Scenarios'!D$2</f>
        <v>0.24606458536939463</v>
      </c>
      <c r="E30" s="5">
        <f>'[2]Pc, Winter, S1'!E30*Main!$B$8+_xlfn.IFNA(VLOOKUP($A30,'EV Distribution'!$A$2:$B$11,2),0)*'EV Scenarios'!E$2</f>
        <v>0.22629675340078476</v>
      </c>
      <c r="F30" s="5">
        <f>'[2]Pc, Winter, S1'!F30*Main!$B$8+_xlfn.IFNA(VLOOKUP($A30,'EV Distribution'!$A$2:$B$11,2),0)*'EV Scenarios'!F$2</f>
        <v>0.19873983676849777</v>
      </c>
      <c r="G30" s="5">
        <f>'[2]Pc, Winter, S1'!G30*Main!$B$8+_xlfn.IFNA(VLOOKUP($A30,'EV Distribution'!$A$2:$B$11,2),0)*'EV Scenarios'!G$2</f>
        <v>0.19238873876933854</v>
      </c>
      <c r="H30" s="5">
        <f>'[2]Pc, Winter, S1'!H30*Main!$B$8+_xlfn.IFNA(VLOOKUP($A30,'EV Distribution'!$A$2:$B$11,2),0)*'EV Scenarios'!H$2</f>
        <v>0.21243288860734305</v>
      </c>
      <c r="I30" s="5">
        <f>'[2]Pc, Winter, S1'!I30*Main!$B$8+_xlfn.IFNA(VLOOKUP($A30,'EV Distribution'!$A$2:$B$11,2),0)*'EV Scenarios'!I$2</f>
        <v>8.7551113027466362E-2</v>
      </c>
      <c r="J30" s="5">
        <f>'[2]Pc, Winter, S1'!J30*Main!$B$8+_xlfn.IFNA(VLOOKUP($A30,'EV Distribution'!$A$2:$B$11,2),0)*'EV Scenarios'!J$2</f>
        <v>0.10824846751709641</v>
      </c>
      <c r="K30" s="5">
        <f>'[2]Pc, Winter, S1'!K30*Main!$B$8+_xlfn.IFNA(VLOOKUP($A30,'EV Distribution'!$A$2:$B$11,2),0)*'EV Scenarios'!K$2</f>
        <v>0.12275622584613227</v>
      </c>
      <c r="L30" s="5">
        <f>'[2]Pc, Winter, S1'!L30*Main!$B$8+_xlfn.IFNA(VLOOKUP($A30,'EV Distribution'!$A$2:$B$11,2),0)*'EV Scenarios'!L$2</f>
        <v>0.11364233331109866</v>
      </c>
      <c r="M30" s="5">
        <f>'[2]Pc, Winter, S1'!M30*Main!$B$8+_xlfn.IFNA(VLOOKUP($A30,'EV Distribution'!$A$2:$B$11,2),0)*'EV Scenarios'!M$2</f>
        <v>0.12048424498514573</v>
      </c>
      <c r="N30" s="5">
        <f>'[2]Pc, Winter, S1'!N30*Main!$B$8+_xlfn.IFNA(VLOOKUP($A30,'EV Distribution'!$A$2:$B$11,2),0)*'EV Scenarios'!N$2</f>
        <v>0.1428049624683296</v>
      </c>
      <c r="O30" s="5">
        <f>'[2]Pc, Winter, S1'!O30*Main!$B$8+_xlfn.IFNA(VLOOKUP($A30,'EV Distribution'!$A$2:$B$11,2),0)*'EV Scenarios'!O$2</f>
        <v>0.15389909917881167</v>
      </c>
      <c r="P30" s="5">
        <f>'[2]Pc, Winter, S1'!P30*Main!$B$8+_xlfn.IFNA(VLOOKUP($A30,'EV Distribution'!$A$2:$B$11,2),0)*'EV Scenarios'!P$2</f>
        <v>0.13932795964686098</v>
      </c>
      <c r="Q30" s="5">
        <f>'[2]Pc, Winter, S1'!Q30*Main!$B$8+_xlfn.IFNA(VLOOKUP($A30,'EV Distribution'!$A$2:$B$11,2),0)*'EV Scenarios'!Q$2</f>
        <v>0.13505917196636771</v>
      </c>
      <c r="R30" s="5">
        <f>'[2]Pc, Winter, S1'!R30*Main!$B$8+_xlfn.IFNA(VLOOKUP($A30,'EV Distribution'!$A$2:$B$11,2),0)*'EV Scenarios'!R$2</f>
        <v>0.12109545579848655</v>
      </c>
      <c r="S30" s="5">
        <f>'[2]Pc, Winter, S1'!S30*Main!$B$8+_xlfn.IFNA(VLOOKUP($A30,'EV Distribution'!$A$2:$B$11,2),0)*'EV Scenarios'!S$2</f>
        <v>0.15356639773290359</v>
      </c>
      <c r="T30" s="5">
        <f>'[2]Pc, Winter, S1'!T30*Main!$B$8+_xlfn.IFNA(VLOOKUP($A30,'EV Distribution'!$A$2:$B$11,2),0)*'EV Scenarios'!T$2</f>
        <v>0.12799601027045965</v>
      </c>
      <c r="U30" s="5">
        <f>'[2]Pc, Winter, S1'!U30*Main!$B$8+_xlfn.IFNA(VLOOKUP($A30,'EV Distribution'!$A$2:$B$11,2),0)*'EV Scenarios'!U$2</f>
        <v>0.13608461103615471</v>
      </c>
      <c r="V30" s="5">
        <f>'[2]Pc, Winter, S1'!V30*Main!$B$8+_xlfn.IFNA(VLOOKUP($A30,'EV Distribution'!$A$2:$B$11,2),0)*'EV Scenarios'!V$2</f>
        <v>0.17058719750252244</v>
      </c>
      <c r="W30" s="5">
        <f>'[2]Pc, Winter, S1'!W30*Main!$B$8+_xlfn.IFNA(VLOOKUP($A30,'EV Distribution'!$A$2:$B$11,2),0)*'EV Scenarios'!W$2</f>
        <v>0.16902536146636771</v>
      </c>
      <c r="X30" s="5">
        <f>'[2]Pc, Winter, S1'!X30*Main!$B$8+_xlfn.IFNA(VLOOKUP($A30,'EV Distribution'!$A$2:$B$11,2),0)*'EV Scenarios'!X$2</f>
        <v>0.28089403755661435</v>
      </c>
      <c r="Y30" s="5">
        <f>'[2]Pc, Winter, S1'!Y30*Main!$B$8+_xlfn.IFNA(VLOOKUP($A30,'EV Distribution'!$A$2:$B$11,2),0)*'EV Scenarios'!Y$2</f>
        <v>0.28865059777354257</v>
      </c>
    </row>
    <row r="31" spans="1:25" x14ac:dyDescent="0.25">
      <c r="A31">
        <v>28</v>
      </c>
      <c r="B31" s="5">
        <f>'[2]Pc, Winter, S1'!B31*Main!$B$8+_xlfn.IFNA(VLOOKUP($A31,'EV Distribution'!$A$2:$B$11,2),0)*'EV Scenarios'!B$2</f>
        <v>6.9661715259248885E-2</v>
      </c>
      <c r="C31" s="5">
        <f>'[2]Pc, Winter, S1'!C31*Main!$B$8+_xlfn.IFNA(VLOOKUP($A31,'EV Distribution'!$A$2:$B$11,2),0)*'EV Scenarios'!C$2</f>
        <v>5.3538161750280269E-2</v>
      </c>
      <c r="D31" s="5">
        <f>'[2]Pc, Winter, S1'!D31*Main!$B$8+_xlfn.IFNA(VLOOKUP($A31,'EV Distribution'!$A$2:$B$11,2),0)*'EV Scenarios'!D$2</f>
        <v>4.7086325905829597E-2</v>
      </c>
      <c r="E31" s="5">
        <f>'[2]Pc, Winter, S1'!E31*Main!$B$8+_xlfn.IFNA(VLOOKUP($A31,'EV Distribution'!$A$2:$B$11,2),0)*'EV Scenarios'!E$2</f>
        <v>4.5276588488508962E-2</v>
      </c>
      <c r="F31" s="5">
        <f>'[2]Pc, Winter, S1'!F31*Main!$B$8+_xlfn.IFNA(VLOOKUP($A31,'EV Distribution'!$A$2:$B$11,2),0)*'EV Scenarios'!F$2</f>
        <v>4.7069661058015695E-2</v>
      </c>
      <c r="G31" s="5">
        <f>'[2]Pc, Winter, S1'!G31*Main!$B$8+_xlfn.IFNA(VLOOKUP($A31,'EV Distribution'!$A$2:$B$11,2),0)*'EV Scenarios'!G$2</f>
        <v>4.8077121243834085E-2</v>
      </c>
      <c r="H31" s="5">
        <f>'[2]Pc, Winter, S1'!H31*Main!$B$8+_xlfn.IFNA(VLOOKUP($A31,'EV Distribution'!$A$2:$B$11,2),0)*'EV Scenarios'!H$2</f>
        <v>5.4037153256165912E-2</v>
      </c>
      <c r="I31" s="5">
        <f>'[2]Pc, Winter, S1'!I31*Main!$B$8+_xlfn.IFNA(VLOOKUP($A31,'EV Distribution'!$A$2:$B$11,2),0)*'EV Scenarios'!I$2</f>
        <v>5.892597379119955E-2</v>
      </c>
      <c r="J31" s="5">
        <f>'[2]Pc, Winter, S1'!J31*Main!$B$8+_xlfn.IFNA(VLOOKUP($A31,'EV Distribution'!$A$2:$B$11,2),0)*'EV Scenarios'!J$2</f>
        <v>6.1151686877522426E-2</v>
      </c>
      <c r="K31" s="5">
        <f>'[2]Pc, Winter, S1'!K31*Main!$B$8+_xlfn.IFNA(VLOOKUP($A31,'EV Distribution'!$A$2:$B$11,2),0)*'EV Scenarios'!K$2</f>
        <v>6.4386655632006726E-2</v>
      </c>
      <c r="L31" s="5">
        <f>'[2]Pc, Winter, S1'!L31*Main!$B$8+_xlfn.IFNA(VLOOKUP($A31,'EV Distribution'!$A$2:$B$11,2),0)*'EV Scenarios'!L$2</f>
        <v>6.4590972618834092E-2</v>
      </c>
      <c r="M31" s="5">
        <f>'[2]Pc, Winter, S1'!M31*Main!$B$8+_xlfn.IFNA(VLOOKUP($A31,'EV Distribution'!$A$2:$B$11,2),0)*'EV Scenarios'!M$2</f>
        <v>6.8184217111547082E-2</v>
      </c>
      <c r="N31" s="5">
        <f>'[2]Pc, Winter, S1'!N31*Main!$B$8+_xlfn.IFNA(VLOOKUP($A31,'EV Distribution'!$A$2:$B$11,2),0)*'EV Scenarios'!N$2</f>
        <v>7.04389192853139E-2</v>
      </c>
      <c r="O31" s="5">
        <f>'[2]Pc, Winter, S1'!O31*Main!$B$8+_xlfn.IFNA(VLOOKUP($A31,'EV Distribution'!$A$2:$B$11,2),0)*'EV Scenarios'!O$2</f>
        <v>7.0804892512331838E-2</v>
      </c>
      <c r="P31" s="5">
        <f>'[2]Pc, Winter, S1'!P31*Main!$B$8+_xlfn.IFNA(VLOOKUP($A31,'EV Distribution'!$A$2:$B$11,2),0)*'EV Scenarios'!P$2</f>
        <v>5.9188574482903579E-2</v>
      </c>
      <c r="Q31" s="5">
        <f>'[2]Pc, Winter, S1'!Q31*Main!$B$8+_xlfn.IFNA(VLOOKUP($A31,'EV Distribution'!$A$2:$B$11,2),0)*'EV Scenarios'!Q$2</f>
        <v>5.9519039811659194E-2</v>
      </c>
      <c r="R31" s="5">
        <f>'[2]Pc, Winter, S1'!R31*Main!$B$8+_xlfn.IFNA(VLOOKUP($A31,'EV Distribution'!$A$2:$B$11,2),0)*'EV Scenarios'!R$2</f>
        <v>5.7446425253643497E-2</v>
      </c>
      <c r="S31" s="5">
        <f>'[2]Pc, Winter, S1'!S31*Main!$B$8+_xlfn.IFNA(VLOOKUP($A31,'EV Distribution'!$A$2:$B$11,2),0)*'EV Scenarios'!S$2</f>
        <v>6.4836772033352003E-2</v>
      </c>
      <c r="T31" s="5">
        <f>'[2]Pc, Winter, S1'!T31*Main!$B$8+_xlfn.IFNA(VLOOKUP($A31,'EV Distribution'!$A$2:$B$11,2),0)*'EV Scenarios'!T$2</f>
        <v>8.8958558521580702E-2</v>
      </c>
      <c r="U31" s="5">
        <f>'[2]Pc, Winter, S1'!U31*Main!$B$8+_xlfn.IFNA(VLOOKUP($A31,'EV Distribution'!$A$2:$B$11,2),0)*'EV Scenarios'!U$2</f>
        <v>0.11076244767376681</v>
      </c>
      <c r="V31" s="5">
        <f>'[2]Pc, Winter, S1'!V31*Main!$B$8+_xlfn.IFNA(VLOOKUP($A31,'EV Distribution'!$A$2:$B$11,2),0)*'EV Scenarios'!V$2</f>
        <v>0.11179736068049326</v>
      </c>
      <c r="W31" s="5">
        <f>'[2]Pc, Winter, S1'!W31*Main!$B$8+_xlfn.IFNA(VLOOKUP($A31,'EV Distribution'!$A$2:$B$11,2),0)*'EV Scenarios'!W$2</f>
        <v>0.10553059307455157</v>
      </c>
      <c r="X31" s="5">
        <f>'[2]Pc, Winter, S1'!X31*Main!$B$8+_xlfn.IFNA(VLOOKUP($A31,'EV Distribution'!$A$2:$B$11,2),0)*'EV Scenarios'!X$2</f>
        <v>9.5990973508688335E-2</v>
      </c>
      <c r="Y31" s="5">
        <f>'[2]Pc, Winter, S1'!Y31*Main!$B$8+_xlfn.IFNA(VLOOKUP($A31,'EV Distribution'!$A$2:$B$11,2),0)*'EV Scenarios'!Y$2</f>
        <v>7.6284176857062777E-2</v>
      </c>
    </row>
    <row r="32" spans="1:25" x14ac:dyDescent="0.25">
      <c r="A32">
        <v>18</v>
      </c>
      <c r="B32" s="5">
        <f>'[2]Pc, Winter, S1'!B32*Main!$B$8+_xlfn.IFNA(VLOOKUP($A32,'EV Distribution'!$A$2:$B$11,2),0)*'EV Scenarios'!B$2</f>
        <v>4.2081698375280266E-2</v>
      </c>
      <c r="C32" s="5">
        <f>'[2]Pc, Winter, S1'!C32*Main!$B$8+_xlfn.IFNA(VLOOKUP($A32,'EV Distribution'!$A$2:$B$11,2),0)*'EV Scenarios'!C$2</f>
        <v>3.9258426074831834E-2</v>
      </c>
      <c r="D32" s="5">
        <f>'[2]Pc, Winter, S1'!D32*Main!$B$8+_xlfn.IFNA(VLOOKUP($A32,'EV Distribution'!$A$2:$B$11,2),0)*'EV Scenarios'!D$2</f>
        <v>3.6687751320908069E-2</v>
      </c>
      <c r="E32" s="5">
        <f>'[2]Pc, Winter, S1'!E32*Main!$B$8+_xlfn.IFNA(VLOOKUP($A32,'EV Distribution'!$A$2:$B$11,2),0)*'EV Scenarios'!E$2</f>
        <v>3.5163114311939463E-2</v>
      </c>
      <c r="F32" s="5">
        <f>'[2]Pc, Winter, S1'!F32*Main!$B$8+_xlfn.IFNA(VLOOKUP($A32,'EV Distribution'!$A$2:$B$11,2),0)*'EV Scenarios'!F$2</f>
        <v>2.8598550108464123E-2</v>
      </c>
      <c r="G32" s="5">
        <f>'[2]Pc, Winter, S1'!G32*Main!$B$8+_xlfn.IFNA(VLOOKUP($A32,'EV Distribution'!$A$2:$B$11,2),0)*'EV Scenarios'!G$2</f>
        <v>2.7757151754484306E-2</v>
      </c>
      <c r="H32" s="5">
        <f>'[2]Pc, Winter, S1'!H32*Main!$B$8+_xlfn.IFNA(VLOOKUP($A32,'EV Distribution'!$A$2:$B$11,2),0)*'EV Scenarios'!H$2</f>
        <v>2.8531978678251128E-2</v>
      </c>
      <c r="I32" s="5">
        <f>'[2]Pc, Winter, S1'!I32*Main!$B$8+_xlfn.IFNA(VLOOKUP($A32,'EV Distribution'!$A$2:$B$11,2),0)*'EV Scenarios'!I$2</f>
        <v>2.8009670315582959E-2</v>
      </c>
      <c r="J32" s="5">
        <f>'[2]Pc, Winter, S1'!J32*Main!$B$8+_xlfn.IFNA(VLOOKUP($A32,'EV Distribution'!$A$2:$B$11,2),0)*'EV Scenarios'!J$2</f>
        <v>2.9686660158632288E-2</v>
      </c>
      <c r="K32" s="5">
        <f>'[2]Pc, Winter, S1'!K32*Main!$B$8+_xlfn.IFNA(VLOOKUP($A32,'EV Distribution'!$A$2:$B$11,2),0)*'EV Scenarios'!K$2</f>
        <v>3.6607640711603134E-2</v>
      </c>
      <c r="L32" s="5">
        <f>'[2]Pc, Winter, S1'!L32*Main!$B$8+_xlfn.IFNA(VLOOKUP($A32,'EV Distribution'!$A$2:$B$11,2),0)*'EV Scenarios'!L$2</f>
        <v>3.7368713400504482E-2</v>
      </c>
      <c r="M32" s="5">
        <f>'[2]Pc, Winter, S1'!M32*Main!$B$8+_xlfn.IFNA(VLOOKUP($A32,'EV Distribution'!$A$2:$B$11,2),0)*'EV Scenarios'!M$2</f>
        <v>4.0867503530549326E-2</v>
      </c>
      <c r="N32" s="5">
        <f>'[2]Pc, Winter, S1'!N32*Main!$B$8+_xlfn.IFNA(VLOOKUP($A32,'EV Distribution'!$A$2:$B$11,2),0)*'EV Scenarios'!N$2</f>
        <v>4.0903225048486543E-2</v>
      </c>
      <c r="O32" s="5">
        <f>'[2]Pc, Winter, S1'!O32*Main!$B$8+_xlfn.IFNA(VLOOKUP($A32,'EV Distribution'!$A$2:$B$11,2),0)*'EV Scenarios'!O$2</f>
        <v>4.1146811075952909E-2</v>
      </c>
      <c r="P32" s="5">
        <f>'[2]Pc, Winter, S1'!P32*Main!$B$8+_xlfn.IFNA(VLOOKUP($A32,'EV Distribution'!$A$2:$B$11,2),0)*'EV Scenarios'!P$2</f>
        <v>4.1380089864349774E-2</v>
      </c>
      <c r="Q32" s="5">
        <f>'[2]Pc, Winter, S1'!Q32*Main!$B$8+_xlfn.IFNA(VLOOKUP($A32,'EV Distribution'!$A$2:$B$11,2),0)*'EV Scenarios'!Q$2</f>
        <v>4.0750060459641246E-2</v>
      </c>
      <c r="R32" s="5">
        <f>'[2]Pc, Winter, S1'!R32*Main!$B$8+_xlfn.IFNA(VLOOKUP($A32,'EV Distribution'!$A$2:$B$11,2),0)*'EV Scenarios'!R$2</f>
        <v>4.0976345447589685E-2</v>
      </c>
      <c r="S32" s="5">
        <f>'[2]Pc, Winter, S1'!S32*Main!$B$8+_xlfn.IFNA(VLOOKUP($A32,'EV Distribution'!$A$2:$B$11,2),0)*'EV Scenarios'!S$2</f>
        <v>4.7889488133127801E-2</v>
      </c>
      <c r="T32" s="5">
        <f>'[2]Pc, Winter, S1'!T32*Main!$B$8+_xlfn.IFNA(VLOOKUP($A32,'EV Distribution'!$A$2:$B$11,2),0)*'EV Scenarios'!T$2</f>
        <v>6.3662658343049336E-2</v>
      </c>
      <c r="U32" s="5">
        <f>'[2]Pc, Winter, S1'!U32*Main!$B$8+_xlfn.IFNA(VLOOKUP($A32,'EV Distribution'!$A$2:$B$11,2),0)*'EV Scenarios'!U$2</f>
        <v>7.4964463586603136E-2</v>
      </c>
      <c r="V32" s="5">
        <f>'[2]Pc, Winter, S1'!V32*Main!$B$8+_xlfn.IFNA(VLOOKUP($A32,'EV Distribution'!$A$2:$B$11,2),0)*'EV Scenarios'!V$2</f>
        <v>8.0441909366031392E-2</v>
      </c>
      <c r="W32" s="5">
        <f>'[2]Pc, Winter, S1'!W32*Main!$B$8+_xlfn.IFNA(VLOOKUP($A32,'EV Distribution'!$A$2:$B$11,2),0)*'EV Scenarios'!W$2</f>
        <v>8.0272345248598651E-2</v>
      </c>
      <c r="X32" s="5">
        <f>'[2]Pc, Winter, S1'!X32*Main!$B$8+_xlfn.IFNA(VLOOKUP($A32,'EV Distribution'!$A$2:$B$11,2),0)*'EV Scenarios'!X$2</f>
        <v>7.4010419090246637E-2</v>
      </c>
      <c r="Y32" s="5">
        <f>'[2]Pc, Winter, S1'!Y32*Main!$B$8+_xlfn.IFNA(VLOOKUP($A32,'EV Distribution'!$A$2:$B$11,2),0)*'EV Scenarios'!Y$2</f>
        <v>6.4662032575392367E-2</v>
      </c>
    </row>
    <row r="33" spans="1:25" x14ac:dyDescent="0.25">
      <c r="A33">
        <v>42</v>
      </c>
      <c r="B33" s="5">
        <f>'[2]Pc, Winter, S1'!B33*Main!$B$8+_xlfn.IFNA(VLOOKUP($A33,'EV Distribution'!$A$2:$B$11,2),0)*'EV Scenarios'!B$2</f>
        <v>0.29251824858828479</v>
      </c>
      <c r="C33" s="5">
        <f>'[2]Pc, Winter, S1'!C33*Main!$B$8+_xlfn.IFNA(VLOOKUP($A33,'EV Distribution'!$A$2:$B$11,2),0)*'EV Scenarios'!C$2</f>
        <v>0.27773918103447309</v>
      </c>
      <c r="D33" s="5">
        <f>'[2]Pc, Winter, S1'!D33*Main!$B$8+_xlfn.IFNA(VLOOKUP($A33,'EV Distribution'!$A$2:$B$11,2),0)*'EV Scenarios'!D$2</f>
        <v>0.24285003937387892</v>
      </c>
      <c r="E33" s="5">
        <f>'[2]Pc, Winter, S1'!E33*Main!$B$8+_xlfn.IFNA(VLOOKUP($A33,'EV Distribution'!$A$2:$B$11,2),0)*'EV Scenarios'!E$2</f>
        <v>0.23296357285482064</v>
      </c>
      <c r="F33" s="5">
        <f>'[2]Pc, Winter, S1'!F33*Main!$B$8+_xlfn.IFNA(VLOOKUP($A33,'EV Distribution'!$A$2:$B$11,2),0)*'EV Scenarios'!F$2</f>
        <v>0.2003384324991592</v>
      </c>
      <c r="G33" s="5">
        <f>'[2]Pc, Winter, S1'!G33*Main!$B$8+_xlfn.IFNA(VLOOKUP($A33,'EV Distribution'!$A$2:$B$11,2),0)*'EV Scenarios'!G$2</f>
        <v>0.19498687998710762</v>
      </c>
      <c r="H33" s="5">
        <f>'[2]Pc, Winter, S1'!H33*Main!$B$8+_xlfn.IFNA(VLOOKUP($A33,'EV Distribution'!$A$2:$B$11,2),0)*'EV Scenarios'!H$2</f>
        <v>0.21762006115106503</v>
      </c>
      <c r="I33" s="5">
        <f>'[2]Pc, Winter, S1'!I33*Main!$B$8+_xlfn.IFNA(VLOOKUP($A33,'EV Distribution'!$A$2:$B$11,2),0)*'EV Scenarios'!I$2</f>
        <v>0.10983948693497758</v>
      </c>
      <c r="J33" s="5">
        <f>'[2]Pc, Winter, S1'!J33*Main!$B$8+_xlfn.IFNA(VLOOKUP($A33,'EV Distribution'!$A$2:$B$11,2),0)*'EV Scenarios'!J$2</f>
        <v>0.1157768384565583</v>
      </c>
      <c r="K33" s="5">
        <f>'[2]Pc, Winter, S1'!K33*Main!$B$8+_xlfn.IFNA(VLOOKUP($A33,'EV Distribution'!$A$2:$B$11,2),0)*'EV Scenarios'!K$2</f>
        <v>0.13025485231025785</v>
      </c>
      <c r="L33" s="5">
        <f>'[2]Pc, Winter, S1'!L33*Main!$B$8+_xlfn.IFNA(VLOOKUP($A33,'EV Distribution'!$A$2:$B$11,2),0)*'EV Scenarios'!L$2</f>
        <v>0.12769437303167039</v>
      </c>
      <c r="M33" s="5">
        <f>'[2]Pc, Winter, S1'!M33*Main!$B$8+_xlfn.IFNA(VLOOKUP($A33,'EV Distribution'!$A$2:$B$11,2),0)*'EV Scenarios'!M$2</f>
        <v>0.13350689852466369</v>
      </c>
      <c r="N33" s="5">
        <f>'[2]Pc, Winter, S1'!N33*Main!$B$8+_xlfn.IFNA(VLOOKUP($A33,'EV Distribution'!$A$2:$B$11,2),0)*'EV Scenarios'!N$2</f>
        <v>0.14973160843049327</v>
      </c>
      <c r="O33" s="5">
        <f>'[2]Pc, Winter, S1'!O33*Main!$B$8+_xlfn.IFNA(VLOOKUP($A33,'EV Distribution'!$A$2:$B$11,2),0)*'EV Scenarios'!O$2</f>
        <v>0.15995624951681614</v>
      </c>
      <c r="P33" s="5">
        <f>'[2]Pc, Winter, S1'!P33*Main!$B$8+_xlfn.IFNA(VLOOKUP($A33,'EV Distribution'!$A$2:$B$11,2),0)*'EV Scenarios'!P$2</f>
        <v>0.15362642527998879</v>
      </c>
      <c r="Q33" s="5">
        <f>'[2]Pc, Winter, S1'!Q33*Main!$B$8+_xlfn.IFNA(VLOOKUP($A33,'EV Distribution'!$A$2:$B$11,2),0)*'EV Scenarios'!Q$2</f>
        <v>0.15195012741003364</v>
      </c>
      <c r="R33" s="5">
        <f>'[2]Pc, Winter, S1'!R33*Main!$B$8+_xlfn.IFNA(VLOOKUP($A33,'EV Distribution'!$A$2:$B$11,2),0)*'EV Scenarios'!R$2</f>
        <v>0.14160395631922645</v>
      </c>
      <c r="S33" s="5">
        <f>'[2]Pc, Winter, S1'!S33*Main!$B$8+_xlfn.IFNA(VLOOKUP($A33,'EV Distribution'!$A$2:$B$11,2),0)*'EV Scenarios'!S$2</f>
        <v>0.16953928618273545</v>
      </c>
      <c r="T33" s="5">
        <f>'[2]Pc, Winter, S1'!T33*Main!$B$8+_xlfn.IFNA(VLOOKUP($A33,'EV Distribution'!$A$2:$B$11,2),0)*'EV Scenarios'!T$2</f>
        <v>0.14552445277914797</v>
      </c>
      <c r="U33" s="5">
        <f>'[2]Pc, Winter, S1'!U33*Main!$B$8+_xlfn.IFNA(VLOOKUP($A33,'EV Distribution'!$A$2:$B$11,2),0)*'EV Scenarios'!U$2</f>
        <v>0.14068842881754484</v>
      </c>
      <c r="V33" s="5">
        <f>'[2]Pc, Winter, S1'!V33*Main!$B$8+_xlfn.IFNA(VLOOKUP($A33,'EV Distribution'!$A$2:$B$11,2),0)*'EV Scenarios'!V$2</f>
        <v>0.1527732776095852</v>
      </c>
      <c r="W33" s="5">
        <f>'[2]Pc, Winter, S1'!W33*Main!$B$8+_xlfn.IFNA(VLOOKUP($A33,'EV Distribution'!$A$2:$B$11,2),0)*'EV Scenarios'!W$2</f>
        <v>0.14411393577382287</v>
      </c>
      <c r="X33" s="5">
        <f>'[2]Pc, Winter, S1'!X33*Main!$B$8+_xlfn.IFNA(VLOOKUP($A33,'EV Distribution'!$A$2:$B$11,2),0)*'EV Scenarios'!X$2</f>
        <v>0.25352692804260091</v>
      </c>
      <c r="Y33" s="5">
        <f>'[2]Pc, Winter, S1'!Y33*Main!$B$8+_xlfn.IFNA(VLOOKUP($A33,'EV Distribution'!$A$2:$B$11,2),0)*'EV Scenarios'!Y$2</f>
        <v>0.26716845754932733</v>
      </c>
    </row>
    <row r="34" spans="1:25" x14ac:dyDescent="0.25">
      <c r="A34">
        <v>50</v>
      </c>
      <c r="B34" s="5">
        <f>'[2]Pc, Winter, S1'!B34*Main!$B$8+_xlfn.IFNA(VLOOKUP($A34,'EV Distribution'!$A$2:$B$11,2),0)*'EV Scenarios'!B$2</f>
        <v>0.24411710507230944</v>
      </c>
      <c r="C34" s="5">
        <f>'[2]Pc, Winter, S1'!C34*Main!$B$8+_xlfn.IFNA(VLOOKUP($A34,'EV Distribution'!$A$2:$B$11,2),0)*'EV Scenarios'!C$2</f>
        <v>0.2368434359058296</v>
      </c>
      <c r="D34" s="5">
        <f>'[2]Pc, Winter, S1'!D34*Main!$B$8+_xlfn.IFNA(VLOOKUP($A34,'EV Distribution'!$A$2:$B$11,2),0)*'EV Scenarios'!D$2</f>
        <v>0.20130200279820629</v>
      </c>
      <c r="E34" s="5">
        <f>'[2]Pc, Winter, S1'!E34*Main!$B$8+_xlfn.IFNA(VLOOKUP($A34,'EV Distribution'!$A$2:$B$11,2),0)*'EV Scenarios'!E$2</f>
        <v>0.18954237715498881</v>
      </c>
      <c r="F34" s="5">
        <f>'[2]Pc, Winter, S1'!F34*Main!$B$8+_xlfn.IFNA(VLOOKUP($A34,'EV Distribution'!$A$2:$B$11,2),0)*'EV Scenarios'!F$2</f>
        <v>0.16128027253587446</v>
      </c>
      <c r="G34" s="5">
        <f>'[2]Pc, Winter, S1'!G34*Main!$B$8+_xlfn.IFNA(VLOOKUP($A34,'EV Distribution'!$A$2:$B$11,2),0)*'EV Scenarios'!G$2</f>
        <v>0.15564586459669283</v>
      </c>
      <c r="H34" s="5">
        <f>'[2]Pc, Winter, S1'!H34*Main!$B$8+_xlfn.IFNA(VLOOKUP($A34,'EV Distribution'!$A$2:$B$11,2),0)*'EV Scenarios'!H$2</f>
        <v>0.18154324199495517</v>
      </c>
      <c r="I34" s="5">
        <f>'[2]Pc, Winter, S1'!I34*Main!$B$8+_xlfn.IFNA(VLOOKUP($A34,'EV Distribution'!$A$2:$B$11,2),0)*'EV Scenarios'!I$2</f>
        <v>6.1023063539798209E-2</v>
      </c>
      <c r="J34" s="5">
        <f>'[2]Pc, Winter, S1'!J34*Main!$B$8+_xlfn.IFNA(VLOOKUP($A34,'EV Distribution'!$A$2:$B$11,2),0)*'EV Scenarios'!J$2</f>
        <v>6.8832456900784753E-2</v>
      </c>
      <c r="K34" s="5">
        <f>'[2]Pc, Winter, S1'!K34*Main!$B$8+_xlfn.IFNA(VLOOKUP($A34,'EV Distribution'!$A$2:$B$11,2),0)*'EV Scenarios'!K$2</f>
        <v>7.9767457043441709E-2</v>
      </c>
      <c r="L34" s="5">
        <f>'[2]Pc, Winter, S1'!L34*Main!$B$8+_xlfn.IFNA(VLOOKUP($A34,'EV Distribution'!$A$2:$B$11,2),0)*'EV Scenarios'!L$2</f>
        <v>6.6867793039798201E-2</v>
      </c>
      <c r="M34" s="5">
        <f>'[2]Pc, Winter, S1'!M34*Main!$B$8+_xlfn.IFNA(VLOOKUP($A34,'EV Distribution'!$A$2:$B$11,2),0)*'EV Scenarios'!M$2</f>
        <v>6.7267006047085215E-2</v>
      </c>
      <c r="N34" s="5">
        <f>'[2]Pc, Winter, S1'!N34*Main!$B$8+_xlfn.IFNA(VLOOKUP($A34,'EV Distribution'!$A$2:$B$11,2),0)*'EV Scenarios'!N$2</f>
        <v>8.043242658295964E-2</v>
      </c>
      <c r="O34" s="5">
        <f>'[2]Pc, Winter, S1'!O34*Main!$B$8+_xlfn.IFNA(VLOOKUP($A34,'EV Distribution'!$A$2:$B$11,2),0)*'EV Scenarios'!O$2</f>
        <v>9.4534154547926019E-2</v>
      </c>
      <c r="P34" s="5">
        <f>'[2]Pc, Winter, S1'!P34*Main!$B$8+_xlfn.IFNA(VLOOKUP($A34,'EV Distribution'!$A$2:$B$11,2),0)*'EV Scenarios'!P$2</f>
        <v>9.3746558859865464E-2</v>
      </c>
      <c r="Q34" s="5">
        <f>'[2]Pc, Winter, S1'!Q34*Main!$B$8+_xlfn.IFNA(VLOOKUP($A34,'EV Distribution'!$A$2:$B$11,2),0)*'EV Scenarios'!Q$2</f>
        <v>9.536242883576232E-2</v>
      </c>
      <c r="R34" s="5">
        <f>'[2]Pc, Winter, S1'!R34*Main!$B$8+_xlfn.IFNA(VLOOKUP($A34,'EV Distribution'!$A$2:$B$11,2),0)*'EV Scenarios'!R$2</f>
        <v>8.367271277634529E-2</v>
      </c>
      <c r="S34" s="5">
        <f>'[2]Pc, Winter, S1'!S34*Main!$B$8+_xlfn.IFNA(VLOOKUP($A34,'EV Distribution'!$A$2:$B$11,2),0)*'EV Scenarios'!S$2</f>
        <v>0.11931647809108746</v>
      </c>
      <c r="T34" s="5">
        <f>'[2]Pc, Winter, S1'!T34*Main!$B$8+_xlfn.IFNA(VLOOKUP($A34,'EV Distribution'!$A$2:$B$11,2),0)*'EV Scenarios'!T$2</f>
        <v>0.10863931005717488</v>
      </c>
      <c r="U34" s="5">
        <f>'[2]Pc, Winter, S1'!U34*Main!$B$8+_xlfn.IFNA(VLOOKUP($A34,'EV Distribution'!$A$2:$B$11,2),0)*'EV Scenarios'!U$2</f>
        <v>0.11635055615498879</v>
      </c>
      <c r="V34" s="5">
        <f>'[2]Pc, Winter, S1'!V34*Main!$B$8+_xlfn.IFNA(VLOOKUP($A34,'EV Distribution'!$A$2:$B$11,2),0)*'EV Scenarios'!V$2</f>
        <v>0.12916773340330717</v>
      </c>
      <c r="W34" s="5">
        <f>'[2]Pc, Winter, S1'!W34*Main!$B$8+_xlfn.IFNA(VLOOKUP($A34,'EV Distribution'!$A$2:$B$11,2),0)*'EV Scenarios'!W$2</f>
        <v>0.10868787610650225</v>
      </c>
      <c r="X34" s="5">
        <f>'[2]Pc, Winter, S1'!X34*Main!$B$8+_xlfn.IFNA(VLOOKUP($A34,'EV Distribution'!$A$2:$B$11,2),0)*'EV Scenarios'!X$2</f>
        <v>0.21514417640639016</v>
      </c>
      <c r="Y34" s="5">
        <f>'[2]Pc, Winter, S1'!Y34*Main!$B$8+_xlfn.IFNA(VLOOKUP($A34,'EV Distribution'!$A$2:$B$11,2),0)*'EV Scenarios'!Y$2</f>
        <v>0.22860145517376682</v>
      </c>
    </row>
    <row r="35" spans="1:25" x14ac:dyDescent="0.25">
      <c r="A35">
        <v>26</v>
      </c>
      <c r="B35" s="5">
        <f>'[2]Pc, Winter, S1'!B35*Main!$B$8+_xlfn.IFNA(VLOOKUP($A35,'EV Distribution'!$A$2:$B$11,2),0)*'EV Scenarios'!B$2</f>
        <v>5.4461959854820628E-2</v>
      </c>
      <c r="C35" s="5">
        <f>'[2]Pc, Winter, S1'!C35*Main!$B$8+_xlfn.IFNA(VLOOKUP($A35,'EV Distribution'!$A$2:$B$11,2),0)*'EV Scenarios'!C$2</f>
        <v>4.3118963352578477E-2</v>
      </c>
      <c r="D35" s="5">
        <f>'[2]Pc, Winter, S1'!D35*Main!$B$8+_xlfn.IFNA(VLOOKUP($A35,'EV Distribution'!$A$2:$B$11,2),0)*'EV Scenarios'!D$2</f>
        <v>3.7309623326233186E-2</v>
      </c>
      <c r="E35" s="5">
        <f>'[2]Pc, Winter, S1'!E35*Main!$B$8+_xlfn.IFNA(VLOOKUP($A35,'EV Distribution'!$A$2:$B$11,2),0)*'EV Scenarios'!E$2</f>
        <v>3.3486347064181611E-2</v>
      </c>
      <c r="F35" s="5">
        <f>'[2]Pc, Winter, S1'!F35*Main!$B$8+_xlfn.IFNA(VLOOKUP($A35,'EV Distribution'!$A$2:$B$11,2),0)*'EV Scenarios'!F$2</f>
        <v>3.1453353390975332E-2</v>
      </c>
      <c r="G35" s="5">
        <f>'[2]Pc, Winter, S1'!G35*Main!$B$8+_xlfn.IFNA(VLOOKUP($A35,'EV Distribution'!$A$2:$B$11,2),0)*'EV Scenarios'!G$2</f>
        <v>3.1399288584921518E-2</v>
      </c>
      <c r="H35" s="5">
        <f>'[2]Pc, Winter, S1'!H35*Main!$B$8+_xlfn.IFNA(VLOOKUP($A35,'EV Distribution'!$A$2:$B$11,2),0)*'EV Scenarios'!H$2</f>
        <v>2.8596513720571749E-2</v>
      </c>
      <c r="I35" s="5">
        <f>'[2]Pc, Winter, S1'!I35*Main!$B$8+_xlfn.IFNA(VLOOKUP($A35,'EV Distribution'!$A$2:$B$11,2),0)*'EV Scenarios'!I$2</f>
        <v>2.8505562361547086E-2</v>
      </c>
      <c r="J35" s="5">
        <f>'[2]Pc, Winter, S1'!J35*Main!$B$8+_xlfn.IFNA(VLOOKUP($A35,'EV Distribution'!$A$2:$B$11,2),0)*'EV Scenarios'!J$2</f>
        <v>3.5682989564461878E-2</v>
      </c>
      <c r="K35" s="5">
        <f>'[2]Pc, Winter, S1'!K35*Main!$B$8+_xlfn.IFNA(VLOOKUP($A35,'EV Distribution'!$A$2:$B$11,2),0)*'EV Scenarios'!K$2</f>
        <v>4.0128385917881176E-2</v>
      </c>
      <c r="L35" s="5">
        <f>'[2]Pc, Winter, S1'!L35*Main!$B$8+_xlfn.IFNA(VLOOKUP($A35,'EV Distribution'!$A$2:$B$11,2),0)*'EV Scenarios'!L$2</f>
        <v>4.7591149049327354E-2</v>
      </c>
      <c r="M35" s="5">
        <f>'[2]Pc, Winter, S1'!M35*Main!$B$8+_xlfn.IFNA(VLOOKUP($A35,'EV Distribution'!$A$2:$B$11,2),0)*'EV Scenarios'!M$2</f>
        <v>4.8259286767937219E-2</v>
      </c>
      <c r="N35" s="5">
        <f>'[2]Pc, Winter, S1'!N35*Main!$B$8+_xlfn.IFNA(VLOOKUP($A35,'EV Distribution'!$A$2:$B$11,2),0)*'EV Scenarios'!N$2</f>
        <v>5.0877014935257855E-2</v>
      </c>
      <c r="O35" s="5">
        <f>'[2]Pc, Winter, S1'!O35*Main!$B$8+_xlfn.IFNA(VLOOKUP($A35,'EV Distribution'!$A$2:$B$11,2),0)*'EV Scenarios'!O$2</f>
        <v>5.2601457427130044E-2</v>
      </c>
      <c r="P35" s="5">
        <f>'[2]Pc, Winter, S1'!P35*Main!$B$8+_xlfn.IFNA(VLOOKUP($A35,'EV Distribution'!$A$2:$B$11,2),0)*'EV Scenarios'!P$2</f>
        <v>4.9660278913957405E-2</v>
      </c>
      <c r="Q35" s="5">
        <f>'[2]Pc, Winter, S1'!Q35*Main!$B$8+_xlfn.IFNA(VLOOKUP($A35,'EV Distribution'!$A$2:$B$11,2),0)*'EV Scenarios'!Q$2</f>
        <v>4.910853016984304E-2</v>
      </c>
      <c r="R35" s="5">
        <f>'[2]Pc, Winter, S1'!R35*Main!$B$8+_xlfn.IFNA(VLOOKUP($A35,'EV Distribution'!$A$2:$B$11,2),0)*'EV Scenarios'!R$2</f>
        <v>4.8869216535874442E-2</v>
      </c>
      <c r="S35" s="5">
        <f>'[2]Pc, Winter, S1'!S35*Main!$B$8+_xlfn.IFNA(VLOOKUP($A35,'EV Distribution'!$A$2:$B$11,2),0)*'EV Scenarios'!S$2</f>
        <v>5.1909965154147988E-2</v>
      </c>
      <c r="T35" s="5">
        <f>'[2]Pc, Winter, S1'!T35*Main!$B$8+_xlfn.IFNA(VLOOKUP($A35,'EV Distribution'!$A$2:$B$11,2),0)*'EV Scenarios'!T$2</f>
        <v>5.9424243298486536E-2</v>
      </c>
      <c r="U35" s="5">
        <f>'[2]Pc, Winter, S1'!U35*Main!$B$8+_xlfn.IFNA(VLOOKUP($A35,'EV Distribution'!$A$2:$B$11,2),0)*'EV Scenarios'!U$2</f>
        <v>6.4000733199551574E-2</v>
      </c>
      <c r="V35" s="5">
        <f>'[2]Pc, Winter, S1'!V35*Main!$B$8+_xlfn.IFNA(VLOOKUP($A35,'EV Distribution'!$A$2:$B$11,2),0)*'EV Scenarios'!V$2</f>
        <v>6.8320861898542598E-2</v>
      </c>
      <c r="W35" s="5">
        <f>'[2]Pc, Winter, S1'!W35*Main!$B$8+_xlfn.IFNA(VLOOKUP($A35,'EV Distribution'!$A$2:$B$11,2),0)*'EV Scenarios'!W$2</f>
        <v>6.6345515379484299E-2</v>
      </c>
      <c r="X35" s="5">
        <f>'[2]Pc, Winter, S1'!X35*Main!$B$8+_xlfn.IFNA(VLOOKUP($A35,'EV Distribution'!$A$2:$B$11,2),0)*'EV Scenarios'!X$2</f>
        <v>6.5047325996636762E-2</v>
      </c>
      <c r="Y35" s="5">
        <f>'[2]Pc, Winter, S1'!Y35*Main!$B$8+_xlfn.IFNA(VLOOKUP($A35,'EV Distribution'!$A$2:$B$11,2),0)*'EV Scenarios'!Y$2</f>
        <v>5.9429120648542597E-2</v>
      </c>
    </row>
    <row r="36" spans="1:25" x14ac:dyDescent="0.25">
      <c r="A36">
        <v>19</v>
      </c>
      <c r="B36" s="5">
        <f>'[2]Pc, Winter, S1'!B36*Main!$B$8+_xlfn.IFNA(VLOOKUP($A36,'EV Distribution'!$A$2:$B$11,2),0)*'EV Scenarios'!B$2</f>
        <v>4.0469269424327346E-2</v>
      </c>
      <c r="C36" s="5">
        <f>'[2]Pc, Winter, S1'!C36*Main!$B$8+_xlfn.IFNA(VLOOKUP($A36,'EV Distribution'!$A$2:$B$11,2),0)*'EV Scenarios'!C$2</f>
        <v>3.2369128012331841E-2</v>
      </c>
      <c r="D36" s="5">
        <f>'[2]Pc, Winter, S1'!D36*Main!$B$8+_xlfn.IFNA(VLOOKUP($A36,'EV Distribution'!$A$2:$B$11,2),0)*'EV Scenarios'!D$2</f>
        <v>2.9789830204035875E-2</v>
      </c>
      <c r="E36" s="5">
        <f>'[2]Pc, Winter, S1'!E36*Main!$B$8+_xlfn.IFNA(VLOOKUP($A36,'EV Distribution'!$A$2:$B$11,2),0)*'EV Scenarios'!E$2</f>
        <v>3.0559495789237664E-2</v>
      </c>
      <c r="F36" s="5">
        <f>'[2]Pc, Winter, S1'!F36*Main!$B$8+_xlfn.IFNA(VLOOKUP($A36,'EV Distribution'!$A$2:$B$11,2),0)*'EV Scenarios'!F$2</f>
        <v>3.037780310061659E-2</v>
      </c>
      <c r="G36" s="5">
        <f>'[2]Pc, Winter, S1'!G36*Main!$B$8+_xlfn.IFNA(VLOOKUP($A36,'EV Distribution'!$A$2:$B$11,2),0)*'EV Scenarios'!G$2</f>
        <v>3.1207015439461881E-2</v>
      </c>
      <c r="H36" s="5">
        <f>'[2]Pc, Winter, S1'!H36*Main!$B$8+_xlfn.IFNA(VLOOKUP($A36,'EV Distribution'!$A$2:$B$11,2),0)*'EV Scenarios'!H$2</f>
        <v>3.0523116538116589E-2</v>
      </c>
      <c r="I36" s="5">
        <f>'[2]Pc, Winter, S1'!I36*Main!$B$8+_xlfn.IFNA(VLOOKUP($A36,'EV Distribution'!$A$2:$B$11,2),0)*'EV Scenarios'!I$2</f>
        <v>3.0657328933015694E-2</v>
      </c>
      <c r="J36" s="5">
        <f>'[2]Pc, Winter, S1'!J36*Main!$B$8+_xlfn.IFNA(VLOOKUP($A36,'EV Distribution'!$A$2:$B$11,2),0)*'EV Scenarios'!J$2</f>
        <v>3.3614433421244393E-2</v>
      </c>
      <c r="K36" s="5">
        <f>'[2]Pc, Winter, S1'!K36*Main!$B$8+_xlfn.IFNA(VLOOKUP($A36,'EV Distribution'!$A$2:$B$11,2),0)*'EV Scenarios'!K$2</f>
        <v>3.6441700589125554E-2</v>
      </c>
      <c r="L36" s="5">
        <f>'[2]Pc, Winter, S1'!L36*Main!$B$8+_xlfn.IFNA(VLOOKUP($A36,'EV Distribution'!$A$2:$B$11,2),0)*'EV Scenarios'!L$2</f>
        <v>3.8212327654708521E-2</v>
      </c>
      <c r="M36" s="5">
        <f>'[2]Pc, Winter, S1'!M36*Main!$B$8+_xlfn.IFNA(VLOOKUP($A36,'EV Distribution'!$A$2:$B$11,2),0)*'EV Scenarios'!M$2</f>
        <v>4.1495752172926011E-2</v>
      </c>
      <c r="N36" s="5">
        <f>'[2]Pc, Winter, S1'!N36*Main!$B$8+_xlfn.IFNA(VLOOKUP($A36,'EV Distribution'!$A$2:$B$11,2),0)*'EV Scenarios'!N$2</f>
        <v>4.5313708048486549E-2</v>
      </c>
      <c r="O36" s="5">
        <f>'[2]Pc, Winter, S1'!O36*Main!$B$8+_xlfn.IFNA(VLOOKUP($A36,'EV Distribution'!$A$2:$B$11,2),0)*'EV Scenarios'!O$2</f>
        <v>4.3312877958800448E-2</v>
      </c>
      <c r="P36" s="5">
        <f>'[2]Pc, Winter, S1'!P36*Main!$B$8+_xlfn.IFNA(VLOOKUP($A36,'EV Distribution'!$A$2:$B$11,2),0)*'EV Scenarios'!P$2</f>
        <v>4.1760513475056056E-2</v>
      </c>
      <c r="Q36" s="5">
        <f>'[2]Pc, Winter, S1'!Q36*Main!$B$8+_xlfn.IFNA(VLOOKUP($A36,'EV Distribution'!$A$2:$B$11,2),0)*'EV Scenarios'!Q$2</f>
        <v>4.2659350748878923E-2</v>
      </c>
      <c r="R36" s="5">
        <f>'[2]Pc, Winter, S1'!R36*Main!$B$8+_xlfn.IFNA(VLOOKUP($A36,'EV Distribution'!$A$2:$B$11,2),0)*'EV Scenarios'!R$2</f>
        <v>4.3230358294002243E-2</v>
      </c>
      <c r="S36" s="5">
        <f>'[2]Pc, Winter, S1'!S36*Main!$B$8+_xlfn.IFNA(VLOOKUP($A36,'EV Distribution'!$A$2:$B$11,2),0)*'EV Scenarios'!S$2</f>
        <v>4.7687197840526899E-2</v>
      </c>
      <c r="T36" s="5">
        <f>'[2]Pc, Winter, S1'!T36*Main!$B$8+_xlfn.IFNA(VLOOKUP($A36,'EV Distribution'!$A$2:$B$11,2),0)*'EV Scenarios'!T$2</f>
        <v>6.4413067999439452E-2</v>
      </c>
      <c r="U36" s="5">
        <f>'[2]Pc, Winter, S1'!U36*Main!$B$8+_xlfn.IFNA(VLOOKUP($A36,'EV Distribution'!$A$2:$B$11,2),0)*'EV Scenarios'!U$2</f>
        <v>7.5663920821748887E-2</v>
      </c>
      <c r="V36" s="5">
        <f>'[2]Pc, Winter, S1'!V36*Main!$B$8+_xlfn.IFNA(VLOOKUP($A36,'EV Distribution'!$A$2:$B$11,2),0)*'EV Scenarios'!V$2</f>
        <v>7.611387350784754E-2</v>
      </c>
      <c r="W36" s="5">
        <f>'[2]Pc, Winter, S1'!W36*Main!$B$8+_xlfn.IFNA(VLOOKUP($A36,'EV Distribution'!$A$2:$B$11,2),0)*'EV Scenarios'!W$2</f>
        <v>7.4082033739910319E-2</v>
      </c>
      <c r="X36" s="5">
        <f>'[2]Pc, Winter, S1'!X36*Main!$B$8+_xlfn.IFNA(VLOOKUP($A36,'EV Distribution'!$A$2:$B$11,2),0)*'EV Scenarios'!X$2</f>
        <v>6.9914760150504476E-2</v>
      </c>
      <c r="Y36" s="5">
        <f>'[2]Pc, Winter, S1'!Y36*Main!$B$8+_xlfn.IFNA(VLOOKUP($A36,'EV Distribution'!$A$2:$B$11,2),0)*'EV Scenarios'!Y$2</f>
        <v>6.3328157577073982E-2</v>
      </c>
    </row>
    <row r="37" spans="1:25" x14ac:dyDescent="0.25">
      <c r="A37">
        <v>54</v>
      </c>
      <c r="B37" s="5">
        <f>'[2]Pc, Winter, S1'!B37*Main!$B$8+_xlfn.IFNA(VLOOKUP($A37,'EV Distribution'!$A$2:$B$11,2),0)*'EV Scenarios'!B$2</f>
        <v>0.21101877786266818</v>
      </c>
      <c r="C37" s="5">
        <f>'[2]Pc, Winter, S1'!C37*Main!$B$8+_xlfn.IFNA(VLOOKUP($A37,'EV Distribution'!$A$2:$B$11,2),0)*'EV Scenarios'!C$2</f>
        <v>0.21342007409781391</v>
      </c>
      <c r="D37" s="5">
        <f>'[2]Pc, Winter, S1'!D37*Main!$B$8+_xlfn.IFNA(VLOOKUP($A37,'EV Distribution'!$A$2:$B$11,2),0)*'EV Scenarios'!D$2</f>
        <v>0.18435466899355382</v>
      </c>
      <c r="E37" s="5">
        <f>'[2]Pc, Winter, S1'!E37*Main!$B$8+_xlfn.IFNA(VLOOKUP($A37,'EV Distribution'!$A$2:$B$11,2),0)*'EV Scenarios'!E$2</f>
        <v>0.17389255597169284</v>
      </c>
      <c r="F37" s="5">
        <f>'[2]Pc, Winter, S1'!F37*Main!$B$8+_xlfn.IFNA(VLOOKUP($A37,'EV Distribution'!$A$2:$B$11,2),0)*'EV Scenarios'!F$2</f>
        <v>0.14550284716563902</v>
      </c>
      <c r="G37" s="5">
        <f>'[2]Pc, Winter, S1'!G37*Main!$B$8+_xlfn.IFNA(VLOOKUP($A37,'EV Distribution'!$A$2:$B$11,2),0)*'EV Scenarios'!G$2</f>
        <v>0.13736214010790357</v>
      </c>
      <c r="H37" s="5">
        <f>'[2]Pc, Winter, S1'!H37*Main!$B$8+_xlfn.IFNA(VLOOKUP($A37,'EV Distribution'!$A$2:$B$11,2),0)*'EV Scenarios'!H$2</f>
        <v>0.16130093995207398</v>
      </c>
      <c r="I37" s="5">
        <f>'[2]Pc, Winter, S1'!I37*Main!$B$8+_xlfn.IFNA(VLOOKUP($A37,'EV Distribution'!$A$2:$B$11,2),0)*'EV Scenarios'!I$2</f>
        <v>3.9913743142937219E-2</v>
      </c>
      <c r="J37" s="5">
        <f>'[2]Pc, Winter, S1'!J37*Main!$B$8+_xlfn.IFNA(VLOOKUP($A37,'EV Distribution'!$A$2:$B$11,2),0)*'EV Scenarios'!J$2</f>
        <v>3.6094040068665914E-2</v>
      </c>
      <c r="K37" s="5">
        <f>'[2]Pc, Winter, S1'!K37*Main!$B$8+_xlfn.IFNA(VLOOKUP($A37,'EV Distribution'!$A$2:$B$11,2),0)*'EV Scenarios'!K$2</f>
        <v>4.5124461761771303E-2</v>
      </c>
      <c r="L37" s="5">
        <f>'[2]Pc, Winter, S1'!L37*Main!$B$8+_xlfn.IFNA(VLOOKUP($A37,'EV Distribution'!$A$2:$B$11,2),0)*'EV Scenarios'!L$2</f>
        <v>2.9901465506726458E-2</v>
      </c>
      <c r="M37" s="5">
        <f>'[2]Pc, Winter, S1'!M37*Main!$B$8+_xlfn.IFNA(VLOOKUP($A37,'EV Distribution'!$A$2:$B$11,2),0)*'EV Scenarios'!M$2</f>
        <v>3.0103870169002244E-2</v>
      </c>
      <c r="N37" s="5">
        <f>'[2]Pc, Winter, S1'!N37*Main!$B$8+_xlfn.IFNA(VLOOKUP($A37,'EV Distribution'!$A$2:$B$11,2),0)*'EV Scenarios'!N$2</f>
        <v>4.0798067218890136E-2</v>
      </c>
      <c r="O37" s="5">
        <f>'[2]Pc, Winter, S1'!O37*Main!$B$8+_xlfn.IFNA(VLOOKUP($A37,'EV Distribution'!$A$2:$B$11,2),0)*'EV Scenarios'!O$2</f>
        <v>5.8530500309977578E-2</v>
      </c>
      <c r="P37" s="5">
        <f>'[2]Pc, Winter, S1'!P37*Main!$B$8+_xlfn.IFNA(VLOOKUP($A37,'EV Distribution'!$A$2:$B$11,2),0)*'EV Scenarios'!P$2</f>
        <v>5.7153528297926005E-2</v>
      </c>
      <c r="Q37" s="5">
        <f>'[2]Pc, Winter, S1'!Q37*Main!$B$8+_xlfn.IFNA(VLOOKUP($A37,'EV Distribution'!$A$2:$B$11,2),0)*'EV Scenarios'!Q$2</f>
        <v>5.8836138445627802E-2</v>
      </c>
      <c r="R37" s="5">
        <f>'[2]Pc, Winter, S1'!R37*Main!$B$8+_xlfn.IFNA(VLOOKUP($A37,'EV Distribution'!$A$2:$B$11,2),0)*'EV Scenarios'!R$2</f>
        <v>4.6244988646020183E-2</v>
      </c>
      <c r="S37" s="5">
        <f>'[2]Pc, Winter, S1'!S37*Main!$B$8+_xlfn.IFNA(VLOOKUP($A37,'EV Distribution'!$A$2:$B$11,2),0)*'EV Scenarios'!S$2</f>
        <v>7.7879662688901355E-2</v>
      </c>
      <c r="T37" s="5">
        <f>'[2]Pc, Winter, S1'!T37*Main!$B$8+_xlfn.IFNA(VLOOKUP($A37,'EV Distribution'!$A$2:$B$11,2),0)*'EV Scenarios'!T$2</f>
        <v>6.0289896609865473E-2</v>
      </c>
      <c r="U37" s="5">
        <f>'[2]Pc, Winter, S1'!U37*Main!$B$8+_xlfn.IFNA(VLOOKUP($A37,'EV Distribution'!$A$2:$B$11,2),0)*'EV Scenarios'!U$2</f>
        <v>5.7340989933295963E-2</v>
      </c>
      <c r="V37" s="5">
        <f>'[2]Pc, Winter, S1'!V37*Main!$B$8+_xlfn.IFNA(VLOOKUP($A37,'EV Distribution'!$A$2:$B$11,2),0)*'EV Scenarios'!V$2</f>
        <v>7.0513500353699549E-2</v>
      </c>
      <c r="W37" s="5">
        <f>'[2]Pc, Winter, S1'!W37*Main!$B$8+_xlfn.IFNA(VLOOKUP($A37,'EV Distribution'!$A$2:$B$11,2),0)*'EV Scenarios'!W$2</f>
        <v>5.9598721061659199E-2</v>
      </c>
      <c r="X37" s="5">
        <f>'[2]Pc, Winter, S1'!X37*Main!$B$8+_xlfn.IFNA(VLOOKUP($A37,'EV Distribution'!$A$2:$B$11,2),0)*'EV Scenarios'!X$2</f>
        <v>0.17040537383380047</v>
      </c>
      <c r="Y37" s="5">
        <f>'[2]Pc, Winter, S1'!Y37*Main!$B$8+_xlfn.IFNA(VLOOKUP($A37,'EV Distribution'!$A$2:$B$11,2),0)*'EV Scenarios'!Y$2</f>
        <v>0.19221809824663677</v>
      </c>
    </row>
    <row r="38" spans="1:25" x14ac:dyDescent="0.25">
      <c r="A38">
        <v>53</v>
      </c>
      <c r="B38" s="5">
        <f>'[2]Pc, Winter, S1'!B38*Main!$B$8+_xlfn.IFNA(VLOOKUP($A38,'EV Distribution'!$A$2:$B$11,2),0)*'EV Scenarios'!B$2</f>
        <v>0.23401289947645743</v>
      </c>
      <c r="C38" s="5">
        <f>'[2]Pc, Winter, S1'!C38*Main!$B$8+_xlfn.IFNA(VLOOKUP($A38,'EV Distribution'!$A$2:$B$11,2),0)*'EV Scenarios'!C$2</f>
        <v>0.23632243152073992</v>
      </c>
      <c r="D38" s="5">
        <f>'[2]Pc, Winter, S1'!D38*Main!$B$8+_xlfn.IFNA(VLOOKUP($A38,'EV Distribution'!$A$2:$B$11,2),0)*'EV Scenarios'!D$2</f>
        <v>0.20314833739461885</v>
      </c>
      <c r="E38" s="5">
        <f>'[2]Pc, Winter, S1'!E38*Main!$B$8+_xlfn.IFNA(VLOOKUP($A38,'EV Distribution'!$A$2:$B$11,2),0)*'EV Scenarios'!E$2</f>
        <v>0.19121016627298207</v>
      </c>
      <c r="F38" s="5">
        <f>'[2]Pc, Winter, S1'!F38*Main!$B$8+_xlfn.IFNA(VLOOKUP($A38,'EV Distribution'!$A$2:$B$11,2),0)*'EV Scenarios'!F$2</f>
        <v>0.16331558838060539</v>
      </c>
      <c r="G38" s="5">
        <f>'[2]Pc, Winter, S1'!G38*Main!$B$8+_xlfn.IFNA(VLOOKUP($A38,'EV Distribution'!$A$2:$B$11,2),0)*'EV Scenarios'!G$2</f>
        <v>0.15735630045936097</v>
      </c>
      <c r="H38" s="5">
        <f>'[2]Pc, Winter, S1'!H38*Main!$B$8+_xlfn.IFNA(VLOOKUP($A38,'EV Distribution'!$A$2:$B$11,2),0)*'EV Scenarios'!H$2</f>
        <v>0.18318317654344168</v>
      </c>
      <c r="I38" s="5">
        <f>'[2]Pc, Winter, S1'!I38*Main!$B$8+_xlfn.IFNA(VLOOKUP($A38,'EV Distribution'!$A$2:$B$11,2),0)*'EV Scenarios'!I$2</f>
        <v>6.0572981963845286E-2</v>
      </c>
      <c r="J38" s="5">
        <f>'[2]Pc, Winter, S1'!J38*Main!$B$8+_xlfn.IFNA(VLOOKUP($A38,'EV Distribution'!$A$2:$B$11,2),0)*'EV Scenarios'!J$2</f>
        <v>5.5150894371636769E-2</v>
      </c>
      <c r="K38" s="5">
        <f>'[2]Pc, Winter, S1'!K38*Main!$B$8+_xlfn.IFNA(VLOOKUP($A38,'EV Distribution'!$A$2:$B$11,2),0)*'EV Scenarios'!K$2</f>
        <v>5.8942405194786995E-2</v>
      </c>
      <c r="L38" s="5">
        <f>'[2]Pc, Winter, S1'!L38*Main!$B$8+_xlfn.IFNA(VLOOKUP($A38,'EV Distribution'!$A$2:$B$11,2),0)*'EV Scenarios'!L$2</f>
        <v>4.5400470122477582E-2</v>
      </c>
      <c r="M38" s="5">
        <f>'[2]Pc, Winter, S1'!M38*Main!$B$8+_xlfn.IFNA(VLOOKUP($A38,'EV Distribution'!$A$2:$B$11,2),0)*'EV Scenarios'!M$2</f>
        <v>4.5562806196188341E-2</v>
      </c>
      <c r="N38" s="5">
        <f>'[2]Pc, Winter, S1'!N38*Main!$B$8+_xlfn.IFNA(VLOOKUP($A38,'EV Distribution'!$A$2:$B$11,2),0)*'EV Scenarios'!N$2</f>
        <v>5.6555951953755609E-2</v>
      </c>
      <c r="O38" s="5">
        <f>'[2]Pc, Winter, S1'!O38*Main!$B$8+_xlfn.IFNA(VLOOKUP($A38,'EV Distribution'!$A$2:$B$11,2),0)*'EV Scenarios'!O$2</f>
        <v>7.4798624075392381E-2</v>
      </c>
      <c r="P38" s="5">
        <f>'[2]Pc, Winter, S1'!P38*Main!$B$8+_xlfn.IFNA(VLOOKUP($A38,'EV Distribution'!$A$2:$B$11,2),0)*'EV Scenarios'!P$2</f>
        <v>7.0732859990190577E-2</v>
      </c>
      <c r="Q38" s="5">
        <f>'[2]Pc, Winter, S1'!Q38*Main!$B$8+_xlfn.IFNA(VLOOKUP($A38,'EV Distribution'!$A$2:$B$11,2),0)*'EV Scenarios'!Q$2</f>
        <v>7.2324752862948427E-2</v>
      </c>
      <c r="R38" s="5">
        <f>'[2]Pc, Winter, S1'!R38*Main!$B$8+_xlfn.IFNA(VLOOKUP($A38,'EV Distribution'!$A$2:$B$11,2),0)*'EV Scenarios'!R$2</f>
        <v>5.921639285089686E-2</v>
      </c>
      <c r="S38" s="5">
        <f>'[2]Pc, Winter, S1'!S38*Main!$B$8+_xlfn.IFNA(VLOOKUP($A38,'EV Distribution'!$A$2:$B$11,2),0)*'EV Scenarios'!S$2</f>
        <v>9.0800546020179382E-2</v>
      </c>
      <c r="T38" s="5">
        <f>'[2]Pc, Winter, S1'!T38*Main!$B$8+_xlfn.IFNA(VLOOKUP($A38,'EV Distribution'!$A$2:$B$11,2),0)*'EV Scenarios'!T$2</f>
        <v>7.0175779307735414E-2</v>
      </c>
      <c r="U38" s="5">
        <f>'[2]Pc, Winter, S1'!U38*Main!$B$8+_xlfn.IFNA(VLOOKUP($A38,'EV Distribution'!$A$2:$B$11,2),0)*'EV Scenarios'!U$2</f>
        <v>6.8068514403867714E-2</v>
      </c>
      <c r="V38" s="5">
        <f>'[2]Pc, Winter, S1'!V38*Main!$B$8+_xlfn.IFNA(VLOOKUP($A38,'EV Distribution'!$A$2:$B$11,2),0)*'EV Scenarios'!V$2</f>
        <v>8.4075933114069509E-2</v>
      </c>
      <c r="W38" s="5">
        <f>'[2]Pc, Winter, S1'!W38*Main!$B$8+_xlfn.IFNA(VLOOKUP($A38,'EV Distribution'!$A$2:$B$11,2),0)*'EV Scenarios'!W$2</f>
        <v>7.8141945705156951E-2</v>
      </c>
      <c r="X38" s="5">
        <f>'[2]Pc, Winter, S1'!X38*Main!$B$8+_xlfn.IFNA(VLOOKUP($A38,'EV Distribution'!$A$2:$B$11,2),0)*'EV Scenarios'!X$2</f>
        <v>0.19113021579540362</v>
      </c>
      <c r="Y38" s="5">
        <f>'[2]Pc, Winter, S1'!Y38*Main!$B$8+_xlfn.IFNA(VLOOKUP($A38,'EV Distribution'!$A$2:$B$11,2),0)*'EV Scenarios'!Y$2</f>
        <v>0.21367804966956278</v>
      </c>
    </row>
    <row r="39" spans="1:25" x14ac:dyDescent="0.25">
      <c r="A39">
        <v>24</v>
      </c>
      <c r="B39" s="5">
        <f>'[2]Pc, Winter, S1'!B39*Main!$B$8+_xlfn.IFNA(VLOOKUP($A39,'EV Distribution'!$A$2:$B$11,2),0)*'EV Scenarios'!B$2</f>
        <v>4.7928607819506722E-4</v>
      </c>
      <c r="C39" s="5">
        <f>'[2]Pc, Winter, S1'!C39*Main!$B$8+_xlfn.IFNA(VLOOKUP($A39,'EV Distribution'!$A$2:$B$11,2),0)*'EV Scenarios'!C$2</f>
        <v>3.1257728391255603E-4</v>
      </c>
      <c r="D39" s="5">
        <f>'[2]Pc, Winter, S1'!D39*Main!$B$8+_xlfn.IFNA(VLOOKUP($A39,'EV Distribution'!$A$2:$B$11,2),0)*'EV Scenarios'!D$2</f>
        <v>2.7312693581838562E-4</v>
      </c>
      <c r="E39" s="5">
        <f>'[2]Pc, Winter, S1'!E39*Main!$B$8+_xlfn.IFNA(VLOOKUP($A39,'EV Distribution'!$A$2:$B$11,2),0)*'EV Scenarios'!E$2</f>
        <v>1.4943970795964126E-4</v>
      </c>
      <c r="F39" s="5">
        <f>'[2]Pc, Winter, S1'!F39*Main!$B$8+_xlfn.IFNA(VLOOKUP($A39,'EV Distribution'!$A$2:$B$11,2),0)*'EV Scenarios'!F$2</f>
        <v>1.779362135650224E-4</v>
      </c>
      <c r="G39" s="5">
        <f>'[2]Pc, Winter, S1'!G39*Main!$B$8+_xlfn.IFNA(VLOOKUP($A39,'EV Distribution'!$A$2:$B$11,2),0)*'EV Scenarios'!G$2</f>
        <v>1.883371580717489E-4</v>
      </c>
      <c r="H39" s="5">
        <f>'[2]Pc, Winter, S1'!H39*Main!$B$8+_xlfn.IFNA(VLOOKUP($A39,'EV Distribution'!$A$2:$B$11,2),0)*'EV Scenarios'!H$2</f>
        <v>1.4231594058295962E-4</v>
      </c>
      <c r="I39" s="5">
        <f>'[2]Pc, Winter, S1'!I39*Main!$B$8+_xlfn.IFNA(VLOOKUP($A39,'EV Distribution'!$A$2:$B$11,2),0)*'EV Scenarios'!I$2</f>
        <v>1.730247561659193E-4</v>
      </c>
      <c r="J39" s="5">
        <f>'[2]Pc, Winter, S1'!J39*Main!$B$8+_xlfn.IFNA(VLOOKUP($A39,'EV Distribution'!$A$2:$B$11,2),0)*'EV Scenarios'!J$2</f>
        <v>2.0954151373318383E-4</v>
      </c>
      <c r="K39" s="5">
        <f>'[2]Pc, Winter, S1'!K39*Main!$B$8+_xlfn.IFNA(VLOOKUP($A39,'EV Distribution'!$A$2:$B$11,2),0)*'EV Scenarios'!K$2</f>
        <v>2.1506726233183856E-4</v>
      </c>
      <c r="L39" s="5">
        <f>'[2]Pc, Winter, S1'!L39*Main!$B$8+_xlfn.IFNA(VLOOKUP($A39,'EV Distribution'!$A$2:$B$11,2),0)*'EV Scenarios'!L$2</f>
        <v>1.6775319702914797E-4</v>
      </c>
      <c r="M39" s="5">
        <f>'[2]Pc, Winter, S1'!M39*Main!$B$8+_xlfn.IFNA(VLOOKUP($A39,'EV Distribution'!$A$2:$B$11,2),0)*'EV Scenarios'!M$2</f>
        <v>3.2021122533632288E-4</v>
      </c>
      <c r="N39" s="5">
        <f>'[2]Pc, Winter, S1'!N39*Main!$B$8+_xlfn.IFNA(VLOOKUP($A39,'EV Distribution'!$A$2:$B$11,2),0)*'EV Scenarios'!N$2</f>
        <v>2.8360507062780268E-4</v>
      </c>
      <c r="O39" s="5">
        <f>'[2]Pc, Winter, S1'!O39*Main!$B$8+_xlfn.IFNA(VLOOKUP($A39,'EV Distribution'!$A$2:$B$11,2),0)*'EV Scenarios'!O$2</f>
        <v>1.8277155773542599E-4</v>
      </c>
      <c r="P39" s="5">
        <f>'[2]Pc, Winter, S1'!P39*Main!$B$8+_xlfn.IFNA(VLOOKUP($A39,'EV Distribution'!$A$2:$B$11,2),0)*'EV Scenarios'!P$2</f>
        <v>1.2852041788116592E-4</v>
      </c>
      <c r="Q39" s="5">
        <f>'[2]Pc, Winter, S1'!Q39*Main!$B$8+_xlfn.IFNA(VLOOKUP($A39,'EV Distribution'!$A$2:$B$11,2),0)*'EV Scenarios'!Q$2</f>
        <v>2.886989125560538E-5</v>
      </c>
      <c r="R39" s="5">
        <f>'[2]Pc, Winter, S1'!R39*Main!$B$8+_xlfn.IFNA(VLOOKUP($A39,'EV Distribution'!$A$2:$B$11,2),0)*'EV Scenarios'!R$2</f>
        <v>2.9110078755605384E-5</v>
      </c>
      <c r="S39" s="5">
        <f>'[2]Pc, Winter, S1'!S39*Main!$B$8+_xlfn.IFNA(VLOOKUP($A39,'EV Distribution'!$A$2:$B$11,2),0)*'EV Scenarios'!S$2</f>
        <v>4.0243218161434968E-4</v>
      </c>
      <c r="T39" s="5">
        <f>'[2]Pc, Winter, S1'!T39*Main!$B$8+_xlfn.IFNA(VLOOKUP($A39,'EV Distribution'!$A$2:$B$11,2),0)*'EV Scenarios'!T$2</f>
        <v>7.4279976961883409E-4</v>
      </c>
      <c r="U39" s="5">
        <f>'[2]Pc, Winter, S1'!U39*Main!$B$8+_xlfn.IFNA(VLOOKUP($A39,'EV Distribution'!$A$2:$B$11,2),0)*'EV Scenarios'!U$2</f>
        <v>1.2567410625E-3</v>
      </c>
      <c r="V39" s="5">
        <f>'[2]Pc, Winter, S1'!V39*Main!$B$8+_xlfn.IFNA(VLOOKUP($A39,'EV Distribution'!$A$2:$B$11,2),0)*'EV Scenarios'!V$2</f>
        <v>1.4702081519058295E-3</v>
      </c>
      <c r="W39" s="5">
        <f>'[2]Pc, Winter, S1'!W39*Main!$B$8+_xlfn.IFNA(VLOOKUP($A39,'EV Distribution'!$A$2:$B$11,2),0)*'EV Scenarios'!W$2</f>
        <v>1.4042901465807175E-3</v>
      </c>
      <c r="X39" s="5">
        <f>'[2]Pc, Winter, S1'!X39*Main!$B$8+_xlfn.IFNA(VLOOKUP($A39,'EV Distribution'!$A$2:$B$11,2),0)*'EV Scenarios'!X$2</f>
        <v>1.0230949918721974E-3</v>
      </c>
      <c r="Y39" s="5">
        <f>'[2]Pc, Winter, S1'!Y39*Main!$B$8+_xlfn.IFNA(VLOOKUP($A39,'EV Distribution'!$A$2:$B$11,2),0)*'EV Scenarios'!Y$2</f>
        <v>7.2960022785874452E-4</v>
      </c>
    </row>
    <row r="40" spans="1:25" x14ac:dyDescent="0.25">
      <c r="A40">
        <v>33</v>
      </c>
      <c r="B40" s="5">
        <f>'[2]Pc, Winter, S1'!B40*Main!$B$8+_xlfn.IFNA(VLOOKUP($A40,'EV Distribution'!$A$2:$B$11,2),0)*'EV Scenarios'!B$2</f>
        <v>0.25771591205745514</v>
      </c>
      <c r="C40" s="5">
        <f>'[2]Pc, Winter, S1'!C40*Main!$B$8+_xlfn.IFNA(VLOOKUP($A40,'EV Distribution'!$A$2:$B$11,2),0)*'EV Scenarios'!C$2</f>
        <v>0.25192192857595291</v>
      </c>
      <c r="D40" s="5">
        <f>'[2]Pc, Winter, S1'!D40*Main!$B$8+_xlfn.IFNA(VLOOKUP($A40,'EV Distribution'!$A$2:$B$11,2),0)*'EV Scenarios'!D$2</f>
        <v>0.21748791781418161</v>
      </c>
      <c r="E40" s="5">
        <f>'[2]Pc, Winter, S1'!E40*Main!$B$8+_xlfn.IFNA(VLOOKUP($A40,'EV Distribution'!$A$2:$B$11,2),0)*'EV Scenarios'!E$2</f>
        <v>0.206061406742713</v>
      </c>
      <c r="F40" s="5">
        <f>'[2]Pc, Winter, S1'!F40*Main!$B$8+_xlfn.IFNA(VLOOKUP($A40,'EV Distribution'!$A$2:$B$11,2),0)*'EV Scenarios'!F$2</f>
        <v>0.17863130767432736</v>
      </c>
      <c r="G40" s="5">
        <f>'[2]Pc, Winter, S1'!G40*Main!$B$8+_xlfn.IFNA(VLOOKUP($A40,'EV Distribution'!$A$2:$B$11,2),0)*'EV Scenarios'!G$2</f>
        <v>0.17242880567516816</v>
      </c>
      <c r="H40" s="5">
        <f>'[2]Pc, Winter, S1'!H40*Main!$B$8+_xlfn.IFNA(VLOOKUP($A40,'EV Distribution'!$A$2:$B$11,2),0)*'EV Scenarios'!H$2</f>
        <v>0.19899579422926009</v>
      </c>
      <c r="I40" s="5">
        <f>'[2]Pc, Winter, S1'!I40*Main!$B$8+_xlfn.IFNA(VLOOKUP($A40,'EV Distribution'!$A$2:$B$11,2),0)*'EV Scenarios'!I$2</f>
        <v>7.6690405844730941E-2</v>
      </c>
      <c r="J40" s="5">
        <f>'[2]Pc, Winter, S1'!J40*Main!$B$8+_xlfn.IFNA(VLOOKUP($A40,'EV Distribution'!$A$2:$B$11,2),0)*'EV Scenarios'!J$2</f>
        <v>7.8531086695067254E-2</v>
      </c>
      <c r="K40" s="5">
        <f>'[2]Pc, Winter, S1'!K40*Main!$B$8+_xlfn.IFNA(VLOOKUP($A40,'EV Distribution'!$A$2:$B$11,2),0)*'EV Scenarios'!K$2</f>
        <v>9.2260942336042595E-2</v>
      </c>
      <c r="L40" s="5">
        <f>'[2]Pc, Winter, S1'!L40*Main!$B$8+_xlfn.IFNA(VLOOKUP($A40,'EV Distribution'!$A$2:$B$11,2),0)*'EV Scenarios'!L$2</f>
        <v>7.8489907881446191E-2</v>
      </c>
      <c r="M40" s="5">
        <f>'[2]Pc, Winter, S1'!M40*Main!$B$8+_xlfn.IFNA(VLOOKUP($A40,'EV Distribution'!$A$2:$B$11,2),0)*'EV Scenarios'!M$2</f>
        <v>8.2414864436378923E-2</v>
      </c>
      <c r="N40" s="5">
        <f>'[2]Pc, Winter, S1'!N40*Main!$B$8+_xlfn.IFNA(VLOOKUP($A40,'EV Distribution'!$A$2:$B$11,2),0)*'EV Scenarios'!N$2</f>
        <v>9.307598023570629E-2</v>
      </c>
      <c r="O40" s="5">
        <f>'[2]Pc, Winter, S1'!O40*Main!$B$8+_xlfn.IFNA(VLOOKUP($A40,'EV Distribution'!$A$2:$B$11,2),0)*'EV Scenarios'!O$2</f>
        <v>0.10988399662275784</v>
      </c>
      <c r="P40" s="5">
        <f>'[2]Pc, Winter, S1'!P40*Main!$B$8+_xlfn.IFNA(VLOOKUP($A40,'EV Distribution'!$A$2:$B$11,2),0)*'EV Scenarios'!P$2</f>
        <v>0.10605019119226458</v>
      </c>
      <c r="Q40" s="5">
        <f>'[2]Pc, Winter, S1'!Q40*Main!$B$8+_xlfn.IFNA(VLOOKUP($A40,'EV Distribution'!$A$2:$B$11,2),0)*'EV Scenarios'!Q$2</f>
        <v>0.10666884898234305</v>
      </c>
      <c r="R40" s="5">
        <f>'[2]Pc, Winter, S1'!R40*Main!$B$8+_xlfn.IFNA(VLOOKUP($A40,'EV Distribution'!$A$2:$B$11,2),0)*'EV Scenarios'!R$2</f>
        <v>9.4011388763452913E-2</v>
      </c>
      <c r="S40" s="5">
        <f>'[2]Pc, Winter, S1'!S40*Main!$B$8+_xlfn.IFNA(VLOOKUP($A40,'EV Distribution'!$A$2:$B$11,2),0)*'EV Scenarios'!S$2</f>
        <v>0.1270425175986547</v>
      </c>
      <c r="T40" s="5">
        <f>'[2]Pc, Winter, S1'!T40*Main!$B$8+_xlfn.IFNA(VLOOKUP($A40,'EV Distribution'!$A$2:$B$11,2),0)*'EV Scenarios'!T$2</f>
        <v>0.11495601260846412</v>
      </c>
      <c r="U40" s="5">
        <f>'[2]Pc, Winter, S1'!U40*Main!$B$8+_xlfn.IFNA(VLOOKUP($A40,'EV Distribution'!$A$2:$B$11,2),0)*'EV Scenarios'!U$2</f>
        <v>0.11482237449551572</v>
      </c>
      <c r="V40" s="5">
        <f>'[2]Pc, Winter, S1'!V40*Main!$B$8+_xlfn.IFNA(VLOOKUP($A40,'EV Distribution'!$A$2:$B$11,2),0)*'EV Scenarios'!V$2</f>
        <v>0.1288575899475897</v>
      </c>
      <c r="W40" s="5">
        <f>'[2]Pc, Winter, S1'!W40*Main!$B$8+_xlfn.IFNA(VLOOKUP($A40,'EV Distribution'!$A$2:$B$11,2),0)*'EV Scenarios'!W$2</f>
        <v>0.11525041361575113</v>
      </c>
      <c r="X40" s="5">
        <f>'[2]Pc, Winter, S1'!X40*Main!$B$8+_xlfn.IFNA(VLOOKUP($A40,'EV Distribution'!$A$2:$B$11,2),0)*'EV Scenarios'!X$2</f>
        <v>0.21780869482202919</v>
      </c>
      <c r="Y40" s="5">
        <f>'[2]Pc, Winter, S1'!Y40*Main!$B$8+_xlfn.IFNA(VLOOKUP($A40,'EV Distribution'!$A$2:$B$11,2),0)*'EV Scenarios'!Y$2</f>
        <v>0.23302944026709643</v>
      </c>
    </row>
    <row r="41" spans="1:25" x14ac:dyDescent="0.25">
      <c r="A41">
        <v>20</v>
      </c>
      <c r="B41" s="5">
        <f>'[2]Pc, Winter, S1'!B41*Main!$B$8+_xlfn.IFNA(VLOOKUP($A41,'EV Distribution'!$A$2:$B$11,2),0)*'EV Scenarios'!B$2</f>
        <v>1.8481887433856498E-2</v>
      </c>
      <c r="C41" s="5">
        <f>'[2]Pc, Winter, S1'!C41*Main!$B$8+_xlfn.IFNA(VLOOKUP($A41,'EV Distribution'!$A$2:$B$11,2),0)*'EV Scenarios'!C$2</f>
        <v>1.7459266354540356E-2</v>
      </c>
      <c r="D41" s="5">
        <f>'[2]Pc, Winter, S1'!D41*Main!$B$8+_xlfn.IFNA(VLOOKUP($A41,'EV Distribution'!$A$2:$B$11,2),0)*'EV Scenarios'!D$2</f>
        <v>1.7945019184977578E-2</v>
      </c>
      <c r="E41" s="5">
        <f>'[2]Pc, Winter, S1'!E41*Main!$B$8+_xlfn.IFNA(VLOOKUP($A41,'EV Distribution'!$A$2:$B$11,2),0)*'EV Scenarios'!E$2</f>
        <v>1.5685708929652469E-2</v>
      </c>
      <c r="F41" s="5">
        <f>'[2]Pc, Winter, S1'!F41*Main!$B$8+_xlfn.IFNA(VLOOKUP($A41,'EV Distribution'!$A$2:$B$11,2),0)*'EV Scenarios'!F$2</f>
        <v>1.7592698947869956E-2</v>
      </c>
      <c r="G41" s="5">
        <f>'[2]Pc, Winter, S1'!G41*Main!$B$8+_xlfn.IFNA(VLOOKUP($A41,'EV Distribution'!$A$2:$B$11,2),0)*'EV Scenarios'!G$2</f>
        <v>2.1560376006726459E-2</v>
      </c>
      <c r="H41" s="5">
        <f>'[2]Pc, Winter, S1'!H41*Main!$B$8+_xlfn.IFNA(VLOOKUP($A41,'EV Distribution'!$A$2:$B$11,2),0)*'EV Scenarios'!H$2</f>
        <v>2.6548983856782508E-2</v>
      </c>
      <c r="I41" s="5">
        <f>'[2]Pc, Winter, S1'!I41*Main!$B$8+_xlfn.IFNA(VLOOKUP($A41,'EV Distribution'!$A$2:$B$11,2),0)*'EV Scenarios'!I$2</f>
        <v>3.3426829391535871E-2</v>
      </c>
      <c r="J41" s="5">
        <f>'[2]Pc, Winter, S1'!J41*Main!$B$8+_xlfn.IFNA(VLOOKUP($A41,'EV Distribution'!$A$2:$B$11,2),0)*'EV Scenarios'!J$2</f>
        <v>6.5528754734024669E-2</v>
      </c>
      <c r="K41" s="5">
        <f>'[2]Pc, Winter, S1'!K41*Main!$B$8+_xlfn.IFNA(VLOOKUP($A41,'EV Distribution'!$A$2:$B$11,2),0)*'EV Scenarios'!K$2</f>
        <v>8.5296499412556043E-2</v>
      </c>
      <c r="L41" s="5">
        <f>'[2]Pc, Winter, S1'!L41*Main!$B$8+_xlfn.IFNA(VLOOKUP($A41,'EV Distribution'!$A$2:$B$11,2),0)*'EV Scenarios'!L$2</f>
        <v>8.3622528248878933E-2</v>
      </c>
      <c r="M41" s="5">
        <f>'[2]Pc, Winter, S1'!M41*Main!$B$8+_xlfn.IFNA(VLOOKUP($A41,'EV Distribution'!$A$2:$B$11,2),0)*'EV Scenarios'!M$2</f>
        <v>8.522699223766815E-2</v>
      </c>
      <c r="N41" s="5">
        <f>'[2]Pc, Winter, S1'!N41*Main!$B$8+_xlfn.IFNA(VLOOKUP($A41,'EV Distribution'!$A$2:$B$11,2),0)*'EV Scenarios'!N$2</f>
        <v>8.474754423934977E-2</v>
      </c>
      <c r="O41" s="5">
        <f>'[2]Pc, Winter, S1'!O41*Main!$B$8+_xlfn.IFNA(VLOOKUP($A41,'EV Distribution'!$A$2:$B$11,2),0)*'EV Scenarios'!O$2</f>
        <v>8.554821806670404E-2</v>
      </c>
      <c r="P41" s="5">
        <f>'[2]Pc, Winter, S1'!P41*Main!$B$8+_xlfn.IFNA(VLOOKUP($A41,'EV Distribution'!$A$2:$B$11,2),0)*'EV Scenarios'!P$2</f>
        <v>9.2969753318946191E-2</v>
      </c>
      <c r="Q41" s="5">
        <f>'[2]Pc, Winter, S1'!Q41*Main!$B$8+_xlfn.IFNA(VLOOKUP($A41,'EV Distribution'!$A$2:$B$11,2),0)*'EV Scenarios'!Q$2</f>
        <v>9.2487634177130046E-2</v>
      </c>
      <c r="R41" s="5">
        <f>'[2]Pc, Winter, S1'!R41*Main!$B$8+_xlfn.IFNA(VLOOKUP($A41,'EV Distribution'!$A$2:$B$11,2),0)*'EV Scenarios'!R$2</f>
        <v>9.4696135262051562E-2</v>
      </c>
      <c r="S41" s="5">
        <f>'[2]Pc, Winter, S1'!S41*Main!$B$8+_xlfn.IFNA(VLOOKUP($A41,'EV Distribution'!$A$2:$B$11,2),0)*'EV Scenarios'!S$2</f>
        <v>8.6891017341087451E-2</v>
      </c>
      <c r="T41" s="5">
        <f>'[2]Pc, Winter, S1'!T41*Main!$B$8+_xlfn.IFNA(VLOOKUP($A41,'EV Distribution'!$A$2:$B$11,2),0)*'EV Scenarios'!T$2</f>
        <v>8.6770502455156953E-2</v>
      </c>
      <c r="U41" s="5">
        <f>'[2]Pc, Winter, S1'!U41*Main!$B$8+_xlfn.IFNA(VLOOKUP($A41,'EV Distribution'!$A$2:$B$11,2),0)*'EV Scenarios'!U$2</f>
        <v>8.4503870609865459E-2</v>
      </c>
      <c r="V41" s="5">
        <f>'[2]Pc, Winter, S1'!V41*Main!$B$8+_xlfn.IFNA(VLOOKUP($A41,'EV Distribution'!$A$2:$B$11,2),0)*'EV Scenarios'!V$2</f>
        <v>8.614906702382287E-2</v>
      </c>
      <c r="W41" s="5">
        <f>'[2]Pc, Winter, S1'!W41*Main!$B$8+_xlfn.IFNA(VLOOKUP($A41,'EV Distribution'!$A$2:$B$11,2),0)*'EV Scenarios'!W$2</f>
        <v>7.2412291886771285E-2</v>
      </c>
      <c r="X41" s="5">
        <f>'[2]Pc, Winter, S1'!X41*Main!$B$8+_xlfn.IFNA(VLOOKUP($A41,'EV Distribution'!$A$2:$B$11,2),0)*'EV Scenarios'!X$2</f>
        <v>6.5096356558856511E-2</v>
      </c>
      <c r="Y41" s="5">
        <f>'[2]Pc, Winter, S1'!Y41*Main!$B$8+_xlfn.IFNA(VLOOKUP($A41,'EV Distribution'!$A$2:$B$11,2),0)*'EV Scenarios'!Y$2</f>
        <v>5.6202832033352017E-2</v>
      </c>
    </row>
    <row r="42" spans="1:25" x14ac:dyDescent="0.25">
      <c r="A42">
        <v>27</v>
      </c>
      <c r="B42" s="5">
        <f>'[2]Pc, Winter, S1'!B42*Main!$B$8+_xlfn.IFNA(VLOOKUP($A42,'EV Distribution'!$A$2:$B$11,2),0)*'EV Scenarios'!B$2</f>
        <v>2.6809021112387893E-2</v>
      </c>
      <c r="C42" s="5">
        <f>'[2]Pc, Winter, S1'!C42*Main!$B$8+_xlfn.IFNA(VLOOKUP($A42,'EV Distribution'!$A$2:$B$11,2),0)*'EV Scenarios'!C$2</f>
        <v>1.8303533315582959E-2</v>
      </c>
      <c r="D42" s="5">
        <f>'[2]Pc, Winter, S1'!D42*Main!$B$8+_xlfn.IFNA(VLOOKUP($A42,'EV Distribution'!$A$2:$B$11,2),0)*'EV Scenarios'!D$2</f>
        <v>1.5171942840807176E-2</v>
      </c>
      <c r="E42" s="5">
        <f>'[2]Pc, Winter, S1'!E42*Main!$B$8+_xlfn.IFNA(VLOOKUP($A42,'EV Distribution'!$A$2:$B$11,2),0)*'EV Scenarios'!E$2</f>
        <v>1.1044964743553811E-2</v>
      </c>
      <c r="F42" s="5">
        <f>'[2]Pc, Winter, S1'!F42*Main!$B$8+_xlfn.IFNA(VLOOKUP($A42,'EV Distribution'!$A$2:$B$11,2),0)*'EV Scenarios'!F$2</f>
        <v>1.0787852461883407E-2</v>
      </c>
      <c r="G42" s="5">
        <f>'[2]Pc, Winter, S1'!G42*Main!$B$8+_xlfn.IFNA(VLOOKUP($A42,'EV Distribution'!$A$2:$B$11,2),0)*'EV Scenarios'!G$2</f>
        <v>1.0197062657791477E-2</v>
      </c>
      <c r="H42" s="5">
        <f>'[2]Pc, Winter, S1'!H42*Main!$B$8+_xlfn.IFNA(VLOOKUP($A42,'EV Distribution'!$A$2:$B$11,2),0)*'EV Scenarios'!H$2</f>
        <v>1.5551086528587443E-2</v>
      </c>
      <c r="I42" s="5">
        <f>'[2]Pc, Winter, S1'!I42*Main!$B$8+_xlfn.IFNA(VLOOKUP($A42,'EV Distribution'!$A$2:$B$11,2),0)*'EV Scenarios'!I$2</f>
        <v>2.108466437808296E-2</v>
      </c>
      <c r="J42" s="5">
        <f>'[2]Pc, Winter, S1'!J42*Main!$B$8+_xlfn.IFNA(VLOOKUP($A42,'EV Distribution'!$A$2:$B$11,2),0)*'EV Scenarios'!J$2</f>
        <v>2.8871713664798203E-2</v>
      </c>
      <c r="K42" s="5">
        <f>'[2]Pc, Winter, S1'!K42*Main!$B$8+_xlfn.IFNA(VLOOKUP($A42,'EV Distribution'!$A$2:$B$11,2),0)*'EV Scenarios'!K$2</f>
        <v>2.8750696503363225E-2</v>
      </c>
      <c r="L42" s="5">
        <f>'[2]Pc, Winter, S1'!L42*Main!$B$8+_xlfn.IFNA(VLOOKUP($A42,'EV Distribution'!$A$2:$B$11,2),0)*'EV Scenarios'!L$2</f>
        <v>2.9813690265134526E-2</v>
      </c>
      <c r="M42" s="5">
        <f>'[2]Pc, Winter, S1'!M42*Main!$B$8+_xlfn.IFNA(VLOOKUP($A42,'EV Distribution'!$A$2:$B$11,2),0)*'EV Scenarios'!M$2</f>
        <v>2.9828531267656947E-2</v>
      </c>
      <c r="N42" s="5">
        <f>'[2]Pc, Winter, S1'!N42*Main!$B$8+_xlfn.IFNA(VLOOKUP($A42,'EV Distribution'!$A$2:$B$11,2),0)*'EV Scenarios'!N$2</f>
        <v>3.0004460174327358E-2</v>
      </c>
      <c r="O42" s="5">
        <f>'[2]Pc, Winter, S1'!O42*Main!$B$8+_xlfn.IFNA(VLOOKUP($A42,'EV Distribution'!$A$2:$B$11,2),0)*'EV Scenarios'!O$2</f>
        <v>2.8803034400784751E-2</v>
      </c>
      <c r="P42" s="5">
        <f>'[2]Pc, Winter, S1'!P42*Main!$B$8+_xlfn.IFNA(VLOOKUP($A42,'EV Distribution'!$A$2:$B$11,2),0)*'EV Scenarios'!P$2</f>
        <v>2.5678189999439462E-2</v>
      </c>
      <c r="Q42" s="5">
        <f>'[2]Pc, Winter, S1'!Q42*Main!$B$8+_xlfn.IFNA(VLOOKUP($A42,'EV Distribution'!$A$2:$B$11,2),0)*'EV Scenarios'!Q$2</f>
        <v>2.5361021867152469E-2</v>
      </c>
      <c r="R42" s="5">
        <f>'[2]Pc, Winter, S1'!R42*Main!$B$8+_xlfn.IFNA(VLOOKUP($A42,'EV Distribution'!$A$2:$B$11,2),0)*'EV Scenarios'!R$2</f>
        <v>2.6281227570908072E-2</v>
      </c>
      <c r="S42" s="5">
        <f>'[2]Pc, Winter, S1'!S42*Main!$B$8+_xlfn.IFNA(VLOOKUP($A42,'EV Distribution'!$A$2:$B$11,2),0)*'EV Scenarios'!S$2</f>
        <v>2.7922641301008966E-2</v>
      </c>
      <c r="T42" s="5">
        <f>'[2]Pc, Winter, S1'!T42*Main!$B$8+_xlfn.IFNA(VLOOKUP($A42,'EV Distribution'!$A$2:$B$11,2),0)*'EV Scenarios'!T$2</f>
        <v>3.2484434168441705E-2</v>
      </c>
      <c r="U42" s="5">
        <f>'[2]Pc, Winter, S1'!U42*Main!$B$8+_xlfn.IFNA(VLOOKUP($A42,'EV Distribution'!$A$2:$B$11,2),0)*'EV Scenarios'!U$2</f>
        <v>4.5568228531109867E-2</v>
      </c>
      <c r="V42" s="5">
        <f>'[2]Pc, Winter, S1'!V42*Main!$B$8+_xlfn.IFNA(VLOOKUP($A42,'EV Distribution'!$A$2:$B$11,2),0)*'EV Scenarios'!V$2</f>
        <v>5.2906988133968609E-2</v>
      </c>
      <c r="W42" s="5">
        <f>'[2]Pc, Winter, S1'!W42*Main!$B$8+_xlfn.IFNA(VLOOKUP($A42,'EV Distribution'!$A$2:$B$11,2),0)*'EV Scenarios'!W$2</f>
        <v>4.7838538584080721E-2</v>
      </c>
      <c r="X42" s="5">
        <f>'[2]Pc, Winter, S1'!X42*Main!$B$8+_xlfn.IFNA(VLOOKUP($A42,'EV Distribution'!$A$2:$B$11,2),0)*'EV Scenarios'!X$2</f>
        <v>3.9002540580437214E-2</v>
      </c>
      <c r="Y42" s="5">
        <f>'[2]Pc, Winter, S1'!Y42*Main!$B$8+_xlfn.IFNA(VLOOKUP($A42,'EV Distribution'!$A$2:$B$11,2),0)*'EV Scenarios'!Y$2</f>
        <v>3.7072278224495513E-2</v>
      </c>
    </row>
    <row r="43" spans="1:25" x14ac:dyDescent="0.25">
      <c r="A43">
        <v>38</v>
      </c>
      <c r="B43" s="5">
        <f>'[2]Pc, Winter, S1'!B43*Main!$B$8+_xlfn.IFNA(VLOOKUP($A43,'EV Distribution'!$A$2:$B$11,2),0)*'EV Scenarios'!B$2</f>
        <v>0.25024023229568387</v>
      </c>
      <c r="C43" s="5">
        <f>'[2]Pc, Winter, S1'!C43*Main!$B$8+_xlfn.IFNA(VLOOKUP($A43,'EV Distribution'!$A$2:$B$11,2),0)*'EV Scenarios'!C$2</f>
        <v>0.24854376211631168</v>
      </c>
      <c r="D43" s="5">
        <f>'[2]Pc, Winter, S1'!D43*Main!$B$8+_xlfn.IFNA(VLOOKUP($A43,'EV Distribution'!$A$2:$B$11,2),0)*'EV Scenarios'!D$2</f>
        <v>0.21686462981558297</v>
      </c>
      <c r="E43" s="5">
        <f>'[2]Pc, Winter, S1'!E43*Main!$B$8+_xlfn.IFNA(VLOOKUP($A43,'EV Distribution'!$A$2:$B$11,2),0)*'EV Scenarios'!E$2</f>
        <v>0.20700091397141257</v>
      </c>
      <c r="F43" s="5">
        <f>'[2]Pc, Winter, S1'!F43*Main!$B$8+_xlfn.IFNA(VLOOKUP($A43,'EV Distribution'!$A$2:$B$11,2),0)*'EV Scenarios'!F$2</f>
        <v>0.18020229584445069</v>
      </c>
      <c r="G43" s="5">
        <f>'[2]Pc, Winter, S1'!G43*Main!$B$8+_xlfn.IFNA(VLOOKUP($A43,'EV Distribution'!$A$2:$B$11,2),0)*'EV Scenarios'!G$2</f>
        <v>0.17283480835706277</v>
      </c>
      <c r="H43" s="5">
        <f>'[2]Pc, Winter, S1'!H43*Main!$B$8+_xlfn.IFNA(VLOOKUP($A43,'EV Distribution'!$A$2:$B$11,2),0)*'EV Scenarios'!H$2</f>
        <v>0.19813664964517935</v>
      </c>
      <c r="I43" s="5">
        <f>'[2]Pc, Winter, S1'!I43*Main!$B$8+_xlfn.IFNA(VLOOKUP($A43,'EV Distribution'!$A$2:$B$11,2),0)*'EV Scenarios'!I$2</f>
        <v>7.9910679719730954E-2</v>
      </c>
      <c r="J43" s="5">
        <f>'[2]Pc, Winter, S1'!J43*Main!$B$8+_xlfn.IFNA(VLOOKUP($A43,'EV Distribution'!$A$2:$B$11,2),0)*'EV Scenarios'!J$2</f>
        <v>8.5372491944506732E-2</v>
      </c>
      <c r="K43" s="5">
        <f>'[2]Pc, Winter, S1'!K43*Main!$B$8+_xlfn.IFNA(VLOOKUP($A43,'EV Distribution'!$A$2:$B$11,2),0)*'EV Scenarios'!K$2</f>
        <v>9.6261530108744386E-2</v>
      </c>
      <c r="L43" s="5">
        <f>'[2]Pc, Winter, S1'!L43*Main!$B$8+_xlfn.IFNA(VLOOKUP($A43,'EV Distribution'!$A$2:$B$11,2),0)*'EV Scenarios'!L$2</f>
        <v>8.2586083098654714E-2</v>
      </c>
      <c r="M43" s="5">
        <f>'[2]Pc, Winter, S1'!M43*Main!$B$8+_xlfn.IFNA(VLOOKUP($A43,'EV Distribution'!$A$2:$B$11,2),0)*'EV Scenarios'!M$2</f>
        <v>8.2642761445067256E-2</v>
      </c>
      <c r="N43" s="5">
        <f>'[2]Pc, Winter, S1'!N43*Main!$B$8+_xlfn.IFNA(VLOOKUP($A43,'EV Distribution'!$A$2:$B$11,2),0)*'EV Scenarios'!N$2</f>
        <v>9.9178827232903596E-2</v>
      </c>
      <c r="O43" s="5">
        <f>'[2]Pc, Winter, S1'!O43*Main!$B$8+_xlfn.IFNA(VLOOKUP($A43,'EV Distribution'!$A$2:$B$11,2),0)*'EV Scenarios'!O$2</f>
        <v>0.11744683572505607</v>
      </c>
      <c r="P43" s="5">
        <f>'[2]Pc, Winter, S1'!P43*Main!$B$8+_xlfn.IFNA(VLOOKUP($A43,'EV Distribution'!$A$2:$B$11,2),0)*'EV Scenarios'!P$2</f>
        <v>0.1094719425280269</v>
      </c>
      <c r="Q43" s="5">
        <f>'[2]Pc, Winter, S1'!Q43*Main!$B$8+_xlfn.IFNA(VLOOKUP($A43,'EV Distribution'!$A$2:$B$11,2),0)*'EV Scenarios'!Q$2</f>
        <v>0.10937778772449552</v>
      </c>
      <c r="R43" s="5">
        <f>'[2]Pc, Winter, S1'!R43*Main!$B$8+_xlfn.IFNA(VLOOKUP($A43,'EV Distribution'!$A$2:$B$11,2),0)*'EV Scenarios'!R$2</f>
        <v>9.3358409066143511E-2</v>
      </c>
      <c r="S43" s="5">
        <f>'[2]Pc, Winter, S1'!S43*Main!$B$8+_xlfn.IFNA(VLOOKUP($A43,'EV Distribution'!$A$2:$B$11,2),0)*'EV Scenarios'!S$2</f>
        <v>0.13308608675168163</v>
      </c>
      <c r="T43" s="5">
        <f>'[2]Pc, Winter, S1'!T43*Main!$B$8+_xlfn.IFNA(VLOOKUP($A43,'EV Distribution'!$A$2:$B$11,2),0)*'EV Scenarios'!T$2</f>
        <v>0.12507847496748881</v>
      </c>
      <c r="U43" s="5">
        <f>'[2]Pc, Winter, S1'!U43*Main!$B$8+_xlfn.IFNA(VLOOKUP($A43,'EV Distribution'!$A$2:$B$11,2),0)*'EV Scenarios'!U$2</f>
        <v>0.13271949296889013</v>
      </c>
      <c r="V43" s="5">
        <f>'[2]Pc, Winter, S1'!V43*Main!$B$8+_xlfn.IFNA(VLOOKUP($A43,'EV Distribution'!$A$2:$B$11,2),0)*'EV Scenarios'!V$2</f>
        <v>0.1463920138071749</v>
      </c>
      <c r="W43" s="5">
        <f>'[2]Pc, Winter, S1'!W43*Main!$B$8+_xlfn.IFNA(VLOOKUP($A43,'EV Distribution'!$A$2:$B$11,2),0)*'EV Scenarios'!W$2</f>
        <v>0.13326890791619955</v>
      </c>
      <c r="X43" s="5">
        <f>'[2]Pc, Winter, S1'!X43*Main!$B$8+_xlfn.IFNA(VLOOKUP($A43,'EV Distribution'!$A$2:$B$11,2),0)*'EV Scenarios'!X$2</f>
        <v>0.23311305672954039</v>
      </c>
      <c r="Y43" s="5">
        <f>'[2]Pc, Winter, S1'!Y43*Main!$B$8+_xlfn.IFNA(VLOOKUP($A43,'EV Distribution'!$A$2:$B$11,2),0)*'EV Scenarios'!Y$2</f>
        <v>0.24399856966704037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79A-C1DD-4A75-BD94-EB66194448AE}">
  <dimension ref="A1:Y105"/>
  <sheetViews>
    <sheetView zoomScale="85" zoomScaleNormal="85" workbookViewId="0">
      <selection activeCell="B2" sqref="B2:Y43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9</v>
      </c>
      <c r="B2" s="5">
        <f>'[2]Pc, Winter, S2'!B2*Main!$B$8+_xlfn.IFNA(VLOOKUP($A2,'EV Distribution'!$A$2:$B$11,2),0)*'EV Scenarios'!B$2</f>
        <v>22.977579878404708</v>
      </c>
      <c r="C2" s="5">
        <f>'[2]Pc, Winter, S2'!C2*Main!$B$8+_xlfn.IFNA(VLOOKUP($A2,'EV Distribution'!$A$2:$B$11,2),0)*'EV Scenarios'!C$2</f>
        <v>22.977579878404708</v>
      </c>
      <c r="D2" s="5">
        <f>'[2]Pc, Winter, S2'!D2*Main!$B$8+_xlfn.IFNA(VLOOKUP($A2,'EV Distribution'!$A$2:$B$11,2),0)*'EV Scenarios'!D$2</f>
        <v>22.977579878404708</v>
      </c>
      <c r="E2" s="5">
        <f>'[2]Pc, Winter, S2'!E2*Main!$B$8+_xlfn.IFNA(VLOOKUP($A2,'EV Distribution'!$A$2:$B$11,2),0)*'EV Scenarios'!E$2</f>
        <v>22.977579878404708</v>
      </c>
      <c r="F2" s="5">
        <f>'[2]Pc, Winter, S2'!F2*Main!$B$8+_xlfn.IFNA(VLOOKUP($A2,'EV Distribution'!$A$2:$B$11,2),0)*'EV Scenarios'!F$2</f>
        <v>22.977579878404708</v>
      </c>
      <c r="G2" s="5">
        <f>'[2]Pc, Winter, S2'!G2*Main!$B$8+_xlfn.IFNA(VLOOKUP($A2,'EV Distribution'!$A$2:$B$11,2),0)*'EV Scenarios'!G$2</f>
        <v>22.977579878404708</v>
      </c>
      <c r="H2" s="5">
        <f>'[2]Pc, Winter, S2'!H2*Main!$B$8+_xlfn.IFNA(VLOOKUP($A2,'EV Distribution'!$A$2:$B$11,2),0)*'EV Scenarios'!H$2</f>
        <v>22.977579878404708</v>
      </c>
      <c r="I2" s="5">
        <f>'[2]Pc, Winter, S2'!I2*Main!$B$8+_xlfn.IFNA(VLOOKUP($A2,'EV Distribution'!$A$2:$B$11,2),0)*'EV Scenarios'!I$2</f>
        <v>22.977579878404708</v>
      </c>
      <c r="J2" s="5">
        <f>'[2]Pc, Winter, S2'!J2*Main!$B$8+_xlfn.IFNA(VLOOKUP($A2,'EV Distribution'!$A$2:$B$11,2),0)*'EV Scenarios'!J$2</f>
        <v>22.977579878404708</v>
      </c>
      <c r="K2" s="5">
        <f>'[2]Pc, Winter, S2'!K2*Main!$B$8+_xlfn.IFNA(VLOOKUP($A2,'EV Distribution'!$A$2:$B$11,2),0)*'EV Scenarios'!K$2</f>
        <v>22.977579878404708</v>
      </c>
      <c r="L2" s="5">
        <f>'[2]Pc, Winter, S2'!L2*Main!$B$8+_xlfn.IFNA(VLOOKUP($A2,'EV Distribution'!$A$2:$B$11,2),0)*'EV Scenarios'!L$2</f>
        <v>22.977579878404708</v>
      </c>
      <c r="M2" s="5">
        <f>'[2]Pc, Winter, S2'!M2*Main!$B$8+_xlfn.IFNA(VLOOKUP($A2,'EV Distribution'!$A$2:$B$11,2),0)*'EV Scenarios'!M$2</f>
        <v>22.977579878404708</v>
      </c>
      <c r="N2" s="5">
        <f>'[2]Pc, Winter, S2'!N2*Main!$B$8+_xlfn.IFNA(VLOOKUP($A2,'EV Distribution'!$A$2:$B$11,2),0)*'EV Scenarios'!N$2</f>
        <v>22.977579878404708</v>
      </c>
      <c r="O2" s="5">
        <f>'[2]Pc, Winter, S2'!O2*Main!$B$8+_xlfn.IFNA(VLOOKUP($A2,'EV Distribution'!$A$2:$B$11,2),0)*'EV Scenarios'!O$2</f>
        <v>22.977579878404708</v>
      </c>
      <c r="P2" s="5">
        <f>'[2]Pc, Winter, S2'!P2*Main!$B$8+_xlfn.IFNA(VLOOKUP($A2,'EV Distribution'!$A$2:$B$11,2),0)*'EV Scenarios'!P$2</f>
        <v>22.977579878404708</v>
      </c>
      <c r="Q2" s="5">
        <f>'[2]Pc, Winter, S2'!Q2*Main!$B$8+_xlfn.IFNA(VLOOKUP($A2,'EV Distribution'!$A$2:$B$11,2),0)*'EV Scenarios'!Q$2</f>
        <v>22.977579878404708</v>
      </c>
      <c r="R2" s="5">
        <f>'[2]Pc, Winter, S2'!R2*Main!$B$8+_xlfn.IFNA(VLOOKUP($A2,'EV Distribution'!$A$2:$B$11,2),0)*'EV Scenarios'!R$2</f>
        <v>22.977579878404708</v>
      </c>
      <c r="S2" s="5">
        <f>'[2]Pc, Winter, S2'!S2*Main!$B$8+_xlfn.IFNA(VLOOKUP($A2,'EV Distribution'!$A$2:$B$11,2),0)*'EV Scenarios'!S$2</f>
        <v>22.977579878404708</v>
      </c>
      <c r="T2" s="5">
        <f>'[2]Pc, Winter, S2'!T2*Main!$B$8+_xlfn.IFNA(VLOOKUP($A2,'EV Distribution'!$A$2:$B$11,2),0)*'EV Scenarios'!T$2</f>
        <v>22.977579878404708</v>
      </c>
      <c r="U2" s="5">
        <f>'[2]Pc, Winter, S2'!U2*Main!$B$8+_xlfn.IFNA(VLOOKUP($A2,'EV Distribution'!$A$2:$B$11,2),0)*'EV Scenarios'!U$2</f>
        <v>22.977579878404708</v>
      </c>
      <c r="V2" s="5">
        <f>'[2]Pc, Winter, S2'!V2*Main!$B$8+_xlfn.IFNA(VLOOKUP($A2,'EV Distribution'!$A$2:$B$11,2),0)*'EV Scenarios'!V$2</f>
        <v>22.977579878404708</v>
      </c>
      <c r="W2" s="5">
        <f>'[2]Pc, Winter, S2'!W2*Main!$B$8+_xlfn.IFNA(VLOOKUP($A2,'EV Distribution'!$A$2:$B$11,2),0)*'EV Scenarios'!W$2</f>
        <v>22.977579878404708</v>
      </c>
      <c r="X2" s="5">
        <f>'[2]Pc, Winter, S2'!X2*Main!$B$8+_xlfn.IFNA(VLOOKUP($A2,'EV Distribution'!$A$2:$B$11,2),0)*'EV Scenarios'!X$2</f>
        <v>22.977579878404708</v>
      </c>
      <c r="Y2" s="5">
        <f>'[2]Pc, Winter, S2'!Y2*Main!$B$8+_xlfn.IFNA(VLOOKUP($A2,'EV Distribution'!$A$2:$B$11,2),0)*'EV Scenarios'!Y$2</f>
        <v>22.977579878404708</v>
      </c>
    </row>
    <row r="3" spans="1:25" x14ac:dyDescent="0.25">
      <c r="A3">
        <v>1</v>
      </c>
      <c r="B3" s="5">
        <f>'[2]Pc, Winter, S2'!B3*Main!$B$8+_xlfn.IFNA(VLOOKUP($A3,'EV Distribution'!$A$2:$B$11,2),0)*'EV Scenarios'!B$2</f>
        <v>2.872197484621076</v>
      </c>
      <c r="C3" s="5">
        <f>'[2]Pc, Winter, S2'!C3*Main!$B$8+_xlfn.IFNA(VLOOKUP($A3,'EV Distribution'!$A$2:$B$11,2),0)*'EV Scenarios'!C$2</f>
        <v>2.872197484621076</v>
      </c>
      <c r="D3" s="5">
        <f>'[2]Pc, Winter, S2'!D3*Main!$B$8+_xlfn.IFNA(VLOOKUP($A3,'EV Distribution'!$A$2:$B$11,2),0)*'EV Scenarios'!D$2</f>
        <v>2.872197484621076</v>
      </c>
      <c r="E3" s="5">
        <f>'[2]Pc, Winter, S2'!E3*Main!$B$8+_xlfn.IFNA(VLOOKUP($A3,'EV Distribution'!$A$2:$B$11,2),0)*'EV Scenarios'!E$2</f>
        <v>2.872197484621076</v>
      </c>
      <c r="F3" s="5">
        <f>'[2]Pc, Winter, S2'!F3*Main!$B$8+_xlfn.IFNA(VLOOKUP($A3,'EV Distribution'!$A$2:$B$11,2),0)*'EV Scenarios'!F$2</f>
        <v>2.872197484621076</v>
      </c>
      <c r="G3" s="5">
        <f>'[2]Pc, Winter, S2'!G3*Main!$B$8+_xlfn.IFNA(VLOOKUP($A3,'EV Distribution'!$A$2:$B$11,2),0)*'EV Scenarios'!G$2</f>
        <v>2.872197484621076</v>
      </c>
      <c r="H3" s="5">
        <f>'[2]Pc, Winter, S2'!H3*Main!$B$8+_xlfn.IFNA(VLOOKUP($A3,'EV Distribution'!$A$2:$B$11,2),0)*'EV Scenarios'!H$2</f>
        <v>2.872197484621076</v>
      </c>
      <c r="I3" s="5">
        <f>'[2]Pc, Winter, S2'!I3*Main!$B$8+_xlfn.IFNA(VLOOKUP($A3,'EV Distribution'!$A$2:$B$11,2),0)*'EV Scenarios'!I$2</f>
        <v>2.872197484621076</v>
      </c>
      <c r="J3" s="5">
        <f>'[2]Pc, Winter, S2'!J3*Main!$B$8+_xlfn.IFNA(VLOOKUP($A3,'EV Distribution'!$A$2:$B$11,2),0)*'EV Scenarios'!J$2</f>
        <v>2.872197484621076</v>
      </c>
      <c r="K3" s="5">
        <f>'[2]Pc, Winter, S2'!K3*Main!$B$8+_xlfn.IFNA(VLOOKUP($A3,'EV Distribution'!$A$2:$B$11,2),0)*'EV Scenarios'!K$2</f>
        <v>2.872197484621076</v>
      </c>
      <c r="L3" s="5">
        <f>'[2]Pc, Winter, S2'!L3*Main!$B$8+_xlfn.IFNA(VLOOKUP($A3,'EV Distribution'!$A$2:$B$11,2),0)*'EV Scenarios'!L$2</f>
        <v>2.872197484621076</v>
      </c>
      <c r="M3" s="5">
        <f>'[2]Pc, Winter, S2'!M3*Main!$B$8+_xlfn.IFNA(VLOOKUP($A3,'EV Distribution'!$A$2:$B$11,2),0)*'EV Scenarios'!M$2</f>
        <v>2.872197484621076</v>
      </c>
      <c r="N3" s="5">
        <f>'[2]Pc, Winter, S2'!N3*Main!$B$8+_xlfn.IFNA(VLOOKUP($A3,'EV Distribution'!$A$2:$B$11,2),0)*'EV Scenarios'!N$2</f>
        <v>2.872197484621076</v>
      </c>
      <c r="O3" s="5">
        <f>'[2]Pc, Winter, S2'!O3*Main!$B$8+_xlfn.IFNA(VLOOKUP($A3,'EV Distribution'!$A$2:$B$11,2),0)*'EV Scenarios'!O$2</f>
        <v>2.872197484621076</v>
      </c>
      <c r="P3" s="5">
        <f>'[2]Pc, Winter, S2'!P3*Main!$B$8+_xlfn.IFNA(VLOOKUP($A3,'EV Distribution'!$A$2:$B$11,2),0)*'EV Scenarios'!P$2</f>
        <v>2.872197484621076</v>
      </c>
      <c r="Q3" s="5">
        <f>'[2]Pc, Winter, S2'!Q3*Main!$B$8+_xlfn.IFNA(VLOOKUP($A3,'EV Distribution'!$A$2:$B$11,2),0)*'EV Scenarios'!Q$2</f>
        <v>2.872197484621076</v>
      </c>
      <c r="R3" s="5">
        <f>'[2]Pc, Winter, S2'!R3*Main!$B$8+_xlfn.IFNA(VLOOKUP($A3,'EV Distribution'!$A$2:$B$11,2),0)*'EV Scenarios'!R$2</f>
        <v>2.872197484621076</v>
      </c>
      <c r="S3" s="5">
        <f>'[2]Pc, Winter, S2'!S3*Main!$B$8+_xlfn.IFNA(VLOOKUP($A3,'EV Distribution'!$A$2:$B$11,2),0)*'EV Scenarios'!S$2</f>
        <v>2.872197484621076</v>
      </c>
      <c r="T3" s="5">
        <f>'[2]Pc, Winter, S2'!T3*Main!$B$8+_xlfn.IFNA(VLOOKUP($A3,'EV Distribution'!$A$2:$B$11,2),0)*'EV Scenarios'!T$2</f>
        <v>2.872197484621076</v>
      </c>
      <c r="U3" s="5">
        <f>'[2]Pc, Winter, S2'!U3*Main!$B$8+_xlfn.IFNA(VLOOKUP($A3,'EV Distribution'!$A$2:$B$11,2),0)*'EV Scenarios'!U$2</f>
        <v>2.872197484621076</v>
      </c>
      <c r="V3" s="5">
        <f>'[2]Pc, Winter, S2'!V3*Main!$B$8+_xlfn.IFNA(VLOOKUP($A3,'EV Distribution'!$A$2:$B$11,2),0)*'EV Scenarios'!V$2</f>
        <v>2.872197484621076</v>
      </c>
      <c r="W3" s="5">
        <f>'[2]Pc, Winter, S2'!W3*Main!$B$8+_xlfn.IFNA(VLOOKUP($A3,'EV Distribution'!$A$2:$B$11,2),0)*'EV Scenarios'!W$2</f>
        <v>2.872197484621076</v>
      </c>
      <c r="X3" s="5">
        <f>'[2]Pc, Winter, S2'!X3*Main!$B$8+_xlfn.IFNA(VLOOKUP($A3,'EV Distribution'!$A$2:$B$11,2),0)*'EV Scenarios'!X$2</f>
        <v>2.872197484621076</v>
      </c>
      <c r="Y3" s="5">
        <f>'[2]Pc, Winter, S2'!Y3*Main!$B$8+_xlfn.IFNA(VLOOKUP($A3,'EV Distribution'!$A$2:$B$11,2),0)*'EV Scenarios'!Y$2</f>
        <v>2.872197484621076</v>
      </c>
    </row>
    <row r="4" spans="1:25" x14ac:dyDescent="0.25">
      <c r="A4">
        <v>4</v>
      </c>
      <c r="B4" s="5">
        <f>'[2]Pc, Winter, S2'!B4*Main!$B$8+_xlfn.IFNA(VLOOKUP($A4,'EV Distribution'!$A$2:$B$11,2),0)*'EV Scenarios'!B$2</f>
        <v>2.872197484621076</v>
      </c>
      <c r="C4" s="5">
        <f>'[2]Pc, Winter, S2'!C4*Main!$B$8+_xlfn.IFNA(VLOOKUP($A4,'EV Distribution'!$A$2:$B$11,2),0)*'EV Scenarios'!C$2</f>
        <v>2.872197484621076</v>
      </c>
      <c r="D4" s="5">
        <f>'[2]Pc, Winter, S2'!D4*Main!$B$8+_xlfn.IFNA(VLOOKUP($A4,'EV Distribution'!$A$2:$B$11,2),0)*'EV Scenarios'!D$2</f>
        <v>2.872197484621076</v>
      </c>
      <c r="E4" s="5">
        <f>'[2]Pc, Winter, S2'!E4*Main!$B$8+_xlfn.IFNA(VLOOKUP($A4,'EV Distribution'!$A$2:$B$11,2),0)*'EV Scenarios'!E$2</f>
        <v>2.872197484621076</v>
      </c>
      <c r="F4" s="5">
        <f>'[2]Pc, Winter, S2'!F4*Main!$B$8+_xlfn.IFNA(VLOOKUP($A4,'EV Distribution'!$A$2:$B$11,2),0)*'EV Scenarios'!F$2</f>
        <v>2.872197484621076</v>
      </c>
      <c r="G4" s="5">
        <f>'[2]Pc, Winter, S2'!G4*Main!$B$8+_xlfn.IFNA(VLOOKUP($A4,'EV Distribution'!$A$2:$B$11,2),0)*'EV Scenarios'!G$2</f>
        <v>2.872197484621076</v>
      </c>
      <c r="H4" s="5">
        <f>'[2]Pc, Winter, S2'!H4*Main!$B$8+_xlfn.IFNA(VLOOKUP($A4,'EV Distribution'!$A$2:$B$11,2),0)*'EV Scenarios'!H$2</f>
        <v>2.872197484621076</v>
      </c>
      <c r="I4" s="5">
        <f>'[2]Pc, Winter, S2'!I4*Main!$B$8+_xlfn.IFNA(VLOOKUP($A4,'EV Distribution'!$A$2:$B$11,2),0)*'EV Scenarios'!I$2</f>
        <v>2.872197484621076</v>
      </c>
      <c r="J4" s="5">
        <f>'[2]Pc, Winter, S2'!J4*Main!$B$8+_xlfn.IFNA(VLOOKUP($A4,'EV Distribution'!$A$2:$B$11,2),0)*'EV Scenarios'!J$2</f>
        <v>2.872197484621076</v>
      </c>
      <c r="K4" s="5">
        <f>'[2]Pc, Winter, S2'!K4*Main!$B$8+_xlfn.IFNA(VLOOKUP($A4,'EV Distribution'!$A$2:$B$11,2),0)*'EV Scenarios'!K$2</f>
        <v>2.872197484621076</v>
      </c>
      <c r="L4" s="5">
        <f>'[2]Pc, Winter, S2'!L4*Main!$B$8+_xlfn.IFNA(VLOOKUP($A4,'EV Distribution'!$A$2:$B$11,2),0)*'EV Scenarios'!L$2</f>
        <v>2.872197484621076</v>
      </c>
      <c r="M4" s="5">
        <f>'[2]Pc, Winter, S2'!M4*Main!$B$8+_xlfn.IFNA(VLOOKUP($A4,'EV Distribution'!$A$2:$B$11,2),0)*'EV Scenarios'!M$2</f>
        <v>2.872197484621076</v>
      </c>
      <c r="N4" s="5">
        <f>'[2]Pc, Winter, S2'!N4*Main!$B$8+_xlfn.IFNA(VLOOKUP($A4,'EV Distribution'!$A$2:$B$11,2),0)*'EV Scenarios'!N$2</f>
        <v>2.872197484621076</v>
      </c>
      <c r="O4" s="5">
        <f>'[2]Pc, Winter, S2'!O4*Main!$B$8+_xlfn.IFNA(VLOOKUP($A4,'EV Distribution'!$A$2:$B$11,2),0)*'EV Scenarios'!O$2</f>
        <v>2.872197484621076</v>
      </c>
      <c r="P4" s="5">
        <f>'[2]Pc, Winter, S2'!P4*Main!$B$8+_xlfn.IFNA(VLOOKUP($A4,'EV Distribution'!$A$2:$B$11,2),0)*'EV Scenarios'!P$2</f>
        <v>2.872197484621076</v>
      </c>
      <c r="Q4" s="5">
        <f>'[2]Pc, Winter, S2'!Q4*Main!$B$8+_xlfn.IFNA(VLOOKUP($A4,'EV Distribution'!$A$2:$B$11,2),0)*'EV Scenarios'!Q$2</f>
        <v>2.872197484621076</v>
      </c>
      <c r="R4" s="5">
        <f>'[2]Pc, Winter, S2'!R4*Main!$B$8+_xlfn.IFNA(VLOOKUP($A4,'EV Distribution'!$A$2:$B$11,2),0)*'EV Scenarios'!R$2</f>
        <v>2.872197484621076</v>
      </c>
      <c r="S4" s="5">
        <f>'[2]Pc, Winter, S2'!S4*Main!$B$8+_xlfn.IFNA(VLOOKUP($A4,'EV Distribution'!$A$2:$B$11,2),0)*'EV Scenarios'!S$2</f>
        <v>2.872197484621076</v>
      </c>
      <c r="T4" s="5">
        <f>'[2]Pc, Winter, S2'!T4*Main!$B$8+_xlfn.IFNA(VLOOKUP($A4,'EV Distribution'!$A$2:$B$11,2),0)*'EV Scenarios'!T$2</f>
        <v>2.872197484621076</v>
      </c>
      <c r="U4" s="5">
        <f>'[2]Pc, Winter, S2'!U4*Main!$B$8+_xlfn.IFNA(VLOOKUP($A4,'EV Distribution'!$A$2:$B$11,2),0)*'EV Scenarios'!U$2</f>
        <v>2.872197484621076</v>
      </c>
      <c r="V4" s="5">
        <f>'[2]Pc, Winter, S2'!V4*Main!$B$8+_xlfn.IFNA(VLOOKUP($A4,'EV Distribution'!$A$2:$B$11,2),0)*'EV Scenarios'!V$2</f>
        <v>2.872197484621076</v>
      </c>
      <c r="W4" s="5">
        <f>'[2]Pc, Winter, S2'!W4*Main!$B$8+_xlfn.IFNA(VLOOKUP($A4,'EV Distribution'!$A$2:$B$11,2),0)*'EV Scenarios'!W$2</f>
        <v>2.872197484621076</v>
      </c>
      <c r="X4" s="5">
        <f>'[2]Pc, Winter, S2'!X4*Main!$B$8+_xlfn.IFNA(VLOOKUP($A4,'EV Distribution'!$A$2:$B$11,2),0)*'EV Scenarios'!X$2</f>
        <v>2.872197484621076</v>
      </c>
      <c r="Y4" s="5">
        <f>'[2]Pc, Winter, S2'!Y4*Main!$B$8+_xlfn.IFNA(VLOOKUP($A4,'EV Distribution'!$A$2:$B$11,2),0)*'EV Scenarios'!Y$2</f>
        <v>2.872197484621076</v>
      </c>
    </row>
    <row r="5" spans="1:25" x14ac:dyDescent="0.25">
      <c r="A5">
        <v>17</v>
      </c>
      <c r="B5" s="5">
        <f>'[2]Pc, Winter, S2'!B5*Main!$B$8+_xlfn.IFNA(VLOOKUP($A5,'EV Distribution'!$A$2:$B$11,2),0)*'EV Scenarios'!B$2</f>
        <v>3.0600224983183856E-3</v>
      </c>
      <c r="C5" s="5">
        <f>'[2]Pc, Winter, S2'!C5*Main!$B$8+_xlfn.IFNA(VLOOKUP($A5,'EV Distribution'!$A$2:$B$11,2),0)*'EV Scenarios'!C$2</f>
        <v>2.8888826216367713E-3</v>
      </c>
      <c r="D5" s="5">
        <f>'[2]Pc, Winter, S2'!D5*Main!$B$8+_xlfn.IFNA(VLOOKUP($A5,'EV Distribution'!$A$2:$B$11,2),0)*'EV Scenarios'!D$2</f>
        <v>2.8401712323430487E-3</v>
      </c>
      <c r="E5" s="5">
        <f>'[2]Pc, Winter, S2'!E5*Main!$B$8+_xlfn.IFNA(VLOOKUP($A5,'EV Distribution'!$A$2:$B$11,2),0)*'EV Scenarios'!E$2</f>
        <v>2.9118325552130045E-3</v>
      </c>
      <c r="F5" s="5">
        <f>'[2]Pc, Winter, S2'!F5*Main!$B$8+_xlfn.IFNA(VLOOKUP($A5,'EV Distribution'!$A$2:$B$11,2),0)*'EV Scenarios'!F$2</f>
        <v>2.8423634369394617E-3</v>
      </c>
      <c r="G5" s="5">
        <f>'[2]Pc, Winter, S2'!G5*Main!$B$8+_xlfn.IFNA(VLOOKUP($A5,'EV Distribution'!$A$2:$B$11,2),0)*'EV Scenarios'!G$2</f>
        <v>2.8958814484304931E-3</v>
      </c>
      <c r="H5" s="5">
        <f>'[2]Pc, Winter, S2'!H5*Main!$B$8+_xlfn.IFNA(VLOOKUP($A5,'EV Distribution'!$A$2:$B$11,2),0)*'EV Scenarios'!H$2</f>
        <v>2.8181188604260088E-3</v>
      </c>
      <c r="I5" s="5">
        <f>'[2]Pc, Winter, S2'!I5*Main!$B$8+_xlfn.IFNA(VLOOKUP($A5,'EV Distribution'!$A$2:$B$11,2),0)*'EV Scenarios'!I$2</f>
        <v>2.8676251303251122E-3</v>
      </c>
      <c r="J5" s="5">
        <f>'[2]Pc, Winter, S2'!J5*Main!$B$8+_xlfn.IFNA(VLOOKUP($A5,'EV Distribution'!$A$2:$B$11,2),0)*'EV Scenarios'!J$2</f>
        <v>3.13066921748879E-3</v>
      </c>
      <c r="K5" s="5">
        <f>'[2]Pc, Winter, S2'!K5*Main!$B$8+_xlfn.IFNA(VLOOKUP($A5,'EV Distribution'!$A$2:$B$11,2),0)*'EV Scenarios'!K$2</f>
        <v>3.121100133127803E-3</v>
      </c>
      <c r="L5" s="5">
        <f>'[2]Pc, Winter, S2'!L5*Main!$B$8+_xlfn.IFNA(VLOOKUP($A5,'EV Distribution'!$A$2:$B$11,2),0)*'EV Scenarios'!L$2</f>
        <v>3.1640965678251128E-3</v>
      </c>
      <c r="M5" s="5">
        <f>'[2]Pc, Winter, S2'!M5*Main!$B$8+_xlfn.IFNA(VLOOKUP($A5,'EV Distribution'!$A$2:$B$11,2),0)*'EV Scenarios'!M$2</f>
        <v>3.3407751179932734E-3</v>
      </c>
      <c r="N5" s="5">
        <f>'[2]Pc, Winter, S2'!N5*Main!$B$8+_xlfn.IFNA(VLOOKUP($A5,'EV Distribution'!$A$2:$B$11,2),0)*'EV Scenarios'!N$2</f>
        <v>3.5782246959080717E-3</v>
      </c>
      <c r="O5" s="5">
        <f>'[2]Pc, Winter, S2'!O5*Main!$B$8+_xlfn.IFNA(VLOOKUP($A5,'EV Distribution'!$A$2:$B$11,2),0)*'EV Scenarios'!O$2</f>
        <v>3.3553159758968609E-3</v>
      </c>
      <c r="P5" s="5">
        <f>'[2]Pc, Winter, S2'!P5*Main!$B$8+_xlfn.IFNA(VLOOKUP($A5,'EV Distribution'!$A$2:$B$11,2),0)*'EV Scenarios'!P$2</f>
        <v>3.1749358814461876E-3</v>
      </c>
      <c r="Q5" s="5">
        <f>'[2]Pc, Winter, S2'!Q5*Main!$B$8+_xlfn.IFNA(VLOOKUP($A5,'EV Distribution'!$A$2:$B$11,2),0)*'EV Scenarios'!Q$2</f>
        <v>3.1184408374439459E-3</v>
      </c>
      <c r="R5" s="5">
        <f>'[2]Pc, Winter, S2'!R5*Main!$B$8+_xlfn.IFNA(VLOOKUP($A5,'EV Distribution'!$A$2:$B$11,2),0)*'EV Scenarios'!R$2</f>
        <v>3.1305475081278024E-3</v>
      </c>
      <c r="S5" s="5">
        <f>'[2]Pc, Winter, S2'!S5*Main!$B$8+_xlfn.IFNA(VLOOKUP($A5,'EV Distribution'!$A$2:$B$11,2),0)*'EV Scenarios'!S$2</f>
        <v>3.4673578797645736E-3</v>
      </c>
      <c r="T5" s="5">
        <f>'[2]Pc, Winter, S2'!T5*Main!$B$8+_xlfn.IFNA(VLOOKUP($A5,'EV Distribution'!$A$2:$B$11,2),0)*'EV Scenarios'!T$2</f>
        <v>4.3328503789237674E-3</v>
      </c>
      <c r="U5" s="5">
        <f>'[2]Pc, Winter, S2'!U5*Main!$B$8+_xlfn.IFNA(VLOOKUP($A5,'EV Distribution'!$A$2:$B$11,2),0)*'EV Scenarios'!U$2</f>
        <v>4.7070574775784748E-3</v>
      </c>
      <c r="V5" s="5">
        <f>'[2]Pc, Winter, S2'!V5*Main!$B$8+_xlfn.IFNA(VLOOKUP($A5,'EV Distribution'!$A$2:$B$11,2),0)*'EV Scenarios'!V$2</f>
        <v>4.802512082959641E-3</v>
      </c>
      <c r="W5" s="5">
        <f>'[2]Pc, Winter, S2'!W5*Main!$B$8+_xlfn.IFNA(VLOOKUP($A5,'EV Distribution'!$A$2:$B$11,2),0)*'EV Scenarios'!W$2</f>
        <v>4.7015259845852014E-3</v>
      </c>
      <c r="X5" s="5">
        <f>'[2]Pc, Winter, S2'!X5*Main!$B$8+_xlfn.IFNA(VLOOKUP($A5,'EV Distribution'!$A$2:$B$11,2),0)*'EV Scenarios'!X$2</f>
        <v>4.0836100720291479E-3</v>
      </c>
      <c r="Y5" s="5">
        <f>'[2]Pc, Winter, S2'!Y5*Main!$B$8+_xlfn.IFNA(VLOOKUP($A5,'EV Distribution'!$A$2:$B$11,2),0)*'EV Scenarios'!Y$2</f>
        <v>3.755902052690583E-3</v>
      </c>
    </row>
    <row r="6" spans="1:25" x14ac:dyDescent="0.25">
      <c r="A6">
        <v>10</v>
      </c>
      <c r="B6" s="5">
        <f>'[2]Pc, Winter, S2'!B6*Main!$B$8+_xlfn.IFNA(VLOOKUP($A6,'EV Distribution'!$A$2:$B$11,2),0)*'EV Scenarios'!B$2</f>
        <v>3.9276102654147984E-3</v>
      </c>
      <c r="C6" s="5">
        <f>'[2]Pc, Winter, S2'!C6*Main!$B$8+_xlfn.IFNA(VLOOKUP($A6,'EV Distribution'!$A$2:$B$11,2),0)*'EV Scenarios'!C$2</f>
        <v>2.8426255249439461E-3</v>
      </c>
      <c r="D6" s="5">
        <f>'[2]Pc, Winter, S2'!D6*Main!$B$8+_xlfn.IFNA(VLOOKUP($A6,'EV Distribution'!$A$2:$B$11,2),0)*'EV Scenarios'!D$2</f>
        <v>1.5801924854260091E-3</v>
      </c>
      <c r="E6" s="5">
        <f>'[2]Pc, Winter, S2'!E6*Main!$B$8+_xlfn.IFNA(VLOOKUP($A6,'EV Distribution'!$A$2:$B$11,2),0)*'EV Scenarios'!E$2</f>
        <v>1.674074562780269E-3</v>
      </c>
      <c r="F6" s="5">
        <f>'[2]Pc, Winter, S2'!F6*Main!$B$8+_xlfn.IFNA(VLOOKUP($A6,'EV Distribution'!$A$2:$B$11,2),0)*'EV Scenarios'!F$2</f>
        <v>0</v>
      </c>
      <c r="G6" s="5">
        <f>'[2]Pc, Winter, S2'!G6*Main!$B$8+_xlfn.IFNA(VLOOKUP($A6,'EV Distribution'!$A$2:$B$11,2),0)*'EV Scenarios'!G$2</f>
        <v>0</v>
      </c>
      <c r="H6" s="5">
        <f>'[2]Pc, Winter, S2'!H6*Main!$B$8+_xlfn.IFNA(VLOOKUP($A6,'EV Distribution'!$A$2:$B$11,2),0)*'EV Scenarios'!H$2</f>
        <v>0</v>
      </c>
      <c r="I6" s="5">
        <f>'[2]Pc, Winter, S2'!I6*Main!$B$8+_xlfn.IFNA(VLOOKUP($A6,'EV Distribution'!$A$2:$B$11,2),0)*'EV Scenarios'!I$2</f>
        <v>0</v>
      </c>
      <c r="J6" s="5">
        <f>'[2]Pc, Winter, S2'!J6*Main!$B$8+_xlfn.IFNA(VLOOKUP($A6,'EV Distribution'!$A$2:$B$11,2),0)*'EV Scenarios'!J$2</f>
        <v>0</v>
      </c>
      <c r="K6" s="5">
        <f>'[2]Pc, Winter, S2'!K6*Main!$B$8+_xlfn.IFNA(VLOOKUP($A6,'EV Distribution'!$A$2:$B$11,2),0)*'EV Scenarios'!K$2</f>
        <v>0</v>
      </c>
      <c r="L6" s="5">
        <f>'[2]Pc, Winter, S2'!L6*Main!$B$8+_xlfn.IFNA(VLOOKUP($A6,'EV Distribution'!$A$2:$B$11,2),0)*'EV Scenarios'!L$2</f>
        <v>0</v>
      </c>
      <c r="M6" s="5">
        <f>'[2]Pc, Winter, S2'!M6*Main!$B$8+_xlfn.IFNA(VLOOKUP($A6,'EV Distribution'!$A$2:$B$11,2),0)*'EV Scenarios'!M$2</f>
        <v>0</v>
      </c>
      <c r="N6" s="5">
        <f>'[2]Pc, Winter, S2'!N6*Main!$B$8+_xlfn.IFNA(VLOOKUP($A6,'EV Distribution'!$A$2:$B$11,2),0)*'EV Scenarios'!N$2</f>
        <v>1.0991960137331838E-3</v>
      </c>
      <c r="O6" s="5">
        <f>'[2]Pc, Winter, S2'!O6*Main!$B$8+_xlfn.IFNA(VLOOKUP($A6,'EV Distribution'!$A$2:$B$11,2),0)*'EV Scenarios'!O$2</f>
        <v>4.9920979288116591E-4</v>
      </c>
      <c r="P6" s="5">
        <f>'[2]Pc, Winter, S2'!P6*Main!$B$8+_xlfn.IFNA(VLOOKUP($A6,'EV Distribution'!$A$2:$B$11,2),0)*'EV Scenarios'!P$2</f>
        <v>1.52763055661435E-3</v>
      </c>
      <c r="Q6" s="5">
        <f>'[2]Pc, Winter, S2'!Q6*Main!$B$8+_xlfn.IFNA(VLOOKUP($A6,'EV Distribution'!$A$2:$B$11,2),0)*'EV Scenarios'!Q$2</f>
        <v>9.874334310538118E-4</v>
      </c>
      <c r="R6" s="5">
        <f>'[2]Pc, Winter, S2'!R6*Main!$B$8+_xlfn.IFNA(VLOOKUP($A6,'EV Distribution'!$A$2:$B$11,2),0)*'EV Scenarios'!R$2</f>
        <v>3.0796238088565023E-4</v>
      </c>
      <c r="S6" s="5">
        <f>'[2]Pc, Winter, S2'!S6*Main!$B$8+_xlfn.IFNA(VLOOKUP($A6,'EV Distribution'!$A$2:$B$11,2),0)*'EV Scenarios'!S$2</f>
        <v>0</v>
      </c>
      <c r="T6" s="5">
        <f>'[2]Pc, Winter, S2'!T6*Main!$B$8+_xlfn.IFNA(VLOOKUP($A6,'EV Distribution'!$A$2:$B$11,2),0)*'EV Scenarios'!T$2</f>
        <v>0</v>
      </c>
      <c r="U6" s="5">
        <f>'[2]Pc, Winter, S2'!U6*Main!$B$8+_xlfn.IFNA(VLOOKUP($A6,'EV Distribution'!$A$2:$B$11,2),0)*'EV Scenarios'!U$2</f>
        <v>0</v>
      </c>
      <c r="V6" s="5">
        <f>'[2]Pc, Winter, S2'!V6*Main!$B$8+_xlfn.IFNA(VLOOKUP($A6,'EV Distribution'!$A$2:$B$11,2),0)*'EV Scenarios'!V$2</f>
        <v>0</v>
      </c>
      <c r="W6" s="5">
        <f>'[2]Pc, Winter, S2'!W6*Main!$B$8+_xlfn.IFNA(VLOOKUP($A6,'EV Distribution'!$A$2:$B$11,2),0)*'EV Scenarios'!W$2</f>
        <v>0</v>
      </c>
      <c r="X6" s="5">
        <f>'[2]Pc, Winter, S2'!X6*Main!$B$8+_xlfn.IFNA(VLOOKUP($A6,'EV Distribution'!$A$2:$B$11,2),0)*'EV Scenarios'!X$2</f>
        <v>0</v>
      </c>
      <c r="Y6" s="5">
        <f>'[2]Pc, Winter, S2'!Y6*Main!$B$8+_xlfn.IFNA(VLOOKUP($A6,'EV Distribution'!$A$2:$B$11,2),0)*'EV Scenarios'!Y$2</f>
        <v>0</v>
      </c>
    </row>
    <row r="7" spans="1:25" x14ac:dyDescent="0.25">
      <c r="A7">
        <v>22</v>
      </c>
      <c r="B7" s="5">
        <f>'[2]Pc, Winter, S2'!B7*Main!$B$8+_xlfn.IFNA(VLOOKUP($A7,'EV Distribution'!$A$2:$B$11,2),0)*'EV Scenarios'!B$2</f>
        <v>2.676637508576233E-2</v>
      </c>
      <c r="C7" s="5">
        <f>'[2]Pc, Winter, S2'!C7*Main!$B$8+_xlfn.IFNA(VLOOKUP($A7,'EV Distribution'!$A$2:$B$11,2),0)*'EV Scenarios'!C$2</f>
        <v>2.6899417060257846E-2</v>
      </c>
      <c r="D7" s="5">
        <f>'[2]Pc, Winter, S2'!D7*Main!$B$8+_xlfn.IFNA(VLOOKUP($A7,'EV Distribution'!$A$2:$B$11,2),0)*'EV Scenarios'!D$2</f>
        <v>2.6963129936098656E-2</v>
      </c>
      <c r="E7" s="5">
        <f>'[2]Pc, Winter, S2'!E7*Main!$B$8+_xlfn.IFNA(VLOOKUP($A7,'EV Distribution'!$A$2:$B$11,2),0)*'EV Scenarios'!E$2</f>
        <v>2.6908750983464125E-2</v>
      </c>
      <c r="F7" s="5">
        <f>'[2]Pc, Winter, S2'!F7*Main!$B$8+_xlfn.IFNA(VLOOKUP($A7,'EV Distribution'!$A$2:$B$11,2),0)*'EV Scenarios'!F$2</f>
        <v>2.6983018107343049E-2</v>
      </c>
      <c r="G7" s="5">
        <f>'[2]Pc, Winter, S2'!G7*Main!$B$8+_xlfn.IFNA(VLOOKUP($A7,'EV Distribution'!$A$2:$B$11,2),0)*'EV Scenarios'!G$2</f>
        <v>2.7160345774103138E-2</v>
      </c>
      <c r="H7" s="5">
        <f>'[2]Pc, Winter, S2'!H7*Main!$B$8+_xlfn.IFNA(VLOOKUP($A7,'EV Distribution'!$A$2:$B$11,2),0)*'EV Scenarios'!H$2</f>
        <v>2.8683428206278026E-2</v>
      </c>
      <c r="I7" s="5">
        <f>'[2]Pc, Winter, S2'!I7*Main!$B$8+_xlfn.IFNA(VLOOKUP($A7,'EV Distribution'!$A$2:$B$11,2),0)*'EV Scenarios'!I$2</f>
        <v>2.9636930934417039E-2</v>
      </c>
      <c r="J7" s="5">
        <f>'[2]Pc, Winter, S2'!J7*Main!$B$8+_xlfn.IFNA(VLOOKUP($A7,'EV Distribution'!$A$2:$B$11,2),0)*'EV Scenarios'!J$2</f>
        <v>3.1453960142656952E-2</v>
      </c>
      <c r="K7" s="5">
        <f>'[2]Pc, Winter, S2'!K7*Main!$B$8+_xlfn.IFNA(VLOOKUP($A7,'EV Distribution'!$A$2:$B$11,2),0)*'EV Scenarios'!K$2</f>
        <v>3.2276400199271305E-2</v>
      </c>
      <c r="L7" s="5">
        <f>'[2]Pc, Winter, S2'!L7*Main!$B$8+_xlfn.IFNA(VLOOKUP($A7,'EV Distribution'!$A$2:$B$11,2),0)*'EV Scenarios'!L$2</f>
        <v>3.2851273362948429E-2</v>
      </c>
      <c r="M7" s="5">
        <f>'[2]Pc, Winter, S2'!M7*Main!$B$8+_xlfn.IFNA(VLOOKUP($A7,'EV Distribution'!$A$2:$B$11,2),0)*'EV Scenarios'!M$2</f>
        <v>3.2476998767656959E-2</v>
      </c>
      <c r="N7" s="5">
        <f>'[2]Pc, Winter, S2'!N7*Main!$B$8+_xlfn.IFNA(VLOOKUP($A7,'EV Distribution'!$A$2:$B$11,2),0)*'EV Scenarios'!N$2</f>
        <v>3.2515274746076239E-2</v>
      </c>
      <c r="O7" s="5">
        <f>'[2]Pc, Winter, S2'!O7*Main!$B$8+_xlfn.IFNA(VLOOKUP($A7,'EV Distribution'!$A$2:$B$11,2),0)*'EV Scenarios'!O$2</f>
        <v>3.2928828434697313E-2</v>
      </c>
      <c r="P7" s="5">
        <f>'[2]Pc, Winter, S2'!P7*Main!$B$8+_xlfn.IFNA(VLOOKUP($A7,'EV Distribution'!$A$2:$B$11,2),0)*'EV Scenarios'!P$2</f>
        <v>3.2734202959641252E-2</v>
      </c>
      <c r="Q7" s="5">
        <f>'[2]Pc, Winter, S2'!Q7*Main!$B$8+_xlfn.IFNA(VLOOKUP($A7,'EV Distribution'!$A$2:$B$11,2),0)*'EV Scenarios'!Q$2</f>
        <v>3.2864689396580715E-2</v>
      </c>
      <c r="R7" s="5">
        <f>'[2]Pc, Winter, S2'!R7*Main!$B$8+_xlfn.IFNA(VLOOKUP($A7,'EV Distribution'!$A$2:$B$11,2),0)*'EV Scenarios'!R$2</f>
        <v>3.260176235145739E-2</v>
      </c>
      <c r="S7" s="5">
        <f>'[2]Pc, Winter, S2'!S7*Main!$B$8+_xlfn.IFNA(VLOOKUP($A7,'EV Distribution'!$A$2:$B$11,2),0)*'EV Scenarios'!S$2</f>
        <v>3.2165517586042594E-2</v>
      </c>
      <c r="T7" s="5">
        <f>'[2]Pc, Winter, S2'!T7*Main!$B$8+_xlfn.IFNA(VLOOKUP($A7,'EV Distribution'!$A$2:$B$11,2),0)*'EV Scenarios'!T$2</f>
        <v>3.1365732344730946E-2</v>
      </c>
      <c r="U7" s="5">
        <f>'[2]Pc, Winter, S2'!U7*Main!$B$8+_xlfn.IFNA(VLOOKUP($A7,'EV Distribution'!$A$2:$B$11,2),0)*'EV Scenarios'!U$2</f>
        <v>3.1741463503082955E-2</v>
      </c>
      <c r="V7" s="5">
        <f>'[2]Pc, Winter, S2'!V7*Main!$B$8+_xlfn.IFNA(VLOOKUP($A7,'EV Distribution'!$A$2:$B$11,2),0)*'EV Scenarios'!V$2</f>
        <v>3.0314648149103136E-2</v>
      </c>
      <c r="W7" s="5">
        <f>'[2]Pc, Winter, S2'!W7*Main!$B$8+_xlfn.IFNA(VLOOKUP($A7,'EV Distribution'!$A$2:$B$11,2),0)*'EV Scenarios'!W$2</f>
        <v>2.9307668697309414E-2</v>
      </c>
      <c r="X7" s="5">
        <f>'[2]Pc, Winter, S2'!X7*Main!$B$8+_xlfn.IFNA(VLOOKUP($A7,'EV Distribution'!$A$2:$B$11,2),0)*'EV Scenarios'!X$2</f>
        <v>2.7917714764573987E-2</v>
      </c>
      <c r="Y7" s="5">
        <f>'[2]Pc, Winter, S2'!Y7*Main!$B$8+_xlfn.IFNA(VLOOKUP($A7,'EV Distribution'!$A$2:$B$11,2),0)*'EV Scenarios'!Y$2</f>
        <v>2.8180911078195071E-2</v>
      </c>
    </row>
    <row r="8" spans="1:25" x14ac:dyDescent="0.25">
      <c r="A8">
        <v>7</v>
      </c>
      <c r="B8" s="5">
        <f>'[2]Pc, Winter, S2'!B8*Main!$B$8+_xlfn.IFNA(VLOOKUP($A8,'EV Distribution'!$A$2:$B$11,2),0)*'EV Scenarios'!B$2</f>
        <v>1.9930726437780268E-3</v>
      </c>
      <c r="C8" s="5">
        <f>'[2]Pc, Winter, S2'!C8*Main!$B$8+_xlfn.IFNA(VLOOKUP($A8,'EV Distribution'!$A$2:$B$11,2),0)*'EV Scenarios'!C$2</f>
        <v>1.0823918643497756E-3</v>
      </c>
      <c r="D8" s="5">
        <f>'[2]Pc, Winter, S2'!D8*Main!$B$8+_xlfn.IFNA(VLOOKUP($A8,'EV Distribution'!$A$2:$B$11,2),0)*'EV Scenarios'!D$2</f>
        <v>1.1578387432735425E-3</v>
      </c>
      <c r="E8" s="5">
        <f>'[2]Pc, Winter, S2'!E8*Main!$B$8+_xlfn.IFNA(VLOOKUP($A8,'EV Distribution'!$A$2:$B$11,2),0)*'EV Scenarios'!E$2</f>
        <v>1.1200592959641257E-3</v>
      </c>
      <c r="F8" s="5">
        <f>'[2]Pc, Winter, S2'!F8*Main!$B$8+_xlfn.IFNA(VLOOKUP($A8,'EV Distribution'!$A$2:$B$11,2),0)*'EV Scenarios'!F$2</f>
        <v>1.2277789019058294E-3</v>
      </c>
      <c r="G8" s="5">
        <f>'[2]Pc, Winter, S2'!G8*Main!$B$8+_xlfn.IFNA(VLOOKUP($A8,'EV Distribution'!$A$2:$B$11,2),0)*'EV Scenarios'!G$2</f>
        <v>9.54927697029148E-4</v>
      </c>
      <c r="H8" s="5">
        <f>'[2]Pc, Winter, S2'!H8*Main!$B$8+_xlfn.IFNA(VLOOKUP($A8,'EV Distribution'!$A$2:$B$11,2),0)*'EV Scenarios'!H$2</f>
        <v>8.2292114966367707E-4</v>
      </c>
      <c r="I8" s="5">
        <f>'[2]Pc, Winter, S2'!I8*Main!$B$8+_xlfn.IFNA(VLOOKUP($A8,'EV Distribution'!$A$2:$B$11,2),0)*'EV Scenarios'!I$2</f>
        <v>1.055795317264574E-3</v>
      </c>
      <c r="J8" s="5">
        <f>'[2]Pc, Winter, S2'!J8*Main!$B$8+_xlfn.IFNA(VLOOKUP($A8,'EV Distribution'!$A$2:$B$11,2),0)*'EV Scenarios'!J$2</f>
        <v>1.1018244332959642E-3</v>
      </c>
      <c r="K8" s="5">
        <f>'[2]Pc, Winter, S2'!K8*Main!$B$8+_xlfn.IFNA(VLOOKUP($A8,'EV Distribution'!$A$2:$B$11,2),0)*'EV Scenarios'!K$2</f>
        <v>1.369499220571749E-3</v>
      </c>
      <c r="L8" s="5">
        <f>'[2]Pc, Winter, S2'!L8*Main!$B$8+_xlfn.IFNA(VLOOKUP($A8,'EV Distribution'!$A$2:$B$11,2),0)*'EV Scenarios'!L$2</f>
        <v>1.2087276171524664E-3</v>
      </c>
      <c r="M8" s="5">
        <f>'[2]Pc, Winter, S2'!M8*Main!$B$8+_xlfn.IFNA(VLOOKUP($A8,'EV Distribution'!$A$2:$B$11,2),0)*'EV Scenarios'!M$2</f>
        <v>1.0319725947309417E-3</v>
      </c>
      <c r="N8" s="5">
        <f>'[2]Pc, Winter, S2'!N8*Main!$B$8+_xlfn.IFNA(VLOOKUP($A8,'EV Distribution'!$A$2:$B$11,2),0)*'EV Scenarios'!N$2</f>
        <v>1.0656088974215245E-3</v>
      </c>
      <c r="O8" s="5">
        <f>'[2]Pc, Winter, S2'!O8*Main!$B$8+_xlfn.IFNA(VLOOKUP($A8,'EV Distribution'!$A$2:$B$11,2),0)*'EV Scenarios'!O$2</f>
        <v>1.1604179764573991E-3</v>
      </c>
      <c r="P8" s="5">
        <f>'[2]Pc, Winter, S2'!P8*Main!$B$8+_xlfn.IFNA(VLOOKUP($A8,'EV Distribution'!$A$2:$B$11,2),0)*'EV Scenarios'!P$2</f>
        <v>1.0833734377802692E-3</v>
      </c>
      <c r="Q8" s="5">
        <f>'[2]Pc, Winter, S2'!Q8*Main!$B$8+_xlfn.IFNA(VLOOKUP($A8,'EV Distribution'!$A$2:$B$11,2),0)*'EV Scenarios'!Q$2</f>
        <v>1.098393234585202E-3</v>
      </c>
      <c r="R8" s="5">
        <f>'[2]Pc, Winter, S2'!R8*Main!$B$8+_xlfn.IFNA(VLOOKUP($A8,'EV Distribution'!$A$2:$B$11,2),0)*'EV Scenarios'!R$2</f>
        <v>1.1027711813340808E-3</v>
      </c>
      <c r="S8" s="5">
        <f>'[2]Pc, Winter, S2'!S8*Main!$B$8+_xlfn.IFNA(VLOOKUP($A8,'EV Distribution'!$A$2:$B$11,2),0)*'EV Scenarios'!S$2</f>
        <v>8.5745968133408071E-4</v>
      </c>
      <c r="T8" s="5">
        <f>'[2]Pc, Winter, S2'!T8*Main!$B$8+_xlfn.IFNA(VLOOKUP($A8,'EV Distribution'!$A$2:$B$11,2),0)*'EV Scenarios'!T$2</f>
        <v>3.0451251289237668E-4</v>
      </c>
      <c r="U8" s="5">
        <f>'[2]Pc, Winter, S2'!U8*Main!$B$8+_xlfn.IFNA(VLOOKUP($A8,'EV Distribution'!$A$2:$B$11,2),0)*'EV Scenarios'!U$2</f>
        <v>2.6993807875560539E-4</v>
      </c>
      <c r="V8" s="5">
        <f>'[2]Pc, Winter, S2'!V8*Main!$B$8+_xlfn.IFNA(VLOOKUP($A8,'EV Distribution'!$A$2:$B$11,2),0)*'EV Scenarios'!V$2</f>
        <v>5.4710224691704036E-4</v>
      </c>
      <c r="W8" s="5">
        <f>'[2]Pc, Winter, S2'!W8*Main!$B$8+_xlfn.IFNA(VLOOKUP($A8,'EV Distribution'!$A$2:$B$11,2),0)*'EV Scenarios'!W$2</f>
        <v>4.025657387892377E-4</v>
      </c>
      <c r="X8" s="5">
        <f>'[2]Pc, Winter, S2'!X8*Main!$B$8+_xlfn.IFNA(VLOOKUP($A8,'EV Distribution'!$A$2:$B$11,2),0)*'EV Scenarios'!X$2</f>
        <v>3.6506453559417043E-4</v>
      </c>
      <c r="Y8" s="5">
        <f>'[2]Pc, Winter, S2'!Y8*Main!$B$8+_xlfn.IFNA(VLOOKUP($A8,'EV Distribution'!$A$2:$B$11,2),0)*'EV Scenarios'!Y$2</f>
        <v>3.7753418021300447E-4</v>
      </c>
    </row>
    <row r="9" spans="1:25" x14ac:dyDescent="0.25">
      <c r="A9">
        <v>29</v>
      </c>
      <c r="B9" s="5">
        <f>'[2]Pc, Winter, S2'!B9*Main!$B$8+_xlfn.IFNA(VLOOKUP($A9,'EV Distribution'!$A$2:$B$11,2),0)*'EV Scenarios'!B$2</f>
        <v>4.6089042992152468E-2</v>
      </c>
      <c r="C9" s="5">
        <f>'[2]Pc, Winter, S2'!C9*Main!$B$8+_xlfn.IFNA(VLOOKUP($A9,'EV Distribution'!$A$2:$B$11,2),0)*'EV Scenarios'!C$2</f>
        <v>4.1377204742152465E-2</v>
      </c>
      <c r="D9" s="5">
        <f>'[2]Pc, Winter, S2'!D9*Main!$B$8+_xlfn.IFNA(VLOOKUP($A9,'EV Distribution'!$A$2:$B$11,2),0)*'EV Scenarios'!D$2</f>
        <v>4.1277459792040359E-2</v>
      </c>
      <c r="E9" s="5">
        <f>'[2]Pc, Winter, S2'!E9*Main!$B$8+_xlfn.IFNA(VLOOKUP($A9,'EV Distribution'!$A$2:$B$11,2),0)*'EV Scenarios'!E$2</f>
        <v>4.2600812854540357E-2</v>
      </c>
      <c r="F9" s="5">
        <f>'[2]Pc, Winter, S2'!F9*Main!$B$8+_xlfn.IFNA(VLOOKUP($A9,'EV Distribution'!$A$2:$B$11,2),0)*'EV Scenarios'!F$2</f>
        <v>3.7579528374719728E-2</v>
      </c>
      <c r="G9" s="5">
        <f>'[2]Pc, Winter, S2'!G9*Main!$B$8+_xlfn.IFNA(VLOOKUP($A9,'EV Distribution'!$A$2:$B$11,2),0)*'EV Scenarios'!G$2</f>
        <v>5.4314415797085194E-2</v>
      </c>
      <c r="H9" s="5">
        <f>'[2]Pc, Winter, S2'!H9*Main!$B$8+_xlfn.IFNA(VLOOKUP($A9,'EV Distribution'!$A$2:$B$11,2),0)*'EV Scenarios'!H$2</f>
        <v>5.298508533295964E-2</v>
      </c>
      <c r="I9" s="5">
        <f>'[2]Pc, Winter, S2'!I9*Main!$B$8+_xlfn.IFNA(VLOOKUP($A9,'EV Distribution'!$A$2:$B$11,2),0)*'EV Scenarios'!I$2</f>
        <v>5.76558242345852E-2</v>
      </c>
      <c r="J9" s="5">
        <f>'[2]Pc, Winter, S2'!J9*Main!$B$8+_xlfn.IFNA(VLOOKUP($A9,'EV Distribution'!$A$2:$B$11,2),0)*'EV Scenarios'!J$2</f>
        <v>8.9898406464686109E-2</v>
      </c>
      <c r="K9" s="5">
        <f>'[2]Pc, Winter, S2'!K9*Main!$B$8+_xlfn.IFNA(VLOOKUP($A9,'EV Distribution'!$A$2:$B$11,2),0)*'EV Scenarios'!K$2</f>
        <v>9.7868298396020181E-2</v>
      </c>
      <c r="L9" s="5">
        <f>'[2]Pc, Winter, S2'!L9*Main!$B$8+_xlfn.IFNA(VLOOKUP($A9,'EV Distribution'!$A$2:$B$11,2),0)*'EV Scenarios'!L$2</f>
        <v>9.968872720880044E-2</v>
      </c>
      <c r="M9" s="5">
        <f>'[2]Pc, Winter, S2'!M9*Main!$B$8+_xlfn.IFNA(VLOOKUP($A9,'EV Distribution'!$A$2:$B$11,2),0)*'EV Scenarios'!M$2</f>
        <v>9.9242128531109877E-2</v>
      </c>
      <c r="N9" s="5">
        <f>'[2]Pc, Winter, S2'!N9*Main!$B$8+_xlfn.IFNA(VLOOKUP($A9,'EV Distribution'!$A$2:$B$11,2),0)*'EV Scenarios'!N$2</f>
        <v>9.8943767546804937E-2</v>
      </c>
      <c r="O9" s="5">
        <f>'[2]Pc, Winter, S2'!O9*Main!$B$8+_xlfn.IFNA(VLOOKUP($A9,'EV Distribution'!$A$2:$B$11,2),0)*'EV Scenarios'!O$2</f>
        <v>9.9139418755325115E-2</v>
      </c>
      <c r="P9" s="5">
        <f>'[2]Pc, Winter, S2'!P9*Main!$B$8+_xlfn.IFNA(VLOOKUP($A9,'EV Distribution'!$A$2:$B$11,2),0)*'EV Scenarios'!P$2</f>
        <v>9.636278734893497E-2</v>
      </c>
      <c r="Q9" s="5">
        <f>'[2]Pc, Winter, S2'!Q9*Main!$B$8+_xlfn.IFNA(VLOOKUP($A9,'EV Distribution'!$A$2:$B$11,2),0)*'EV Scenarios'!Q$2</f>
        <v>9.7774803347253386E-2</v>
      </c>
      <c r="R9" s="5">
        <f>'[2]Pc, Winter, S2'!R9*Main!$B$8+_xlfn.IFNA(VLOOKUP($A9,'EV Distribution'!$A$2:$B$11,2),0)*'EV Scenarios'!R$2</f>
        <v>0.10144387420795963</v>
      </c>
      <c r="S9" s="5">
        <f>'[2]Pc, Winter, S2'!S9*Main!$B$8+_xlfn.IFNA(VLOOKUP($A9,'EV Distribution'!$A$2:$B$11,2),0)*'EV Scenarios'!S$2</f>
        <v>9.6402181689181604E-2</v>
      </c>
      <c r="T9" s="5">
        <f>'[2]Pc, Winter, S2'!T9*Main!$B$8+_xlfn.IFNA(VLOOKUP($A9,'EV Distribution'!$A$2:$B$11,2),0)*'EV Scenarios'!T$2</f>
        <v>9.3263876735145732E-2</v>
      </c>
      <c r="U9" s="5">
        <f>'[2]Pc, Winter, S2'!U9*Main!$B$8+_xlfn.IFNA(VLOOKUP($A9,'EV Distribution'!$A$2:$B$11,2),0)*'EV Scenarios'!U$2</f>
        <v>9.5517091110706276E-2</v>
      </c>
      <c r="V9" s="5">
        <f>'[2]Pc, Winter, S2'!V9*Main!$B$8+_xlfn.IFNA(VLOOKUP($A9,'EV Distribution'!$A$2:$B$11,2),0)*'EV Scenarios'!V$2</f>
        <v>8.7418157098654706E-2</v>
      </c>
      <c r="W9" s="5">
        <f>'[2]Pc, Winter, S2'!W9*Main!$B$8+_xlfn.IFNA(VLOOKUP($A9,'EV Distribution'!$A$2:$B$11,2),0)*'EV Scenarios'!W$2</f>
        <v>8.2272578639293728E-2</v>
      </c>
      <c r="X9" s="5">
        <f>'[2]Pc, Winter, S2'!X9*Main!$B$8+_xlfn.IFNA(VLOOKUP($A9,'EV Distribution'!$A$2:$B$11,2),0)*'EV Scenarios'!X$2</f>
        <v>7.1021464447029156E-2</v>
      </c>
      <c r="Y9" s="5">
        <f>'[2]Pc, Winter, S2'!Y9*Main!$B$8+_xlfn.IFNA(VLOOKUP($A9,'EV Distribution'!$A$2:$B$11,2),0)*'EV Scenarios'!Y$2</f>
        <v>6.8231199079035867E-2</v>
      </c>
    </row>
    <row r="10" spans="1:25" x14ac:dyDescent="0.25">
      <c r="A10">
        <v>8</v>
      </c>
      <c r="B10" s="5">
        <f>'[2]Pc, Winter, S2'!B10*Main!$B$8+_xlfn.IFNA(VLOOKUP($A10,'EV Distribution'!$A$2:$B$11,2),0)*'EV Scenarios'!B$2</f>
        <v>0</v>
      </c>
      <c r="C10" s="5">
        <f>'[2]Pc, Winter, S2'!C10*Main!$B$8+_xlfn.IFNA(VLOOKUP($A10,'EV Distribution'!$A$2:$B$11,2),0)*'EV Scenarios'!C$2</f>
        <v>0</v>
      </c>
      <c r="D10" s="5">
        <f>'[2]Pc, Winter, S2'!D10*Main!$B$8+_xlfn.IFNA(VLOOKUP($A10,'EV Distribution'!$A$2:$B$11,2),0)*'EV Scenarios'!D$2</f>
        <v>0</v>
      </c>
      <c r="E10" s="5">
        <f>'[2]Pc, Winter, S2'!E10*Main!$B$8+_xlfn.IFNA(VLOOKUP($A10,'EV Distribution'!$A$2:$B$11,2),0)*'EV Scenarios'!E$2</f>
        <v>0</v>
      </c>
      <c r="F10" s="5">
        <f>'[2]Pc, Winter, S2'!F10*Main!$B$8+_xlfn.IFNA(VLOOKUP($A10,'EV Distribution'!$A$2:$B$11,2),0)*'EV Scenarios'!F$2</f>
        <v>0</v>
      </c>
      <c r="G10" s="5">
        <f>'[2]Pc, Winter, S2'!G10*Main!$B$8+_xlfn.IFNA(VLOOKUP($A10,'EV Distribution'!$A$2:$B$11,2),0)*'EV Scenarios'!G$2</f>
        <v>0</v>
      </c>
      <c r="H10" s="5">
        <f>'[2]Pc, Winter, S2'!H10*Main!$B$8+_xlfn.IFNA(VLOOKUP($A10,'EV Distribution'!$A$2:$B$11,2),0)*'EV Scenarios'!H$2</f>
        <v>0</v>
      </c>
      <c r="I10" s="5">
        <f>'[2]Pc, Winter, S2'!I10*Main!$B$8+_xlfn.IFNA(VLOOKUP($A10,'EV Distribution'!$A$2:$B$11,2),0)*'EV Scenarios'!I$2</f>
        <v>0</v>
      </c>
      <c r="J10" s="5">
        <f>'[2]Pc, Winter, S2'!J10*Main!$B$8+_xlfn.IFNA(VLOOKUP($A10,'EV Distribution'!$A$2:$B$11,2),0)*'EV Scenarios'!J$2</f>
        <v>0</v>
      </c>
      <c r="K10" s="5">
        <f>'[2]Pc, Winter, S2'!K10*Main!$B$8+_xlfn.IFNA(VLOOKUP($A10,'EV Distribution'!$A$2:$B$11,2),0)*'EV Scenarios'!K$2</f>
        <v>0</v>
      </c>
      <c r="L10" s="5">
        <f>'[2]Pc, Winter, S2'!L10*Main!$B$8+_xlfn.IFNA(VLOOKUP($A10,'EV Distribution'!$A$2:$B$11,2),0)*'EV Scenarios'!L$2</f>
        <v>0</v>
      </c>
      <c r="M10" s="5">
        <f>'[2]Pc, Winter, S2'!M10*Main!$B$8+_xlfn.IFNA(VLOOKUP($A10,'EV Distribution'!$A$2:$B$11,2),0)*'EV Scenarios'!M$2</f>
        <v>0</v>
      </c>
      <c r="N10" s="5">
        <f>'[2]Pc, Winter, S2'!N10*Main!$B$8+_xlfn.IFNA(VLOOKUP($A10,'EV Distribution'!$A$2:$B$11,2),0)*'EV Scenarios'!N$2</f>
        <v>0</v>
      </c>
      <c r="O10" s="5">
        <f>'[2]Pc, Winter, S2'!O10*Main!$B$8+_xlfn.IFNA(VLOOKUP($A10,'EV Distribution'!$A$2:$B$11,2),0)*'EV Scenarios'!O$2</f>
        <v>0</v>
      </c>
      <c r="P10" s="5">
        <f>'[2]Pc, Winter, S2'!P10*Main!$B$8+_xlfn.IFNA(VLOOKUP($A10,'EV Distribution'!$A$2:$B$11,2),0)*'EV Scenarios'!P$2</f>
        <v>0</v>
      </c>
      <c r="Q10" s="5">
        <f>'[2]Pc, Winter, S2'!Q10*Main!$B$8+_xlfn.IFNA(VLOOKUP($A10,'EV Distribution'!$A$2:$B$11,2),0)*'EV Scenarios'!Q$2</f>
        <v>0</v>
      </c>
      <c r="R10" s="5">
        <f>'[2]Pc, Winter, S2'!R10*Main!$B$8+_xlfn.IFNA(VLOOKUP($A10,'EV Distribution'!$A$2:$B$11,2),0)*'EV Scenarios'!R$2</f>
        <v>0</v>
      </c>
      <c r="S10" s="5">
        <f>'[2]Pc, Winter, S2'!S10*Main!$B$8+_xlfn.IFNA(VLOOKUP($A10,'EV Distribution'!$A$2:$B$11,2),0)*'EV Scenarios'!S$2</f>
        <v>0</v>
      </c>
      <c r="T10" s="5">
        <f>'[2]Pc, Winter, S2'!T10*Main!$B$8+_xlfn.IFNA(VLOOKUP($A10,'EV Distribution'!$A$2:$B$11,2),0)*'EV Scenarios'!T$2</f>
        <v>0</v>
      </c>
      <c r="U10" s="5">
        <f>'[2]Pc, Winter, S2'!U10*Main!$B$8+_xlfn.IFNA(VLOOKUP($A10,'EV Distribution'!$A$2:$B$11,2),0)*'EV Scenarios'!U$2</f>
        <v>0</v>
      </c>
      <c r="V10" s="5">
        <f>'[2]Pc, Winter, S2'!V10*Main!$B$8+_xlfn.IFNA(VLOOKUP($A10,'EV Distribution'!$A$2:$B$11,2),0)*'EV Scenarios'!V$2</f>
        <v>0</v>
      </c>
      <c r="W10" s="5">
        <f>'[2]Pc, Winter, S2'!W10*Main!$B$8+_xlfn.IFNA(VLOOKUP($A10,'EV Distribution'!$A$2:$B$11,2),0)*'EV Scenarios'!W$2</f>
        <v>0</v>
      </c>
      <c r="X10" s="5">
        <f>'[2]Pc, Winter, S2'!X10*Main!$B$8+_xlfn.IFNA(VLOOKUP($A10,'EV Distribution'!$A$2:$B$11,2),0)*'EV Scenarios'!X$2</f>
        <v>0</v>
      </c>
      <c r="Y10" s="5">
        <f>'[2]Pc, Winter, S2'!Y10*Main!$B$8+_xlfn.IFNA(VLOOKUP($A10,'EV Distribution'!$A$2:$B$11,2),0)*'EV Scenarios'!Y$2</f>
        <v>0</v>
      </c>
    </row>
    <row r="11" spans="1:25" x14ac:dyDescent="0.25">
      <c r="A11">
        <v>32</v>
      </c>
      <c r="B11" s="5">
        <f>'[2]Pc, Winter, S2'!B11*Main!$B$8+_xlfn.IFNA(VLOOKUP($A11,'EV Distribution'!$A$2:$B$11,2),0)*'EV Scenarios'!B$2</f>
        <v>0.26642888020739913</v>
      </c>
      <c r="C11" s="5">
        <f>'[2]Pc, Winter, S2'!C11*Main!$B$8+_xlfn.IFNA(VLOOKUP($A11,'EV Distribution'!$A$2:$B$11,2),0)*'EV Scenarios'!C$2</f>
        <v>0.24716832750000001</v>
      </c>
      <c r="D11" s="5">
        <f>'[2]Pc, Winter, S2'!D11*Main!$B$8+_xlfn.IFNA(VLOOKUP($A11,'EV Distribution'!$A$2:$B$11,2),0)*'EV Scenarios'!D$2</f>
        <v>0.22045527496973094</v>
      </c>
      <c r="E11" s="5">
        <f>'[2]Pc, Winter, S2'!E11*Main!$B$8+_xlfn.IFNA(VLOOKUP($A11,'EV Distribution'!$A$2:$B$11,2),0)*'EV Scenarios'!E$2</f>
        <v>0.21100202771524665</v>
      </c>
      <c r="F11" s="5">
        <f>'[2]Pc, Winter, S2'!F11*Main!$B$8+_xlfn.IFNA(VLOOKUP($A11,'EV Distribution'!$A$2:$B$11,2),0)*'EV Scenarios'!F$2</f>
        <v>0.18656896206306056</v>
      </c>
      <c r="G11" s="5">
        <f>'[2]Pc, Winter, S2'!G11*Main!$B$8+_xlfn.IFNA(VLOOKUP($A11,'EV Distribution'!$A$2:$B$11,2),0)*'EV Scenarios'!G$2</f>
        <v>0.17819401403082957</v>
      </c>
      <c r="H11" s="5">
        <f>'[2]Pc, Winter, S2'!H11*Main!$B$8+_xlfn.IFNA(VLOOKUP($A11,'EV Distribution'!$A$2:$B$11,2),0)*'EV Scenarios'!H$2</f>
        <v>0.23188291440975337</v>
      </c>
      <c r="I11" s="5">
        <f>'[2]Pc, Winter, S2'!I11*Main!$B$8+_xlfn.IFNA(VLOOKUP($A11,'EV Distribution'!$A$2:$B$11,2),0)*'EV Scenarios'!I$2</f>
        <v>0.15245137749551568</v>
      </c>
      <c r="J11" s="5">
        <f>'[2]Pc, Winter, S2'!J11*Main!$B$8+_xlfn.IFNA(VLOOKUP($A11,'EV Distribution'!$A$2:$B$11,2),0)*'EV Scenarios'!J$2</f>
        <v>0.15747066094618836</v>
      </c>
      <c r="K11" s="5">
        <f>'[2]Pc, Winter, S2'!K11*Main!$B$8+_xlfn.IFNA(VLOOKUP($A11,'EV Distribution'!$A$2:$B$11,2),0)*'EV Scenarios'!K$2</f>
        <v>0.18310126293077353</v>
      </c>
      <c r="L11" s="5">
        <f>'[2]Pc, Winter, S2'!L11*Main!$B$8+_xlfn.IFNA(VLOOKUP($A11,'EV Distribution'!$A$2:$B$11,2),0)*'EV Scenarios'!L$2</f>
        <v>0.17117092530829595</v>
      </c>
      <c r="M11" s="5">
        <f>'[2]Pc, Winter, S2'!M11*Main!$B$8+_xlfn.IFNA(VLOOKUP($A11,'EV Distribution'!$A$2:$B$11,2),0)*'EV Scenarios'!M$2</f>
        <v>0.1702383901793722</v>
      </c>
      <c r="N11" s="5">
        <f>'[2]Pc, Winter, S2'!N11*Main!$B$8+_xlfn.IFNA(VLOOKUP($A11,'EV Distribution'!$A$2:$B$11,2),0)*'EV Scenarios'!N$2</f>
        <v>0.18068926005857625</v>
      </c>
      <c r="O11" s="5">
        <f>'[2]Pc, Winter, S2'!O11*Main!$B$8+_xlfn.IFNA(VLOOKUP($A11,'EV Distribution'!$A$2:$B$11,2),0)*'EV Scenarios'!O$2</f>
        <v>0.20388814523486551</v>
      </c>
      <c r="P11" s="5">
        <f>'[2]Pc, Winter, S2'!P11*Main!$B$8+_xlfn.IFNA(VLOOKUP($A11,'EV Distribution'!$A$2:$B$11,2),0)*'EV Scenarios'!P$2</f>
        <v>0.19358320351205158</v>
      </c>
      <c r="Q11" s="5">
        <f>'[2]Pc, Winter, S2'!Q11*Main!$B$8+_xlfn.IFNA(VLOOKUP($A11,'EV Distribution'!$A$2:$B$11,2),0)*'EV Scenarios'!Q$2</f>
        <v>0.19685752796468611</v>
      </c>
      <c r="R11" s="5">
        <f>'[2]Pc, Winter, S2'!R11*Main!$B$8+_xlfn.IFNA(VLOOKUP($A11,'EV Distribution'!$A$2:$B$11,2),0)*'EV Scenarios'!R$2</f>
        <v>0.18029600734417042</v>
      </c>
      <c r="S11" s="5">
        <f>'[2]Pc, Winter, S2'!S11*Main!$B$8+_xlfn.IFNA(VLOOKUP($A11,'EV Distribution'!$A$2:$B$11,2),0)*'EV Scenarios'!S$2</f>
        <v>0.21020738095263453</v>
      </c>
      <c r="T11" s="5">
        <f>'[2]Pc, Winter, S2'!T11*Main!$B$8+_xlfn.IFNA(VLOOKUP($A11,'EV Distribution'!$A$2:$B$11,2),0)*'EV Scenarios'!T$2</f>
        <v>0.1873574465123318</v>
      </c>
      <c r="U11" s="5">
        <f>'[2]Pc, Winter, S2'!U11*Main!$B$8+_xlfn.IFNA(VLOOKUP($A11,'EV Distribution'!$A$2:$B$11,2),0)*'EV Scenarios'!U$2</f>
        <v>0.17147820410313902</v>
      </c>
      <c r="V11" s="5">
        <f>'[2]Pc, Winter, S2'!V11*Main!$B$8+_xlfn.IFNA(VLOOKUP($A11,'EV Distribution'!$A$2:$B$11,2),0)*'EV Scenarios'!V$2</f>
        <v>0.1676942241538677</v>
      </c>
      <c r="W11" s="5">
        <f>'[2]Pc, Winter, S2'!W11*Main!$B$8+_xlfn.IFNA(VLOOKUP($A11,'EV Distribution'!$A$2:$B$11,2),0)*'EV Scenarios'!W$2</f>
        <v>0.15256802847197309</v>
      </c>
      <c r="X11" s="5">
        <f>'[2]Pc, Winter, S2'!X11*Main!$B$8+_xlfn.IFNA(VLOOKUP($A11,'EV Distribution'!$A$2:$B$11,2),0)*'EV Scenarios'!X$2</f>
        <v>0.25205616304344169</v>
      </c>
      <c r="Y11" s="5">
        <f>'[2]Pc, Winter, S2'!Y11*Main!$B$8+_xlfn.IFNA(VLOOKUP($A11,'EV Distribution'!$A$2:$B$11,2),0)*'EV Scenarios'!Y$2</f>
        <v>0.24708070844366592</v>
      </c>
    </row>
    <row r="12" spans="1:25" x14ac:dyDescent="0.25">
      <c r="A12">
        <v>35</v>
      </c>
      <c r="B12" s="5">
        <f>'[2]Pc, Winter, S2'!B12*Main!$B$8+_xlfn.IFNA(VLOOKUP($A12,'EV Distribution'!$A$2:$B$11,2),0)*'EV Scenarios'!B$2</f>
        <v>0.22695158479904709</v>
      </c>
      <c r="C12" s="5">
        <f>'[2]Pc, Winter, S2'!C12*Main!$B$8+_xlfn.IFNA(VLOOKUP($A12,'EV Distribution'!$A$2:$B$11,2),0)*'EV Scenarios'!C$2</f>
        <v>0.23170142830577356</v>
      </c>
      <c r="D12" s="5">
        <f>'[2]Pc, Winter, S2'!D12*Main!$B$8+_xlfn.IFNA(VLOOKUP($A12,'EV Distribution'!$A$2:$B$11,2),0)*'EV Scenarios'!D$2</f>
        <v>0.2026173137082399</v>
      </c>
      <c r="E12" s="5">
        <f>'[2]Pc, Winter, S2'!E12*Main!$B$8+_xlfn.IFNA(VLOOKUP($A12,'EV Distribution'!$A$2:$B$11,2),0)*'EV Scenarios'!E$2</f>
        <v>0.18806413008183859</v>
      </c>
      <c r="F12" s="5">
        <f>'[2]Pc, Winter, S2'!F12*Main!$B$8+_xlfn.IFNA(VLOOKUP($A12,'EV Distribution'!$A$2:$B$11,2),0)*'EV Scenarios'!F$2</f>
        <v>0.16322792604652467</v>
      </c>
      <c r="G12" s="5">
        <f>'[2]Pc, Winter, S2'!G12*Main!$B$8+_xlfn.IFNA(VLOOKUP($A12,'EV Distribution'!$A$2:$B$11,2),0)*'EV Scenarios'!G$2</f>
        <v>0.1650401868811659</v>
      </c>
      <c r="H12" s="5">
        <f>'[2]Pc, Winter, S2'!H12*Main!$B$8+_xlfn.IFNA(VLOOKUP($A12,'EV Distribution'!$A$2:$B$11,2),0)*'EV Scenarios'!H$2</f>
        <v>0.22428425039041477</v>
      </c>
      <c r="I12" s="5">
        <f>'[2]Pc, Winter, S2'!I12*Main!$B$8+_xlfn.IFNA(VLOOKUP($A12,'EV Distribution'!$A$2:$B$11,2),0)*'EV Scenarios'!I$2</f>
        <v>0.13338617694618835</v>
      </c>
      <c r="J12" s="5">
        <f>'[2]Pc, Winter, S2'!J12*Main!$B$8+_xlfn.IFNA(VLOOKUP($A12,'EV Distribution'!$A$2:$B$11,2),0)*'EV Scenarios'!J$2</f>
        <v>0.16413904467068385</v>
      </c>
      <c r="K12" s="5">
        <f>'[2]Pc, Winter, S2'!K12*Main!$B$8+_xlfn.IFNA(VLOOKUP($A12,'EV Distribution'!$A$2:$B$11,2),0)*'EV Scenarios'!K$2</f>
        <v>0.19736363222421527</v>
      </c>
      <c r="L12" s="5">
        <f>'[2]Pc, Winter, S2'!L12*Main!$B$8+_xlfn.IFNA(VLOOKUP($A12,'EV Distribution'!$A$2:$B$11,2),0)*'EV Scenarios'!L$2</f>
        <v>0.1844185358035314</v>
      </c>
      <c r="M12" s="5">
        <f>'[2]Pc, Winter, S2'!M12*Main!$B$8+_xlfn.IFNA(VLOOKUP($A12,'EV Distribution'!$A$2:$B$11,2),0)*'EV Scenarios'!M$2</f>
        <v>0.16591989073430494</v>
      </c>
      <c r="N12" s="5">
        <f>'[2]Pc, Winter, S2'!N12*Main!$B$8+_xlfn.IFNA(VLOOKUP($A12,'EV Distribution'!$A$2:$B$11,2),0)*'EV Scenarios'!N$2</f>
        <v>0.15139944673486549</v>
      </c>
      <c r="O12" s="5">
        <f>'[2]Pc, Winter, S2'!O12*Main!$B$8+_xlfn.IFNA(VLOOKUP($A12,'EV Distribution'!$A$2:$B$11,2),0)*'EV Scenarios'!O$2</f>
        <v>0.14611852202970851</v>
      </c>
      <c r="P12" s="5">
        <f>'[2]Pc, Winter, S2'!P12*Main!$B$8+_xlfn.IFNA(VLOOKUP($A12,'EV Distribution'!$A$2:$B$11,2),0)*'EV Scenarios'!P$2</f>
        <v>0.14474637746328475</v>
      </c>
      <c r="Q12" s="5">
        <f>'[2]Pc, Winter, S2'!Q12*Main!$B$8+_xlfn.IFNA(VLOOKUP($A12,'EV Distribution'!$A$2:$B$11,2),0)*'EV Scenarios'!Q$2</f>
        <v>0.14771833313929372</v>
      </c>
      <c r="R12" s="5">
        <f>'[2]Pc, Winter, S2'!R12*Main!$B$8+_xlfn.IFNA(VLOOKUP($A12,'EV Distribution'!$A$2:$B$11,2),0)*'EV Scenarios'!R$2</f>
        <v>0.13240774312612105</v>
      </c>
      <c r="S12" s="5">
        <f>'[2]Pc, Winter, S2'!S12*Main!$B$8+_xlfn.IFNA(VLOOKUP($A12,'EV Distribution'!$A$2:$B$11,2),0)*'EV Scenarios'!S$2</f>
        <v>0.15060290045151348</v>
      </c>
      <c r="T12" s="5">
        <f>'[2]Pc, Winter, S2'!T12*Main!$B$8+_xlfn.IFNA(VLOOKUP($A12,'EV Distribution'!$A$2:$B$11,2),0)*'EV Scenarios'!T$2</f>
        <v>0.12183383803783632</v>
      </c>
      <c r="U12" s="5">
        <f>'[2]Pc, Winter, S2'!U12*Main!$B$8+_xlfn.IFNA(VLOOKUP($A12,'EV Distribution'!$A$2:$B$11,2),0)*'EV Scenarios'!U$2</f>
        <v>0.10765997498794844</v>
      </c>
      <c r="V12" s="5">
        <f>'[2]Pc, Winter, S2'!V12*Main!$B$8+_xlfn.IFNA(VLOOKUP($A12,'EV Distribution'!$A$2:$B$11,2),0)*'EV Scenarios'!V$2</f>
        <v>0.11476751156390136</v>
      </c>
      <c r="W12" s="5">
        <f>'[2]Pc, Winter, S2'!W12*Main!$B$8+_xlfn.IFNA(VLOOKUP($A12,'EV Distribution'!$A$2:$B$11,2),0)*'EV Scenarios'!W$2</f>
        <v>0.10629237953867715</v>
      </c>
      <c r="X12" s="5">
        <f>'[2]Pc, Winter, S2'!X12*Main!$B$8+_xlfn.IFNA(VLOOKUP($A12,'EV Distribution'!$A$2:$B$11,2),0)*'EV Scenarios'!X$2</f>
        <v>0.21638063975588567</v>
      </c>
      <c r="Y12" s="5">
        <f>'[2]Pc, Winter, S2'!Y12*Main!$B$8+_xlfn.IFNA(VLOOKUP($A12,'EV Distribution'!$A$2:$B$11,2),0)*'EV Scenarios'!Y$2</f>
        <v>0.24239559957987666</v>
      </c>
    </row>
    <row r="13" spans="1:25" x14ac:dyDescent="0.25">
      <c r="A13">
        <v>43</v>
      </c>
      <c r="B13" s="5">
        <f>'[2]Pc, Winter, S2'!B13*Main!$B$8+_xlfn.IFNA(VLOOKUP($A13,'EV Distribution'!$A$2:$B$11,2),0)*'EV Scenarios'!B$2</f>
        <v>0.20803027738565025</v>
      </c>
      <c r="C13" s="5">
        <f>'[2]Pc, Winter, S2'!C13*Main!$B$8+_xlfn.IFNA(VLOOKUP($A13,'EV Distribution'!$A$2:$B$11,2),0)*'EV Scenarios'!C$2</f>
        <v>0.21074843945431615</v>
      </c>
      <c r="D13" s="5">
        <f>'[2]Pc, Winter, S2'!D13*Main!$B$8+_xlfn.IFNA(VLOOKUP($A13,'EV Distribution'!$A$2:$B$11,2),0)*'EV Scenarios'!D$2</f>
        <v>0.18122993696692824</v>
      </c>
      <c r="E13" s="5">
        <f>'[2]Pc, Winter, S2'!E13*Main!$B$8+_xlfn.IFNA(VLOOKUP($A13,'EV Distribution'!$A$2:$B$11,2),0)*'EV Scenarios'!E$2</f>
        <v>0.1713284668071749</v>
      </c>
      <c r="F13" s="5">
        <f>'[2]Pc, Winter, S2'!F13*Main!$B$8+_xlfn.IFNA(VLOOKUP($A13,'EV Distribution'!$A$2:$B$11,2),0)*'EV Scenarios'!F$2</f>
        <v>0.14428045435173767</v>
      </c>
      <c r="G13" s="5">
        <f>'[2]Pc, Winter, S2'!G13*Main!$B$8+_xlfn.IFNA(VLOOKUP($A13,'EV Distribution'!$A$2:$B$11,2),0)*'EV Scenarios'!G$2</f>
        <v>0.1366951717326233</v>
      </c>
      <c r="H13" s="5">
        <f>'[2]Pc, Winter, S2'!H13*Main!$B$8+_xlfn.IFNA(VLOOKUP($A13,'EV Distribution'!$A$2:$B$11,2),0)*'EV Scenarios'!H$2</f>
        <v>0.16346930279764574</v>
      </c>
      <c r="I13" s="5">
        <f>'[2]Pc, Winter, S2'!I13*Main!$B$8+_xlfn.IFNA(VLOOKUP($A13,'EV Distribution'!$A$2:$B$11,2),0)*'EV Scenarios'!I$2</f>
        <v>4.1375087693946183E-2</v>
      </c>
      <c r="J13" s="5">
        <f>'[2]Pc, Winter, S2'!J13*Main!$B$8+_xlfn.IFNA(VLOOKUP($A13,'EV Distribution'!$A$2:$B$11,2),0)*'EV Scenarios'!J$2</f>
        <v>3.9058292378923762E-2</v>
      </c>
      <c r="K13" s="5">
        <f>'[2]Pc, Winter, S2'!K13*Main!$B$8+_xlfn.IFNA(VLOOKUP($A13,'EV Distribution'!$A$2:$B$11,2),0)*'EV Scenarios'!K$2</f>
        <v>4.6167623719170402E-2</v>
      </c>
      <c r="L13" s="5">
        <f>'[2]Pc, Winter, S2'!L13*Main!$B$8+_xlfn.IFNA(VLOOKUP($A13,'EV Distribution'!$A$2:$B$11,2),0)*'EV Scenarios'!L$2</f>
        <v>2.9623251909473094E-2</v>
      </c>
      <c r="M13" s="5">
        <f>'[2]Pc, Winter, S2'!M13*Main!$B$8+_xlfn.IFNA(VLOOKUP($A13,'EV Distribution'!$A$2:$B$11,2),0)*'EV Scenarios'!M$2</f>
        <v>3.027367950028027E-2</v>
      </c>
      <c r="N13" s="5">
        <f>'[2]Pc, Winter, S2'!N13*Main!$B$8+_xlfn.IFNA(VLOOKUP($A13,'EV Distribution'!$A$2:$B$11,2),0)*'EV Scenarios'!N$2</f>
        <v>4.0882375903587446E-2</v>
      </c>
      <c r="O13" s="5">
        <f>'[2]Pc, Winter, S2'!O13*Main!$B$8+_xlfn.IFNA(VLOOKUP($A13,'EV Distribution'!$A$2:$B$11,2),0)*'EV Scenarios'!O$2</f>
        <v>5.8926609708239909E-2</v>
      </c>
      <c r="P13" s="5">
        <f>'[2]Pc, Winter, S2'!P13*Main!$B$8+_xlfn.IFNA(VLOOKUP($A13,'EV Distribution'!$A$2:$B$11,2),0)*'EV Scenarios'!P$2</f>
        <v>5.7422236717208516E-2</v>
      </c>
      <c r="Q13" s="5">
        <f>'[2]Pc, Winter, S2'!Q13*Main!$B$8+_xlfn.IFNA(VLOOKUP($A13,'EV Distribution'!$A$2:$B$11,2),0)*'EV Scenarios'!Q$2</f>
        <v>5.9537755214125562E-2</v>
      </c>
      <c r="R13" s="5">
        <f>'[2]Pc, Winter, S2'!R13*Main!$B$8+_xlfn.IFNA(VLOOKUP($A13,'EV Distribution'!$A$2:$B$11,2),0)*'EV Scenarios'!R$2</f>
        <v>4.6466057723654711E-2</v>
      </c>
      <c r="S13" s="5">
        <f>'[2]Pc, Winter, S2'!S13*Main!$B$8+_xlfn.IFNA(VLOOKUP($A13,'EV Distribution'!$A$2:$B$11,2),0)*'EV Scenarios'!S$2</f>
        <v>7.5785462132006737E-2</v>
      </c>
      <c r="T13" s="5">
        <f>'[2]Pc, Winter, S2'!T13*Main!$B$8+_xlfn.IFNA(VLOOKUP($A13,'EV Distribution'!$A$2:$B$11,2),0)*'EV Scenarios'!T$2</f>
        <v>5.1503241160874437E-2</v>
      </c>
      <c r="U13" s="5">
        <f>'[2]Pc, Winter, S2'!U13*Main!$B$8+_xlfn.IFNA(VLOOKUP($A13,'EV Distribution'!$A$2:$B$11,2),0)*'EV Scenarios'!U$2</f>
        <v>4.4729538111827359E-2</v>
      </c>
      <c r="V13" s="5">
        <f>'[2]Pc, Winter, S2'!V13*Main!$B$8+_xlfn.IFNA(VLOOKUP($A13,'EV Distribution'!$A$2:$B$11,2),0)*'EV Scenarios'!V$2</f>
        <v>5.8821066223374435E-2</v>
      </c>
      <c r="W13" s="5">
        <f>'[2]Pc, Winter, S2'!W13*Main!$B$8+_xlfn.IFNA(VLOOKUP($A13,'EV Distribution'!$A$2:$B$11,2),0)*'EV Scenarios'!W$2</f>
        <v>4.8210713996356507E-2</v>
      </c>
      <c r="X13" s="5">
        <f>'[2]Pc, Winter, S2'!X13*Main!$B$8+_xlfn.IFNA(VLOOKUP($A13,'EV Distribution'!$A$2:$B$11,2),0)*'EV Scenarios'!X$2</f>
        <v>0.16053807748374443</v>
      </c>
      <c r="Y13" s="5">
        <f>'[2]Pc, Winter, S2'!Y13*Main!$B$8+_xlfn.IFNA(VLOOKUP($A13,'EV Distribution'!$A$2:$B$11,2),0)*'EV Scenarios'!Y$2</f>
        <v>0.18451400089041481</v>
      </c>
    </row>
    <row r="14" spans="1:25" x14ac:dyDescent="0.25">
      <c r="A14">
        <v>6</v>
      </c>
      <c r="B14" s="5">
        <f>'[2]Pc, Winter, S2'!B14*Main!$B$8+_xlfn.IFNA(VLOOKUP($A14,'EV Distribution'!$A$2:$B$11,2),0)*'EV Scenarios'!B$2</f>
        <v>0</v>
      </c>
      <c r="C14" s="5">
        <f>'[2]Pc, Winter, S2'!C14*Main!$B$8+_xlfn.IFNA(VLOOKUP($A14,'EV Distribution'!$A$2:$B$11,2),0)*'EV Scenarios'!C$2</f>
        <v>0</v>
      </c>
      <c r="D14" s="5">
        <f>'[2]Pc, Winter, S2'!D14*Main!$B$8+_xlfn.IFNA(VLOOKUP($A14,'EV Distribution'!$A$2:$B$11,2),0)*'EV Scenarios'!D$2</f>
        <v>0</v>
      </c>
      <c r="E14" s="5">
        <f>'[2]Pc, Winter, S2'!E14*Main!$B$8+_xlfn.IFNA(VLOOKUP($A14,'EV Distribution'!$A$2:$B$11,2),0)*'EV Scenarios'!E$2</f>
        <v>0</v>
      </c>
      <c r="F14" s="5">
        <f>'[2]Pc, Winter, S2'!F14*Main!$B$8+_xlfn.IFNA(VLOOKUP($A14,'EV Distribution'!$A$2:$B$11,2),0)*'EV Scenarios'!F$2</f>
        <v>0</v>
      </c>
      <c r="G14" s="5">
        <f>'[2]Pc, Winter, S2'!G14*Main!$B$8+_xlfn.IFNA(VLOOKUP($A14,'EV Distribution'!$A$2:$B$11,2),0)*'EV Scenarios'!G$2</f>
        <v>0</v>
      </c>
      <c r="H14" s="5">
        <f>'[2]Pc, Winter, S2'!H14*Main!$B$8+_xlfn.IFNA(VLOOKUP($A14,'EV Distribution'!$A$2:$B$11,2),0)*'EV Scenarios'!H$2</f>
        <v>0</v>
      </c>
      <c r="I14" s="5">
        <f>'[2]Pc, Winter, S2'!I14*Main!$B$8+_xlfn.IFNA(VLOOKUP($A14,'EV Distribution'!$A$2:$B$11,2),0)*'EV Scenarios'!I$2</f>
        <v>0</v>
      </c>
      <c r="J14" s="5">
        <f>'[2]Pc, Winter, S2'!J14*Main!$B$8+_xlfn.IFNA(VLOOKUP($A14,'EV Distribution'!$A$2:$B$11,2),0)*'EV Scenarios'!J$2</f>
        <v>0</v>
      </c>
      <c r="K14" s="5">
        <f>'[2]Pc, Winter, S2'!K14*Main!$B$8+_xlfn.IFNA(VLOOKUP($A14,'EV Distribution'!$A$2:$B$11,2),0)*'EV Scenarios'!K$2</f>
        <v>0</v>
      </c>
      <c r="L14" s="5">
        <f>'[2]Pc, Winter, S2'!L14*Main!$B$8+_xlfn.IFNA(VLOOKUP($A14,'EV Distribution'!$A$2:$B$11,2),0)*'EV Scenarios'!L$2</f>
        <v>0</v>
      </c>
      <c r="M14" s="5">
        <f>'[2]Pc, Winter, S2'!M14*Main!$B$8+_xlfn.IFNA(VLOOKUP($A14,'EV Distribution'!$A$2:$B$11,2),0)*'EV Scenarios'!M$2</f>
        <v>0</v>
      </c>
      <c r="N14" s="5">
        <f>'[2]Pc, Winter, S2'!N14*Main!$B$8+_xlfn.IFNA(VLOOKUP($A14,'EV Distribution'!$A$2:$B$11,2),0)*'EV Scenarios'!N$2</f>
        <v>0</v>
      </c>
      <c r="O14" s="5">
        <f>'[2]Pc, Winter, S2'!O14*Main!$B$8+_xlfn.IFNA(VLOOKUP($A14,'EV Distribution'!$A$2:$B$11,2),0)*'EV Scenarios'!O$2</f>
        <v>0</v>
      </c>
      <c r="P14" s="5">
        <f>'[2]Pc, Winter, S2'!P14*Main!$B$8+_xlfn.IFNA(VLOOKUP($A14,'EV Distribution'!$A$2:$B$11,2),0)*'EV Scenarios'!P$2</f>
        <v>0</v>
      </c>
      <c r="Q14" s="5">
        <f>'[2]Pc, Winter, S2'!Q14*Main!$B$8+_xlfn.IFNA(VLOOKUP($A14,'EV Distribution'!$A$2:$B$11,2),0)*'EV Scenarios'!Q$2</f>
        <v>0</v>
      </c>
      <c r="R14" s="5">
        <f>'[2]Pc, Winter, S2'!R14*Main!$B$8+_xlfn.IFNA(VLOOKUP($A14,'EV Distribution'!$A$2:$B$11,2),0)*'EV Scenarios'!R$2</f>
        <v>0</v>
      </c>
      <c r="S14" s="5">
        <f>'[2]Pc, Winter, S2'!S14*Main!$B$8+_xlfn.IFNA(VLOOKUP($A14,'EV Distribution'!$A$2:$B$11,2),0)*'EV Scenarios'!S$2</f>
        <v>0</v>
      </c>
      <c r="T14" s="5">
        <f>'[2]Pc, Winter, S2'!T14*Main!$B$8+_xlfn.IFNA(VLOOKUP($A14,'EV Distribution'!$A$2:$B$11,2),0)*'EV Scenarios'!T$2</f>
        <v>0</v>
      </c>
      <c r="U14" s="5">
        <f>'[2]Pc, Winter, S2'!U14*Main!$B$8+_xlfn.IFNA(VLOOKUP($A14,'EV Distribution'!$A$2:$B$11,2),0)*'EV Scenarios'!U$2</f>
        <v>0</v>
      </c>
      <c r="V14" s="5">
        <f>'[2]Pc, Winter, S2'!V14*Main!$B$8+_xlfn.IFNA(VLOOKUP($A14,'EV Distribution'!$A$2:$B$11,2),0)*'EV Scenarios'!V$2</f>
        <v>0</v>
      </c>
      <c r="W14" s="5">
        <f>'[2]Pc, Winter, S2'!W14*Main!$B$8+_xlfn.IFNA(VLOOKUP($A14,'EV Distribution'!$A$2:$B$11,2),0)*'EV Scenarios'!W$2</f>
        <v>0</v>
      </c>
      <c r="X14" s="5">
        <f>'[2]Pc, Winter, S2'!X14*Main!$B$8+_xlfn.IFNA(VLOOKUP($A14,'EV Distribution'!$A$2:$B$11,2),0)*'EV Scenarios'!X$2</f>
        <v>0</v>
      </c>
      <c r="Y14" s="5">
        <f>'[2]Pc, Winter, S2'!Y14*Main!$B$8+_xlfn.IFNA(VLOOKUP($A14,'EV Distribution'!$A$2:$B$11,2),0)*'EV Scenarios'!Y$2</f>
        <v>0</v>
      </c>
    </row>
    <row r="15" spans="1:25" x14ac:dyDescent="0.25">
      <c r="A15">
        <v>44</v>
      </c>
      <c r="B15" s="5">
        <f>'[2]Pc, Winter, S2'!B15*Main!$B$8+_xlfn.IFNA(VLOOKUP($A15,'EV Distribution'!$A$2:$B$11,2),0)*'EV Scenarios'!B$2</f>
        <v>0.24802828277886774</v>
      </c>
      <c r="C15" s="5">
        <f>'[2]Pc, Winter, S2'!C15*Main!$B$8+_xlfn.IFNA(VLOOKUP($A15,'EV Distribution'!$A$2:$B$11,2),0)*'EV Scenarios'!C$2</f>
        <v>0.2485070773352018</v>
      </c>
      <c r="D15" s="5">
        <f>'[2]Pc, Winter, S2'!D15*Main!$B$8+_xlfn.IFNA(VLOOKUP($A15,'EV Distribution'!$A$2:$B$11,2),0)*'EV Scenarios'!D$2</f>
        <v>0.21886864624915919</v>
      </c>
      <c r="E15" s="5">
        <f>'[2]Pc, Winter, S2'!E15*Main!$B$8+_xlfn.IFNA(VLOOKUP($A15,'EV Distribution'!$A$2:$B$11,2),0)*'EV Scenarios'!E$2</f>
        <v>0.2094061494422646</v>
      </c>
      <c r="F15" s="5">
        <f>'[2]Pc, Winter, S2'!F15*Main!$B$8+_xlfn.IFNA(VLOOKUP($A15,'EV Distribution'!$A$2:$B$11,2),0)*'EV Scenarios'!F$2</f>
        <v>0.18202948832286997</v>
      </c>
      <c r="G15" s="5">
        <f>'[2]Pc, Winter, S2'!G15*Main!$B$8+_xlfn.IFNA(VLOOKUP($A15,'EV Distribution'!$A$2:$B$11,2),0)*'EV Scenarios'!G$2</f>
        <v>0.17847080589041481</v>
      </c>
      <c r="H15" s="5">
        <f>'[2]Pc, Winter, S2'!H15*Main!$B$8+_xlfn.IFNA(VLOOKUP($A15,'EV Distribution'!$A$2:$B$11,2),0)*'EV Scenarios'!H$2</f>
        <v>0.21049549745767937</v>
      </c>
      <c r="I15" s="5">
        <f>'[2]Pc, Winter, S2'!I15*Main!$B$8+_xlfn.IFNA(VLOOKUP($A15,'EV Distribution'!$A$2:$B$11,2),0)*'EV Scenarios'!I$2</f>
        <v>9.6968914806894624E-2</v>
      </c>
      <c r="J15" s="5">
        <f>'[2]Pc, Winter, S2'!J15*Main!$B$8+_xlfn.IFNA(VLOOKUP($A15,'EV Distribution'!$A$2:$B$11,2),0)*'EV Scenarios'!J$2</f>
        <v>9.8696424979820618E-2</v>
      </c>
      <c r="K15" s="5">
        <f>'[2]Pc, Winter, S2'!K15*Main!$B$8+_xlfn.IFNA(VLOOKUP($A15,'EV Distribution'!$A$2:$B$11,2),0)*'EV Scenarios'!K$2</f>
        <v>0.11055869355941703</v>
      </c>
      <c r="L15" s="5">
        <f>'[2]Pc, Winter, S2'!L15*Main!$B$8+_xlfn.IFNA(VLOOKUP($A15,'EV Distribution'!$A$2:$B$11,2),0)*'EV Scenarios'!L$2</f>
        <v>9.5800206645459629E-2</v>
      </c>
      <c r="M15" s="5">
        <f>'[2]Pc, Winter, S2'!M15*Main!$B$8+_xlfn.IFNA(VLOOKUP($A15,'EV Distribution'!$A$2:$B$11,2),0)*'EV Scenarios'!M$2</f>
        <v>9.5239220755605369E-2</v>
      </c>
      <c r="N15" s="5">
        <f>'[2]Pc, Winter, S2'!N15*Main!$B$8+_xlfn.IFNA(VLOOKUP($A15,'EV Distribution'!$A$2:$B$11,2),0)*'EV Scenarios'!N$2</f>
        <v>9.6917843204596413E-2</v>
      </c>
      <c r="O15" s="5">
        <f>'[2]Pc, Winter, S2'!O15*Main!$B$8+_xlfn.IFNA(VLOOKUP($A15,'EV Distribution'!$A$2:$B$11,2),0)*'EV Scenarios'!O$2</f>
        <v>0.1101077034545964</v>
      </c>
      <c r="P15" s="5">
        <f>'[2]Pc, Winter, S2'!P15*Main!$B$8+_xlfn.IFNA(VLOOKUP($A15,'EV Distribution'!$A$2:$B$11,2),0)*'EV Scenarios'!P$2</f>
        <v>0.10584229724271302</v>
      </c>
      <c r="Q15" s="5">
        <f>'[2]Pc, Winter, S2'!Q15*Main!$B$8+_xlfn.IFNA(VLOOKUP($A15,'EV Distribution'!$A$2:$B$11,2),0)*'EV Scenarios'!Q$2</f>
        <v>0.10701609763705157</v>
      </c>
      <c r="R15" s="5">
        <f>'[2]Pc, Winter, S2'!R15*Main!$B$8+_xlfn.IFNA(VLOOKUP($A15,'EV Distribution'!$A$2:$B$11,2),0)*'EV Scenarios'!R$2</f>
        <v>9.4500655727298211E-2</v>
      </c>
      <c r="S15" s="5">
        <f>'[2]Pc, Winter, S2'!S15*Main!$B$8+_xlfn.IFNA(VLOOKUP($A15,'EV Distribution'!$A$2:$B$11,2),0)*'EV Scenarios'!S$2</f>
        <v>0.12188511394394619</v>
      </c>
      <c r="T15" s="5">
        <f>'[2]Pc, Winter, S2'!T15*Main!$B$8+_xlfn.IFNA(VLOOKUP($A15,'EV Distribution'!$A$2:$B$11,2),0)*'EV Scenarios'!T$2</f>
        <v>9.4403172182735431E-2</v>
      </c>
      <c r="U15" s="5">
        <f>'[2]Pc, Winter, S2'!U15*Main!$B$8+_xlfn.IFNA(VLOOKUP($A15,'EV Distribution'!$A$2:$B$11,2),0)*'EV Scenarios'!U$2</f>
        <v>8.7468103703475353E-2</v>
      </c>
      <c r="V15" s="5">
        <f>'[2]Pc, Winter, S2'!V15*Main!$B$8+_xlfn.IFNA(VLOOKUP($A15,'EV Distribution'!$A$2:$B$11,2),0)*'EV Scenarios'!V$2</f>
        <v>0.10007608984613228</v>
      </c>
      <c r="W15" s="5">
        <f>'[2]Pc, Winter, S2'!W15*Main!$B$8+_xlfn.IFNA(VLOOKUP($A15,'EV Distribution'!$A$2:$B$11,2),0)*'EV Scenarios'!W$2</f>
        <v>7.9925640191423772E-2</v>
      </c>
      <c r="X15" s="5">
        <f>'[2]Pc, Winter, S2'!X15*Main!$B$8+_xlfn.IFNA(VLOOKUP($A15,'EV Distribution'!$A$2:$B$11,2),0)*'EV Scenarios'!X$2</f>
        <v>0.18676292059024666</v>
      </c>
      <c r="Y15" s="5">
        <f>'[2]Pc, Winter, S2'!Y15*Main!$B$8+_xlfn.IFNA(VLOOKUP($A15,'EV Distribution'!$A$2:$B$11,2),0)*'EV Scenarios'!Y$2</f>
        <v>0.2098321157200112</v>
      </c>
    </row>
    <row r="16" spans="1:25" x14ac:dyDescent="0.25">
      <c r="A16">
        <v>51</v>
      </c>
      <c r="B16" s="5">
        <f>'[2]Pc, Winter, S2'!B16*Main!$B$8+_xlfn.IFNA(VLOOKUP($A16,'EV Distribution'!$A$2:$B$11,2),0)*'EV Scenarios'!B$2</f>
        <v>0.22388430210397983</v>
      </c>
      <c r="C16" s="5">
        <f>'[2]Pc, Winter, S2'!C16*Main!$B$8+_xlfn.IFNA(VLOOKUP($A16,'EV Distribution'!$A$2:$B$11,2),0)*'EV Scenarios'!C$2</f>
        <v>0.20758906477886771</v>
      </c>
      <c r="D16" s="5">
        <f>'[2]Pc, Winter, S2'!D16*Main!$B$8+_xlfn.IFNA(VLOOKUP($A16,'EV Distribution'!$A$2:$B$11,2),0)*'EV Scenarios'!D$2</f>
        <v>0.17938986447869956</v>
      </c>
      <c r="E16" s="5">
        <f>'[2]Pc, Winter, S2'!E16*Main!$B$8+_xlfn.IFNA(VLOOKUP($A16,'EV Distribution'!$A$2:$B$11,2),0)*'EV Scenarios'!E$2</f>
        <v>0.17091556044002243</v>
      </c>
      <c r="F16" s="5">
        <f>'[2]Pc, Winter, S2'!F16*Main!$B$8+_xlfn.IFNA(VLOOKUP($A16,'EV Distribution'!$A$2:$B$11,2),0)*'EV Scenarios'!F$2</f>
        <v>0.14335012810173767</v>
      </c>
      <c r="G16" s="5">
        <f>'[2]Pc, Winter, S2'!G16*Main!$B$8+_xlfn.IFNA(VLOOKUP($A16,'EV Distribution'!$A$2:$B$11,2),0)*'EV Scenarios'!G$2</f>
        <v>0.1334004210633408</v>
      </c>
      <c r="H16" s="5">
        <f>'[2]Pc, Winter, S2'!H16*Main!$B$8+_xlfn.IFNA(VLOOKUP($A16,'EV Distribution'!$A$2:$B$11,2),0)*'EV Scenarios'!H$2</f>
        <v>0.16118095211434977</v>
      </c>
      <c r="I16" s="5">
        <f>'[2]Pc, Winter, S2'!I16*Main!$B$8+_xlfn.IFNA(VLOOKUP($A16,'EV Distribution'!$A$2:$B$11,2),0)*'EV Scenarios'!I$2</f>
        <v>4.2451089278307173E-2</v>
      </c>
      <c r="J16" s="5">
        <f>'[2]Pc, Winter, S2'!J16*Main!$B$8+_xlfn.IFNA(VLOOKUP($A16,'EV Distribution'!$A$2:$B$11,2),0)*'EV Scenarios'!J$2</f>
        <v>3.8468005927410315E-2</v>
      </c>
      <c r="K16" s="5">
        <f>'[2]Pc, Winter, S2'!K16*Main!$B$8+_xlfn.IFNA(VLOOKUP($A16,'EV Distribution'!$A$2:$B$11,2),0)*'EV Scenarios'!K$2</f>
        <v>4.8451859261771299E-2</v>
      </c>
      <c r="L16" s="5">
        <f>'[2]Pc, Winter, S2'!L16*Main!$B$8+_xlfn.IFNA(VLOOKUP($A16,'EV Distribution'!$A$2:$B$11,2),0)*'EV Scenarios'!L$2</f>
        <v>3.5786459210201793E-2</v>
      </c>
      <c r="M16" s="5">
        <f>'[2]Pc, Winter, S2'!M16*Main!$B$8+_xlfn.IFNA(VLOOKUP($A16,'EV Distribution'!$A$2:$B$11,2),0)*'EV Scenarios'!M$2</f>
        <v>4.2825378128923772E-2</v>
      </c>
      <c r="N16" s="5">
        <f>'[2]Pc, Winter, S2'!N16*Main!$B$8+_xlfn.IFNA(VLOOKUP($A16,'EV Distribution'!$A$2:$B$11,2),0)*'EV Scenarios'!N$2</f>
        <v>5.4509824440302695E-2</v>
      </c>
      <c r="O16" s="5">
        <f>'[2]Pc, Winter, S2'!O16*Main!$B$8+_xlfn.IFNA(VLOOKUP($A16,'EV Distribution'!$A$2:$B$11,2),0)*'EV Scenarios'!O$2</f>
        <v>7.316888223710763E-2</v>
      </c>
      <c r="P16" s="5">
        <f>'[2]Pc, Winter, S2'!P16*Main!$B$8+_xlfn.IFNA(VLOOKUP($A16,'EV Distribution'!$A$2:$B$11,2),0)*'EV Scenarios'!P$2</f>
        <v>7.1718125271300448E-2</v>
      </c>
      <c r="Q16" s="5">
        <f>'[2]Pc, Winter, S2'!Q16*Main!$B$8+_xlfn.IFNA(VLOOKUP($A16,'EV Distribution'!$A$2:$B$11,2),0)*'EV Scenarios'!Q$2</f>
        <v>7.2596293627802691E-2</v>
      </c>
      <c r="R16" s="5">
        <f>'[2]Pc, Winter, S2'!R16*Main!$B$8+_xlfn.IFNA(VLOOKUP($A16,'EV Distribution'!$A$2:$B$11,2),0)*'EV Scenarios'!R$2</f>
        <v>6.0608162012331837E-2</v>
      </c>
      <c r="S16" s="5">
        <f>'[2]Pc, Winter, S2'!S16*Main!$B$8+_xlfn.IFNA(VLOOKUP($A16,'EV Distribution'!$A$2:$B$11,2),0)*'EV Scenarios'!S$2</f>
        <v>8.7295182148542608E-2</v>
      </c>
      <c r="T16" s="5">
        <f>'[2]Pc, Winter, S2'!T16*Main!$B$8+_xlfn.IFNA(VLOOKUP($A16,'EV Distribution'!$A$2:$B$11,2),0)*'EV Scenarios'!T$2</f>
        <v>6.2194947176849771E-2</v>
      </c>
      <c r="U16" s="5">
        <f>'[2]Pc, Winter, S2'!U16*Main!$B$8+_xlfn.IFNA(VLOOKUP($A16,'EV Distribution'!$A$2:$B$11,2),0)*'EV Scenarios'!U$2</f>
        <v>5.5239460605941704E-2</v>
      </c>
      <c r="V16" s="5">
        <f>'[2]Pc, Winter, S2'!V16*Main!$B$8+_xlfn.IFNA(VLOOKUP($A16,'EV Distribution'!$A$2:$B$11,2),0)*'EV Scenarios'!V$2</f>
        <v>6.9242718913677129E-2</v>
      </c>
      <c r="W16" s="5">
        <f>'[2]Pc, Winter, S2'!W16*Main!$B$8+_xlfn.IFNA(VLOOKUP($A16,'EV Distribution'!$A$2:$B$11,2),0)*'EV Scenarios'!W$2</f>
        <v>6.9494099243834082E-2</v>
      </c>
      <c r="X16" s="5">
        <f>'[2]Pc, Winter, S2'!X16*Main!$B$8+_xlfn.IFNA(VLOOKUP($A16,'EV Distribution'!$A$2:$B$11,2),0)*'EV Scenarios'!X$2</f>
        <v>0.20018790147617715</v>
      </c>
      <c r="Y16" s="5">
        <f>'[2]Pc, Winter, S2'!Y16*Main!$B$8+_xlfn.IFNA(VLOOKUP($A16,'EV Distribution'!$A$2:$B$11,2),0)*'EV Scenarios'!Y$2</f>
        <v>0.22795706478251121</v>
      </c>
    </row>
    <row r="17" spans="1:25" x14ac:dyDescent="0.25">
      <c r="A17">
        <v>55</v>
      </c>
      <c r="B17" s="5">
        <f>'[2]Pc, Winter, S2'!B17*Main!$B$8+_xlfn.IFNA(VLOOKUP($A17,'EV Distribution'!$A$2:$B$11,2),0)*'EV Scenarios'!B$2</f>
        <v>0.25895056017825113</v>
      </c>
      <c r="C17" s="5">
        <f>'[2]Pc, Winter, S2'!C17*Main!$B$8+_xlfn.IFNA(VLOOKUP($A17,'EV Distribution'!$A$2:$B$11,2),0)*'EV Scenarios'!C$2</f>
        <v>0.26137210935369953</v>
      </c>
      <c r="D17" s="5">
        <f>'[2]Pc, Winter, S2'!D17*Main!$B$8+_xlfn.IFNA(VLOOKUP($A17,'EV Distribution'!$A$2:$B$11,2),0)*'EV Scenarios'!D$2</f>
        <v>0.22639375975784753</v>
      </c>
      <c r="E17" s="5">
        <f>'[2]Pc, Winter, S2'!E17*Main!$B$8+_xlfn.IFNA(VLOOKUP($A17,'EV Distribution'!$A$2:$B$11,2),0)*'EV Scenarios'!E$2</f>
        <v>0.21752088197561659</v>
      </c>
      <c r="F17" s="5">
        <f>'[2]Pc, Winter, S2'!F17*Main!$B$8+_xlfn.IFNA(VLOOKUP($A17,'EV Distribution'!$A$2:$B$11,2),0)*'EV Scenarios'!F$2</f>
        <v>0.18968416629316143</v>
      </c>
      <c r="G17" s="5">
        <f>'[2]Pc, Winter, S2'!G17*Main!$B$8+_xlfn.IFNA(VLOOKUP($A17,'EV Distribution'!$A$2:$B$11,2),0)*'EV Scenarios'!G$2</f>
        <v>0.18232359254372196</v>
      </c>
      <c r="H17" s="5">
        <f>'[2]Pc, Winter, S2'!H17*Main!$B$8+_xlfn.IFNA(VLOOKUP($A17,'EV Distribution'!$A$2:$B$11,2),0)*'EV Scenarios'!H$2</f>
        <v>0.20629054099859864</v>
      </c>
      <c r="I17" s="5">
        <f>'[2]Pc, Winter, S2'!I17*Main!$B$8+_xlfn.IFNA(VLOOKUP($A17,'EV Distribution'!$A$2:$B$11,2),0)*'EV Scenarios'!I$2</f>
        <v>7.6080245223934972E-2</v>
      </c>
      <c r="J17" s="5">
        <f>'[2]Pc, Winter, S2'!J17*Main!$B$8+_xlfn.IFNA(VLOOKUP($A17,'EV Distribution'!$A$2:$B$11,2),0)*'EV Scenarios'!J$2</f>
        <v>6.2965792483464122E-2</v>
      </c>
      <c r="K17" s="5">
        <f>'[2]Pc, Winter, S2'!K17*Main!$B$8+_xlfn.IFNA(VLOOKUP($A17,'EV Distribution'!$A$2:$B$11,2),0)*'EV Scenarios'!K$2</f>
        <v>7.0882527927410316E-2</v>
      </c>
      <c r="L17" s="5">
        <f>'[2]Pc, Winter, S2'!L17*Main!$B$8+_xlfn.IFNA(VLOOKUP($A17,'EV Distribution'!$A$2:$B$11,2),0)*'EV Scenarios'!L$2</f>
        <v>5.8915776228419287E-2</v>
      </c>
      <c r="M17" s="5">
        <f>'[2]Pc, Winter, S2'!M17*Main!$B$8+_xlfn.IFNA(VLOOKUP($A17,'EV Distribution'!$A$2:$B$11,2),0)*'EV Scenarios'!M$2</f>
        <v>5.86780019330157E-2</v>
      </c>
      <c r="N17" s="5">
        <f>'[2]Pc, Winter, S2'!N17*Main!$B$8+_xlfn.IFNA(VLOOKUP($A17,'EV Distribution'!$A$2:$B$11,2),0)*'EV Scenarios'!N$2</f>
        <v>7.0515984423766817E-2</v>
      </c>
      <c r="O17" s="5">
        <f>'[2]Pc, Winter, S2'!O17*Main!$B$8+_xlfn.IFNA(VLOOKUP($A17,'EV Distribution'!$A$2:$B$11,2),0)*'EV Scenarios'!O$2</f>
        <v>8.7500035270739907E-2</v>
      </c>
      <c r="P17" s="5">
        <f>'[2]Pc, Winter, S2'!P17*Main!$B$8+_xlfn.IFNA(VLOOKUP($A17,'EV Distribution'!$A$2:$B$11,2),0)*'EV Scenarios'!P$2</f>
        <v>8.6057399801849788E-2</v>
      </c>
      <c r="Q17" s="5">
        <f>'[2]Pc, Winter, S2'!Q17*Main!$B$8+_xlfn.IFNA(VLOOKUP($A17,'EV Distribution'!$A$2:$B$11,2),0)*'EV Scenarios'!Q$2</f>
        <v>8.8289877045403586E-2</v>
      </c>
      <c r="R17" s="5">
        <f>'[2]Pc, Winter, S2'!R17*Main!$B$8+_xlfn.IFNA(VLOOKUP($A17,'EV Distribution'!$A$2:$B$11,2),0)*'EV Scenarios'!R$2</f>
        <v>7.4485884846973105E-2</v>
      </c>
      <c r="S17" s="5">
        <f>'[2]Pc, Winter, S2'!S17*Main!$B$8+_xlfn.IFNA(VLOOKUP($A17,'EV Distribution'!$A$2:$B$11,2),0)*'EV Scenarios'!S$2</f>
        <v>0.10186561363172647</v>
      </c>
      <c r="T17" s="5">
        <f>'[2]Pc, Winter, S2'!T17*Main!$B$8+_xlfn.IFNA(VLOOKUP($A17,'EV Distribution'!$A$2:$B$11,2),0)*'EV Scenarios'!T$2</f>
        <v>7.5664799683295966E-2</v>
      </c>
      <c r="U17" s="5">
        <f>'[2]Pc, Winter, S2'!U17*Main!$B$8+_xlfn.IFNA(VLOOKUP($A17,'EV Distribution'!$A$2:$B$11,2),0)*'EV Scenarios'!U$2</f>
        <v>6.9391294822029159E-2</v>
      </c>
      <c r="V17" s="5">
        <f>'[2]Pc, Winter, S2'!V17*Main!$B$8+_xlfn.IFNA(VLOOKUP($A17,'EV Distribution'!$A$2:$B$11,2),0)*'EV Scenarios'!V$2</f>
        <v>8.3783889886771296E-2</v>
      </c>
      <c r="W17" s="5">
        <f>'[2]Pc, Winter, S2'!W17*Main!$B$8+_xlfn.IFNA(VLOOKUP($A17,'EV Distribution'!$A$2:$B$11,2),0)*'EV Scenarios'!W$2</f>
        <v>7.9591426645179375E-2</v>
      </c>
      <c r="X17" s="5">
        <f>'[2]Pc, Winter, S2'!X17*Main!$B$8+_xlfn.IFNA(VLOOKUP($A17,'EV Distribution'!$A$2:$B$11,2),0)*'EV Scenarios'!X$2</f>
        <v>0.19691078250812782</v>
      </c>
      <c r="Y17" s="5">
        <f>'[2]Pc, Winter, S2'!Y17*Main!$B$8+_xlfn.IFNA(VLOOKUP($A17,'EV Distribution'!$A$2:$B$11,2),0)*'EV Scenarios'!Y$2</f>
        <v>0.22547517503279149</v>
      </c>
    </row>
    <row r="18" spans="1:25" x14ac:dyDescent="0.25">
      <c r="A18">
        <v>36</v>
      </c>
      <c r="B18" s="5">
        <f>'[2]Pc, Winter, S2'!B18*Main!$B$8+_xlfn.IFNA(VLOOKUP($A18,'EV Distribution'!$A$2:$B$11,2),0)*'EV Scenarios'!B$2</f>
        <v>0.28140752955465248</v>
      </c>
      <c r="C18" s="5">
        <f>'[2]Pc, Winter, S2'!C18*Main!$B$8+_xlfn.IFNA(VLOOKUP($A18,'EV Distribution'!$A$2:$B$11,2),0)*'EV Scenarios'!C$2</f>
        <v>0.27822913804372196</v>
      </c>
      <c r="D18" s="5">
        <f>'[2]Pc, Winter, S2'!D18*Main!$B$8+_xlfn.IFNA(VLOOKUP($A18,'EV Distribution'!$A$2:$B$11,2),0)*'EV Scenarios'!D$2</f>
        <v>0.24725542135145739</v>
      </c>
      <c r="E18" s="5">
        <f>'[2]Pc, Winter, S2'!E18*Main!$B$8+_xlfn.IFNA(VLOOKUP($A18,'EV Distribution'!$A$2:$B$11,2),0)*'EV Scenarios'!E$2</f>
        <v>0.23688787973430497</v>
      </c>
      <c r="F18" s="5">
        <f>'[2]Pc, Winter, S2'!F18*Main!$B$8+_xlfn.IFNA(VLOOKUP($A18,'EV Distribution'!$A$2:$B$11,2),0)*'EV Scenarios'!F$2</f>
        <v>0.20977721891115469</v>
      </c>
      <c r="G18" s="5">
        <f>'[2]Pc, Winter, S2'!G18*Main!$B$8+_xlfn.IFNA(VLOOKUP($A18,'EV Distribution'!$A$2:$B$11,2),0)*'EV Scenarios'!G$2</f>
        <v>0.20262219216704036</v>
      </c>
      <c r="H18" s="5">
        <f>'[2]Pc, Winter, S2'!H18*Main!$B$8+_xlfn.IFNA(VLOOKUP($A18,'EV Distribution'!$A$2:$B$11,2),0)*'EV Scenarios'!H$2</f>
        <v>0.23467702959921527</v>
      </c>
      <c r="I18" s="5">
        <f>'[2]Pc, Winter, S2'!I18*Main!$B$8+_xlfn.IFNA(VLOOKUP($A18,'EV Distribution'!$A$2:$B$11,2),0)*'EV Scenarios'!I$2</f>
        <v>0.11695180178391257</v>
      </c>
      <c r="J18" s="5">
        <f>'[2]Pc, Winter, S2'!J18*Main!$B$8+_xlfn.IFNA(VLOOKUP($A18,'EV Distribution'!$A$2:$B$11,2),0)*'EV Scenarios'!J$2</f>
        <v>0.11796735204680493</v>
      </c>
      <c r="K18" s="5">
        <f>'[2]Pc, Winter, S2'!K18*Main!$B$8+_xlfn.IFNA(VLOOKUP($A18,'EV Distribution'!$A$2:$B$11,2),0)*'EV Scenarios'!K$2</f>
        <v>0.12364676534192826</v>
      </c>
      <c r="L18" s="5">
        <f>'[2]Pc, Winter, S2'!L18*Main!$B$8+_xlfn.IFNA(VLOOKUP($A18,'EV Distribution'!$A$2:$B$11,2),0)*'EV Scenarios'!L$2</f>
        <v>0.11026028292264574</v>
      </c>
      <c r="M18" s="5">
        <f>'[2]Pc, Winter, S2'!M18*Main!$B$8+_xlfn.IFNA(VLOOKUP($A18,'EV Distribution'!$A$2:$B$11,2),0)*'EV Scenarios'!M$2</f>
        <v>0.11087807804372196</v>
      </c>
      <c r="N18" s="5">
        <f>'[2]Pc, Winter, S2'!N18*Main!$B$8+_xlfn.IFNA(VLOOKUP($A18,'EV Distribution'!$A$2:$B$11,2),0)*'EV Scenarios'!N$2</f>
        <v>0.12165754883660314</v>
      </c>
      <c r="O18" s="5">
        <f>'[2]Pc, Winter, S2'!O18*Main!$B$8+_xlfn.IFNA(VLOOKUP($A18,'EV Distribution'!$A$2:$B$11,2),0)*'EV Scenarios'!O$2</f>
        <v>0.13363866208211883</v>
      </c>
      <c r="P18" s="5">
        <f>'[2]Pc, Winter, S2'!P18*Main!$B$8+_xlfn.IFNA(VLOOKUP($A18,'EV Distribution'!$A$2:$B$11,2),0)*'EV Scenarios'!P$2</f>
        <v>0.12816355745039237</v>
      </c>
      <c r="Q18" s="5">
        <f>'[2]Pc, Winter, S2'!Q18*Main!$B$8+_xlfn.IFNA(VLOOKUP($A18,'EV Distribution'!$A$2:$B$11,2),0)*'EV Scenarios'!Q$2</f>
        <v>0.12711717876457398</v>
      </c>
      <c r="R18" s="5">
        <f>'[2]Pc, Winter, S2'!R18*Main!$B$8+_xlfn.IFNA(VLOOKUP($A18,'EV Distribution'!$A$2:$B$11,2),0)*'EV Scenarios'!R$2</f>
        <v>0.11364167582315021</v>
      </c>
      <c r="S18" s="5">
        <f>'[2]Pc, Winter, S2'!S18*Main!$B$8+_xlfn.IFNA(VLOOKUP($A18,'EV Distribution'!$A$2:$B$11,2),0)*'EV Scenarios'!S$2</f>
        <v>0.14863807191900225</v>
      </c>
      <c r="T18" s="5">
        <f>'[2]Pc, Winter, S2'!T18*Main!$B$8+_xlfn.IFNA(VLOOKUP($A18,'EV Distribution'!$A$2:$B$11,2),0)*'EV Scenarios'!T$2</f>
        <v>0.13648030017404708</v>
      </c>
      <c r="U18" s="5">
        <f>'[2]Pc, Winter, S2'!U18*Main!$B$8+_xlfn.IFNA(VLOOKUP($A18,'EV Distribution'!$A$2:$B$11,2),0)*'EV Scenarios'!U$2</f>
        <v>0.14328234611014573</v>
      </c>
      <c r="V18" s="5">
        <f>'[2]Pc, Winter, S2'!V18*Main!$B$8+_xlfn.IFNA(VLOOKUP($A18,'EV Distribution'!$A$2:$B$11,2),0)*'EV Scenarios'!V$2</f>
        <v>0.15568386399019057</v>
      </c>
      <c r="W18" s="5">
        <f>'[2]Pc, Winter, S2'!W18*Main!$B$8+_xlfn.IFNA(VLOOKUP($A18,'EV Distribution'!$A$2:$B$11,2),0)*'EV Scenarios'!W$2</f>
        <v>0.13798156940975334</v>
      </c>
      <c r="X18" s="5">
        <f>'[2]Pc, Winter, S2'!X18*Main!$B$8+_xlfn.IFNA(VLOOKUP($A18,'EV Distribution'!$A$2:$B$11,2),0)*'EV Scenarios'!X$2</f>
        <v>0.24586201212500003</v>
      </c>
      <c r="Y18" s="5">
        <f>'[2]Pc, Winter, S2'!Y18*Main!$B$8+_xlfn.IFNA(VLOOKUP($A18,'EV Distribution'!$A$2:$B$11,2),0)*'EV Scenarios'!Y$2</f>
        <v>0.26481584791367713</v>
      </c>
    </row>
    <row r="19" spans="1:25" x14ac:dyDescent="0.25">
      <c r="A19">
        <v>40</v>
      </c>
      <c r="B19" s="5">
        <f>'[2]Pc, Winter, S2'!B19*Main!$B$8+_xlfn.IFNA(VLOOKUP($A19,'EV Distribution'!$A$2:$B$11,2),0)*'EV Scenarios'!B$2</f>
        <v>0.25530749778223094</v>
      </c>
      <c r="C19" s="5">
        <f>'[2]Pc, Winter, S2'!C19*Main!$B$8+_xlfn.IFNA(VLOOKUP($A19,'EV Distribution'!$A$2:$B$11,2),0)*'EV Scenarios'!C$2</f>
        <v>0.24855108837359866</v>
      </c>
      <c r="D19" s="5">
        <f>'[2]Pc, Winter, S2'!D19*Main!$B$8+_xlfn.IFNA(VLOOKUP($A19,'EV Distribution'!$A$2:$B$11,2),0)*'EV Scenarios'!D$2</f>
        <v>0.20924844862387892</v>
      </c>
      <c r="E19" s="5">
        <f>'[2]Pc, Winter, S2'!E19*Main!$B$8+_xlfn.IFNA(VLOOKUP($A19,'EV Distribution'!$A$2:$B$11,2),0)*'EV Scenarios'!E$2</f>
        <v>0.19633581347813903</v>
      </c>
      <c r="F19" s="5">
        <f>'[2]Pc, Winter, S2'!F19*Main!$B$8+_xlfn.IFNA(VLOOKUP($A19,'EV Distribution'!$A$2:$B$11,2),0)*'EV Scenarios'!F$2</f>
        <v>0.16779165692909193</v>
      </c>
      <c r="G19" s="5">
        <f>'[2]Pc, Winter, S2'!G19*Main!$B$8+_xlfn.IFNA(VLOOKUP($A19,'EV Distribution'!$A$2:$B$11,2),0)*'EV Scenarios'!G$2</f>
        <v>0.16222462391732062</v>
      </c>
      <c r="H19" s="5">
        <f>'[2]Pc, Winter, S2'!H19*Main!$B$8+_xlfn.IFNA(VLOOKUP($A19,'EV Distribution'!$A$2:$B$11,2),0)*'EV Scenarios'!H$2</f>
        <v>0.18791785881474216</v>
      </c>
      <c r="I19" s="5">
        <f>'[2]Pc, Winter, S2'!I19*Main!$B$8+_xlfn.IFNA(VLOOKUP($A19,'EV Distribution'!$A$2:$B$11,2),0)*'EV Scenarios'!I$2</f>
        <v>6.7275198736547082E-2</v>
      </c>
      <c r="J19" s="5">
        <f>'[2]Pc, Winter, S2'!J19*Main!$B$8+_xlfn.IFNA(VLOOKUP($A19,'EV Distribution'!$A$2:$B$11,2),0)*'EV Scenarios'!J$2</f>
        <v>7.815353743581839E-2</v>
      </c>
      <c r="K19" s="5">
        <f>'[2]Pc, Winter, S2'!K19*Main!$B$8+_xlfn.IFNA(VLOOKUP($A19,'EV Distribution'!$A$2:$B$11,2),0)*'EV Scenarios'!K$2</f>
        <v>9.4738711559697319E-2</v>
      </c>
      <c r="L19" s="5">
        <f>'[2]Pc, Winter, S2'!L19*Main!$B$8+_xlfn.IFNA(VLOOKUP($A19,'EV Distribution'!$A$2:$B$11,2),0)*'EV Scenarios'!L$2</f>
        <v>8.3917997463284752E-2</v>
      </c>
      <c r="M19" s="5">
        <f>'[2]Pc, Winter, S2'!M19*Main!$B$8+_xlfn.IFNA(VLOOKUP($A19,'EV Distribution'!$A$2:$B$11,2),0)*'EV Scenarios'!M$2</f>
        <v>8.7047742033071751E-2</v>
      </c>
      <c r="N19" s="5">
        <f>'[2]Pc, Winter, S2'!N19*Main!$B$8+_xlfn.IFNA(VLOOKUP($A19,'EV Distribution'!$A$2:$B$11,2),0)*'EV Scenarios'!N$2</f>
        <v>0.1031112570454036</v>
      </c>
      <c r="O19" s="5">
        <f>'[2]Pc, Winter, S2'!O19*Main!$B$8+_xlfn.IFNA(VLOOKUP($A19,'EV Distribution'!$A$2:$B$11,2),0)*'EV Scenarios'!O$2</f>
        <v>0.11806480333716368</v>
      </c>
      <c r="P19" s="5">
        <f>'[2]Pc, Winter, S2'!P19*Main!$B$8+_xlfn.IFNA(VLOOKUP($A19,'EV Distribution'!$A$2:$B$11,2),0)*'EV Scenarios'!P$2</f>
        <v>0.11476826323682736</v>
      </c>
      <c r="Q19" s="5">
        <f>'[2]Pc, Winter, S2'!Q19*Main!$B$8+_xlfn.IFNA(VLOOKUP($A19,'EV Distribution'!$A$2:$B$11,2),0)*'EV Scenarios'!Q$2</f>
        <v>0.11481913608716368</v>
      </c>
      <c r="R19" s="5">
        <f>'[2]Pc, Winter, S2'!R19*Main!$B$8+_xlfn.IFNA(VLOOKUP($A19,'EV Distribution'!$A$2:$B$11,2),0)*'EV Scenarios'!R$2</f>
        <v>9.9910851878923762E-2</v>
      </c>
      <c r="S19" s="5">
        <f>'[2]Pc, Winter, S2'!S19*Main!$B$8+_xlfn.IFNA(VLOOKUP($A19,'EV Distribution'!$A$2:$B$11,2),0)*'EV Scenarios'!S$2</f>
        <v>0.12822774274327353</v>
      </c>
      <c r="T19" s="5">
        <f>'[2]Pc, Winter, S2'!T19*Main!$B$8+_xlfn.IFNA(VLOOKUP($A19,'EV Distribution'!$A$2:$B$11,2),0)*'EV Scenarios'!T$2</f>
        <v>0.11124657624579597</v>
      </c>
      <c r="U19" s="5">
        <f>'[2]Pc, Winter, S2'!U19*Main!$B$8+_xlfn.IFNA(VLOOKUP($A19,'EV Distribution'!$A$2:$B$11,2),0)*'EV Scenarios'!U$2</f>
        <v>0.11237794896945068</v>
      </c>
      <c r="V19" s="5">
        <f>'[2]Pc, Winter, S2'!V19*Main!$B$8+_xlfn.IFNA(VLOOKUP($A19,'EV Distribution'!$A$2:$B$11,2),0)*'EV Scenarios'!V$2</f>
        <v>0.12929700992713003</v>
      </c>
      <c r="W19" s="5">
        <f>'[2]Pc, Winter, S2'!W19*Main!$B$8+_xlfn.IFNA(VLOOKUP($A19,'EV Distribution'!$A$2:$B$11,2),0)*'EV Scenarios'!W$2</f>
        <v>0.11415147717684977</v>
      </c>
      <c r="X19" s="5">
        <f>'[2]Pc, Winter, S2'!X19*Main!$B$8+_xlfn.IFNA(VLOOKUP($A19,'EV Distribution'!$A$2:$B$11,2),0)*'EV Scenarios'!X$2</f>
        <v>0.21631528541928255</v>
      </c>
      <c r="Y19" s="5">
        <f>'[2]Pc, Winter, S2'!Y19*Main!$B$8+_xlfn.IFNA(VLOOKUP($A19,'EV Distribution'!$A$2:$B$11,2),0)*'EV Scenarios'!Y$2</f>
        <v>0.23310096049327356</v>
      </c>
    </row>
    <row r="20" spans="1:25" x14ac:dyDescent="0.25">
      <c r="A20">
        <v>34</v>
      </c>
      <c r="B20" s="5">
        <f>'[2]Pc, Winter, S2'!B20*Main!$B$8+_xlfn.IFNA(VLOOKUP($A20,'EV Distribution'!$A$2:$B$11,2),0)*'EV Scenarios'!B$2</f>
        <v>0.2363108346821749</v>
      </c>
      <c r="C20" s="5">
        <f>'[2]Pc, Winter, S2'!C20*Main!$B$8+_xlfn.IFNA(VLOOKUP($A20,'EV Distribution'!$A$2:$B$11,2),0)*'EV Scenarios'!C$2</f>
        <v>0.23262815066619957</v>
      </c>
      <c r="D20" s="5">
        <f>'[2]Pc, Winter, S2'!D20*Main!$B$8+_xlfn.IFNA(VLOOKUP($A20,'EV Distribution'!$A$2:$B$11,2),0)*'EV Scenarios'!D$2</f>
        <v>0.19696444057959642</v>
      </c>
      <c r="E20" s="5">
        <f>'[2]Pc, Winter, S2'!E20*Main!$B$8+_xlfn.IFNA(VLOOKUP($A20,'EV Distribution'!$A$2:$B$11,2),0)*'EV Scenarios'!E$2</f>
        <v>0.18393997284136773</v>
      </c>
      <c r="F20" s="5">
        <f>'[2]Pc, Winter, S2'!F20*Main!$B$8+_xlfn.IFNA(VLOOKUP($A20,'EV Distribution'!$A$2:$B$11,2),0)*'EV Scenarios'!F$2</f>
        <v>0.15808701059949554</v>
      </c>
      <c r="G20" s="5">
        <f>'[2]Pc, Winter, S2'!G20*Main!$B$8+_xlfn.IFNA(VLOOKUP($A20,'EV Distribution'!$A$2:$B$11,2),0)*'EV Scenarios'!G$2</f>
        <v>0.15072180471384528</v>
      </c>
      <c r="H20" s="5">
        <f>'[2]Pc, Winter, S2'!H20*Main!$B$8+_xlfn.IFNA(VLOOKUP($A20,'EV Distribution'!$A$2:$B$11,2),0)*'EV Scenarios'!H$2</f>
        <v>0.17944419245095292</v>
      </c>
      <c r="I20" s="5">
        <f>'[2]Pc, Winter, S2'!I20*Main!$B$8+_xlfn.IFNA(VLOOKUP($A20,'EV Distribution'!$A$2:$B$11,2),0)*'EV Scenarios'!I$2</f>
        <v>6.1602966279988791E-2</v>
      </c>
      <c r="J20" s="5">
        <f>'[2]Pc, Winter, S2'!J20*Main!$B$8+_xlfn.IFNA(VLOOKUP($A20,'EV Distribution'!$A$2:$B$11,2),0)*'EV Scenarios'!J$2</f>
        <v>5.9066624869955155E-2</v>
      </c>
      <c r="K20" s="5">
        <f>'[2]Pc, Winter, S2'!K20*Main!$B$8+_xlfn.IFNA(VLOOKUP($A20,'EV Distribution'!$A$2:$B$11,2),0)*'EV Scenarios'!K$2</f>
        <v>6.7527279448150221E-2</v>
      </c>
      <c r="L20" s="5">
        <f>'[2]Pc, Winter, S2'!L20*Main!$B$8+_xlfn.IFNA(VLOOKUP($A20,'EV Distribution'!$A$2:$B$11,2),0)*'EV Scenarios'!L$2</f>
        <v>5.4403488553811663E-2</v>
      </c>
      <c r="M20" s="5">
        <f>'[2]Pc, Winter, S2'!M20*Main!$B$8+_xlfn.IFNA(VLOOKUP($A20,'EV Distribution'!$A$2:$B$11,2),0)*'EV Scenarios'!M$2</f>
        <v>5.5213871684977579E-2</v>
      </c>
      <c r="N20" s="5">
        <f>'[2]Pc, Winter, S2'!N20*Main!$B$8+_xlfn.IFNA(VLOOKUP($A20,'EV Distribution'!$A$2:$B$11,2),0)*'EV Scenarios'!N$2</f>
        <v>6.8703537806334092E-2</v>
      </c>
      <c r="O20" s="5">
        <f>'[2]Pc, Winter, S2'!O20*Main!$B$8+_xlfn.IFNA(VLOOKUP($A20,'EV Distribution'!$A$2:$B$11,2),0)*'EV Scenarios'!O$2</f>
        <v>8.8790830899663678E-2</v>
      </c>
      <c r="P20" s="5">
        <f>'[2]Pc, Winter, S2'!P20*Main!$B$8+_xlfn.IFNA(VLOOKUP($A20,'EV Distribution'!$A$2:$B$11,2),0)*'EV Scenarios'!P$2</f>
        <v>8.6666625881446191E-2</v>
      </c>
      <c r="Q20" s="5">
        <f>'[2]Pc, Winter, S2'!Q20*Main!$B$8+_xlfn.IFNA(VLOOKUP($A20,'EV Distribution'!$A$2:$B$11,2),0)*'EV Scenarios'!Q$2</f>
        <v>8.4244848122757843E-2</v>
      </c>
      <c r="R20" s="5">
        <f>'[2]Pc, Winter, S2'!R20*Main!$B$8+_xlfn.IFNA(VLOOKUP($A20,'EV Distribution'!$A$2:$B$11,2),0)*'EV Scenarios'!R$2</f>
        <v>7.0483941038116588E-2</v>
      </c>
      <c r="S20" s="5">
        <f>'[2]Pc, Winter, S2'!S20*Main!$B$8+_xlfn.IFNA(VLOOKUP($A20,'EV Distribution'!$A$2:$B$11,2),0)*'EV Scenarios'!S$2</f>
        <v>0.10818961874467489</v>
      </c>
      <c r="T20" s="5">
        <f>'[2]Pc, Winter, S2'!T20*Main!$B$8+_xlfn.IFNA(VLOOKUP($A20,'EV Distribution'!$A$2:$B$11,2),0)*'EV Scenarios'!T$2</f>
        <v>0.10035957517376681</v>
      </c>
      <c r="U20" s="5">
        <f>'[2]Pc, Winter, S2'!U20*Main!$B$8+_xlfn.IFNA(VLOOKUP($A20,'EV Distribution'!$A$2:$B$11,2),0)*'EV Scenarios'!U$2</f>
        <v>0.10481496984753363</v>
      </c>
      <c r="V20" s="5">
        <f>'[2]Pc, Winter, S2'!V20*Main!$B$8+_xlfn.IFNA(VLOOKUP($A20,'EV Distribution'!$A$2:$B$11,2),0)*'EV Scenarios'!V$2</f>
        <v>0.12122323349131167</v>
      </c>
      <c r="W20" s="5">
        <f>'[2]Pc, Winter, S2'!W20*Main!$B$8+_xlfn.IFNA(VLOOKUP($A20,'EV Distribution'!$A$2:$B$11,2),0)*'EV Scenarios'!W$2</f>
        <v>0.10683565673682735</v>
      </c>
      <c r="X20" s="5">
        <f>'[2]Pc, Winter, S2'!X20*Main!$B$8+_xlfn.IFNA(VLOOKUP($A20,'EV Distribution'!$A$2:$B$11,2),0)*'EV Scenarios'!X$2</f>
        <v>0.20841837099523547</v>
      </c>
      <c r="Y20" s="5">
        <f>'[2]Pc, Winter, S2'!Y20*Main!$B$8+_xlfn.IFNA(VLOOKUP($A20,'EV Distribution'!$A$2:$B$11,2),0)*'EV Scenarios'!Y$2</f>
        <v>0.22215872563088565</v>
      </c>
    </row>
    <row r="21" spans="1:25" x14ac:dyDescent="0.25">
      <c r="A21">
        <v>52</v>
      </c>
      <c r="B21" s="5">
        <f>'[2]Pc, Winter, S2'!B21*Main!$B$8+_xlfn.IFNA(VLOOKUP($A21,'EV Distribution'!$A$2:$B$11,2),0)*'EV Scenarios'!B$2</f>
        <v>0.21179943965526907</v>
      </c>
      <c r="C21" s="5">
        <f>'[2]Pc, Winter, S2'!C21*Main!$B$8+_xlfn.IFNA(VLOOKUP($A21,'EV Distribution'!$A$2:$B$11,2),0)*'EV Scenarios'!C$2</f>
        <v>0.21208528681782512</v>
      </c>
      <c r="D21" s="5">
        <f>'[2]Pc, Winter, S2'!D21*Main!$B$8+_xlfn.IFNA(VLOOKUP($A21,'EV Distribution'!$A$2:$B$11,2),0)*'EV Scenarios'!D$2</f>
        <v>0.18112299285426009</v>
      </c>
      <c r="E21" s="5">
        <f>'[2]Pc, Winter, S2'!E21*Main!$B$8+_xlfn.IFNA(VLOOKUP($A21,'EV Distribution'!$A$2:$B$11,2),0)*'EV Scenarios'!E$2</f>
        <v>0.17167583250392379</v>
      </c>
      <c r="F21" s="5">
        <f>'[2]Pc, Winter, S2'!F21*Main!$B$8+_xlfn.IFNA(VLOOKUP($A21,'EV Distribution'!$A$2:$B$11,2),0)*'EV Scenarios'!F$2</f>
        <v>0.14446105560538117</v>
      </c>
      <c r="G21" s="5">
        <f>'[2]Pc, Winter, S2'!G21*Main!$B$8+_xlfn.IFNA(VLOOKUP($A21,'EV Distribution'!$A$2:$B$11,2),0)*'EV Scenarios'!G$2</f>
        <v>0.13748219328811659</v>
      </c>
      <c r="H21" s="5">
        <f>'[2]Pc, Winter, S2'!H21*Main!$B$8+_xlfn.IFNA(VLOOKUP($A21,'EV Distribution'!$A$2:$B$11,2),0)*'EV Scenarios'!H$2</f>
        <v>0.16463272975980942</v>
      </c>
      <c r="I21" s="5">
        <f>'[2]Pc, Winter, S2'!I21*Main!$B$8+_xlfn.IFNA(VLOOKUP($A21,'EV Distribution'!$A$2:$B$11,2),0)*'EV Scenarios'!I$2</f>
        <v>4.3466354660313899E-2</v>
      </c>
      <c r="J21" s="5">
        <f>'[2]Pc, Winter, S2'!J21*Main!$B$8+_xlfn.IFNA(VLOOKUP($A21,'EV Distribution'!$A$2:$B$11,2),0)*'EV Scenarios'!J$2</f>
        <v>4.1071181029988788E-2</v>
      </c>
      <c r="K21" s="5">
        <f>'[2]Pc, Winter, S2'!K21*Main!$B$8+_xlfn.IFNA(VLOOKUP($A21,'EV Distribution'!$A$2:$B$11,2),0)*'EV Scenarios'!K$2</f>
        <v>5.1113431161995515E-2</v>
      </c>
      <c r="L21" s="5">
        <f>'[2]Pc, Winter, S2'!L21*Main!$B$8+_xlfn.IFNA(VLOOKUP($A21,'EV Distribution'!$A$2:$B$11,2),0)*'EV Scenarios'!L$2</f>
        <v>3.8136980758408073E-2</v>
      </c>
      <c r="M21" s="5">
        <f>'[2]Pc, Winter, S2'!M21*Main!$B$8+_xlfn.IFNA(VLOOKUP($A21,'EV Distribution'!$A$2:$B$11,2),0)*'EV Scenarios'!M$2</f>
        <v>3.9198356595852024E-2</v>
      </c>
      <c r="N21" s="5">
        <f>'[2]Pc, Winter, S2'!N21*Main!$B$8+_xlfn.IFNA(VLOOKUP($A21,'EV Distribution'!$A$2:$B$11,2),0)*'EV Scenarios'!N$2</f>
        <v>5.0900657921804933E-2</v>
      </c>
      <c r="O21" s="5">
        <f>'[2]Pc, Winter, S2'!O21*Main!$B$8+_xlfn.IFNA(VLOOKUP($A21,'EV Distribution'!$A$2:$B$11,2),0)*'EV Scenarios'!O$2</f>
        <v>6.8668133256165914E-2</v>
      </c>
      <c r="P21" s="5">
        <f>'[2]Pc, Winter, S2'!P21*Main!$B$8+_xlfn.IFNA(VLOOKUP($A21,'EV Distribution'!$A$2:$B$11,2),0)*'EV Scenarios'!P$2</f>
        <v>6.7012060855941705E-2</v>
      </c>
      <c r="Q21" s="5">
        <f>'[2]Pc, Winter, S2'!Q21*Main!$B$8+_xlfn.IFNA(VLOOKUP($A21,'EV Distribution'!$A$2:$B$11,2),0)*'EV Scenarios'!Q$2</f>
        <v>6.9227955109304934E-2</v>
      </c>
      <c r="R21" s="5">
        <f>'[2]Pc, Winter, S2'!R21*Main!$B$8+_xlfn.IFNA(VLOOKUP($A21,'EV Distribution'!$A$2:$B$11,2),0)*'EV Scenarios'!R$2</f>
        <v>5.604202279232063E-2</v>
      </c>
      <c r="S21" s="5">
        <f>'[2]Pc, Winter, S2'!S21*Main!$B$8+_xlfn.IFNA(VLOOKUP($A21,'EV Distribution'!$A$2:$B$11,2),0)*'EV Scenarios'!S$2</f>
        <v>8.4713794816704047E-2</v>
      </c>
      <c r="T21" s="5">
        <f>'[2]Pc, Winter, S2'!T21*Main!$B$8+_xlfn.IFNA(VLOOKUP($A21,'EV Distribution'!$A$2:$B$11,2),0)*'EV Scenarios'!T$2</f>
        <v>6.1181874717488788E-2</v>
      </c>
      <c r="U21" s="5">
        <f>'[2]Pc, Winter, S2'!U21*Main!$B$8+_xlfn.IFNA(VLOOKUP($A21,'EV Distribution'!$A$2:$B$11,2),0)*'EV Scenarios'!U$2</f>
        <v>5.6144845412556058E-2</v>
      </c>
      <c r="V21" s="5">
        <f>'[2]Pc, Winter, S2'!V21*Main!$B$8+_xlfn.IFNA(VLOOKUP($A21,'EV Distribution'!$A$2:$B$11,2),0)*'EV Scenarios'!V$2</f>
        <v>7.0861609590526911E-2</v>
      </c>
      <c r="W21" s="5">
        <f>'[2]Pc, Winter, S2'!W21*Main!$B$8+_xlfn.IFNA(VLOOKUP($A21,'EV Distribution'!$A$2:$B$11,2),0)*'EV Scenarios'!W$2</f>
        <v>6.0047198515414804E-2</v>
      </c>
      <c r="X21" s="5">
        <f>'[2]Pc, Winter, S2'!X21*Main!$B$8+_xlfn.IFNA(VLOOKUP($A21,'EV Distribution'!$A$2:$B$11,2),0)*'EV Scenarios'!X$2</f>
        <v>0.17228913711042604</v>
      </c>
      <c r="Y21" s="5">
        <f>'[2]Pc, Winter, S2'!Y21*Main!$B$8+_xlfn.IFNA(VLOOKUP($A21,'EV Distribution'!$A$2:$B$11,2),0)*'EV Scenarios'!Y$2</f>
        <v>0.19340717141760089</v>
      </c>
    </row>
    <row r="22" spans="1:25" x14ac:dyDescent="0.25">
      <c r="A22">
        <v>46</v>
      </c>
      <c r="B22" s="5">
        <f>'[2]Pc, Winter, S2'!B22*Main!$B$8+_xlfn.IFNA(VLOOKUP($A22,'EV Distribution'!$A$2:$B$11,2),0)*'EV Scenarios'!B$2</f>
        <v>0.30436020392516816</v>
      </c>
      <c r="C22" s="5">
        <f>'[2]Pc, Winter, S2'!C22*Main!$B$8+_xlfn.IFNA(VLOOKUP($A22,'EV Distribution'!$A$2:$B$11,2),0)*'EV Scenarios'!C$2</f>
        <v>0.28285243829848655</v>
      </c>
      <c r="D22" s="5">
        <f>'[2]Pc, Winter, S2'!D22*Main!$B$8+_xlfn.IFNA(VLOOKUP($A22,'EV Distribution'!$A$2:$B$11,2),0)*'EV Scenarios'!D$2</f>
        <v>0.2481401051549888</v>
      </c>
      <c r="E22" s="5">
        <f>'[2]Pc, Winter, S2'!E22*Main!$B$8+_xlfn.IFNA(VLOOKUP($A22,'EV Distribution'!$A$2:$B$11,2),0)*'EV Scenarios'!E$2</f>
        <v>0.23016241072926011</v>
      </c>
      <c r="F22" s="5">
        <f>'[2]Pc, Winter, S2'!F22*Main!$B$8+_xlfn.IFNA(VLOOKUP($A22,'EV Distribution'!$A$2:$B$11,2),0)*'EV Scenarios'!F$2</f>
        <v>0.19452617180717491</v>
      </c>
      <c r="G22" s="5">
        <f>'[2]Pc, Winter, S2'!G22*Main!$B$8+_xlfn.IFNA(VLOOKUP($A22,'EV Distribution'!$A$2:$B$11,2),0)*'EV Scenarios'!G$2</f>
        <v>0.18652920745403587</v>
      </c>
      <c r="H22" s="5">
        <f>'[2]Pc, Winter, S2'!H22*Main!$B$8+_xlfn.IFNA(VLOOKUP($A22,'EV Distribution'!$A$2:$B$11,2),0)*'EV Scenarios'!H$2</f>
        <v>0.21056954880773543</v>
      </c>
      <c r="I22" s="5">
        <f>'[2]Pc, Winter, S2'!I22*Main!$B$8+_xlfn.IFNA(VLOOKUP($A22,'EV Distribution'!$A$2:$B$11,2),0)*'EV Scenarios'!I$2</f>
        <v>9.2677671437219722E-2</v>
      </c>
      <c r="J22" s="5">
        <f>'[2]Pc, Winter, S2'!J22*Main!$B$8+_xlfn.IFNA(VLOOKUP($A22,'EV Distribution'!$A$2:$B$11,2),0)*'EV Scenarios'!J$2</f>
        <v>9.0017565250000001E-2</v>
      </c>
      <c r="K22" s="5">
        <f>'[2]Pc, Winter, S2'!K22*Main!$B$8+_xlfn.IFNA(VLOOKUP($A22,'EV Distribution'!$A$2:$B$11,2),0)*'EV Scenarios'!K$2</f>
        <v>0.10655998599887892</v>
      </c>
      <c r="L22" s="5">
        <f>'[2]Pc, Winter, S2'!L22*Main!$B$8+_xlfn.IFNA(VLOOKUP($A22,'EV Distribution'!$A$2:$B$11,2),0)*'EV Scenarios'!L$2</f>
        <v>9.6815722626681616E-2</v>
      </c>
      <c r="M22" s="5">
        <f>'[2]Pc, Winter, S2'!M22*Main!$B$8+_xlfn.IFNA(VLOOKUP($A22,'EV Distribution'!$A$2:$B$11,2),0)*'EV Scenarios'!M$2</f>
        <v>0.10754315789994395</v>
      </c>
      <c r="N22" s="5">
        <f>'[2]Pc, Winter, S2'!N22*Main!$B$8+_xlfn.IFNA(VLOOKUP($A22,'EV Distribution'!$A$2:$B$11,2),0)*'EV Scenarios'!N$2</f>
        <v>0.11543539184024663</v>
      </c>
      <c r="O22" s="5">
        <f>'[2]Pc, Winter, S2'!O22*Main!$B$8+_xlfn.IFNA(VLOOKUP($A22,'EV Distribution'!$A$2:$B$11,2),0)*'EV Scenarios'!O$2</f>
        <v>0.13504603445543722</v>
      </c>
      <c r="P22" s="5">
        <f>'[2]Pc, Winter, S2'!P22*Main!$B$8+_xlfn.IFNA(VLOOKUP($A22,'EV Distribution'!$A$2:$B$11,2),0)*'EV Scenarios'!P$2</f>
        <v>0.13183014780969732</v>
      </c>
      <c r="Q22" s="5">
        <f>'[2]Pc, Winter, S2'!Q22*Main!$B$8+_xlfn.IFNA(VLOOKUP($A22,'EV Distribution'!$A$2:$B$11,2),0)*'EV Scenarios'!Q$2</f>
        <v>0.13584071085622199</v>
      </c>
      <c r="R22" s="5">
        <f>'[2]Pc, Winter, S2'!R22*Main!$B$8+_xlfn.IFNA(VLOOKUP($A22,'EV Distribution'!$A$2:$B$11,2),0)*'EV Scenarios'!R$2</f>
        <v>0.12423856629764574</v>
      </c>
      <c r="S22" s="5">
        <f>'[2]Pc, Winter, S2'!S22*Main!$B$8+_xlfn.IFNA(VLOOKUP($A22,'EV Distribution'!$A$2:$B$11,2),0)*'EV Scenarios'!S$2</f>
        <v>0.16707686705857624</v>
      </c>
      <c r="T22" s="5">
        <f>'[2]Pc, Winter, S2'!T22*Main!$B$8+_xlfn.IFNA(VLOOKUP($A22,'EV Distribution'!$A$2:$B$11,2),0)*'EV Scenarios'!T$2</f>
        <v>0.17601571126373317</v>
      </c>
      <c r="U22" s="5">
        <f>'[2]Pc, Winter, S2'!U22*Main!$B$8+_xlfn.IFNA(VLOOKUP($A22,'EV Distribution'!$A$2:$B$11,2),0)*'EV Scenarios'!U$2</f>
        <v>0.20067506199215246</v>
      </c>
      <c r="V22" s="5">
        <f>'[2]Pc, Winter, S2'!V22*Main!$B$8+_xlfn.IFNA(VLOOKUP($A22,'EV Distribution'!$A$2:$B$11,2),0)*'EV Scenarios'!V$2</f>
        <v>0.2158939038520179</v>
      </c>
      <c r="W22" s="5">
        <f>'[2]Pc, Winter, S2'!W22*Main!$B$8+_xlfn.IFNA(VLOOKUP($A22,'EV Distribution'!$A$2:$B$11,2),0)*'EV Scenarios'!W$2</f>
        <v>0.19404466796692826</v>
      </c>
      <c r="X22" s="5">
        <f>'[2]Pc, Winter, S2'!X22*Main!$B$8+_xlfn.IFNA(VLOOKUP($A22,'EV Distribution'!$A$2:$B$11,2),0)*'EV Scenarios'!X$2</f>
        <v>0.2905069803705157</v>
      </c>
      <c r="Y22" s="5">
        <f>'[2]Pc, Winter, S2'!Y22*Main!$B$8+_xlfn.IFNA(VLOOKUP($A22,'EV Distribution'!$A$2:$B$11,2),0)*'EV Scenarios'!Y$2</f>
        <v>0.28568471369618831</v>
      </c>
    </row>
    <row r="23" spans="1:25" x14ac:dyDescent="0.25">
      <c r="A23">
        <v>49</v>
      </c>
      <c r="B23" s="5">
        <f>'[2]Pc, Winter, S2'!B23*Main!$B$8+_xlfn.IFNA(VLOOKUP($A23,'EV Distribution'!$A$2:$B$11,2),0)*'EV Scenarios'!B$2</f>
        <v>0.25510752822505606</v>
      </c>
      <c r="C23" s="5">
        <f>'[2]Pc, Winter, S2'!C23*Main!$B$8+_xlfn.IFNA(VLOOKUP($A23,'EV Distribution'!$A$2:$B$11,2),0)*'EV Scenarios'!C$2</f>
        <v>0.25277507924327353</v>
      </c>
      <c r="D23" s="5">
        <f>'[2]Pc, Winter, S2'!D23*Main!$B$8+_xlfn.IFNA(VLOOKUP($A23,'EV Distribution'!$A$2:$B$11,2),0)*'EV Scenarios'!D$2</f>
        <v>0.21555171862640132</v>
      </c>
      <c r="E23" s="5">
        <f>'[2]Pc, Winter, S2'!E23*Main!$B$8+_xlfn.IFNA(VLOOKUP($A23,'EV Distribution'!$A$2:$B$11,2),0)*'EV Scenarios'!E$2</f>
        <v>0.19664607325784755</v>
      </c>
      <c r="F23" s="5">
        <f>'[2]Pc, Winter, S2'!F23*Main!$B$8+_xlfn.IFNA(VLOOKUP($A23,'EV Distribution'!$A$2:$B$11,2),0)*'EV Scenarios'!F$2</f>
        <v>0.16975536386855383</v>
      </c>
      <c r="G23" s="5">
        <f>'[2]Pc, Winter, S2'!G23*Main!$B$8+_xlfn.IFNA(VLOOKUP($A23,'EV Distribution'!$A$2:$B$11,2),0)*'EV Scenarios'!G$2</f>
        <v>0.15900162037780269</v>
      </c>
      <c r="H23" s="5">
        <f>'[2]Pc, Winter, S2'!H23*Main!$B$8+_xlfn.IFNA(VLOOKUP($A23,'EV Distribution'!$A$2:$B$11,2),0)*'EV Scenarios'!H$2</f>
        <v>0.18462436832202914</v>
      </c>
      <c r="I23" s="5">
        <f>'[2]Pc, Winter, S2'!I23*Main!$B$8+_xlfn.IFNA(VLOOKUP($A23,'EV Distribution'!$A$2:$B$11,2),0)*'EV Scenarios'!I$2</f>
        <v>6.6807105252242149E-2</v>
      </c>
      <c r="J23" s="5">
        <f>'[2]Pc, Winter, S2'!J23*Main!$B$8+_xlfn.IFNA(VLOOKUP($A23,'EV Distribution'!$A$2:$B$11,2),0)*'EV Scenarios'!J$2</f>
        <v>7.0086136200952914E-2</v>
      </c>
      <c r="K23" s="5">
        <f>'[2]Pc, Winter, S2'!K23*Main!$B$8+_xlfn.IFNA(VLOOKUP($A23,'EV Distribution'!$A$2:$B$11,2),0)*'EV Scenarios'!K$2</f>
        <v>9.1855320579316141E-2</v>
      </c>
      <c r="L23" s="5">
        <f>'[2]Pc, Winter, S2'!L23*Main!$B$8+_xlfn.IFNA(VLOOKUP($A23,'EV Distribution'!$A$2:$B$11,2),0)*'EV Scenarios'!L$2</f>
        <v>8.6295015390695076E-2</v>
      </c>
      <c r="M23" s="5">
        <f>'[2]Pc, Winter, S2'!M23*Main!$B$8+_xlfn.IFNA(VLOOKUP($A23,'EV Distribution'!$A$2:$B$11,2),0)*'EV Scenarios'!M$2</f>
        <v>9.6968762115751117E-2</v>
      </c>
      <c r="N23" s="5">
        <f>'[2]Pc, Winter, S2'!N23*Main!$B$8+_xlfn.IFNA(VLOOKUP($A23,'EV Distribution'!$A$2:$B$11,2),0)*'EV Scenarios'!N$2</f>
        <v>0.11452491139658072</v>
      </c>
      <c r="O23" s="5">
        <f>'[2]Pc, Winter, S2'!O23*Main!$B$8+_xlfn.IFNA(VLOOKUP($A23,'EV Distribution'!$A$2:$B$11,2),0)*'EV Scenarios'!O$2</f>
        <v>0.13020116930997758</v>
      </c>
      <c r="P23" s="5">
        <f>'[2]Pc, Winter, S2'!P23*Main!$B$8+_xlfn.IFNA(VLOOKUP($A23,'EV Distribution'!$A$2:$B$11,2),0)*'EV Scenarios'!P$2</f>
        <v>0.12667235389517936</v>
      </c>
      <c r="Q23" s="5">
        <f>'[2]Pc, Winter, S2'!Q23*Main!$B$8+_xlfn.IFNA(VLOOKUP($A23,'EV Distribution'!$A$2:$B$11,2),0)*'EV Scenarios'!Q$2</f>
        <v>0.1263171357435538</v>
      </c>
      <c r="R23" s="5">
        <f>'[2]Pc, Winter, S2'!R23*Main!$B$8+_xlfn.IFNA(VLOOKUP($A23,'EV Distribution'!$A$2:$B$11,2),0)*'EV Scenarios'!R$2</f>
        <v>0.10731188466872196</v>
      </c>
      <c r="S23" s="5">
        <f>'[2]Pc, Winter, S2'!S23*Main!$B$8+_xlfn.IFNA(VLOOKUP($A23,'EV Distribution'!$A$2:$B$11,2),0)*'EV Scenarios'!S$2</f>
        <v>0.13946865560874439</v>
      </c>
      <c r="T23" s="5">
        <f>'[2]Pc, Winter, S2'!T23*Main!$B$8+_xlfn.IFNA(VLOOKUP($A23,'EV Distribution'!$A$2:$B$11,2),0)*'EV Scenarios'!T$2</f>
        <v>0.12244152282455156</v>
      </c>
      <c r="U23" s="5">
        <f>'[2]Pc, Winter, S2'!U23*Main!$B$8+_xlfn.IFNA(VLOOKUP($A23,'EV Distribution'!$A$2:$B$11,2),0)*'EV Scenarios'!U$2</f>
        <v>0.12651525130325114</v>
      </c>
      <c r="V23" s="5">
        <f>'[2]Pc, Winter, S2'!V23*Main!$B$8+_xlfn.IFNA(VLOOKUP($A23,'EV Distribution'!$A$2:$B$11,2),0)*'EV Scenarios'!V$2</f>
        <v>0.14068398910482061</v>
      </c>
      <c r="W23" s="5">
        <f>'[2]Pc, Winter, S2'!W23*Main!$B$8+_xlfn.IFNA(VLOOKUP($A23,'EV Distribution'!$A$2:$B$11,2),0)*'EV Scenarios'!W$2</f>
        <v>0.13187472072365472</v>
      </c>
      <c r="X23" s="5">
        <f>'[2]Pc, Winter, S2'!X23*Main!$B$8+_xlfn.IFNA(VLOOKUP($A23,'EV Distribution'!$A$2:$B$11,2),0)*'EV Scenarios'!X$2</f>
        <v>0.23577755216760093</v>
      </c>
      <c r="Y23" s="5">
        <f>'[2]Pc, Winter, S2'!Y23*Main!$B$8+_xlfn.IFNA(VLOOKUP($A23,'EV Distribution'!$A$2:$B$11,2),0)*'EV Scenarios'!Y$2</f>
        <v>0.25109176501653585</v>
      </c>
    </row>
    <row r="24" spans="1:25" x14ac:dyDescent="0.25">
      <c r="A24">
        <v>39</v>
      </c>
      <c r="B24" s="5">
        <f>'[2]Pc, Winter, S2'!B24*Main!$B$8+_xlfn.IFNA(VLOOKUP($A24,'EV Distribution'!$A$2:$B$11,2),0)*'EV Scenarios'!B$2</f>
        <v>0.19729000000000002</v>
      </c>
      <c r="C24" s="5">
        <f>'[2]Pc, Winter, S2'!C24*Main!$B$8+_xlfn.IFNA(VLOOKUP($A24,'EV Distribution'!$A$2:$B$11,2),0)*'EV Scenarios'!C$2</f>
        <v>0.19960800000000001</v>
      </c>
      <c r="D24" s="5">
        <f>'[2]Pc, Winter, S2'!D24*Main!$B$8+_xlfn.IFNA(VLOOKUP($A24,'EV Distribution'!$A$2:$B$11,2),0)*'EV Scenarios'!D$2</f>
        <v>0.170153</v>
      </c>
      <c r="E24" s="5">
        <f>'[2]Pc, Winter, S2'!E24*Main!$B$8+_xlfn.IFNA(VLOOKUP($A24,'EV Distribution'!$A$2:$B$11,2),0)*'EV Scenarios'!E$2</f>
        <v>0.16034600000000002</v>
      </c>
      <c r="F24" s="5">
        <f>'[2]Pc, Winter, S2'!F24*Main!$B$8+_xlfn.IFNA(VLOOKUP($A24,'EV Distribution'!$A$2:$B$11,2),0)*'EV Scenarios'!F$2</f>
        <v>0.13319400000000001</v>
      </c>
      <c r="G24" s="5">
        <f>'[2]Pc, Winter, S2'!G24*Main!$B$8+_xlfn.IFNA(VLOOKUP($A24,'EV Distribution'!$A$2:$B$11,2),0)*'EV Scenarios'!G$2</f>
        <v>0.12612699999999999</v>
      </c>
      <c r="H24" s="5">
        <f>'[2]Pc, Winter, S2'!H24*Main!$B$8+_xlfn.IFNA(VLOOKUP($A24,'EV Distribution'!$A$2:$B$11,2),0)*'EV Scenarios'!H$2</f>
        <v>0.152361</v>
      </c>
      <c r="I24" s="5">
        <f>'[2]Pc, Winter, S2'!I24*Main!$B$8+_xlfn.IFNA(VLOOKUP($A24,'EV Distribution'!$A$2:$B$11,2),0)*'EV Scenarios'!I$2</f>
        <v>3.1241999999999999E-2</v>
      </c>
      <c r="J24" s="5">
        <f>'[2]Pc, Winter, S2'!J24*Main!$B$8+_xlfn.IFNA(VLOOKUP($A24,'EV Distribution'!$A$2:$B$11,2),0)*'EV Scenarios'!J$2</f>
        <v>2.8983999999999999E-2</v>
      </c>
      <c r="K24" s="5">
        <f>'[2]Pc, Winter, S2'!K24*Main!$B$8+_xlfn.IFNA(VLOOKUP($A24,'EV Distribution'!$A$2:$B$11,2),0)*'EV Scenarios'!K$2</f>
        <v>3.8133E-2</v>
      </c>
      <c r="L24" s="5">
        <f>'[2]Pc, Winter, S2'!L24*Main!$B$8+_xlfn.IFNA(VLOOKUP($A24,'EV Distribution'!$A$2:$B$11,2),0)*'EV Scenarios'!L$2</f>
        <v>2.4572E-2</v>
      </c>
      <c r="M24" s="5">
        <f>'[2]Pc, Winter, S2'!M24*Main!$B$8+_xlfn.IFNA(VLOOKUP($A24,'EV Distribution'!$A$2:$B$11,2),0)*'EV Scenarios'!M$2</f>
        <v>2.4904000000000003E-2</v>
      </c>
      <c r="N24" s="5">
        <f>'[2]Pc, Winter, S2'!N24*Main!$B$8+_xlfn.IFNA(VLOOKUP($A24,'EV Distribution'!$A$2:$B$11,2),0)*'EV Scenarios'!N$2</f>
        <v>3.5721000000000003E-2</v>
      </c>
      <c r="O24" s="5">
        <f>'[2]Pc, Winter, S2'!O24*Main!$B$8+_xlfn.IFNA(VLOOKUP($A24,'EV Distribution'!$A$2:$B$11,2),0)*'EV Scenarios'!O$2</f>
        <v>5.3599000000000001E-2</v>
      </c>
      <c r="P24" s="5">
        <f>'[2]Pc, Winter, S2'!P24*Main!$B$8+_xlfn.IFNA(VLOOKUP($A24,'EV Distribution'!$A$2:$B$11,2),0)*'EV Scenarios'!P$2</f>
        <v>5.212E-2</v>
      </c>
      <c r="Q24" s="5">
        <f>'[2]Pc, Winter, S2'!Q24*Main!$B$8+_xlfn.IFNA(VLOOKUP($A24,'EV Distribution'!$A$2:$B$11,2),0)*'EV Scenarios'!Q$2</f>
        <v>5.4179999999999999E-2</v>
      </c>
      <c r="R24" s="5">
        <f>'[2]Pc, Winter, S2'!R24*Main!$B$8+_xlfn.IFNA(VLOOKUP($A24,'EV Distribution'!$A$2:$B$11,2),0)*'EV Scenarios'!R$2</f>
        <v>4.0903000000000002E-2</v>
      </c>
      <c r="S24" s="5">
        <f>'[2]Pc, Winter, S2'!S24*Main!$B$8+_xlfn.IFNA(VLOOKUP($A24,'EV Distribution'!$A$2:$B$11,2),0)*'EV Scenarios'!S$2</f>
        <v>6.8933000000000008E-2</v>
      </c>
      <c r="T24" s="5">
        <f>'[2]Pc, Winter, S2'!T24*Main!$B$8+_xlfn.IFNA(VLOOKUP($A24,'EV Distribution'!$A$2:$B$11,2),0)*'EV Scenarios'!T$2</f>
        <v>4.2210999999999999E-2</v>
      </c>
      <c r="U24" s="5">
        <f>'[2]Pc, Winter, S2'!U24*Main!$B$8+_xlfn.IFNA(VLOOKUP($A24,'EV Distribution'!$A$2:$B$11,2),0)*'EV Scenarios'!U$2</f>
        <v>3.5070000000000004E-2</v>
      </c>
      <c r="V24" s="5">
        <f>'[2]Pc, Winter, S2'!V24*Main!$B$8+_xlfn.IFNA(VLOOKUP($A24,'EV Distribution'!$A$2:$B$11,2),0)*'EV Scenarios'!V$2</f>
        <v>4.8062000000000001E-2</v>
      </c>
      <c r="W24" s="5">
        <f>'[2]Pc, Winter, S2'!W24*Main!$B$8+_xlfn.IFNA(VLOOKUP($A24,'EV Distribution'!$A$2:$B$11,2),0)*'EV Scenarios'!W$2</f>
        <v>3.7637000000000004E-2</v>
      </c>
      <c r="X24" s="5">
        <f>'[2]Pc, Winter, S2'!X24*Main!$B$8+_xlfn.IFNA(VLOOKUP($A24,'EV Distribution'!$A$2:$B$11,2),0)*'EV Scenarios'!X$2</f>
        <v>0.15095000000000003</v>
      </c>
      <c r="Y24" s="5">
        <f>'[2]Pc, Winter, S2'!Y24*Main!$B$8+_xlfn.IFNA(VLOOKUP($A24,'EV Distribution'!$A$2:$B$11,2),0)*'EV Scenarios'!Y$2</f>
        <v>0.17496200000000001</v>
      </c>
    </row>
    <row r="25" spans="1:25" x14ac:dyDescent="0.25">
      <c r="A25">
        <v>30</v>
      </c>
      <c r="B25" s="5">
        <f>'[2]Pc, Winter, S2'!B25*Main!$B$8+_xlfn.IFNA(VLOOKUP($A25,'EV Distribution'!$A$2:$B$11,2),0)*'EV Scenarios'!B$2</f>
        <v>3.1413103494955151E-2</v>
      </c>
      <c r="C25" s="5">
        <f>'[2]Pc, Winter, S2'!C25*Main!$B$8+_xlfn.IFNA(VLOOKUP($A25,'EV Distribution'!$A$2:$B$11,2),0)*'EV Scenarios'!C$2</f>
        <v>2.8193206595852015E-2</v>
      </c>
      <c r="D25" s="5">
        <f>'[2]Pc, Winter, S2'!D25*Main!$B$8+_xlfn.IFNA(VLOOKUP($A25,'EV Distribution'!$A$2:$B$11,2),0)*'EV Scenarios'!D$2</f>
        <v>2.6072818420964129E-2</v>
      </c>
      <c r="E25" s="5">
        <f>'[2]Pc, Winter, S2'!E25*Main!$B$8+_xlfn.IFNA(VLOOKUP($A25,'EV Distribution'!$A$2:$B$11,2),0)*'EV Scenarios'!E$2</f>
        <v>2.5203491897421531E-2</v>
      </c>
      <c r="F25" s="5">
        <f>'[2]Pc, Winter, S2'!F25*Main!$B$8+_xlfn.IFNA(VLOOKUP($A25,'EV Distribution'!$A$2:$B$11,2),0)*'EV Scenarios'!F$2</f>
        <v>2.269961368217489E-2</v>
      </c>
      <c r="G25" s="5">
        <f>'[2]Pc, Winter, S2'!G25*Main!$B$8+_xlfn.IFNA(VLOOKUP($A25,'EV Distribution'!$A$2:$B$11,2),0)*'EV Scenarios'!G$2</f>
        <v>2.1935374036715246E-2</v>
      </c>
      <c r="H25" s="5">
        <f>'[2]Pc, Winter, S2'!H25*Main!$B$8+_xlfn.IFNA(VLOOKUP($A25,'EV Distribution'!$A$2:$B$11,2),0)*'EV Scenarios'!H$2</f>
        <v>2.2315054107343048E-2</v>
      </c>
      <c r="I25" s="5">
        <f>'[2]Pc, Winter, S2'!I25*Main!$B$8+_xlfn.IFNA(VLOOKUP($A25,'EV Distribution'!$A$2:$B$11,2),0)*'EV Scenarios'!I$2</f>
        <v>2.201558301877803E-2</v>
      </c>
      <c r="J25" s="5">
        <f>'[2]Pc, Winter, S2'!J25*Main!$B$8+_xlfn.IFNA(VLOOKUP($A25,'EV Distribution'!$A$2:$B$11,2),0)*'EV Scenarios'!J$2</f>
        <v>2.4176888875560538E-2</v>
      </c>
      <c r="K25" s="5">
        <f>'[2]Pc, Winter, S2'!K25*Main!$B$8+_xlfn.IFNA(VLOOKUP($A25,'EV Distribution'!$A$2:$B$11,2),0)*'EV Scenarios'!K$2</f>
        <v>2.7259997736827357E-2</v>
      </c>
      <c r="L25" s="5">
        <f>'[2]Pc, Winter, S2'!L25*Main!$B$8+_xlfn.IFNA(VLOOKUP($A25,'EV Distribution'!$A$2:$B$11,2),0)*'EV Scenarios'!L$2</f>
        <v>3.2201328501121076E-2</v>
      </c>
      <c r="M25" s="5">
        <f>'[2]Pc, Winter, S2'!M25*Main!$B$8+_xlfn.IFNA(VLOOKUP($A25,'EV Distribution'!$A$2:$B$11,2),0)*'EV Scenarios'!M$2</f>
        <v>4.0604628903026907E-2</v>
      </c>
      <c r="N25" s="5">
        <f>'[2]Pc, Winter, S2'!N25*Main!$B$8+_xlfn.IFNA(VLOOKUP($A25,'EV Distribution'!$A$2:$B$11,2),0)*'EV Scenarios'!N$2</f>
        <v>4.3579567223374444E-2</v>
      </c>
      <c r="O25" s="5">
        <f>'[2]Pc, Winter, S2'!O25*Main!$B$8+_xlfn.IFNA(VLOOKUP($A25,'EV Distribution'!$A$2:$B$11,2),0)*'EV Scenarios'!O$2</f>
        <v>4.0986930930773546E-2</v>
      </c>
      <c r="P25" s="5">
        <f>'[2]Pc, Winter, S2'!P25*Main!$B$8+_xlfn.IFNA(VLOOKUP($A25,'EV Distribution'!$A$2:$B$11,2),0)*'EV Scenarios'!P$2</f>
        <v>4.0694480210482067E-2</v>
      </c>
      <c r="Q25" s="5">
        <f>'[2]Pc, Winter, S2'!Q25*Main!$B$8+_xlfn.IFNA(VLOOKUP($A25,'EV Distribution'!$A$2:$B$11,2),0)*'EV Scenarios'!Q$2</f>
        <v>3.7723884293441701E-2</v>
      </c>
      <c r="R25" s="5">
        <f>'[2]Pc, Winter, S2'!R25*Main!$B$8+_xlfn.IFNA(VLOOKUP($A25,'EV Distribution'!$A$2:$B$11,2),0)*'EV Scenarios'!R$2</f>
        <v>3.8155346132286994E-2</v>
      </c>
      <c r="S25" s="5">
        <f>'[2]Pc, Winter, S2'!S25*Main!$B$8+_xlfn.IFNA(VLOOKUP($A25,'EV Distribution'!$A$2:$B$11,2),0)*'EV Scenarios'!S$2</f>
        <v>4.0731356710762334E-2</v>
      </c>
      <c r="T25" s="5">
        <f>'[2]Pc, Winter, S2'!T25*Main!$B$8+_xlfn.IFNA(VLOOKUP($A25,'EV Distribution'!$A$2:$B$11,2),0)*'EV Scenarios'!T$2</f>
        <v>4.3992546472533631E-2</v>
      </c>
      <c r="U25" s="5">
        <f>'[2]Pc, Winter, S2'!U25*Main!$B$8+_xlfn.IFNA(VLOOKUP($A25,'EV Distribution'!$A$2:$B$11,2),0)*'EV Scenarios'!U$2</f>
        <v>4.8039677125560537E-2</v>
      </c>
      <c r="V25" s="5">
        <f>'[2]Pc, Winter, S2'!V25*Main!$B$8+_xlfn.IFNA(VLOOKUP($A25,'EV Distribution'!$A$2:$B$11,2),0)*'EV Scenarios'!V$2</f>
        <v>5.4003537417881164E-2</v>
      </c>
      <c r="W25" s="5">
        <f>'[2]Pc, Winter, S2'!W25*Main!$B$8+_xlfn.IFNA(VLOOKUP($A25,'EV Distribution'!$A$2:$B$11,2),0)*'EV Scenarios'!W$2</f>
        <v>5.0599661920123322E-2</v>
      </c>
      <c r="X25" s="5">
        <f>'[2]Pc, Winter, S2'!X25*Main!$B$8+_xlfn.IFNA(VLOOKUP($A25,'EV Distribution'!$A$2:$B$11,2),0)*'EV Scenarios'!X$2</f>
        <v>4.6974692572029152E-2</v>
      </c>
      <c r="Y25" s="5">
        <f>'[2]Pc, Winter, S2'!Y25*Main!$B$8+_xlfn.IFNA(VLOOKUP($A25,'EV Distribution'!$A$2:$B$11,2),0)*'EV Scenarios'!Y$2</f>
        <v>3.7789216370515695E-2</v>
      </c>
    </row>
    <row r="26" spans="1:25" x14ac:dyDescent="0.25">
      <c r="A26">
        <v>23</v>
      </c>
      <c r="B26" s="5">
        <f>'[2]Pc, Winter, S2'!B26*Main!$B$8+_xlfn.IFNA(VLOOKUP($A26,'EV Distribution'!$A$2:$B$11,2),0)*'EV Scenarios'!B$2</f>
        <v>1.0018500664237668E-2</v>
      </c>
      <c r="C26" s="5">
        <f>'[2]Pc, Winter, S2'!C26*Main!$B$8+_xlfn.IFNA(VLOOKUP($A26,'EV Distribution'!$A$2:$B$11,2),0)*'EV Scenarios'!C$2</f>
        <v>6.949929429652466E-3</v>
      </c>
      <c r="D26" s="5">
        <f>'[2]Pc, Winter, S2'!D26*Main!$B$8+_xlfn.IFNA(VLOOKUP($A26,'EV Distribution'!$A$2:$B$11,2),0)*'EV Scenarios'!D$2</f>
        <v>8.2835143360426022E-3</v>
      </c>
      <c r="E26" s="5">
        <f>'[2]Pc, Winter, S2'!E26*Main!$B$8+_xlfn.IFNA(VLOOKUP($A26,'EV Distribution'!$A$2:$B$11,2),0)*'EV Scenarios'!E$2</f>
        <v>5.8306822474775786E-3</v>
      </c>
      <c r="F26" s="5">
        <f>'[2]Pc, Winter, S2'!F26*Main!$B$8+_xlfn.IFNA(VLOOKUP($A26,'EV Distribution'!$A$2:$B$11,2),0)*'EV Scenarios'!F$2</f>
        <v>5.2056285655829601E-3</v>
      </c>
      <c r="G26" s="5">
        <f>'[2]Pc, Winter, S2'!G26*Main!$B$8+_xlfn.IFNA(VLOOKUP($A26,'EV Distribution'!$A$2:$B$11,2),0)*'EV Scenarios'!G$2</f>
        <v>5.5426622505605387E-3</v>
      </c>
      <c r="H26" s="5">
        <f>'[2]Pc, Winter, S2'!H26*Main!$B$8+_xlfn.IFNA(VLOOKUP($A26,'EV Distribution'!$A$2:$B$11,2),0)*'EV Scenarios'!H$2</f>
        <v>8.2492299938340813E-3</v>
      </c>
      <c r="I26" s="5">
        <f>'[2]Pc, Winter, S2'!I26*Main!$B$8+_xlfn.IFNA(VLOOKUP($A26,'EV Distribution'!$A$2:$B$11,2),0)*'EV Scenarios'!I$2</f>
        <v>1.187191343189462E-2</v>
      </c>
      <c r="J26" s="5">
        <f>'[2]Pc, Winter, S2'!J26*Main!$B$8+_xlfn.IFNA(VLOOKUP($A26,'EV Distribution'!$A$2:$B$11,2),0)*'EV Scenarios'!J$2</f>
        <v>2.3326436637612111E-2</v>
      </c>
      <c r="K26" s="5">
        <f>'[2]Pc, Winter, S2'!K26*Main!$B$8+_xlfn.IFNA(VLOOKUP($A26,'EV Distribution'!$A$2:$B$11,2),0)*'EV Scenarios'!K$2</f>
        <v>2.8487969434977577E-2</v>
      </c>
      <c r="L26" s="5">
        <f>'[2]Pc, Winter, S2'!L26*Main!$B$8+_xlfn.IFNA(VLOOKUP($A26,'EV Distribution'!$A$2:$B$11,2),0)*'EV Scenarios'!L$2</f>
        <v>2.9905039782511206E-2</v>
      </c>
      <c r="M26" s="5">
        <f>'[2]Pc, Winter, S2'!M26*Main!$B$8+_xlfn.IFNA(VLOOKUP($A26,'EV Distribution'!$A$2:$B$11,2),0)*'EV Scenarios'!M$2</f>
        <v>3.05936189293722E-2</v>
      </c>
      <c r="N26" s="5">
        <f>'[2]Pc, Winter, S2'!N26*Main!$B$8+_xlfn.IFNA(VLOOKUP($A26,'EV Distribution'!$A$2:$B$11,2),0)*'EV Scenarios'!N$2</f>
        <v>2.8993319626681616E-2</v>
      </c>
      <c r="O26" s="5">
        <f>'[2]Pc, Winter, S2'!O26*Main!$B$8+_xlfn.IFNA(VLOOKUP($A26,'EV Distribution'!$A$2:$B$11,2),0)*'EV Scenarios'!O$2</f>
        <v>1.6413567169843046E-2</v>
      </c>
      <c r="P26" s="5">
        <f>'[2]Pc, Winter, S2'!P26*Main!$B$8+_xlfn.IFNA(VLOOKUP($A26,'EV Distribution'!$A$2:$B$11,2),0)*'EV Scenarios'!P$2</f>
        <v>1.6658660382847534E-2</v>
      </c>
      <c r="Q26" s="5">
        <f>'[2]Pc, Winter, S2'!Q26*Main!$B$8+_xlfn.IFNA(VLOOKUP($A26,'EV Distribution'!$A$2:$B$11,2),0)*'EV Scenarios'!Q$2</f>
        <v>1.4698389668441702E-2</v>
      </c>
      <c r="R26" s="5">
        <f>'[2]Pc, Winter, S2'!R26*Main!$B$8+_xlfn.IFNA(VLOOKUP($A26,'EV Distribution'!$A$2:$B$11,2),0)*'EV Scenarios'!R$2</f>
        <v>1.6332438366591928E-2</v>
      </c>
      <c r="S26" s="5">
        <f>'[2]Pc, Winter, S2'!S26*Main!$B$8+_xlfn.IFNA(VLOOKUP($A26,'EV Distribution'!$A$2:$B$11,2),0)*'EV Scenarios'!S$2</f>
        <v>1.356982041087444E-2</v>
      </c>
      <c r="T26" s="5">
        <f>'[2]Pc, Winter, S2'!T26*Main!$B$8+_xlfn.IFNA(VLOOKUP($A26,'EV Distribution'!$A$2:$B$11,2),0)*'EV Scenarios'!T$2</f>
        <v>1.0866080345852017E-2</v>
      </c>
      <c r="U26" s="5">
        <f>'[2]Pc, Winter, S2'!U26*Main!$B$8+_xlfn.IFNA(VLOOKUP($A26,'EV Distribution'!$A$2:$B$11,2),0)*'EV Scenarios'!U$2</f>
        <v>1.2013117473094172E-2</v>
      </c>
      <c r="V26" s="5">
        <f>'[2]Pc, Winter, S2'!V26*Main!$B$8+_xlfn.IFNA(VLOOKUP($A26,'EV Distribution'!$A$2:$B$11,2),0)*'EV Scenarios'!V$2</f>
        <v>1.1294137553811659E-2</v>
      </c>
      <c r="W26" s="5">
        <f>'[2]Pc, Winter, S2'!W26*Main!$B$8+_xlfn.IFNA(VLOOKUP($A26,'EV Distribution'!$A$2:$B$11,2),0)*'EV Scenarios'!W$2</f>
        <v>1.1307706172926009E-2</v>
      </c>
      <c r="X26" s="5">
        <f>'[2]Pc, Winter, S2'!X26*Main!$B$8+_xlfn.IFNA(VLOOKUP($A26,'EV Distribution'!$A$2:$B$11,2),0)*'EV Scenarios'!X$2</f>
        <v>1.1460441368273542E-2</v>
      </c>
      <c r="Y26" s="5">
        <f>'[2]Pc, Winter, S2'!Y26*Main!$B$8+_xlfn.IFNA(VLOOKUP($A26,'EV Distribution'!$A$2:$B$11,2),0)*'EV Scenarios'!Y$2</f>
        <v>1.274084072001121E-2</v>
      </c>
    </row>
    <row r="27" spans="1:25" x14ac:dyDescent="0.25">
      <c r="A27">
        <v>45</v>
      </c>
      <c r="B27" s="5">
        <f>'[2]Pc, Winter, S2'!B27*Main!$B$8+_xlfn.IFNA(VLOOKUP($A27,'EV Distribution'!$A$2:$B$11,2),0)*'EV Scenarios'!B$2</f>
        <v>0.30660407540190582</v>
      </c>
      <c r="C27" s="5">
        <f>'[2]Pc, Winter, S2'!C27*Main!$B$8+_xlfn.IFNA(VLOOKUP($A27,'EV Distribution'!$A$2:$B$11,2),0)*'EV Scenarios'!C$2</f>
        <v>0.29958744743021298</v>
      </c>
      <c r="D27" s="5">
        <f>'[2]Pc, Winter, S2'!D27*Main!$B$8+_xlfn.IFNA(VLOOKUP($A27,'EV Distribution'!$A$2:$B$11,2),0)*'EV Scenarios'!D$2</f>
        <v>0.27000723039826235</v>
      </c>
      <c r="E27" s="5">
        <f>'[2]Pc, Winter, S2'!E27*Main!$B$8+_xlfn.IFNA(VLOOKUP($A27,'EV Distribution'!$A$2:$B$11,2),0)*'EV Scenarios'!E$2</f>
        <v>0.25906596306025786</v>
      </c>
      <c r="F27" s="5">
        <f>'[2]Pc, Winter, S2'!F27*Main!$B$8+_xlfn.IFNA(VLOOKUP($A27,'EV Distribution'!$A$2:$B$11,2),0)*'EV Scenarios'!F$2</f>
        <v>0.22353263209557178</v>
      </c>
      <c r="G27" s="5">
        <f>'[2]Pc, Winter, S2'!G27*Main!$B$8+_xlfn.IFNA(VLOOKUP($A27,'EV Distribution'!$A$2:$B$11,2),0)*'EV Scenarios'!G$2</f>
        <v>0.21571708075084078</v>
      </c>
      <c r="H27" s="5">
        <f>'[2]Pc, Winter, S2'!H27*Main!$B$8+_xlfn.IFNA(VLOOKUP($A27,'EV Distribution'!$A$2:$B$11,2),0)*'EV Scenarios'!H$2</f>
        <v>0.24463962976429371</v>
      </c>
      <c r="I27" s="5">
        <f>'[2]Pc, Winter, S2'!I27*Main!$B$8+_xlfn.IFNA(VLOOKUP($A27,'EV Distribution'!$A$2:$B$11,2),0)*'EV Scenarios'!I$2</f>
        <v>0.12639861203811659</v>
      </c>
      <c r="J27" s="5">
        <f>'[2]Pc, Winter, S2'!J27*Main!$B$8+_xlfn.IFNA(VLOOKUP($A27,'EV Distribution'!$A$2:$B$11,2),0)*'EV Scenarios'!J$2</f>
        <v>0.1357917091457399</v>
      </c>
      <c r="K27" s="5">
        <f>'[2]Pc, Winter, S2'!K27*Main!$B$8+_xlfn.IFNA(VLOOKUP($A27,'EV Distribution'!$A$2:$B$11,2),0)*'EV Scenarios'!K$2</f>
        <v>0.14947466934417039</v>
      </c>
      <c r="L27" s="5">
        <f>'[2]Pc, Winter, S2'!L27*Main!$B$8+_xlfn.IFNA(VLOOKUP($A27,'EV Distribution'!$A$2:$B$11,2),0)*'EV Scenarios'!L$2</f>
        <v>0.13586071895067267</v>
      </c>
      <c r="M27" s="5">
        <f>'[2]Pc, Winter, S2'!M27*Main!$B$8+_xlfn.IFNA(VLOOKUP($A27,'EV Distribution'!$A$2:$B$11,2),0)*'EV Scenarios'!M$2</f>
        <v>0.15578942248430494</v>
      </c>
      <c r="N27" s="5">
        <f>'[2]Pc, Winter, S2'!N27*Main!$B$8+_xlfn.IFNA(VLOOKUP($A27,'EV Distribution'!$A$2:$B$11,2),0)*'EV Scenarios'!N$2</f>
        <v>0.1777779121866592</v>
      </c>
      <c r="O27" s="5">
        <f>'[2]Pc, Winter, S2'!O27*Main!$B$8+_xlfn.IFNA(VLOOKUP($A27,'EV Distribution'!$A$2:$B$11,2),0)*'EV Scenarios'!O$2</f>
        <v>0.18384851189658075</v>
      </c>
      <c r="P27" s="5">
        <f>'[2]Pc, Winter, S2'!P27*Main!$B$8+_xlfn.IFNA(VLOOKUP($A27,'EV Distribution'!$A$2:$B$11,2),0)*'EV Scenarios'!P$2</f>
        <v>0.17524818660566144</v>
      </c>
      <c r="Q27" s="5">
        <f>'[2]Pc, Winter, S2'!Q27*Main!$B$8+_xlfn.IFNA(VLOOKUP($A27,'EV Distribution'!$A$2:$B$11,2),0)*'EV Scenarios'!Q$2</f>
        <v>0.17290242693413674</v>
      </c>
      <c r="R27" s="5">
        <f>'[2]Pc, Winter, S2'!R27*Main!$B$8+_xlfn.IFNA(VLOOKUP($A27,'EV Distribution'!$A$2:$B$11,2),0)*'EV Scenarios'!R$2</f>
        <v>0.15263569531221974</v>
      </c>
      <c r="S27" s="5">
        <f>'[2]Pc, Winter, S2'!S27*Main!$B$8+_xlfn.IFNA(VLOOKUP($A27,'EV Distribution'!$A$2:$B$11,2),0)*'EV Scenarios'!S$2</f>
        <v>0.1865342115787556</v>
      </c>
      <c r="T27" s="5">
        <f>'[2]Pc, Winter, S2'!T27*Main!$B$8+_xlfn.IFNA(VLOOKUP($A27,'EV Distribution'!$A$2:$B$11,2),0)*'EV Scenarios'!T$2</f>
        <v>0.19475630720291479</v>
      </c>
      <c r="U27" s="5">
        <f>'[2]Pc, Winter, S2'!U27*Main!$B$8+_xlfn.IFNA(VLOOKUP($A27,'EV Distribution'!$A$2:$B$11,2),0)*'EV Scenarios'!U$2</f>
        <v>0.2178186429862668</v>
      </c>
      <c r="V27" s="5">
        <f>'[2]Pc, Winter, S2'!V27*Main!$B$8+_xlfn.IFNA(VLOOKUP($A27,'EV Distribution'!$A$2:$B$11,2),0)*'EV Scenarios'!V$2</f>
        <v>0.23129546019843047</v>
      </c>
      <c r="W27" s="5">
        <f>'[2]Pc, Winter, S2'!W27*Main!$B$8+_xlfn.IFNA(VLOOKUP($A27,'EV Distribution'!$A$2:$B$11,2),0)*'EV Scenarios'!W$2</f>
        <v>0.20007450299047083</v>
      </c>
      <c r="X27" s="5">
        <f>'[2]Pc, Winter, S2'!X27*Main!$B$8+_xlfn.IFNA(VLOOKUP($A27,'EV Distribution'!$A$2:$B$11,2),0)*'EV Scenarios'!X$2</f>
        <v>0.29380890255745518</v>
      </c>
      <c r="Y27" s="5">
        <f>'[2]Pc, Winter, S2'!Y27*Main!$B$8+_xlfn.IFNA(VLOOKUP($A27,'EV Distribution'!$A$2:$B$11,2),0)*'EV Scenarios'!Y$2</f>
        <v>0.29783358162584084</v>
      </c>
    </row>
    <row r="28" spans="1:25" x14ac:dyDescent="0.25">
      <c r="A28">
        <v>21</v>
      </c>
      <c r="B28" s="5">
        <f>'[2]Pc, Winter, S2'!B28*Main!$B$8+_xlfn.IFNA(VLOOKUP($A28,'EV Distribution'!$A$2:$B$11,2),0)*'EV Scenarios'!B$2</f>
        <v>8.7578609529147993E-4</v>
      </c>
      <c r="C28" s="5">
        <f>'[2]Pc, Winter, S2'!C28*Main!$B$8+_xlfn.IFNA(VLOOKUP($A28,'EV Distribution'!$A$2:$B$11,2),0)*'EV Scenarios'!C$2</f>
        <v>0</v>
      </c>
      <c r="D28" s="5">
        <f>'[2]Pc, Winter, S2'!D28*Main!$B$8+_xlfn.IFNA(VLOOKUP($A28,'EV Distribution'!$A$2:$B$11,2),0)*'EV Scenarios'!D$2</f>
        <v>0</v>
      </c>
      <c r="E28" s="5">
        <f>'[2]Pc, Winter, S2'!E28*Main!$B$8+_xlfn.IFNA(VLOOKUP($A28,'EV Distribution'!$A$2:$B$11,2),0)*'EV Scenarios'!E$2</f>
        <v>0</v>
      </c>
      <c r="F28" s="5">
        <f>'[2]Pc, Winter, S2'!F28*Main!$B$8+_xlfn.IFNA(VLOOKUP($A28,'EV Distribution'!$A$2:$B$11,2),0)*'EV Scenarios'!F$2</f>
        <v>0</v>
      </c>
      <c r="G28" s="5">
        <f>'[2]Pc, Winter, S2'!G28*Main!$B$8+_xlfn.IFNA(VLOOKUP($A28,'EV Distribution'!$A$2:$B$11,2),0)*'EV Scenarios'!G$2</f>
        <v>0</v>
      </c>
      <c r="H28" s="5">
        <f>'[2]Pc, Winter, S2'!H28*Main!$B$8+_xlfn.IFNA(VLOOKUP($A28,'EV Distribution'!$A$2:$B$11,2),0)*'EV Scenarios'!H$2</f>
        <v>0</v>
      </c>
      <c r="I28" s="5">
        <f>'[2]Pc, Winter, S2'!I28*Main!$B$8+_xlfn.IFNA(VLOOKUP($A28,'EV Distribution'!$A$2:$B$11,2),0)*'EV Scenarios'!I$2</f>
        <v>4.9886477017937211E-4</v>
      </c>
      <c r="J28" s="5">
        <f>'[2]Pc, Winter, S2'!J28*Main!$B$8+_xlfn.IFNA(VLOOKUP($A28,'EV Distribution'!$A$2:$B$11,2),0)*'EV Scenarios'!J$2</f>
        <v>8.1808214344170401E-3</v>
      </c>
      <c r="K28" s="5">
        <f>'[2]Pc, Winter, S2'!K28*Main!$B$8+_xlfn.IFNA(VLOOKUP($A28,'EV Distribution'!$A$2:$B$11,2),0)*'EV Scenarios'!K$2</f>
        <v>1.7368795370515694E-2</v>
      </c>
      <c r="L28" s="5">
        <f>'[2]Pc, Winter, S2'!L28*Main!$B$8+_xlfn.IFNA(VLOOKUP($A28,'EV Distribution'!$A$2:$B$11,2),0)*'EV Scenarios'!L$2</f>
        <v>2.0099708217208519E-2</v>
      </c>
      <c r="M28" s="5">
        <f>'[2]Pc, Winter, S2'!M28*Main!$B$8+_xlfn.IFNA(VLOOKUP($A28,'EV Distribution'!$A$2:$B$11,2),0)*'EV Scenarios'!M$2</f>
        <v>2.1830762148262333E-2</v>
      </c>
      <c r="N28" s="5">
        <f>'[2]Pc, Winter, S2'!N28*Main!$B$8+_xlfn.IFNA(VLOOKUP($A28,'EV Distribution'!$A$2:$B$11,2),0)*'EV Scenarios'!N$2</f>
        <v>2.1070773354820629E-2</v>
      </c>
      <c r="O28" s="5">
        <f>'[2]Pc, Winter, S2'!O28*Main!$B$8+_xlfn.IFNA(VLOOKUP($A28,'EV Distribution'!$A$2:$B$11,2),0)*'EV Scenarios'!O$2</f>
        <v>1.9865606544282509E-2</v>
      </c>
      <c r="P28" s="5">
        <f>'[2]Pc, Winter, S2'!P28*Main!$B$8+_xlfn.IFNA(VLOOKUP($A28,'EV Distribution'!$A$2:$B$11,2),0)*'EV Scenarios'!P$2</f>
        <v>2.0103713855381167E-2</v>
      </c>
      <c r="Q28" s="5">
        <f>'[2]Pc, Winter, S2'!Q28*Main!$B$8+_xlfn.IFNA(VLOOKUP($A28,'EV Distribution'!$A$2:$B$11,2),0)*'EV Scenarios'!Q$2</f>
        <v>1.7435312588004487E-2</v>
      </c>
      <c r="R28" s="5">
        <f>'[2]Pc, Winter, S2'!R28*Main!$B$8+_xlfn.IFNA(VLOOKUP($A28,'EV Distribution'!$A$2:$B$11,2),0)*'EV Scenarios'!R$2</f>
        <v>1.7211705565022425E-2</v>
      </c>
      <c r="S28" s="5">
        <f>'[2]Pc, Winter, S2'!S28*Main!$B$8+_xlfn.IFNA(VLOOKUP($A28,'EV Distribution'!$A$2:$B$11,2),0)*'EV Scenarios'!S$2</f>
        <v>1.6335403551289235E-2</v>
      </c>
      <c r="T28" s="5">
        <f>'[2]Pc, Winter, S2'!T28*Main!$B$8+_xlfn.IFNA(VLOOKUP($A28,'EV Distribution'!$A$2:$B$11,2),0)*'EV Scenarios'!T$2</f>
        <v>1.6624343369394619E-2</v>
      </c>
      <c r="U28" s="5">
        <f>'[2]Pc, Winter, S2'!U28*Main!$B$8+_xlfn.IFNA(VLOOKUP($A28,'EV Distribution'!$A$2:$B$11,2),0)*'EV Scenarios'!U$2</f>
        <v>1.7255360809977579E-2</v>
      </c>
      <c r="V28" s="5">
        <f>'[2]Pc, Winter, S2'!V28*Main!$B$8+_xlfn.IFNA(VLOOKUP($A28,'EV Distribution'!$A$2:$B$11,2),0)*'EV Scenarios'!V$2</f>
        <v>1.636024339069507E-2</v>
      </c>
      <c r="W28" s="5">
        <f>'[2]Pc, Winter, S2'!W28*Main!$B$8+_xlfn.IFNA(VLOOKUP($A28,'EV Distribution'!$A$2:$B$11,2),0)*'EV Scenarios'!W$2</f>
        <v>1.6738689134529149E-2</v>
      </c>
      <c r="X28" s="5">
        <f>'[2]Pc, Winter, S2'!X28*Main!$B$8+_xlfn.IFNA(VLOOKUP($A28,'EV Distribution'!$A$2:$B$11,2),0)*'EV Scenarios'!X$2</f>
        <v>1.4508994105661433E-2</v>
      </c>
      <c r="Y28" s="5">
        <f>'[2]Pc, Winter, S2'!Y28*Main!$B$8+_xlfn.IFNA(VLOOKUP($A28,'EV Distribution'!$A$2:$B$11,2),0)*'EV Scenarios'!Y$2</f>
        <v>9.7092540521300438E-3</v>
      </c>
    </row>
    <row r="29" spans="1:25" x14ac:dyDescent="0.25">
      <c r="A29">
        <v>37</v>
      </c>
      <c r="B29" s="5">
        <f>'[2]Pc, Winter, S2'!B29*Main!$B$8+_xlfn.IFNA(VLOOKUP($A29,'EV Distribution'!$A$2:$B$11,2),0)*'EV Scenarios'!B$2</f>
        <v>0.20082350314770181</v>
      </c>
      <c r="C29" s="5">
        <f>'[2]Pc, Winter, S2'!C29*Main!$B$8+_xlfn.IFNA(VLOOKUP($A29,'EV Distribution'!$A$2:$B$11,2),0)*'EV Scenarios'!C$2</f>
        <v>0.20307354983155831</v>
      </c>
      <c r="D29" s="5">
        <f>'[2]Pc, Winter, S2'!D29*Main!$B$8+_xlfn.IFNA(VLOOKUP($A29,'EV Distribution'!$A$2:$B$11,2),0)*'EV Scenarios'!D$2</f>
        <v>0.17362788016451794</v>
      </c>
      <c r="E29" s="5">
        <f>'[2]Pc, Winter, S2'!E29*Main!$B$8+_xlfn.IFNA(VLOOKUP($A29,'EV Distribution'!$A$2:$B$11,2),0)*'EV Scenarios'!E$2</f>
        <v>0.16377609255577355</v>
      </c>
      <c r="F29" s="5">
        <f>'[2]Pc, Winter, S2'!F29*Main!$B$8+_xlfn.IFNA(VLOOKUP($A29,'EV Distribution'!$A$2:$B$11,2),0)*'EV Scenarios'!F$2</f>
        <v>0.13660187790470851</v>
      </c>
      <c r="G29" s="5">
        <f>'[2]Pc, Winter, S2'!G29*Main!$B$8+_xlfn.IFNA(VLOOKUP($A29,'EV Distribution'!$A$2:$B$11,2),0)*'EV Scenarios'!G$2</f>
        <v>0.12955219976765694</v>
      </c>
      <c r="H29" s="5">
        <f>'[2]Pc, Winter, S2'!H29*Main!$B$8+_xlfn.IFNA(VLOOKUP($A29,'EV Distribution'!$A$2:$B$11,2),0)*'EV Scenarios'!H$2</f>
        <v>0.15580947820880045</v>
      </c>
      <c r="I29" s="5">
        <f>'[2]Pc, Winter, S2'!I29*Main!$B$8+_xlfn.IFNA(VLOOKUP($A29,'EV Distribution'!$A$2:$B$11,2),0)*'EV Scenarios'!I$2</f>
        <v>3.4754978784753358E-2</v>
      </c>
      <c r="J29" s="5">
        <f>'[2]Pc, Winter, S2'!J29*Main!$B$8+_xlfn.IFNA(VLOOKUP($A29,'EV Distribution'!$A$2:$B$11,2),0)*'EV Scenarios'!J$2</f>
        <v>3.2559722653026903E-2</v>
      </c>
      <c r="K29" s="5">
        <f>'[2]Pc, Winter, S2'!K29*Main!$B$8+_xlfn.IFNA(VLOOKUP($A29,'EV Distribution'!$A$2:$B$11,2),0)*'EV Scenarios'!K$2</f>
        <v>4.1717247693665922E-2</v>
      </c>
      <c r="L29" s="5">
        <f>'[2]Pc, Winter, S2'!L29*Main!$B$8+_xlfn.IFNA(VLOOKUP($A29,'EV Distribution'!$A$2:$B$11,2),0)*'EV Scenarios'!L$2</f>
        <v>2.8137709096132286E-2</v>
      </c>
      <c r="M29" s="5">
        <f>'[2]Pc, Winter, S2'!M29*Main!$B$8+_xlfn.IFNA(VLOOKUP($A29,'EV Distribution'!$A$2:$B$11,2),0)*'EV Scenarios'!M$2</f>
        <v>2.8480322583239914E-2</v>
      </c>
      <c r="N29" s="5">
        <f>'[2]Pc, Winter, S2'!N29*Main!$B$8+_xlfn.IFNA(VLOOKUP($A29,'EV Distribution'!$A$2:$B$11,2),0)*'EV Scenarios'!N$2</f>
        <v>3.9284859760089691E-2</v>
      </c>
      <c r="O29" s="5">
        <f>'[2]Pc, Winter, S2'!O29*Main!$B$8+_xlfn.IFNA(VLOOKUP($A29,'EV Distribution'!$A$2:$B$11,2),0)*'EV Scenarios'!O$2</f>
        <v>5.7178031783352019E-2</v>
      </c>
      <c r="P29" s="5">
        <f>'[2]Pc, Winter, S2'!P29*Main!$B$8+_xlfn.IFNA(VLOOKUP($A29,'EV Distribution'!$A$2:$B$11,2),0)*'EV Scenarios'!P$2</f>
        <v>5.5704316626401344E-2</v>
      </c>
      <c r="Q29" s="5">
        <f>'[2]Pc, Winter, S2'!Q29*Main!$B$8+_xlfn.IFNA(VLOOKUP($A29,'EV Distribution'!$A$2:$B$11,2),0)*'EV Scenarios'!Q$2</f>
        <v>5.7716535110986546E-2</v>
      </c>
      <c r="R29" s="5">
        <f>'[2]Pc, Winter, S2'!R29*Main!$B$8+_xlfn.IFNA(VLOOKUP($A29,'EV Distribution'!$A$2:$B$11,2),0)*'EV Scenarios'!R$2</f>
        <v>4.4434002181894618E-2</v>
      </c>
      <c r="S29" s="5">
        <f>'[2]Pc, Winter, S2'!S29*Main!$B$8+_xlfn.IFNA(VLOOKUP($A29,'EV Distribution'!$A$2:$B$11,2),0)*'EV Scenarios'!S$2</f>
        <v>7.2506688778307182E-2</v>
      </c>
      <c r="T29" s="5">
        <f>'[2]Pc, Winter, S2'!T29*Main!$B$8+_xlfn.IFNA(VLOOKUP($A29,'EV Distribution'!$A$2:$B$11,2),0)*'EV Scenarios'!T$2</f>
        <v>4.5904262660594171E-2</v>
      </c>
      <c r="U29" s="5">
        <f>'[2]Pc, Winter, S2'!U29*Main!$B$8+_xlfn.IFNA(VLOOKUP($A29,'EV Distribution'!$A$2:$B$11,2),0)*'EV Scenarios'!U$2</f>
        <v>3.894653146748879E-2</v>
      </c>
      <c r="V29" s="5">
        <f>'[2]Pc, Winter, S2'!V29*Main!$B$8+_xlfn.IFNA(VLOOKUP($A29,'EV Distribution'!$A$2:$B$11,2),0)*'EV Scenarios'!V$2</f>
        <v>5.2003852414798206E-2</v>
      </c>
      <c r="W29" s="5">
        <f>'[2]Pc, Winter, S2'!W29*Main!$B$8+_xlfn.IFNA(VLOOKUP($A29,'EV Distribution'!$A$2:$B$11,2),0)*'EV Scenarios'!W$2</f>
        <v>4.1506969573710764E-2</v>
      </c>
      <c r="X29" s="5">
        <f>'[2]Pc, Winter, S2'!X29*Main!$B$8+_xlfn.IFNA(VLOOKUP($A29,'EV Distribution'!$A$2:$B$11,2),0)*'EV Scenarios'!X$2</f>
        <v>0.15474041976093053</v>
      </c>
      <c r="Y29" s="5">
        <f>'[2]Pc, Winter, S2'!Y29*Main!$B$8+_xlfn.IFNA(VLOOKUP($A29,'EV Distribution'!$A$2:$B$11,2),0)*'EV Scenarios'!Y$2</f>
        <v>0.17860241853839687</v>
      </c>
    </row>
    <row r="30" spans="1:25" x14ac:dyDescent="0.25">
      <c r="A30">
        <v>41</v>
      </c>
      <c r="B30" s="5">
        <f>'[2]Pc, Winter, S2'!B30*Main!$B$8+_xlfn.IFNA(VLOOKUP($A30,'EV Distribution'!$A$2:$B$11,2),0)*'EV Scenarios'!B$2</f>
        <v>0.282160135723935</v>
      </c>
      <c r="C30" s="5">
        <f>'[2]Pc, Winter, S2'!C30*Main!$B$8+_xlfn.IFNA(VLOOKUP($A30,'EV Distribution'!$A$2:$B$11,2),0)*'EV Scenarios'!C$2</f>
        <v>0.27492388374887894</v>
      </c>
      <c r="D30" s="5">
        <f>'[2]Pc, Winter, S2'!D30*Main!$B$8+_xlfn.IFNA(VLOOKUP($A30,'EV Distribution'!$A$2:$B$11,2),0)*'EV Scenarios'!D$2</f>
        <v>0.24363367281362108</v>
      </c>
      <c r="E30" s="5">
        <f>'[2]Pc, Winter, S2'!E30*Main!$B$8+_xlfn.IFNA(VLOOKUP($A30,'EV Distribution'!$A$2:$B$11,2),0)*'EV Scenarios'!E$2</f>
        <v>0.2274004404540359</v>
      </c>
      <c r="F30" s="5">
        <f>'[2]Pc, Winter, S2'!F30*Main!$B$8+_xlfn.IFNA(VLOOKUP($A30,'EV Distribution'!$A$2:$B$11,2),0)*'EV Scenarios'!F$2</f>
        <v>0.20072310085846412</v>
      </c>
      <c r="G30" s="5">
        <f>'[2]Pc, Winter, S2'!G30*Main!$B$8+_xlfn.IFNA(VLOOKUP($A30,'EV Distribution'!$A$2:$B$11,2),0)*'EV Scenarios'!G$2</f>
        <v>0.193538942853139</v>
      </c>
      <c r="H30" s="5">
        <f>'[2]Pc, Winter, S2'!H30*Main!$B$8+_xlfn.IFNA(VLOOKUP($A30,'EV Distribution'!$A$2:$B$11,2),0)*'EV Scenarios'!H$2</f>
        <v>0.22135607539153584</v>
      </c>
      <c r="I30" s="5">
        <f>'[2]Pc, Winter, S2'!I30*Main!$B$8+_xlfn.IFNA(VLOOKUP($A30,'EV Distribution'!$A$2:$B$11,2),0)*'EV Scenarios'!I$2</f>
        <v>9.8435334889573983E-2</v>
      </c>
      <c r="J30" s="5">
        <f>'[2]Pc, Winter, S2'!J30*Main!$B$8+_xlfn.IFNA(VLOOKUP($A30,'EV Distribution'!$A$2:$B$11,2),0)*'EV Scenarios'!J$2</f>
        <v>9.8294219342769051E-2</v>
      </c>
      <c r="K30" s="5">
        <f>'[2]Pc, Winter, S2'!K30*Main!$B$8+_xlfn.IFNA(VLOOKUP($A30,'EV Distribution'!$A$2:$B$11,2),0)*'EV Scenarios'!K$2</f>
        <v>0.10957212860902465</v>
      </c>
      <c r="L30" s="5">
        <f>'[2]Pc, Winter, S2'!L30*Main!$B$8+_xlfn.IFNA(VLOOKUP($A30,'EV Distribution'!$A$2:$B$11,2),0)*'EV Scenarios'!L$2</f>
        <v>9.8063818734304933E-2</v>
      </c>
      <c r="M30" s="5">
        <f>'[2]Pc, Winter, S2'!M30*Main!$B$8+_xlfn.IFNA(VLOOKUP($A30,'EV Distribution'!$A$2:$B$11,2),0)*'EV Scenarios'!M$2</f>
        <v>0.1017641759220852</v>
      </c>
      <c r="N30" s="5">
        <f>'[2]Pc, Winter, S2'!N30*Main!$B$8+_xlfn.IFNA(VLOOKUP($A30,'EV Distribution'!$A$2:$B$11,2),0)*'EV Scenarios'!N$2</f>
        <v>0.11502316941507847</v>
      </c>
      <c r="O30" s="5">
        <f>'[2]Pc, Winter, S2'!O30*Main!$B$8+_xlfn.IFNA(VLOOKUP($A30,'EV Distribution'!$A$2:$B$11,2),0)*'EV Scenarios'!O$2</f>
        <v>0.13339979435678251</v>
      </c>
      <c r="P30" s="5">
        <f>'[2]Pc, Winter, S2'!P30*Main!$B$8+_xlfn.IFNA(VLOOKUP($A30,'EV Distribution'!$A$2:$B$11,2),0)*'EV Scenarios'!P$2</f>
        <v>0.13156208886603138</v>
      </c>
      <c r="Q30" s="5">
        <f>'[2]Pc, Winter, S2'!Q30*Main!$B$8+_xlfn.IFNA(VLOOKUP($A30,'EV Distribution'!$A$2:$B$11,2),0)*'EV Scenarios'!Q$2</f>
        <v>0.12809281285005605</v>
      </c>
      <c r="R30" s="5">
        <f>'[2]Pc, Winter, S2'!R30*Main!$B$8+_xlfn.IFNA(VLOOKUP($A30,'EV Distribution'!$A$2:$B$11,2),0)*'EV Scenarios'!R$2</f>
        <v>0.11691512843133409</v>
      </c>
      <c r="S30" s="5">
        <f>'[2]Pc, Winter, S2'!S30*Main!$B$8+_xlfn.IFNA(VLOOKUP($A30,'EV Distribution'!$A$2:$B$11,2),0)*'EV Scenarios'!S$2</f>
        <v>0.1572078549296525</v>
      </c>
      <c r="T30" s="5">
        <f>'[2]Pc, Winter, S2'!T30*Main!$B$8+_xlfn.IFNA(VLOOKUP($A30,'EV Distribution'!$A$2:$B$11,2),0)*'EV Scenarios'!T$2</f>
        <v>0.14082440059080717</v>
      </c>
      <c r="U30" s="5">
        <f>'[2]Pc, Winter, S2'!U30*Main!$B$8+_xlfn.IFNA(VLOOKUP($A30,'EV Distribution'!$A$2:$B$11,2),0)*'EV Scenarios'!U$2</f>
        <v>0.15410259875280269</v>
      </c>
      <c r="V30" s="5">
        <f>'[2]Pc, Winter, S2'!V30*Main!$B$8+_xlfn.IFNA(VLOOKUP($A30,'EV Distribution'!$A$2:$B$11,2),0)*'EV Scenarios'!V$2</f>
        <v>0.17701542424411432</v>
      </c>
      <c r="W30" s="5">
        <f>'[2]Pc, Winter, S2'!W30*Main!$B$8+_xlfn.IFNA(VLOOKUP($A30,'EV Distribution'!$A$2:$B$11,2),0)*'EV Scenarios'!W$2</f>
        <v>0.16328583701709642</v>
      </c>
      <c r="X30" s="5">
        <f>'[2]Pc, Winter, S2'!X30*Main!$B$8+_xlfn.IFNA(VLOOKUP($A30,'EV Distribution'!$A$2:$B$11,2),0)*'EV Scenarios'!X$2</f>
        <v>0.25921921920711888</v>
      </c>
      <c r="Y30" s="5">
        <f>'[2]Pc, Winter, S2'!Y30*Main!$B$8+_xlfn.IFNA(VLOOKUP($A30,'EV Distribution'!$A$2:$B$11,2),0)*'EV Scenarios'!Y$2</f>
        <v>0.27149124769815025</v>
      </c>
    </row>
    <row r="31" spans="1:25" x14ac:dyDescent="0.25">
      <c r="A31">
        <v>28</v>
      </c>
      <c r="B31" s="5">
        <f>'[2]Pc, Winter, S2'!B31*Main!$B$8+_xlfn.IFNA(VLOOKUP($A31,'EV Distribution'!$A$2:$B$11,2),0)*'EV Scenarios'!B$2</f>
        <v>8.92076272146861E-2</v>
      </c>
      <c r="C31" s="5">
        <f>'[2]Pc, Winter, S2'!C31*Main!$B$8+_xlfn.IFNA(VLOOKUP($A31,'EV Distribution'!$A$2:$B$11,2),0)*'EV Scenarios'!C$2</f>
        <v>8.2735420310818389E-2</v>
      </c>
      <c r="D31" s="5">
        <f>'[2]Pc, Winter, S2'!D31*Main!$B$8+_xlfn.IFNA(VLOOKUP($A31,'EV Distribution'!$A$2:$B$11,2),0)*'EV Scenarios'!D$2</f>
        <v>7.57130720162556E-2</v>
      </c>
      <c r="E31" s="5">
        <f>'[2]Pc, Winter, S2'!E31*Main!$B$8+_xlfn.IFNA(VLOOKUP($A31,'EV Distribution'!$A$2:$B$11,2),0)*'EV Scenarios'!E$2</f>
        <v>7.2221161516816137E-2</v>
      </c>
      <c r="F31" s="5">
        <f>'[2]Pc, Winter, S2'!F31*Main!$B$8+_xlfn.IFNA(VLOOKUP($A31,'EV Distribution'!$A$2:$B$11,2),0)*'EV Scenarios'!F$2</f>
        <v>7.1001449540078476E-2</v>
      </c>
      <c r="G31" s="5">
        <f>'[2]Pc, Winter, S2'!G31*Main!$B$8+_xlfn.IFNA(VLOOKUP($A31,'EV Distribution'!$A$2:$B$11,2),0)*'EV Scenarios'!G$2</f>
        <v>7.0779680723374441E-2</v>
      </c>
      <c r="H31" s="5">
        <f>'[2]Pc, Winter, S2'!H31*Main!$B$8+_xlfn.IFNA(VLOOKUP($A31,'EV Distribution'!$A$2:$B$11,2),0)*'EV Scenarios'!H$2</f>
        <v>6.8168776896860989E-2</v>
      </c>
      <c r="I31" s="5">
        <f>'[2]Pc, Winter, S2'!I31*Main!$B$8+_xlfn.IFNA(VLOOKUP($A31,'EV Distribution'!$A$2:$B$11,2),0)*'EV Scenarios'!I$2</f>
        <v>6.9297872125560545E-2</v>
      </c>
      <c r="J31" s="5">
        <f>'[2]Pc, Winter, S2'!J31*Main!$B$8+_xlfn.IFNA(VLOOKUP($A31,'EV Distribution'!$A$2:$B$11,2),0)*'EV Scenarios'!J$2</f>
        <v>7.4136800080156939E-2</v>
      </c>
      <c r="K31" s="5">
        <f>'[2]Pc, Winter, S2'!K31*Main!$B$8+_xlfn.IFNA(VLOOKUP($A31,'EV Distribution'!$A$2:$B$11,2),0)*'EV Scenarios'!K$2</f>
        <v>7.6596866156670412E-2</v>
      </c>
      <c r="L31" s="5">
        <f>'[2]Pc, Winter, S2'!L31*Main!$B$8+_xlfn.IFNA(VLOOKUP($A31,'EV Distribution'!$A$2:$B$11,2),0)*'EV Scenarios'!L$2</f>
        <v>7.697092928643498E-2</v>
      </c>
      <c r="M31" s="5">
        <f>'[2]Pc, Winter, S2'!M31*Main!$B$8+_xlfn.IFNA(VLOOKUP($A31,'EV Distribution'!$A$2:$B$11,2),0)*'EV Scenarios'!M$2</f>
        <v>7.6194952406670388E-2</v>
      </c>
      <c r="N31" s="5">
        <f>'[2]Pc, Winter, S2'!N31*Main!$B$8+_xlfn.IFNA(VLOOKUP($A31,'EV Distribution'!$A$2:$B$11,2),0)*'EV Scenarios'!N$2</f>
        <v>7.6533716949551578E-2</v>
      </c>
      <c r="O31" s="5">
        <f>'[2]Pc, Winter, S2'!O31*Main!$B$8+_xlfn.IFNA(VLOOKUP($A31,'EV Distribution'!$A$2:$B$11,2),0)*'EV Scenarios'!O$2</f>
        <v>7.7181818219730941E-2</v>
      </c>
      <c r="P31" s="5">
        <f>'[2]Pc, Winter, S2'!P31*Main!$B$8+_xlfn.IFNA(VLOOKUP($A31,'EV Distribution'!$A$2:$B$11,2),0)*'EV Scenarios'!P$2</f>
        <v>7.6505325638172639E-2</v>
      </c>
      <c r="Q31" s="5">
        <f>'[2]Pc, Winter, S2'!Q31*Main!$B$8+_xlfn.IFNA(VLOOKUP($A31,'EV Distribution'!$A$2:$B$11,2),0)*'EV Scenarios'!Q$2</f>
        <v>7.6502662034192828E-2</v>
      </c>
      <c r="R31" s="5">
        <f>'[2]Pc, Winter, S2'!R31*Main!$B$8+_xlfn.IFNA(VLOOKUP($A31,'EV Distribution'!$A$2:$B$11,2),0)*'EV Scenarios'!R$2</f>
        <v>7.7650129272982066E-2</v>
      </c>
      <c r="S31" s="5">
        <f>'[2]Pc, Winter, S2'!S31*Main!$B$8+_xlfn.IFNA(VLOOKUP($A31,'EV Distribution'!$A$2:$B$11,2),0)*'EV Scenarios'!S$2</f>
        <v>8.3519695327634536E-2</v>
      </c>
      <c r="T31" s="5">
        <f>'[2]Pc, Winter, S2'!T31*Main!$B$8+_xlfn.IFNA(VLOOKUP($A31,'EV Distribution'!$A$2:$B$11,2),0)*'EV Scenarios'!T$2</f>
        <v>0.10047501563593048</v>
      </c>
      <c r="U31" s="5">
        <f>'[2]Pc, Winter, S2'!U31*Main!$B$8+_xlfn.IFNA(VLOOKUP($A31,'EV Distribution'!$A$2:$B$11,2),0)*'EV Scenarios'!U$2</f>
        <v>0.12128781002354261</v>
      </c>
      <c r="V31" s="5">
        <f>'[2]Pc, Winter, S2'!V31*Main!$B$8+_xlfn.IFNA(VLOOKUP($A31,'EV Distribution'!$A$2:$B$11,2),0)*'EV Scenarios'!V$2</f>
        <v>0.12683474825784752</v>
      </c>
      <c r="W31" s="5">
        <f>'[2]Pc, Winter, S2'!W31*Main!$B$8+_xlfn.IFNA(VLOOKUP($A31,'EV Distribution'!$A$2:$B$11,2),0)*'EV Scenarios'!W$2</f>
        <v>0.11982034841031387</v>
      </c>
      <c r="X31" s="5">
        <f>'[2]Pc, Winter, S2'!X31*Main!$B$8+_xlfn.IFNA(VLOOKUP($A31,'EV Distribution'!$A$2:$B$11,2),0)*'EV Scenarios'!X$2</f>
        <v>0.10654217127326232</v>
      </c>
      <c r="Y31" s="5">
        <f>'[2]Pc, Winter, S2'!Y31*Main!$B$8+_xlfn.IFNA(VLOOKUP($A31,'EV Distribution'!$A$2:$B$11,2),0)*'EV Scenarios'!Y$2</f>
        <v>9.0222086586322872E-2</v>
      </c>
    </row>
    <row r="32" spans="1:25" x14ac:dyDescent="0.25">
      <c r="A32">
        <v>18</v>
      </c>
      <c r="B32" s="5">
        <f>'[2]Pc, Winter, S2'!B32*Main!$B$8+_xlfn.IFNA(VLOOKUP($A32,'EV Distribution'!$A$2:$B$11,2),0)*'EV Scenarios'!B$2</f>
        <v>5.0219547788677127E-2</v>
      </c>
      <c r="C32" s="5">
        <f>'[2]Pc, Winter, S2'!C32*Main!$B$8+_xlfn.IFNA(VLOOKUP($A32,'EV Distribution'!$A$2:$B$11,2),0)*'EV Scenarios'!C$2</f>
        <v>4.2574986774383407E-2</v>
      </c>
      <c r="D32" s="5">
        <f>'[2]Pc, Winter, S2'!D32*Main!$B$8+_xlfn.IFNA(VLOOKUP($A32,'EV Distribution'!$A$2:$B$11,2),0)*'EV Scenarios'!D$2</f>
        <v>4.0133500942264581E-2</v>
      </c>
      <c r="E32" s="5">
        <f>'[2]Pc, Winter, S2'!E32*Main!$B$8+_xlfn.IFNA(VLOOKUP($A32,'EV Distribution'!$A$2:$B$11,2),0)*'EV Scenarios'!E$2</f>
        <v>3.719009288593049E-2</v>
      </c>
      <c r="F32" s="5">
        <f>'[2]Pc, Winter, S2'!F32*Main!$B$8+_xlfn.IFNA(VLOOKUP($A32,'EV Distribution'!$A$2:$B$11,2),0)*'EV Scenarios'!F$2</f>
        <v>3.7897038298486542E-2</v>
      </c>
      <c r="G32" s="5">
        <f>'[2]Pc, Winter, S2'!G32*Main!$B$8+_xlfn.IFNA(VLOOKUP($A32,'EV Distribution'!$A$2:$B$11,2),0)*'EV Scenarios'!G$2</f>
        <v>3.7323506091928249E-2</v>
      </c>
      <c r="H32" s="5">
        <f>'[2]Pc, Winter, S2'!H32*Main!$B$8+_xlfn.IFNA(VLOOKUP($A32,'EV Distribution'!$A$2:$B$11,2),0)*'EV Scenarios'!H$2</f>
        <v>3.7989415344450668E-2</v>
      </c>
      <c r="I32" s="5">
        <f>'[2]Pc, Winter, S2'!I32*Main!$B$8+_xlfn.IFNA(VLOOKUP($A32,'EV Distribution'!$A$2:$B$11,2),0)*'EV Scenarios'!I$2</f>
        <v>3.7160146997757847E-2</v>
      </c>
      <c r="J32" s="5">
        <f>'[2]Pc, Winter, S2'!J32*Main!$B$8+_xlfn.IFNA(VLOOKUP($A32,'EV Distribution'!$A$2:$B$11,2),0)*'EV Scenarios'!J$2</f>
        <v>3.7265965927130044E-2</v>
      </c>
      <c r="K32" s="5">
        <f>'[2]Pc, Winter, S2'!K32*Main!$B$8+_xlfn.IFNA(VLOOKUP($A32,'EV Distribution'!$A$2:$B$11,2),0)*'EV Scenarios'!K$2</f>
        <v>3.9570217812780265E-2</v>
      </c>
      <c r="L32" s="5">
        <f>'[2]Pc, Winter, S2'!L32*Main!$B$8+_xlfn.IFNA(VLOOKUP($A32,'EV Distribution'!$A$2:$B$11,2),0)*'EV Scenarios'!L$2</f>
        <v>4.2294754740470855E-2</v>
      </c>
      <c r="M32" s="5">
        <f>'[2]Pc, Winter, S2'!M32*Main!$B$8+_xlfn.IFNA(VLOOKUP($A32,'EV Distribution'!$A$2:$B$11,2),0)*'EV Scenarios'!M$2</f>
        <v>4.3203520482343043E-2</v>
      </c>
      <c r="N32" s="5">
        <f>'[2]Pc, Winter, S2'!N32*Main!$B$8+_xlfn.IFNA(VLOOKUP($A32,'EV Distribution'!$A$2:$B$11,2),0)*'EV Scenarios'!N$2</f>
        <v>4.7258750013733176E-2</v>
      </c>
      <c r="O32" s="5">
        <f>'[2]Pc, Winter, S2'!O32*Main!$B$8+_xlfn.IFNA(VLOOKUP($A32,'EV Distribution'!$A$2:$B$11,2),0)*'EV Scenarios'!O$2</f>
        <v>4.8112858917881161E-2</v>
      </c>
      <c r="P32" s="5">
        <f>'[2]Pc, Winter, S2'!P32*Main!$B$8+_xlfn.IFNA(VLOOKUP($A32,'EV Distribution'!$A$2:$B$11,2),0)*'EV Scenarios'!P$2</f>
        <v>4.779218885902467E-2</v>
      </c>
      <c r="Q32" s="5">
        <f>'[2]Pc, Winter, S2'!Q32*Main!$B$8+_xlfn.IFNA(VLOOKUP($A32,'EV Distribution'!$A$2:$B$11,2),0)*'EV Scenarios'!Q$2</f>
        <v>4.7683980979540359E-2</v>
      </c>
      <c r="R32" s="5">
        <f>'[2]Pc, Winter, S2'!R32*Main!$B$8+_xlfn.IFNA(VLOOKUP($A32,'EV Distribution'!$A$2:$B$11,2),0)*'EV Scenarios'!R$2</f>
        <v>4.6954033574831834E-2</v>
      </c>
      <c r="S32" s="5">
        <f>'[2]Pc, Winter, S2'!S32*Main!$B$8+_xlfn.IFNA(VLOOKUP($A32,'EV Distribution'!$A$2:$B$11,2),0)*'EV Scenarios'!S$2</f>
        <v>5.50293947455157E-2</v>
      </c>
      <c r="T32" s="5">
        <f>'[2]Pc, Winter, S2'!T32*Main!$B$8+_xlfn.IFNA(VLOOKUP($A32,'EV Distribution'!$A$2:$B$11,2),0)*'EV Scenarios'!T$2</f>
        <v>7.6124908489910298E-2</v>
      </c>
      <c r="U32" s="5">
        <f>'[2]Pc, Winter, S2'!U32*Main!$B$8+_xlfn.IFNA(VLOOKUP($A32,'EV Distribution'!$A$2:$B$11,2),0)*'EV Scenarios'!U$2</f>
        <v>9.5522068269618843E-2</v>
      </c>
      <c r="V32" s="5">
        <f>'[2]Pc, Winter, S2'!V32*Main!$B$8+_xlfn.IFNA(VLOOKUP($A32,'EV Distribution'!$A$2:$B$11,2),0)*'EV Scenarios'!V$2</f>
        <v>9.7559326078755601E-2</v>
      </c>
      <c r="W32" s="5">
        <f>'[2]Pc, Winter, S2'!W32*Main!$B$8+_xlfn.IFNA(VLOOKUP($A32,'EV Distribution'!$A$2:$B$11,2),0)*'EV Scenarios'!W$2</f>
        <v>9.569176055885649E-2</v>
      </c>
      <c r="X32" s="5">
        <f>'[2]Pc, Winter, S2'!X32*Main!$B$8+_xlfn.IFNA(VLOOKUP($A32,'EV Distribution'!$A$2:$B$11,2),0)*'EV Scenarios'!X$2</f>
        <v>8.6068273190582967E-2</v>
      </c>
      <c r="Y32" s="5">
        <f>'[2]Pc, Winter, S2'!Y32*Main!$B$8+_xlfn.IFNA(VLOOKUP($A32,'EV Distribution'!$A$2:$B$11,2),0)*'EV Scenarios'!Y$2</f>
        <v>7.3311654772701795E-2</v>
      </c>
    </row>
    <row r="33" spans="1:25" x14ac:dyDescent="0.25">
      <c r="A33">
        <v>42</v>
      </c>
      <c r="B33" s="5">
        <f>'[2]Pc, Winter, S2'!B33*Main!$B$8+_xlfn.IFNA(VLOOKUP($A33,'EV Distribution'!$A$2:$B$11,2),0)*'EV Scenarios'!B$2</f>
        <v>0.25304248011182739</v>
      </c>
      <c r="C33" s="5">
        <f>'[2]Pc, Winter, S2'!C33*Main!$B$8+_xlfn.IFNA(VLOOKUP($A33,'EV Distribution'!$A$2:$B$11,2),0)*'EV Scenarios'!C$2</f>
        <v>0.25098557789209641</v>
      </c>
      <c r="D33" s="5">
        <f>'[2]Pc, Winter, S2'!D33*Main!$B$8+_xlfn.IFNA(VLOOKUP($A33,'EV Distribution'!$A$2:$B$11,2),0)*'EV Scenarios'!D$2</f>
        <v>0.21932376422309416</v>
      </c>
      <c r="E33" s="5">
        <f>'[2]Pc, Winter, S2'!E33*Main!$B$8+_xlfn.IFNA(VLOOKUP($A33,'EV Distribution'!$A$2:$B$11,2),0)*'EV Scenarios'!E$2</f>
        <v>0.20746446938396862</v>
      </c>
      <c r="F33" s="5">
        <f>'[2]Pc, Winter, S2'!F33*Main!$B$8+_xlfn.IFNA(VLOOKUP($A33,'EV Distribution'!$A$2:$B$11,2),0)*'EV Scenarios'!F$2</f>
        <v>0.18027423218021302</v>
      </c>
      <c r="G33" s="5">
        <f>'[2]Pc, Winter, S2'!G33*Main!$B$8+_xlfn.IFNA(VLOOKUP($A33,'EV Distribution'!$A$2:$B$11,2),0)*'EV Scenarios'!G$2</f>
        <v>0.17918337901457398</v>
      </c>
      <c r="H33" s="5">
        <f>'[2]Pc, Winter, S2'!H33*Main!$B$8+_xlfn.IFNA(VLOOKUP($A33,'EV Distribution'!$A$2:$B$11,2),0)*'EV Scenarios'!H$2</f>
        <v>0.20791044986939461</v>
      </c>
      <c r="I33" s="5">
        <f>'[2]Pc, Winter, S2'!I33*Main!$B$8+_xlfn.IFNA(VLOOKUP($A33,'EV Distribution'!$A$2:$B$11,2),0)*'EV Scenarios'!I$2</f>
        <v>9.6102181877522425E-2</v>
      </c>
      <c r="J33" s="5">
        <f>'[2]Pc, Winter, S2'!J33*Main!$B$8+_xlfn.IFNA(VLOOKUP($A33,'EV Distribution'!$A$2:$B$11,2),0)*'EV Scenarios'!J$2</f>
        <v>0.10652945419618834</v>
      </c>
      <c r="K33" s="5">
        <f>'[2]Pc, Winter, S2'!K33*Main!$B$8+_xlfn.IFNA(VLOOKUP($A33,'EV Distribution'!$A$2:$B$11,2),0)*'EV Scenarios'!K$2</f>
        <v>0.1256272739176009</v>
      </c>
      <c r="L33" s="5">
        <f>'[2]Pc, Winter, S2'!L33*Main!$B$8+_xlfn.IFNA(VLOOKUP($A33,'EV Distribution'!$A$2:$B$11,2),0)*'EV Scenarios'!L$2</f>
        <v>0.11840163785285873</v>
      </c>
      <c r="M33" s="5">
        <f>'[2]Pc, Winter, S2'!M33*Main!$B$8+_xlfn.IFNA(VLOOKUP($A33,'EV Distribution'!$A$2:$B$11,2),0)*'EV Scenarios'!M$2</f>
        <v>0.12054557716844172</v>
      </c>
      <c r="N33" s="5">
        <f>'[2]Pc, Winter, S2'!N33*Main!$B$8+_xlfn.IFNA(VLOOKUP($A33,'EV Distribution'!$A$2:$B$11,2),0)*'EV Scenarios'!N$2</f>
        <v>0.13279551461098654</v>
      </c>
      <c r="O33" s="5">
        <f>'[2]Pc, Winter, S2'!O33*Main!$B$8+_xlfn.IFNA(VLOOKUP($A33,'EV Distribution'!$A$2:$B$11,2),0)*'EV Scenarios'!O$2</f>
        <v>0.14154735036098656</v>
      </c>
      <c r="P33" s="5">
        <f>'[2]Pc, Winter, S2'!P33*Main!$B$8+_xlfn.IFNA(VLOOKUP($A33,'EV Distribution'!$A$2:$B$11,2),0)*'EV Scenarios'!P$2</f>
        <v>0.14178412133015694</v>
      </c>
      <c r="Q33" s="5">
        <f>'[2]Pc, Winter, S2'!Q33*Main!$B$8+_xlfn.IFNA(VLOOKUP($A33,'EV Distribution'!$A$2:$B$11,2),0)*'EV Scenarios'!Q$2</f>
        <v>0.14570654238565023</v>
      </c>
      <c r="R33" s="5">
        <f>'[2]Pc, Winter, S2'!R33*Main!$B$8+_xlfn.IFNA(VLOOKUP($A33,'EV Distribution'!$A$2:$B$11,2),0)*'EV Scenarios'!R$2</f>
        <v>0.13108904912668159</v>
      </c>
      <c r="S33" s="5">
        <f>'[2]Pc, Winter, S2'!S33*Main!$B$8+_xlfn.IFNA(VLOOKUP($A33,'EV Distribution'!$A$2:$B$11,2),0)*'EV Scenarios'!S$2</f>
        <v>0.16001012069702913</v>
      </c>
      <c r="T33" s="5">
        <f>'[2]Pc, Winter, S2'!T33*Main!$B$8+_xlfn.IFNA(VLOOKUP($A33,'EV Distribution'!$A$2:$B$11,2),0)*'EV Scenarios'!T$2</f>
        <v>0.13413510152550451</v>
      </c>
      <c r="U33" s="5">
        <f>'[2]Pc, Winter, S2'!U33*Main!$B$8+_xlfn.IFNA(VLOOKUP($A33,'EV Distribution'!$A$2:$B$11,2),0)*'EV Scenarios'!U$2</f>
        <v>0.12588093801625561</v>
      </c>
      <c r="V33" s="5">
        <f>'[2]Pc, Winter, S2'!V33*Main!$B$8+_xlfn.IFNA(VLOOKUP($A33,'EV Distribution'!$A$2:$B$11,2),0)*'EV Scenarios'!V$2</f>
        <v>0.137897931146861</v>
      </c>
      <c r="W33" s="5">
        <f>'[2]Pc, Winter, S2'!W33*Main!$B$8+_xlfn.IFNA(VLOOKUP($A33,'EV Distribution'!$A$2:$B$11,2),0)*'EV Scenarios'!W$2</f>
        <v>0.12332036643890135</v>
      </c>
      <c r="X33" s="5">
        <f>'[2]Pc, Winter, S2'!X33*Main!$B$8+_xlfn.IFNA(VLOOKUP($A33,'EV Distribution'!$A$2:$B$11,2),0)*'EV Scenarios'!X$2</f>
        <v>0.22631159081978702</v>
      </c>
      <c r="Y33" s="5">
        <f>'[2]Pc, Winter, S2'!Y33*Main!$B$8+_xlfn.IFNA(VLOOKUP($A33,'EV Distribution'!$A$2:$B$11,2),0)*'EV Scenarios'!Y$2</f>
        <v>0.23589373939293723</v>
      </c>
    </row>
    <row r="34" spans="1:25" x14ac:dyDescent="0.25">
      <c r="A34">
        <v>50</v>
      </c>
      <c r="B34" s="5">
        <f>'[2]Pc, Winter, S2'!B34*Main!$B$8+_xlfn.IFNA(VLOOKUP($A34,'EV Distribution'!$A$2:$B$11,2),0)*'EV Scenarios'!B$2</f>
        <v>0.24248109215022423</v>
      </c>
      <c r="C34" s="5">
        <f>'[2]Pc, Winter, S2'!C34*Main!$B$8+_xlfn.IFNA(VLOOKUP($A34,'EV Distribution'!$A$2:$B$11,2),0)*'EV Scenarios'!C$2</f>
        <v>0.24424566927410313</v>
      </c>
      <c r="D34" s="5">
        <f>'[2]Pc, Winter, S2'!D34*Main!$B$8+_xlfn.IFNA(VLOOKUP($A34,'EV Distribution'!$A$2:$B$11,2),0)*'EV Scenarios'!D$2</f>
        <v>0.20945805368497758</v>
      </c>
      <c r="E34" s="5">
        <f>'[2]Pc, Winter, S2'!E34*Main!$B$8+_xlfn.IFNA(VLOOKUP($A34,'EV Distribution'!$A$2:$B$11,2),0)*'EV Scenarios'!E$2</f>
        <v>0.19716975560790362</v>
      </c>
      <c r="F34" s="5">
        <f>'[2]Pc, Winter, S2'!F34*Main!$B$8+_xlfn.IFNA(VLOOKUP($A34,'EV Distribution'!$A$2:$B$11,2),0)*'EV Scenarios'!F$2</f>
        <v>0.16954410908912557</v>
      </c>
      <c r="G34" s="5">
        <f>'[2]Pc, Winter, S2'!G34*Main!$B$8+_xlfn.IFNA(VLOOKUP($A34,'EV Distribution'!$A$2:$B$11,2),0)*'EV Scenarios'!G$2</f>
        <v>0.16393103870375558</v>
      </c>
      <c r="H34" s="5">
        <f>'[2]Pc, Winter, S2'!H34*Main!$B$8+_xlfn.IFNA(VLOOKUP($A34,'EV Distribution'!$A$2:$B$11,2),0)*'EV Scenarios'!H$2</f>
        <v>0.19143595729119955</v>
      </c>
      <c r="I34" s="5">
        <f>'[2]Pc, Winter, S2'!I34*Main!$B$8+_xlfn.IFNA(VLOOKUP($A34,'EV Distribution'!$A$2:$B$11,2),0)*'EV Scenarios'!I$2</f>
        <v>7.1826682928811655E-2</v>
      </c>
      <c r="J34" s="5">
        <f>'[2]Pc, Winter, S2'!J34*Main!$B$8+_xlfn.IFNA(VLOOKUP($A34,'EV Distribution'!$A$2:$B$11,2),0)*'EV Scenarios'!J$2</f>
        <v>7.2995783014013452E-2</v>
      </c>
      <c r="K34" s="5">
        <f>'[2]Pc, Winter, S2'!K34*Main!$B$8+_xlfn.IFNA(VLOOKUP($A34,'EV Distribution'!$A$2:$B$11,2),0)*'EV Scenarios'!K$2</f>
        <v>8.2812820923766822E-2</v>
      </c>
      <c r="L34" s="5">
        <f>'[2]Pc, Winter, S2'!L34*Main!$B$8+_xlfn.IFNA(VLOOKUP($A34,'EV Distribution'!$A$2:$B$11,2),0)*'EV Scenarios'!L$2</f>
        <v>6.9216019702354262E-2</v>
      </c>
      <c r="M34" s="5">
        <f>'[2]Pc, Winter, S2'!M34*Main!$B$8+_xlfn.IFNA(VLOOKUP($A34,'EV Distribution'!$A$2:$B$11,2),0)*'EV Scenarios'!M$2</f>
        <v>7.0635822427410316E-2</v>
      </c>
      <c r="N34" s="5">
        <f>'[2]Pc, Winter, S2'!N34*Main!$B$8+_xlfn.IFNA(VLOOKUP($A34,'EV Distribution'!$A$2:$B$11,2),0)*'EV Scenarios'!N$2</f>
        <v>8.2960216917881163E-2</v>
      </c>
      <c r="O34" s="5">
        <f>'[2]Pc, Winter, S2'!O34*Main!$B$8+_xlfn.IFNA(VLOOKUP($A34,'EV Distribution'!$A$2:$B$11,2),0)*'EV Scenarios'!O$2</f>
        <v>9.5922344592488787E-2</v>
      </c>
      <c r="P34" s="5">
        <f>'[2]Pc, Winter, S2'!P34*Main!$B$8+_xlfn.IFNA(VLOOKUP($A34,'EV Distribution'!$A$2:$B$11,2),0)*'EV Scenarios'!P$2</f>
        <v>9.1491792420683851E-2</v>
      </c>
      <c r="Q34" s="5">
        <f>'[2]Pc, Winter, S2'!Q34*Main!$B$8+_xlfn.IFNA(VLOOKUP($A34,'EV Distribution'!$A$2:$B$11,2),0)*'EV Scenarios'!Q$2</f>
        <v>9.3680528612387889E-2</v>
      </c>
      <c r="R34" s="5">
        <f>'[2]Pc, Winter, S2'!R34*Main!$B$8+_xlfn.IFNA(VLOOKUP($A34,'EV Distribution'!$A$2:$B$11,2),0)*'EV Scenarios'!R$2</f>
        <v>7.9872348391255607E-2</v>
      </c>
      <c r="S34" s="5">
        <f>'[2]Pc, Winter, S2'!S34*Main!$B$8+_xlfn.IFNA(VLOOKUP($A34,'EV Distribution'!$A$2:$B$11,2),0)*'EV Scenarios'!S$2</f>
        <v>0.11275061709052692</v>
      </c>
      <c r="T34" s="5">
        <f>'[2]Pc, Winter, S2'!T34*Main!$B$8+_xlfn.IFNA(VLOOKUP($A34,'EV Distribution'!$A$2:$B$11,2),0)*'EV Scenarios'!T$2</f>
        <v>9.2846222954035884E-2</v>
      </c>
      <c r="U34" s="5">
        <f>'[2]Pc, Winter, S2'!U34*Main!$B$8+_xlfn.IFNA(VLOOKUP($A34,'EV Distribution'!$A$2:$B$11,2),0)*'EV Scenarios'!U$2</f>
        <v>9.4849487073430494E-2</v>
      </c>
      <c r="V34" s="5">
        <f>'[2]Pc, Winter, S2'!V34*Main!$B$8+_xlfn.IFNA(VLOOKUP($A34,'EV Distribution'!$A$2:$B$11,2),0)*'EV Scenarios'!V$2</f>
        <v>0.11271923492881164</v>
      </c>
      <c r="W34" s="5">
        <f>'[2]Pc, Winter, S2'!W34*Main!$B$8+_xlfn.IFNA(VLOOKUP($A34,'EV Distribution'!$A$2:$B$11,2),0)*'EV Scenarios'!W$2</f>
        <v>9.9962665933576236E-2</v>
      </c>
      <c r="X34" s="5">
        <f>'[2]Pc, Winter, S2'!X34*Main!$B$8+_xlfn.IFNA(VLOOKUP($A34,'EV Distribution'!$A$2:$B$11,2),0)*'EV Scenarios'!X$2</f>
        <v>0.2093670408923767</v>
      </c>
      <c r="Y34" s="5">
        <f>'[2]Pc, Winter, S2'!Y34*Main!$B$8+_xlfn.IFNA(VLOOKUP($A34,'EV Distribution'!$A$2:$B$11,2),0)*'EV Scenarios'!Y$2</f>
        <v>0.22956507665302692</v>
      </c>
    </row>
    <row r="35" spans="1:25" x14ac:dyDescent="0.25">
      <c r="A35">
        <v>26</v>
      </c>
      <c r="B35" s="5">
        <f>'[2]Pc, Winter, S2'!B35*Main!$B$8+_xlfn.IFNA(VLOOKUP($A35,'EV Distribution'!$A$2:$B$11,2),0)*'EV Scenarios'!B$2</f>
        <v>4.7830535924327351E-2</v>
      </c>
      <c r="C35" s="5">
        <f>'[2]Pc, Winter, S2'!C35*Main!$B$8+_xlfn.IFNA(VLOOKUP($A35,'EV Distribution'!$A$2:$B$11,2),0)*'EV Scenarios'!C$2</f>
        <v>3.8341017891255602E-2</v>
      </c>
      <c r="D35" s="5">
        <f>'[2]Pc, Winter, S2'!D35*Main!$B$8+_xlfn.IFNA(VLOOKUP($A35,'EV Distribution'!$A$2:$B$11,2),0)*'EV Scenarios'!D$2</f>
        <v>3.6702768604540359E-2</v>
      </c>
      <c r="E35" s="5">
        <f>'[2]Pc, Winter, S2'!E35*Main!$B$8+_xlfn.IFNA(VLOOKUP($A35,'EV Distribution'!$A$2:$B$11,2),0)*'EV Scenarios'!E$2</f>
        <v>3.7821790319226459E-2</v>
      </c>
      <c r="F35" s="5">
        <f>'[2]Pc, Winter, S2'!F35*Main!$B$8+_xlfn.IFNA(VLOOKUP($A35,'EV Distribution'!$A$2:$B$11,2),0)*'EV Scenarios'!F$2</f>
        <v>3.7854167522421524E-2</v>
      </c>
      <c r="G35" s="5">
        <f>'[2]Pc, Winter, S2'!G35*Main!$B$8+_xlfn.IFNA(VLOOKUP($A35,'EV Distribution'!$A$2:$B$11,2),0)*'EV Scenarios'!G$2</f>
        <v>3.753889216816144E-2</v>
      </c>
      <c r="H35" s="5">
        <f>'[2]Pc, Winter, S2'!H35*Main!$B$8+_xlfn.IFNA(VLOOKUP($A35,'EV Distribution'!$A$2:$B$11,2),0)*'EV Scenarios'!H$2</f>
        <v>3.6723834017656956E-2</v>
      </c>
      <c r="I35" s="5">
        <f>'[2]Pc, Winter, S2'!I35*Main!$B$8+_xlfn.IFNA(VLOOKUP($A35,'EV Distribution'!$A$2:$B$11,2),0)*'EV Scenarios'!I$2</f>
        <v>3.7835417100336326E-2</v>
      </c>
      <c r="J35" s="5">
        <f>'[2]Pc, Winter, S2'!J35*Main!$B$8+_xlfn.IFNA(VLOOKUP($A35,'EV Distribution'!$A$2:$B$11,2),0)*'EV Scenarios'!J$2</f>
        <v>4.4117564963845286E-2</v>
      </c>
      <c r="K35" s="5">
        <f>'[2]Pc, Winter, S2'!K35*Main!$B$8+_xlfn.IFNA(VLOOKUP($A35,'EV Distribution'!$A$2:$B$11,2),0)*'EV Scenarios'!K$2</f>
        <v>4.8943171308295959E-2</v>
      </c>
      <c r="L35" s="5">
        <f>'[2]Pc, Winter, S2'!L35*Main!$B$8+_xlfn.IFNA(VLOOKUP($A35,'EV Distribution'!$A$2:$B$11,2),0)*'EV Scenarios'!L$2</f>
        <v>5.4942828513733187E-2</v>
      </c>
      <c r="M35" s="5">
        <f>'[2]Pc, Winter, S2'!M35*Main!$B$8+_xlfn.IFNA(VLOOKUP($A35,'EV Distribution'!$A$2:$B$11,2),0)*'EV Scenarios'!M$2</f>
        <v>5.7434863223374426E-2</v>
      </c>
      <c r="N35" s="5">
        <f>'[2]Pc, Winter, S2'!N35*Main!$B$8+_xlfn.IFNA(VLOOKUP($A35,'EV Distribution'!$A$2:$B$11,2),0)*'EV Scenarios'!N$2</f>
        <v>5.8401984116031397E-2</v>
      </c>
      <c r="O35" s="5">
        <f>'[2]Pc, Winter, S2'!O35*Main!$B$8+_xlfn.IFNA(VLOOKUP($A35,'EV Distribution'!$A$2:$B$11,2),0)*'EV Scenarios'!O$2</f>
        <v>5.4497026511771296E-2</v>
      </c>
      <c r="P35" s="5">
        <f>'[2]Pc, Winter, S2'!P35*Main!$B$8+_xlfn.IFNA(VLOOKUP($A35,'EV Distribution'!$A$2:$B$11,2),0)*'EV Scenarios'!P$2</f>
        <v>5.2089039475896853E-2</v>
      </c>
      <c r="Q35" s="5">
        <f>'[2]Pc, Winter, S2'!Q35*Main!$B$8+_xlfn.IFNA(VLOOKUP($A35,'EV Distribution'!$A$2:$B$11,2),0)*'EV Scenarios'!Q$2</f>
        <v>5.1517480827914783E-2</v>
      </c>
      <c r="R35" s="5">
        <f>'[2]Pc, Winter, S2'!R35*Main!$B$8+_xlfn.IFNA(VLOOKUP($A35,'EV Distribution'!$A$2:$B$11,2),0)*'EV Scenarios'!R$2</f>
        <v>4.9184557232623313E-2</v>
      </c>
      <c r="S35" s="5">
        <f>'[2]Pc, Winter, S2'!S35*Main!$B$8+_xlfn.IFNA(VLOOKUP($A35,'EV Distribution'!$A$2:$B$11,2),0)*'EV Scenarios'!S$2</f>
        <v>5.3614397047365467E-2</v>
      </c>
      <c r="T35" s="5">
        <f>'[2]Pc, Winter, S2'!T35*Main!$B$8+_xlfn.IFNA(VLOOKUP($A35,'EV Distribution'!$A$2:$B$11,2),0)*'EV Scenarios'!T$2</f>
        <v>5.7905641853139012E-2</v>
      </c>
      <c r="U35" s="5">
        <f>'[2]Pc, Winter, S2'!U35*Main!$B$8+_xlfn.IFNA(VLOOKUP($A35,'EV Distribution'!$A$2:$B$11,2),0)*'EV Scenarios'!U$2</f>
        <v>6.2191556219730944E-2</v>
      </c>
      <c r="V35" s="5">
        <f>'[2]Pc, Winter, S2'!V35*Main!$B$8+_xlfn.IFNA(VLOOKUP($A35,'EV Distribution'!$A$2:$B$11,2),0)*'EV Scenarios'!V$2</f>
        <v>6.3948424742152454E-2</v>
      </c>
      <c r="W35" s="5">
        <f>'[2]Pc, Winter, S2'!W35*Main!$B$8+_xlfn.IFNA(VLOOKUP($A35,'EV Distribution'!$A$2:$B$11,2),0)*'EV Scenarios'!W$2</f>
        <v>6.3786499592488791E-2</v>
      </c>
      <c r="X35" s="5">
        <f>'[2]Pc, Winter, S2'!X35*Main!$B$8+_xlfn.IFNA(VLOOKUP($A35,'EV Distribution'!$A$2:$B$11,2),0)*'EV Scenarios'!X$2</f>
        <v>6.019800607315022E-2</v>
      </c>
      <c r="Y35" s="5">
        <f>'[2]Pc, Winter, S2'!Y35*Main!$B$8+_xlfn.IFNA(VLOOKUP($A35,'EV Distribution'!$A$2:$B$11,2),0)*'EV Scenarios'!Y$2</f>
        <v>5.288250875532511E-2</v>
      </c>
    </row>
    <row r="36" spans="1:25" x14ac:dyDescent="0.25">
      <c r="A36">
        <v>19</v>
      </c>
      <c r="B36" s="5">
        <f>'[2]Pc, Winter, S2'!B36*Main!$B$8+_xlfn.IFNA(VLOOKUP($A36,'EV Distribution'!$A$2:$B$11,2),0)*'EV Scenarios'!B$2</f>
        <v>4.9556660446748883E-2</v>
      </c>
      <c r="C36" s="5">
        <f>'[2]Pc, Winter, S2'!C36*Main!$B$8+_xlfn.IFNA(VLOOKUP($A36,'EV Distribution'!$A$2:$B$11,2),0)*'EV Scenarios'!C$2</f>
        <v>4.7194773972813894E-2</v>
      </c>
      <c r="D36" s="5">
        <f>'[2]Pc, Winter, S2'!D36*Main!$B$8+_xlfn.IFNA(VLOOKUP($A36,'EV Distribution'!$A$2:$B$11,2),0)*'EV Scenarios'!D$2</f>
        <v>4.5880740831558291E-2</v>
      </c>
      <c r="E36" s="5">
        <f>'[2]Pc, Winter, S2'!E36*Main!$B$8+_xlfn.IFNA(VLOOKUP($A36,'EV Distribution'!$A$2:$B$11,2),0)*'EV Scenarios'!E$2</f>
        <v>4.4660805541479824E-2</v>
      </c>
      <c r="F36" s="5">
        <f>'[2]Pc, Winter, S2'!F36*Main!$B$8+_xlfn.IFNA(VLOOKUP($A36,'EV Distribution'!$A$2:$B$11,2),0)*'EV Scenarios'!F$2</f>
        <v>4.482303047673767E-2</v>
      </c>
      <c r="G36" s="5">
        <f>'[2]Pc, Winter, S2'!G36*Main!$B$8+_xlfn.IFNA(VLOOKUP($A36,'EV Distribution'!$A$2:$B$11,2),0)*'EV Scenarios'!G$2</f>
        <v>4.4651034326233185E-2</v>
      </c>
      <c r="H36" s="5">
        <f>'[2]Pc, Winter, S2'!H36*Main!$B$8+_xlfn.IFNA(VLOOKUP($A36,'EV Distribution'!$A$2:$B$11,2),0)*'EV Scenarios'!H$2</f>
        <v>4.4911246067825115E-2</v>
      </c>
      <c r="I36" s="5">
        <f>'[2]Pc, Winter, S2'!I36*Main!$B$8+_xlfn.IFNA(VLOOKUP($A36,'EV Distribution'!$A$2:$B$11,2),0)*'EV Scenarios'!I$2</f>
        <v>4.4823016833800446E-2</v>
      </c>
      <c r="J36" s="5">
        <f>'[2]Pc, Winter, S2'!J36*Main!$B$8+_xlfn.IFNA(VLOOKUP($A36,'EV Distribution'!$A$2:$B$11,2),0)*'EV Scenarios'!J$2</f>
        <v>5.0501317525224208E-2</v>
      </c>
      <c r="K36" s="5">
        <f>'[2]Pc, Winter, S2'!K36*Main!$B$8+_xlfn.IFNA(VLOOKUP($A36,'EV Distribution'!$A$2:$B$11,2),0)*'EV Scenarios'!K$2</f>
        <v>5.0572540119955156E-2</v>
      </c>
      <c r="L36" s="5">
        <f>'[2]Pc, Winter, S2'!L36*Main!$B$8+_xlfn.IFNA(VLOOKUP($A36,'EV Distribution'!$A$2:$B$11,2),0)*'EV Scenarios'!L$2</f>
        <v>5.1301703773822871E-2</v>
      </c>
      <c r="M36" s="5">
        <f>'[2]Pc, Winter, S2'!M36*Main!$B$8+_xlfn.IFNA(VLOOKUP($A36,'EV Distribution'!$A$2:$B$11,2),0)*'EV Scenarios'!M$2</f>
        <v>5.2342907610706278E-2</v>
      </c>
      <c r="N36" s="5">
        <f>'[2]Pc, Winter, S2'!N36*Main!$B$8+_xlfn.IFNA(VLOOKUP($A36,'EV Distribution'!$A$2:$B$11,2),0)*'EV Scenarios'!N$2</f>
        <v>5.3584581485145735E-2</v>
      </c>
      <c r="O36" s="5">
        <f>'[2]Pc, Winter, S2'!O36*Main!$B$8+_xlfn.IFNA(VLOOKUP($A36,'EV Distribution'!$A$2:$B$11,2),0)*'EV Scenarios'!O$2</f>
        <v>5.3539632674327355E-2</v>
      </c>
      <c r="P36" s="5">
        <f>'[2]Pc, Winter, S2'!P36*Main!$B$8+_xlfn.IFNA(VLOOKUP($A36,'EV Distribution'!$A$2:$B$11,2),0)*'EV Scenarios'!P$2</f>
        <v>5.2619076921524656E-2</v>
      </c>
      <c r="Q36" s="5">
        <f>'[2]Pc, Winter, S2'!Q36*Main!$B$8+_xlfn.IFNA(VLOOKUP($A36,'EV Distribution'!$A$2:$B$11,2),0)*'EV Scenarios'!Q$2</f>
        <v>5.0082075090807171E-2</v>
      </c>
      <c r="R36" s="5">
        <f>'[2]Pc, Winter, S2'!R36*Main!$B$8+_xlfn.IFNA(VLOOKUP($A36,'EV Distribution'!$A$2:$B$11,2),0)*'EV Scenarios'!R$2</f>
        <v>5.0897820055493273E-2</v>
      </c>
      <c r="S36" s="5">
        <f>'[2]Pc, Winter, S2'!S36*Main!$B$8+_xlfn.IFNA(VLOOKUP($A36,'EV Distribution'!$A$2:$B$11,2),0)*'EV Scenarios'!S$2</f>
        <v>5.1992773833800451E-2</v>
      </c>
      <c r="T36" s="5">
        <f>'[2]Pc, Winter, S2'!T36*Main!$B$8+_xlfn.IFNA(VLOOKUP($A36,'EV Distribution'!$A$2:$B$11,2),0)*'EV Scenarios'!T$2</f>
        <v>5.9505968800728705E-2</v>
      </c>
      <c r="U36" s="5">
        <f>'[2]Pc, Winter, S2'!U36*Main!$B$8+_xlfn.IFNA(VLOOKUP($A36,'EV Distribution'!$A$2:$B$11,2),0)*'EV Scenarios'!U$2</f>
        <v>6.9562815812219722E-2</v>
      </c>
      <c r="V36" s="5">
        <f>'[2]Pc, Winter, S2'!V36*Main!$B$8+_xlfn.IFNA(VLOOKUP($A36,'EV Distribution'!$A$2:$B$11,2),0)*'EV Scenarios'!V$2</f>
        <v>6.9362522773822863E-2</v>
      </c>
      <c r="W36" s="5">
        <f>'[2]Pc, Winter, S2'!W36*Main!$B$8+_xlfn.IFNA(VLOOKUP($A36,'EV Distribution'!$A$2:$B$11,2),0)*'EV Scenarios'!W$2</f>
        <v>6.5445689710762339E-2</v>
      </c>
      <c r="X36" s="5">
        <f>'[2]Pc, Winter, S2'!X36*Main!$B$8+_xlfn.IFNA(VLOOKUP($A36,'EV Distribution'!$A$2:$B$11,2),0)*'EV Scenarios'!X$2</f>
        <v>5.9598207981221972E-2</v>
      </c>
      <c r="Y36" s="5">
        <f>'[2]Pc, Winter, S2'!Y36*Main!$B$8+_xlfn.IFNA(VLOOKUP($A36,'EV Distribution'!$A$2:$B$11,2),0)*'EV Scenarios'!Y$2</f>
        <v>5.5415278044282514E-2</v>
      </c>
    </row>
    <row r="37" spans="1:25" x14ac:dyDescent="0.25">
      <c r="A37">
        <v>54</v>
      </c>
      <c r="B37" s="5">
        <f>'[2]Pc, Winter, S2'!B37*Main!$B$8+_xlfn.IFNA(VLOOKUP($A37,'EV Distribution'!$A$2:$B$11,2),0)*'EV Scenarios'!B$2</f>
        <v>0.21292125099159195</v>
      </c>
      <c r="C37" s="5">
        <f>'[2]Pc, Winter, S2'!C37*Main!$B$8+_xlfn.IFNA(VLOOKUP($A37,'EV Distribution'!$A$2:$B$11,2),0)*'EV Scenarios'!C$2</f>
        <v>0.21482591666704037</v>
      </c>
      <c r="D37" s="5">
        <f>'[2]Pc, Winter, S2'!D37*Main!$B$8+_xlfn.IFNA(VLOOKUP($A37,'EV Distribution'!$A$2:$B$11,2),0)*'EV Scenarios'!D$2</f>
        <v>0.18472635358492151</v>
      </c>
      <c r="E37" s="5">
        <f>'[2]Pc, Winter, S2'!E37*Main!$B$8+_xlfn.IFNA(VLOOKUP($A37,'EV Distribution'!$A$2:$B$11,2),0)*'EV Scenarios'!E$2</f>
        <v>0.174186126848935</v>
      </c>
      <c r="F37" s="5">
        <f>'[2]Pc, Winter, S2'!F37*Main!$B$8+_xlfn.IFNA(VLOOKUP($A37,'EV Distribution'!$A$2:$B$11,2),0)*'EV Scenarios'!F$2</f>
        <v>0.14766359761126682</v>
      </c>
      <c r="G37" s="5">
        <f>'[2]Pc, Winter, S2'!G37*Main!$B$8+_xlfn.IFNA(VLOOKUP($A37,'EV Distribution'!$A$2:$B$11,2),0)*'EV Scenarios'!G$2</f>
        <v>0.13983188656642376</v>
      </c>
      <c r="H37" s="5">
        <f>'[2]Pc, Winter, S2'!H37*Main!$B$8+_xlfn.IFNA(VLOOKUP($A37,'EV Distribution'!$A$2:$B$11,2),0)*'EV Scenarios'!H$2</f>
        <v>0.16348531637471972</v>
      </c>
      <c r="I37" s="5">
        <f>'[2]Pc, Winter, S2'!I37*Main!$B$8+_xlfn.IFNA(VLOOKUP($A37,'EV Distribution'!$A$2:$B$11,2),0)*'EV Scenarios'!I$2</f>
        <v>4.0397153337443946E-2</v>
      </c>
      <c r="J37" s="5">
        <f>'[2]Pc, Winter, S2'!J37*Main!$B$8+_xlfn.IFNA(VLOOKUP($A37,'EV Distribution'!$A$2:$B$11,2),0)*'EV Scenarios'!J$2</f>
        <v>3.6657671452073992E-2</v>
      </c>
      <c r="K37" s="5">
        <f>'[2]Pc, Winter, S2'!K37*Main!$B$8+_xlfn.IFNA(VLOOKUP($A37,'EV Distribution'!$A$2:$B$11,2),0)*'EV Scenarios'!K$2</f>
        <v>4.5835328082679372E-2</v>
      </c>
      <c r="L37" s="5">
        <f>'[2]Pc, Winter, S2'!L37*Main!$B$8+_xlfn.IFNA(VLOOKUP($A37,'EV Distribution'!$A$2:$B$11,2),0)*'EV Scenarios'!L$2</f>
        <v>3.2669597363228699E-2</v>
      </c>
      <c r="M37" s="5">
        <f>'[2]Pc, Winter, S2'!M37*Main!$B$8+_xlfn.IFNA(VLOOKUP($A37,'EV Distribution'!$A$2:$B$11,2),0)*'EV Scenarios'!M$2</f>
        <v>3.2646174075952918E-2</v>
      </c>
      <c r="N37" s="5">
        <f>'[2]Pc, Winter, S2'!N37*Main!$B$8+_xlfn.IFNA(VLOOKUP($A37,'EV Distribution'!$A$2:$B$11,2),0)*'EV Scenarios'!N$2</f>
        <v>4.2992508897982069E-2</v>
      </c>
      <c r="O37" s="5">
        <f>'[2]Pc, Winter, S2'!O37*Main!$B$8+_xlfn.IFNA(VLOOKUP($A37,'EV Distribution'!$A$2:$B$11,2),0)*'EV Scenarios'!O$2</f>
        <v>5.9749561734024667E-2</v>
      </c>
      <c r="P37" s="5">
        <f>'[2]Pc, Winter, S2'!P37*Main!$B$8+_xlfn.IFNA(VLOOKUP($A37,'EV Distribution'!$A$2:$B$11,2),0)*'EV Scenarios'!P$2</f>
        <v>5.8280697359304932E-2</v>
      </c>
      <c r="Q37" s="5">
        <f>'[2]Pc, Winter, S2'!Q37*Main!$B$8+_xlfn.IFNA(VLOOKUP($A37,'EV Distribution'!$A$2:$B$11,2),0)*'EV Scenarios'!Q$2</f>
        <v>5.9889930046244391E-2</v>
      </c>
      <c r="R37" s="5">
        <f>'[2]Pc, Winter, S2'!R37*Main!$B$8+_xlfn.IFNA(VLOOKUP($A37,'EV Distribution'!$A$2:$B$11,2),0)*'EV Scenarios'!R$2</f>
        <v>4.7753794462443946E-2</v>
      </c>
      <c r="S37" s="5">
        <f>'[2]Pc, Winter, S2'!S37*Main!$B$8+_xlfn.IFNA(VLOOKUP($A37,'EV Distribution'!$A$2:$B$11,2),0)*'EV Scenarios'!S$2</f>
        <v>7.8080590123878926E-2</v>
      </c>
      <c r="T37" s="5">
        <f>'[2]Pc, Winter, S2'!T37*Main!$B$8+_xlfn.IFNA(VLOOKUP($A37,'EV Distribution'!$A$2:$B$11,2),0)*'EV Scenarios'!T$2</f>
        <v>5.2820934558576234E-2</v>
      </c>
      <c r="U37" s="5">
        <f>'[2]Pc, Winter, S2'!U37*Main!$B$8+_xlfn.IFNA(VLOOKUP($A37,'EV Distribution'!$A$2:$B$11,2),0)*'EV Scenarios'!U$2</f>
        <v>4.8520024292320628E-2</v>
      </c>
      <c r="V37" s="5">
        <f>'[2]Pc, Winter, S2'!V37*Main!$B$8+_xlfn.IFNA(VLOOKUP($A37,'EV Distribution'!$A$2:$B$11,2),0)*'EV Scenarios'!V$2</f>
        <v>6.5344204007006731E-2</v>
      </c>
      <c r="W37" s="5">
        <f>'[2]Pc, Winter, S2'!W37*Main!$B$8+_xlfn.IFNA(VLOOKUP($A37,'EV Distribution'!$A$2:$B$11,2),0)*'EV Scenarios'!W$2</f>
        <v>5.7869984275784755E-2</v>
      </c>
      <c r="X37" s="5">
        <f>'[2]Pc, Winter, S2'!X37*Main!$B$8+_xlfn.IFNA(VLOOKUP($A37,'EV Distribution'!$A$2:$B$11,2),0)*'EV Scenarios'!X$2</f>
        <v>0.17128553572169286</v>
      </c>
      <c r="Y37" s="5">
        <f>'[2]Pc, Winter, S2'!Y37*Main!$B$8+_xlfn.IFNA(VLOOKUP($A37,'EV Distribution'!$A$2:$B$11,2),0)*'EV Scenarios'!Y$2</f>
        <v>0.19404834530689463</v>
      </c>
    </row>
    <row r="38" spans="1:25" x14ac:dyDescent="0.25">
      <c r="A38">
        <v>53</v>
      </c>
      <c r="B38" s="5">
        <f>'[2]Pc, Winter, S2'!B38*Main!$B$8+_xlfn.IFNA(VLOOKUP($A38,'EV Distribution'!$A$2:$B$11,2),0)*'EV Scenarios'!B$2</f>
        <v>0.23317446343497761</v>
      </c>
      <c r="C38" s="5">
        <f>'[2]Pc, Winter, S2'!C38*Main!$B$8+_xlfn.IFNA(VLOOKUP($A38,'EV Distribution'!$A$2:$B$11,2),0)*'EV Scenarios'!C$2</f>
        <v>0.23471531146748881</v>
      </c>
      <c r="D38" s="5">
        <f>'[2]Pc, Winter, S2'!D38*Main!$B$8+_xlfn.IFNA(VLOOKUP($A38,'EV Distribution'!$A$2:$B$11,2),0)*'EV Scenarios'!D$2</f>
        <v>0.2025950139683296</v>
      </c>
      <c r="E38" s="5">
        <f>'[2]Pc, Winter, S2'!E38*Main!$B$8+_xlfn.IFNA(VLOOKUP($A38,'EV Distribution'!$A$2:$B$11,2),0)*'EV Scenarios'!E$2</f>
        <v>0.19322119374019059</v>
      </c>
      <c r="F38" s="5">
        <f>'[2]Pc, Winter, S2'!F38*Main!$B$8+_xlfn.IFNA(VLOOKUP($A38,'EV Distribution'!$A$2:$B$11,2),0)*'EV Scenarios'!F$2</f>
        <v>0.16668606704512334</v>
      </c>
      <c r="G38" s="5">
        <f>'[2]Pc, Winter, S2'!G38*Main!$B$8+_xlfn.IFNA(VLOOKUP($A38,'EV Distribution'!$A$2:$B$11,2),0)*'EV Scenarios'!G$2</f>
        <v>0.15496536960818386</v>
      </c>
      <c r="H38" s="5">
        <f>'[2]Pc, Winter, S2'!H38*Main!$B$8+_xlfn.IFNA(VLOOKUP($A38,'EV Distribution'!$A$2:$B$11,2),0)*'EV Scenarios'!H$2</f>
        <v>0.17800834942180493</v>
      </c>
      <c r="I38" s="5">
        <f>'[2]Pc, Winter, S2'!I38*Main!$B$8+_xlfn.IFNA(VLOOKUP($A38,'EV Distribution'!$A$2:$B$11,2),0)*'EV Scenarios'!I$2</f>
        <v>5.221333429372197E-2</v>
      </c>
      <c r="J38" s="5">
        <f>'[2]Pc, Winter, S2'!J38*Main!$B$8+_xlfn.IFNA(VLOOKUP($A38,'EV Distribution'!$A$2:$B$11,2),0)*'EV Scenarios'!J$2</f>
        <v>4.922508961659193E-2</v>
      </c>
      <c r="K38" s="5">
        <f>'[2]Pc, Winter, S2'!K38*Main!$B$8+_xlfn.IFNA(VLOOKUP($A38,'EV Distribution'!$A$2:$B$11,2),0)*'EV Scenarios'!K$2</f>
        <v>5.8873677103419286E-2</v>
      </c>
      <c r="L38" s="5">
        <f>'[2]Pc, Winter, S2'!L38*Main!$B$8+_xlfn.IFNA(VLOOKUP($A38,'EV Distribution'!$A$2:$B$11,2),0)*'EV Scenarios'!L$2</f>
        <v>4.4469275750840809E-2</v>
      </c>
      <c r="M38" s="5">
        <f>'[2]Pc, Winter, S2'!M38*Main!$B$8+_xlfn.IFNA(VLOOKUP($A38,'EV Distribution'!$A$2:$B$11,2),0)*'EV Scenarios'!M$2</f>
        <v>4.510921946244395E-2</v>
      </c>
      <c r="N38" s="5">
        <f>'[2]Pc, Winter, S2'!N38*Main!$B$8+_xlfn.IFNA(VLOOKUP($A38,'EV Distribution'!$A$2:$B$11,2),0)*'EV Scenarios'!N$2</f>
        <v>5.6379398703195069E-2</v>
      </c>
      <c r="O38" s="5">
        <f>'[2]Pc, Winter, S2'!O38*Main!$B$8+_xlfn.IFNA(VLOOKUP($A38,'EV Distribution'!$A$2:$B$11,2),0)*'EV Scenarios'!O$2</f>
        <v>7.4404698265134531E-2</v>
      </c>
      <c r="P38" s="5">
        <f>'[2]Pc, Winter, S2'!P38*Main!$B$8+_xlfn.IFNA(VLOOKUP($A38,'EV Distribution'!$A$2:$B$11,2),0)*'EV Scenarios'!P$2</f>
        <v>7.2381397487668156E-2</v>
      </c>
      <c r="Q38" s="5">
        <f>'[2]Pc, Winter, S2'!Q38*Main!$B$8+_xlfn.IFNA(VLOOKUP($A38,'EV Distribution'!$A$2:$B$11,2),0)*'EV Scenarios'!Q$2</f>
        <v>7.3910932084641251E-2</v>
      </c>
      <c r="R38" s="5">
        <f>'[2]Pc, Winter, S2'!R38*Main!$B$8+_xlfn.IFNA(VLOOKUP($A38,'EV Distribution'!$A$2:$B$11,2),0)*'EV Scenarios'!R$2</f>
        <v>6.2434568585762337E-2</v>
      </c>
      <c r="S38" s="5">
        <f>'[2]Pc, Winter, S2'!S38*Main!$B$8+_xlfn.IFNA(VLOOKUP($A38,'EV Distribution'!$A$2:$B$11,2),0)*'EV Scenarios'!S$2</f>
        <v>8.9453128252522426E-2</v>
      </c>
      <c r="T38" s="5">
        <f>'[2]Pc, Winter, S2'!T38*Main!$B$8+_xlfn.IFNA(VLOOKUP($A38,'EV Distribution'!$A$2:$B$11,2),0)*'EV Scenarios'!T$2</f>
        <v>6.1971391135369952E-2</v>
      </c>
      <c r="U38" s="5">
        <f>'[2]Pc, Winter, S2'!U38*Main!$B$8+_xlfn.IFNA(VLOOKUP($A38,'EV Distribution'!$A$2:$B$11,2),0)*'EV Scenarios'!U$2</f>
        <v>5.6520707255885656E-2</v>
      </c>
      <c r="V38" s="5">
        <f>'[2]Pc, Winter, S2'!V38*Main!$B$8+_xlfn.IFNA(VLOOKUP($A38,'EV Distribution'!$A$2:$B$11,2),0)*'EV Scenarios'!V$2</f>
        <v>7.2099147500840816E-2</v>
      </c>
      <c r="W38" s="5">
        <f>'[2]Pc, Winter, S2'!W38*Main!$B$8+_xlfn.IFNA(VLOOKUP($A38,'EV Distribution'!$A$2:$B$11,2),0)*'EV Scenarios'!W$2</f>
        <v>6.981877601793722E-2</v>
      </c>
      <c r="X38" s="5">
        <f>'[2]Pc, Winter, S2'!X38*Main!$B$8+_xlfn.IFNA(VLOOKUP($A38,'EV Distribution'!$A$2:$B$11,2),0)*'EV Scenarios'!X$2</f>
        <v>0.18838065197645742</v>
      </c>
      <c r="Y38" s="5">
        <f>'[2]Pc, Winter, S2'!Y38*Main!$B$8+_xlfn.IFNA(VLOOKUP($A38,'EV Distribution'!$A$2:$B$11,2),0)*'EV Scenarios'!Y$2</f>
        <v>0.21295717015078475</v>
      </c>
    </row>
    <row r="39" spans="1:25" x14ac:dyDescent="0.25">
      <c r="A39">
        <v>24</v>
      </c>
      <c r="B39" s="5">
        <f>'[2]Pc, Winter, S2'!B39*Main!$B$8+_xlfn.IFNA(VLOOKUP($A39,'EV Distribution'!$A$2:$B$11,2),0)*'EV Scenarios'!B$2</f>
        <v>6.3948360117712993E-4</v>
      </c>
      <c r="C39" s="5">
        <f>'[2]Pc, Winter, S2'!C39*Main!$B$8+_xlfn.IFNA(VLOOKUP($A39,'EV Distribution'!$A$2:$B$11,2),0)*'EV Scenarios'!C$2</f>
        <v>4.9206484304932735E-4</v>
      </c>
      <c r="D39" s="5">
        <f>'[2]Pc, Winter, S2'!D39*Main!$B$8+_xlfn.IFNA(VLOOKUP($A39,'EV Distribution'!$A$2:$B$11,2),0)*'EV Scenarios'!D$2</f>
        <v>2.4079209753363227E-4</v>
      </c>
      <c r="E39" s="5">
        <f>'[2]Pc, Winter, S2'!E39*Main!$B$8+_xlfn.IFNA(VLOOKUP($A39,'EV Distribution'!$A$2:$B$11,2),0)*'EV Scenarios'!E$2</f>
        <v>1.5125673178251122E-4</v>
      </c>
      <c r="F39" s="5">
        <f>'[2]Pc, Winter, S2'!F39*Main!$B$8+_xlfn.IFNA(VLOOKUP($A39,'EV Distribution'!$A$2:$B$11,2),0)*'EV Scenarios'!F$2</f>
        <v>1.6400928783632285E-4</v>
      </c>
      <c r="G39" s="5">
        <f>'[2]Pc, Winter, S2'!G39*Main!$B$8+_xlfn.IFNA(VLOOKUP($A39,'EV Distribution'!$A$2:$B$11,2),0)*'EV Scenarios'!G$2</f>
        <v>1.7691694254484301E-4</v>
      </c>
      <c r="H39" s="5">
        <f>'[2]Pc, Winter, S2'!H39*Main!$B$8+_xlfn.IFNA(VLOOKUP($A39,'EV Distribution'!$A$2:$B$11,2),0)*'EV Scenarios'!H$2</f>
        <v>1.8137638789237669E-4</v>
      </c>
      <c r="I39" s="5">
        <f>'[2]Pc, Winter, S2'!I39*Main!$B$8+_xlfn.IFNA(VLOOKUP($A39,'EV Distribution'!$A$2:$B$11,2),0)*'EV Scenarios'!I$2</f>
        <v>2.1508664966367712E-4</v>
      </c>
      <c r="J39" s="5">
        <f>'[2]Pc, Winter, S2'!J39*Main!$B$8+_xlfn.IFNA(VLOOKUP($A39,'EV Distribution'!$A$2:$B$11,2),0)*'EV Scenarios'!J$2</f>
        <v>3.3462534753363226E-4</v>
      </c>
      <c r="K39" s="5">
        <f>'[2]Pc, Winter, S2'!K39*Main!$B$8+_xlfn.IFNA(VLOOKUP($A39,'EV Distribution'!$A$2:$B$11,2),0)*'EV Scenarios'!K$2</f>
        <v>4.3111825224215243E-4</v>
      </c>
      <c r="L39" s="5">
        <f>'[2]Pc, Winter, S2'!L39*Main!$B$8+_xlfn.IFNA(VLOOKUP($A39,'EV Distribution'!$A$2:$B$11,2),0)*'EV Scenarios'!L$2</f>
        <v>4.5196501933856501E-4</v>
      </c>
      <c r="M39" s="5">
        <f>'[2]Pc, Winter, S2'!M39*Main!$B$8+_xlfn.IFNA(VLOOKUP($A39,'EV Distribution'!$A$2:$B$11,2),0)*'EV Scenarios'!M$2</f>
        <v>4.8717313200672649E-4</v>
      </c>
      <c r="N39" s="5">
        <f>'[2]Pc, Winter, S2'!N39*Main!$B$8+_xlfn.IFNA(VLOOKUP($A39,'EV Distribution'!$A$2:$B$11,2),0)*'EV Scenarios'!N$2</f>
        <v>5.2109988565022429E-4</v>
      </c>
      <c r="O39" s="5">
        <f>'[2]Pc, Winter, S2'!O39*Main!$B$8+_xlfn.IFNA(VLOOKUP($A39,'EV Distribution'!$A$2:$B$11,2),0)*'EV Scenarios'!O$2</f>
        <v>4.4430486911434979E-4</v>
      </c>
      <c r="P39" s="5">
        <f>'[2]Pc, Winter, S2'!P39*Main!$B$8+_xlfn.IFNA(VLOOKUP($A39,'EV Distribution'!$A$2:$B$11,2),0)*'EV Scenarios'!P$2</f>
        <v>3.5357502830717482E-4</v>
      </c>
      <c r="Q39" s="5">
        <f>'[2]Pc, Winter, S2'!Q39*Main!$B$8+_xlfn.IFNA(VLOOKUP($A39,'EV Distribution'!$A$2:$B$11,2),0)*'EV Scenarios'!Q$2</f>
        <v>3.1733795095291478E-4</v>
      </c>
      <c r="R39" s="5">
        <f>'[2]Pc, Winter, S2'!R39*Main!$B$8+_xlfn.IFNA(VLOOKUP($A39,'EV Distribution'!$A$2:$B$11,2),0)*'EV Scenarios'!R$2</f>
        <v>3.153198733183857E-4</v>
      </c>
      <c r="S39" s="5">
        <f>'[2]Pc, Winter, S2'!S39*Main!$B$8+_xlfn.IFNA(VLOOKUP($A39,'EV Distribution'!$A$2:$B$11,2),0)*'EV Scenarios'!S$2</f>
        <v>5.1155162471973098E-4</v>
      </c>
      <c r="T39" s="5">
        <f>'[2]Pc, Winter, S2'!T39*Main!$B$8+_xlfn.IFNA(VLOOKUP($A39,'EV Distribution'!$A$2:$B$11,2),0)*'EV Scenarios'!T$2</f>
        <v>8.3927939041479821E-4</v>
      </c>
      <c r="U39" s="5">
        <f>'[2]Pc, Winter, S2'!U39*Main!$B$8+_xlfn.IFNA(VLOOKUP($A39,'EV Distribution'!$A$2:$B$11,2),0)*'EV Scenarios'!U$2</f>
        <v>1.3823706137892379E-3</v>
      </c>
      <c r="V39" s="5">
        <f>'[2]Pc, Winter, S2'!V39*Main!$B$8+_xlfn.IFNA(VLOOKUP($A39,'EV Distribution'!$A$2:$B$11,2),0)*'EV Scenarios'!V$2</f>
        <v>1.6977199271300447E-3</v>
      </c>
      <c r="W39" s="5">
        <f>'[2]Pc, Winter, S2'!W39*Main!$B$8+_xlfn.IFNA(VLOOKUP($A39,'EV Distribution'!$A$2:$B$11,2),0)*'EV Scenarios'!W$2</f>
        <v>1.3339464442264574E-3</v>
      </c>
      <c r="X39" s="5">
        <f>'[2]Pc, Winter, S2'!X39*Main!$B$8+_xlfn.IFNA(VLOOKUP($A39,'EV Distribution'!$A$2:$B$11,2),0)*'EV Scenarios'!X$2</f>
        <v>1.0379589719730943E-3</v>
      </c>
      <c r="Y39" s="5">
        <f>'[2]Pc, Winter, S2'!Y39*Main!$B$8+_xlfn.IFNA(VLOOKUP($A39,'EV Distribution'!$A$2:$B$11,2),0)*'EV Scenarios'!Y$2</f>
        <v>7.4117302886771315E-4</v>
      </c>
    </row>
    <row r="40" spans="1:25" x14ac:dyDescent="0.25">
      <c r="A40">
        <v>33</v>
      </c>
      <c r="B40" s="5">
        <f>'[2]Pc, Winter, S2'!B40*Main!$B$8+_xlfn.IFNA(VLOOKUP($A40,'EV Distribution'!$A$2:$B$11,2),0)*'EV Scenarios'!B$2</f>
        <v>0.25598190263536996</v>
      </c>
      <c r="C40" s="5">
        <f>'[2]Pc, Winter, S2'!C40*Main!$B$8+_xlfn.IFNA(VLOOKUP($A40,'EV Distribution'!$A$2:$B$11,2),0)*'EV Scenarios'!C$2</f>
        <v>0.25729948723150226</v>
      </c>
      <c r="D40" s="5">
        <f>'[2]Pc, Winter, S2'!D40*Main!$B$8+_xlfn.IFNA(VLOOKUP($A40,'EV Distribution'!$A$2:$B$11,2),0)*'EV Scenarios'!D$2</f>
        <v>0.22342399390582959</v>
      </c>
      <c r="E40" s="5">
        <f>'[2]Pc, Winter, S2'!E40*Main!$B$8+_xlfn.IFNA(VLOOKUP($A40,'EV Distribution'!$A$2:$B$11,2),0)*'EV Scenarios'!E$2</f>
        <v>0.20933352521524667</v>
      </c>
      <c r="F40" s="5">
        <f>'[2]Pc, Winter, S2'!F40*Main!$B$8+_xlfn.IFNA(VLOOKUP($A40,'EV Distribution'!$A$2:$B$11,2),0)*'EV Scenarios'!F$2</f>
        <v>0.18249544202017939</v>
      </c>
      <c r="G40" s="5">
        <f>'[2]Pc, Winter, S2'!G40*Main!$B$8+_xlfn.IFNA(VLOOKUP($A40,'EV Distribution'!$A$2:$B$11,2),0)*'EV Scenarios'!G$2</f>
        <v>0.1745703949744955</v>
      </c>
      <c r="H40" s="5">
        <f>'[2]Pc, Winter, S2'!H40*Main!$B$8+_xlfn.IFNA(VLOOKUP($A40,'EV Distribution'!$A$2:$B$11,2),0)*'EV Scenarios'!H$2</f>
        <v>0.20139743550420403</v>
      </c>
      <c r="I40" s="5">
        <f>'[2]Pc, Winter, S2'!I40*Main!$B$8+_xlfn.IFNA(VLOOKUP($A40,'EV Distribution'!$A$2:$B$11,2),0)*'EV Scenarios'!I$2</f>
        <v>8.0346737433295956E-2</v>
      </c>
      <c r="J40" s="5">
        <f>'[2]Pc, Winter, S2'!J40*Main!$B$8+_xlfn.IFNA(VLOOKUP($A40,'EV Distribution'!$A$2:$B$11,2),0)*'EV Scenarios'!J$2</f>
        <v>8.0099138043441695E-2</v>
      </c>
      <c r="K40" s="5">
        <f>'[2]Pc, Winter, S2'!K40*Main!$B$8+_xlfn.IFNA(VLOOKUP($A40,'EV Distribution'!$A$2:$B$11,2),0)*'EV Scenarios'!K$2</f>
        <v>8.933678338705156E-2</v>
      </c>
      <c r="L40" s="5">
        <f>'[2]Pc, Winter, S2'!L40*Main!$B$8+_xlfn.IFNA(VLOOKUP($A40,'EV Distribution'!$A$2:$B$11,2),0)*'EV Scenarios'!L$2</f>
        <v>7.7053367985426002E-2</v>
      </c>
      <c r="M40" s="5">
        <f>'[2]Pc, Winter, S2'!M40*Main!$B$8+_xlfn.IFNA(VLOOKUP($A40,'EV Distribution'!$A$2:$B$11,2),0)*'EV Scenarios'!M$2</f>
        <v>7.796602754960763E-2</v>
      </c>
      <c r="N40" s="5">
        <f>'[2]Pc, Winter, S2'!N40*Main!$B$8+_xlfn.IFNA(VLOOKUP($A40,'EV Distribution'!$A$2:$B$11,2),0)*'EV Scenarios'!N$2</f>
        <v>9.1280736285033637E-2</v>
      </c>
      <c r="O40" s="5">
        <f>'[2]Pc, Winter, S2'!O40*Main!$B$8+_xlfn.IFNA(VLOOKUP($A40,'EV Distribution'!$A$2:$B$11,2),0)*'EV Scenarios'!O$2</f>
        <v>0.10775857097281391</v>
      </c>
      <c r="P40" s="5">
        <f>'[2]Pc, Winter, S2'!P40*Main!$B$8+_xlfn.IFNA(VLOOKUP($A40,'EV Distribution'!$A$2:$B$11,2),0)*'EV Scenarios'!P$2</f>
        <v>0.10446846746664798</v>
      </c>
      <c r="Q40" s="5">
        <f>'[2]Pc, Winter, S2'!Q40*Main!$B$8+_xlfn.IFNA(VLOOKUP($A40,'EV Distribution'!$A$2:$B$11,2),0)*'EV Scenarios'!Q$2</f>
        <v>0.10696748210734305</v>
      </c>
      <c r="R40" s="5">
        <f>'[2]Pc, Winter, S2'!R40*Main!$B$8+_xlfn.IFNA(VLOOKUP($A40,'EV Distribution'!$A$2:$B$11,2),0)*'EV Scenarios'!R$2</f>
        <v>9.5668369084921531E-2</v>
      </c>
      <c r="S40" s="5">
        <f>'[2]Pc, Winter, S2'!S40*Main!$B$8+_xlfn.IFNA(VLOOKUP($A40,'EV Distribution'!$A$2:$B$11,2),0)*'EV Scenarios'!S$2</f>
        <v>0.12700525299271301</v>
      </c>
      <c r="T40" s="5">
        <f>'[2]Pc, Winter, S2'!T40*Main!$B$8+_xlfn.IFNA(VLOOKUP($A40,'EV Distribution'!$A$2:$B$11,2),0)*'EV Scenarios'!T$2</f>
        <v>0.10787854397533632</v>
      </c>
      <c r="U40" s="5">
        <f>'[2]Pc, Winter, S2'!U40*Main!$B$8+_xlfn.IFNA(VLOOKUP($A40,'EV Distribution'!$A$2:$B$11,2),0)*'EV Scenarios'!U$2</f>
        <v>0.11199671934837443</v>
      </c>
      <c r="V40" s="5">
        <f>'[2]Pc, Winter, S2'!V40*Main!$B$8+_xlfn.IFNA(VLOOKUP($A40,'EV Distribution'!$A$2:$B$11,2),0)*'EV Scenarios'!V$2</f>
        <v>0.13111121397029146</v>
      </c>
      <c r="W40" s="5">
        <f>'[2]Pc, Winter, S2'!W40*Main!$B$8+_xlfn.IFNA(VLOOKUP($A40,'EV Distribution'!$A$2:$B$11,2),0)*'EV Scenarios'!W$2</f>
        <v>0.11895829576065024</v>
      </c>
      <c r="X40" s="5">
        <f>'[2]Pc, Winter, S2'!X40*Main!$B$8+_xlfn.IFNA(VLOOKUP($A40,'EV Distribution'!$A$2:$B$11,2),0)*'EV Scenarios'!X$2</f>
        <v>0.22808220962780271</v>
      </c>
      <c r="Y40" s="5">
        <f>'[2]Pc, Winter, S2'!Y40*Main!$B$8+_xlfn.IFNA(VLOOKUP($A40,'EV Distribution'!$A$2:$B$11,2),0)*'EV Scenarios'!Y$2</f>
        <v>0.24094969488452916</v>
      </c>
    </row>
    <row r="41" spans="1:25" x14ac:dyDescent="0.25">
      <c r="A41">
        <v>20</v>
      </c>
      <c r="B41" s="5">
        <f>'[2]Pc, Winter, S2'!B41*Main!$B$8+_xlfn.IFNA(VLOOKUP($A41,'EV Distribution'!$A$2:$B$11,2),0)*'EV Scenarios'!B$2</f>
        <v>0</v>
      </c>
      <c r="C41" s="5">
        <f>'[2]Pc, Winter, S2'!C41*Main!$B$8+_xlfn.IFNA(VLOOKUP($A41,'EV Distribution'!$A$2:$B$11,2),0)*'EV Scenarios'!C$2</f>
        <v>0</v>
      </c>
      <c r="D41" s="5">
        <f>'[2]Pc, Winter, S2'!D41*Main!$B$8+_xlfn.IFNA(VLOOKUP($A41,'EV Distribution'!$A$2:$B$11,2),0)*'EV Scenarios'!D$2</f>
        <v>0</v>
      </c>
      <c r="E41" s="5">
        <f>'[2]Pc, Winter, S2'!E41*Main!$B$8+_xlfn.IFNA(VLOOKUP($A41,'EV Distribution'!$A$2:$B$11,2),0)*'EV Scenarios'!E$2</f>
        <v>0</v>
      </c>
      <c r="F41" s="5">
        <f>'[2]Pc, Winter, S2'!F41*Main!$B$8+_xlfn.IFNA(VLOOKUP($A41,'EV Distribution'!$A$2:$B$11,2),0)*'EV Scenarios'!F$2</f>
        <v>0</v>
      </c>
      <c r="G41" s="5">
        <f>'[2]Pc, Winter, S2'!G41*Main!$B$8+_xlfn.IFNA(VLOOKUP($A41,'EV Distribution'!$A$2:$B$11,2),0)*'EV Scenarios'!G$2</f>
        <v>0</v>
      </c>
      <c r="H41" s="5">
        <f>'[2]Pc, Winter, S2'!H41*Main!$B$8+_xlfn.IFNA(VLOOKUP($A41,'EV Distribution'!$A$2:$B$11,2),0)*'EV Scenarios'!H$2</f>
        <v>0</v>
      </c>
      <c r="I41" s="5">
        <f>'[2]Pc, Winter, S2'!I41*Main!$B$8+_xlfn.IFNA(VLOOKUP($A41,'EV Distribution'!$A$2:$B$11,2),0)*'EV Scenarios'!I$2</f>
        <v>0</v>
      </c>
      <c r="J41" s="5">
        <f>'[2]Pc, Winter, S2'!J41*Main!$B$8+_xlfn.IFNA(VLOOKUP($A41,'EV Distribution'!$A$2:$B$11,2),0)*'EV Scenarios'!J$2</f>
        <v>3.9110034359865473E-2</v>
      </c>
      <c r="K41" s="5">
        <f>'[2]Pc, Winter, S2'!K41*Main!$B$8+_xlfn.IFNA(VLOOKUP($A41,'EV Distribution'!$A$2:$B$11,2),0)*'EV Scenarios'!K$2</f>
        <v>4.9795383126121071E-2</v>
      </c>
      <c r="L41" s="5">
        <f>'[2]Pc, Winter, S2'!L41*Main!$B$8+_xlfn.IFNA(VLOOKUP($A41,'EV Distribution'!$A$2:$B$11,2),0)*'EV Scenarios'!L$2</f>
        <v>5.4256416080717497E-2</v>
      </c>
      <c r="M41" s="5">
        <f>'[2]Pc, Winter, S2'!M41*Main!$B$8+_xlfn.IFNA(VLOOKUP($A41,'EV Distribution'!$A$2:$B$11,2),0)*'EV Scenarios'!M$2</f>
        <v>5.5058669616591928E-2</v>
      </c>
      <c r="N41" s="5">
        <f>'[2]Pc, Winter, S2'!N41*Main!$B$8+_xlfn.IFNA(VLOOKUP($A41,'EV Distribution'!$A$2:$B$11,2),0)*'EV Scenarios'!N$2</f>
        <v>4.8437077217488793E-2</v>
      </c>
      <c r="O41" s="5">
        <f>'[2]Pc, Winter, S2'!O41*Main!$B$8+_xlfn.IFNA(VLOOKUP($A41,'EV Distribution'!$A$2:$B$11,2),0)*'EV Scenarios'!O$2</f>
        <v>4.0033460155829599E-2</v>
      </c>
      <c r="P41" s="5">
        <f>'[2]Pc, Winter, S2'!P41*Main!$B$8+_xlfn.IFNA(VLOOKUP($A41,'EV Distribution'!$A$2:$B$11,2),0)*'EV Scenarios'!P$2</f>
        <v>3.6584454898822873E-2</v>
      </c>
      <c r="Q41" s="5">
        <f>'[2]Pc, Winter, S2'!Q41*Main!$B$8+_xlfn.IFNA(VLOOKUP($A41,'EV Distribution'!$A$2:$B$11,2),0)*'EV Scenarios'!Q$2</f>
        <v>3.4330147293161431E-2</v>
      </c>
      <c r="R41" s="5">
        <f>'[2]Pc, Winter, S2'!R41*Main!$B$8+_xlfn.IFNA(VLOOKUP($A41,'EV Distribution'!$A$2:$B$11,2),0)*'EV Scenarios'!R$2</f>
        <v>2.6667721211603143E-2</v>
      </c>
      <c r="S41" s="5">
        <f>'[2]Pc, Winter, S2'!S41*Main!$B$8+_xlfn.IFNA(VLOOKUP($A41,'EV Distribution'!$A$2:$B$11,2),0)*'EV Scenarios'!S$2</f>
        <v>2.4406181413116592E-2</v>
      </c>
      <c r="T41" s="5">
        <f>'[2]Pc, Winter, S2'!T41*Main!$B$8+_xlfn.IFNA(VLOOKUP($A41,'EV Distribution'!$A$2:$B$11,2),0)*'EV Scenarios'!T$2</f>
        <v>2.3488944125280267E-2</v>
      </c>
      <c r="U41" s="5">
        <f>'[2]Pc, Winter, S2'!U41*Main!$B$8+_xlfn.IFNA(VLOOKUP($A41,'EV Distribution'!$A$2:$B$11,2),0)*'EV Scenarios'!U$2</f>
        <v>2.4163085454316141E-2</v>
      </c>
      <c r="V41" s="5">
        <f>'[2]Pc, Winter, S2'!V41*Main!$B$8+_xlfn.IFNA(VLOOKUP($A41,'EV Distribution'!$A$2:$B$11,2),0)*'EV Scenarios'!V$2</f>
        <v>2.5388338976737666E-2</v>
      </c>
      <c r="W41" s="5">
        <f>'[2]Pc, Winter, S2'!W41*Main!$B$8+_xlfn.IFNA(VLOOKUP($A41,'EV Distribution'!$A$2:$B$11,2),0)*'EV Scenarios'!W$2</f>
        <v>2.4276201559977579E-2</v>
      </c>
      <c r="X41" s="5">
        <f>'[2]Pc, Winter, S2'!X41*Main!$B$8+_xlfn.IFNA(VLOOKUP($A41,'EV Distribution'!$A$2:$B$11,2),0)*'EV Scenarios'!X$2</f>
        <v>2.0612177149943945E-2</v>
      </c>
      <c r="Y41" s="5">
        <f>'[2]Pc, Winter, S2'!Y41*Main!$B$8+_xlfn.IFNA(VLOOKUP($A41,'EV Distribution'!$A$2:$B$11,2),0)*'EV Scenarios'!Y$2</f>
        <v>1.6708215839125563E-2</v>
      </c>
    </row>
    <row r="42" spans="1:25" x14ac:dyDescent="0.25">
      <c r="A42">
        <v>27</v>
      </c>
      <c r="B42" s="5">
        <f>'[2]Pc, Winter, S2'!B42*Main!$B$8+_xlfn.IFNA(VLOOKUP($A42,'EV Distribution'!$A$2:$B$11,2),0)*'EV Scenarios'!B$2</f>
        <v>3.0471262964966363E-2</v>
      </c>
      <c r="C42" s="5">
        <f>'[2]Pc, Winter, S2'!C42*Main!$B$8+_xlfn.IFNA(VLOOKUP($A42,'EV Distribution'!$A$2:$B$11,2),0)*'EV Scenarios'!C$2</f>
        <v>3.1548652897701791E-2</v>
      </c>
      <c r="D42" s="5">
        <f>'[2]Pc, Winter, S2'!D42*Main!$B$8+_xlfn.IFNA(VLOOKUP($A42,'EV Distribution'!$A$2:$B$11,2),0)*'EV Scenarios'!D$2</f>
        <v>2.6228466742432736E-2</v>
      </c>
      <c r="E42" s="5">
        <f>'[2]Pc, Winter, S2'!E42*Main!$B$8+_xlfn.IFNA(VLOOKUP($A42,'EV Distribution'!$A$2:$B$11,2),0)*'EV Scenarios'!E$2</f>
        <v>2.7656471186098652E-2</v>
      </c>
      <c r="F42" s="5">
        <f>'[2]Pc, Winter, S2'!F42*Main!$B$8+_xlfn.IFNA(VLOOKUP($A42,'EV Distribution'!$A$2:$B$11,2),0)*'EV Scenarios'!F$2</f>
        <v>2.7203225884809418E-2</v>
      </c>
      <c r="G42" s="5">
        <f>'[2]Pc, Winter, S2'!G42*Main!$B$8+_xlfn.IFNA(VLOOKUP($A42,'EV Distribution'!$A$2:$B$11,2),0)*'EV Scenarios'!G$2</f>
        <v>2.6864410719450671E-2</v>
      </c>
      <c r="H42" s="5">
        <f>'[2]Pc, Winter, S2'!H42*Main!$B$8+_xlfn.IFNA(VLOOKUP($A42,'EV Distribution'!$A$2:$B$11,2),0)*'EV Scenarios'!H$2</f>
        <v>2.7139174448710758E-2</v>
      </c>
      <c r="I42" s="5">
        <f>'[2]Pc, Winter, S2'!I42*Main!$B$8+_xlfn.IFNA(VLOOKUP($A42,'EV Distribution'!$A$2:$B$11,2),0)*'EV Scenarios'!I$2</f>
        <v>2.7045265085482065E-2</v>
      </c>
      <c r="J42" s="5">
        <f>'[2]Pc, Winter, S2'!J42*Main!$B$8+_xlfn.IFNA(VLOOKUP($A42,'EV Distribution'!$A$2:$B$11,2),0)*'EV Scenarios'!J$2</f>
        <v>2.6531977217488793E-2</v>
      </c>
      <c r="K42" s="5">
        <f>'[2]Pc, Winter, S2'!K42*Main!$B$8+_xlfn.IFNA(VLOOKUP($A42,'EV Distribution'!$A$2:$B$11,2),0)*'EV Scenarios'!K$2</f>
        <v>2.7454453393217487E-2</v>
      </c>
      <c r="L42" s="5">
        <f>'[2]Pc, Winter, S2'!L42*Main!$B$8+_xlfn.IFNA(VLOOKUP($A42,'EV Distribution'!$A$2:$B$11,2),0)*'EV Scenarios'!L$2</f>
        <v>2.7353605160313904E-2</v>
      </c>
      <c r="M42" s="5">
        <f>'[2]Pc, Winter, S2'!M42*Main!$B$8+_xlfn.IFNA(VLOOKUP($A42,'EV Distribution'!$A$2:$B$11,2),0)*'EV Scenarios'!M$2</f>
        <v>2.7145058144899103E-2</v>
      </c>
      <c r="N42" s="5">
        <f>'[2]Pc, Winter, S2'!N42*Main!$B$8+_xlfn.IFNA(VLOOKUP($A42,'EV Distribution'!$A$2:$B$11,2),0)*'EV Scenarios'!N$2</f>
        <v>3.0338601915639012E-2</v>
      </c>
      <c r="O42" s="5">
        <f>'[2]Pc, Winter, S2'!O42*Main!$B$8+_xlfn.IFNA(VLOOKUP($A42,'EV Distribution'!$A$2:$B$11,2),0)*'EV Scenarios'!O$2</f>
        <v>3.1202699603979821E-2</v>
      </c>
      <c r="P42" s="5">
        <f>'[2]Pc, Winter, S2'!P42*Main!$B$8+_xlfn.IFNA(VLOOKUP($A42,'EV Distribution'!$A$2:$B$11,2),0)*'EV Scenarios'!P$2</f>
        <v>3.22458687418722E-2</v>
      </c>
      <c r="Q42" s="5">
        <f>'[2]Pc, Winter, S2'!Q42*Main!$B$8+_xlfn.IFNA(VLOOKUP($A42,'EV Distribution'!$A$2:$B$11,2),0)*'EV Scenarios'!Q$2</f>
        <v>3.2040894739910314E-2</v>
      </c>
      <c r="R42" s="5">
        <f>'[2]Pc, Winter, S2'!R42*Main!$B$8+_xlfn.IFNA(VLOOKUP($A42,'EV Distribution'!$A$2:$B$11,2),0)*'EV Scenarios'!R$2</f>
        <v>3.1814783519899102E-2</v>
      </c>
      <c r="S42" s="5">
        <f>'[2]Pc, Winter, S2'!S42*Main!$B$8+_xlfn.IFNA(VLOOKUP($A42,'EV Distribution'!$A$2:$B$11,2),0)*'EV Scenarios'!S$2</f>
        <v>3.1492333057735432E-2</v>
      </c>
      <c r="T42" s="5">
        <f>'[2]Pc, Winter, S2'!T42*Main!$B$8+_xlfn.IFNA(VLOOKUP($A42,'EV Distribution'!$A$2:$B$11,2),0)*'EV Scenarios'!T$2</f>
        <v>3.9394376508127806E-2</v>
      </c>
      <c r="U42" s="5">
        <f>'[2]Pc, Winter, S2'!U42*Main!$B$8+_xlfn.IFNA(VLOOKUP($A42,'EV Distribution'!$A$2:$B$11,2),0)*'EV Scenarios'!U$2</f>
        <v>5.3992883360986545E-2</v>
      </c>
      <c r="V42" s="5">
        <f>'[2]Pc, Winter, S2'!V42*Main!$B$8+_xlfn.IFNA(VLOOKUP($A42,'EV Distribution'!$A$2:$B$11,2),0)*'EV Scenarios'!V$2</f>
        <v>6.1983585797926004E-2</v>
      </c>
      <c r="W42" s="5">
        <f>'[2]Pc, Winter, S2'!W42*Main!$B$8+_xlfn.IFNA(VLOOKUP($A42,'EV Distribution'!$A$2:$B$11,2),0)*'EV Scenarios'!W$2</f>
        <v>5.649711413845291E-2</v>
      </c>
      <c r="X42" s="5">
        <f>'[2]Pc, Winter, S2'!X42*Main!$B$8+_xlfn.IFNA(VLOOKUP($A42,'EV Distribution'!$A$2:$B$11,2),0)*'EV Scenarios'!X$2</f>
        <v>4.6547625913116585E-2</v>
      </c>
      <c r="Y42" s="5">
        <f>'[2]Pc, Winter, S2'!Y42*Main!$B$8+_xlfn.IFNA(VLOOKUP($A42,'EV Distribution'!$A$2:$B$11,2),0)*'EV Scenarios'!Y$2</f>
        <v>4.4111399433295964E-2</v>
      </c>
    </row>
    <row r="43" spans="1:25" x14ac:dyDescent="0.25">
      <c r="A43">
        <v>38</v>
      </c>
      <c r="B43" s="5">
        <f>'[2]Pc, Winter, S2'!B43*Main!$B$8+_xlfn.IFNA(VLOOKUP($A43,'EV Distribution'!$A$2:$B$11,2),0)*'EV Scenarios'!B$2</f>
        <v>0.24226519913116595</v>
      </c>
      <c r="C43" s="5">
        <f>'[2]Pc, Winter, S2'!C43*Main!$B$8+_xlfn.IFNA(VLOOKUP($A43,'EV Distribution'!$A$2:$B$11,2),0)*'EV Scenarios'!C$2</f>
        <v>0.23756060131446188</v>
      </c>
      <c r="D43" s="5">
        <f>'[2]Pc, Winter, S2'!D43*Main!$B$8+_xlfn.IFNA(VLOOKUP($A43,'EV Distribution'!$A$2:$B$11,2),0)*'EV Scenarios'!D$2</f>
        <v>0.20562687852130043</v>
      </c>
      <c r="E43" s="5">
        <f>'[2]Pc, Winter, S2'!E43*Main!$B$8+_xlfn.IFNA(VLOOKUP($A43,'EV Distribution'!$A$2:$B$11,2),0)*'EV Scenarios'!E$2</f>
        <v>0.19200104088116593</v>
      </c>
      <c r="F43" s="5">
        <f>'[2]Pc, Winter, S2'!F43*Main!$B$8+_xlfn.IFNA(VLOOKUP($A43,'EV Distribution'!$A$2:$B$11,2),0)*'EV Scenarios'!F$2</f>
        <v>0.16397531451036995</v>
      </c>
      <c r="G43" s="5">
        <f>'[2]Pc, Winter, S2'!G43*Main!$B$8+_xlfn.IFNA(VLOOKUP($A43,'EV Distribution'!$A$2:$B$11,2),0)*'EV Scenarios'!G$2</f>
        <v>0.1569873634837444</v>
      </c>
      <c r="H43" s="5">
        <f>'[2]Pc, Winter, S2'!H43*Main!$B$8+_xlfn.IFNA(VLOOKUP($A43,'EV Distribution'!$A$2:$B$11,2),0)*'EV Scenarios'!H$2</f>
        <v>0.18141818867825113</v>
      </c>
      <c r="I43" s="5">
        <f>'[2]Pc, Winter, S2'!I43*Main!$B$8+_xlfn.IFNA(VLOOKUP($A43,'EV Distribution'!$A$2:$B$11,2),0)*'EV Scenarios'!I$2</f>
        <v>5.9304342464966367E-2</v>
      </c>
      <c r="J43" s="5">
        <f>'[2]Pc, Winter, S2'!J43*Main!$B$8+_xlfn.IFNA(VLOOKUP($A43,'EV Distribution'!$A$2:$B$11,2),0)*'EV Scenarios'!J$2</f>
        <v>6.562319072197309E-2</v>
      </c>
      <c r="K43" s="5">
        <f>'[2]Pc, Winter, S2'!K43*Main!$B$8+_xlfn.IFNA(VLOOKUP($A43,'EV Distribution'!$A$2:$B$11,2),0)*'EV Scenarios'!K$2</f>
        <v>8.565542885650225E-2</v>
      </c>
      <c r="L43" s="5">
        <f>'[2]Pc, Winter, S2'!L43*Main!$B$8+_xlfn.IFNA(VLOOKUP($A43,'EV Distribution'!$A$2:$B$11,2),0)*'EV Scenarios'!L$2</f>
        <v>7.5221203374439452E-2</v>
      </c>
      <c r="M43" s="5">
        <f>'[2]Pc, Winter, S2'!M43*Main!$B$8+_xlfn.IFNA(VLOOKUP($A43,'EV Distribution'!$A$2:$B$11,2),0)*'EV Scenarios'!M$2</f>
        <v>7.8620602752522417E-2</v>
      </c>
      <c r="N43" s="5">
        <f>'[2]Pc, Winter, S2'!N43*Main!$B$8+_xlfn.IFNA(VLOOKUP($A43,'EV Distribution'!$A$2:$B$11,2),0)*'EV Scenarios'!N$2</f>
        <v>9.2236393520179372E-2</v>
      </c>
      <c r="O43" s="5">
        <f>'[2]Pc, Winter, S2'!O43*Main!$B$8+_xlfn.IFNA(VLOOKUP($A43,'EV Distribution'!$A$2:$B$11,2),0)*'EV Scenarios'!O$2</f>
        <v>0.11027534571300449</v>
      </c>
      <c r="P43" s="5">
        <f>'[2]Pc, Winter, S2'!P43*Main!$B$8+_xlfn.IFNA(VLOOKUP($A43,'EV Distribution'!$A$2:$B$11,2),0)*'EV Scenarios'!P$2</f>
        <v>0.1081389959674888</v>
      </c>
      <c r="Q43" s="5">
        <f>'[2]Pc, Winter, S2'!Q43*Main!$B$8+_xlfn.IFNA(VLOOKUP($A43,'EV Distribution'!$A$2:$B$11,2),0)*'EV Scenarios'!Q$2</f>
        <v>0.10955720168357623</v>
      </c>
      <c r="R43" s="5">
        <f>'[2]Pc, Winter, S2'!R43*Main!$B$8+_xlfn.IFNA(VLOOKUP($A43,'EV Distribution'!$A$2:$B$11,2),0)*'EV Scenarios'!R$2</f>
        <v>9.3764892123038124E-2</v>
      </c>
      <c r="S43" s="5">
        <f>'[2]Pc, Winter, S2'!S43*Main!$B$8+_xlfn.IFNA(VLOOKUP($A43,'EV Distribution'!$A$2:$B$11,2),0)*'EV Scenarios'!S$2</f>
        <v>0.12649706830128923</v>
      </c>
      <c r="T43" s="5">
        <f>'[2]Pc, Winter, S2'!T43*Main!$B$8+_xlfn.IFNA(VLOOKUP($A43,'EV Distribution'!$A$2:$B$11,2),0)*'EV Scenarios'!T$2</f>
        <v>0.11263497057539237</v>
      </c>
      <c r="U43" s="5">
        <f>'[2]Pc, Winter, S2'!U43*Main!$B$8+_xlfn.IFNA(VLOOKUP($A43,'EV Distribution'!$A$2:$B$11,2),0)*'EV Scenarios'!U$2</f>
        <v>0.11247143181137892</v>
      </c>
      <c r="V43" s="5">
        <f>'[2]Pc, Winter, S2'!V43*Main!$B$8+_xlfn.IFNA(VLOOKUP($A43,'EV Distribution'!$A$2:$B$11,2),0)*'EV Scenarios'!V$2</f>
        <v>0.1222695846647982</v>
      </c>
      <c r="W43" s="5">
        <f>'[2]Pc, Winter, S2'!W43*Main!$B$8+_xlfn.IFNA(VLOOKUP($A43,'EV Distribution'!$A$2:$B$11,2),0)*'EV Scenarios'!W$2</f>
        <v>0.1057042773932175</v>
      </c>
      <c r="X43" s="5">
        <f>'[2]Pc, Winter, S2'!X43*Main!$B$8+_xlfn.IFNA(VLOOKUP($A43,'EV Distribution'!$A$2:$B$11,2),0)*'EV Scenarios'!X$2</f>
        <v>0.21446536811575115</v>
      </c>
      <c r="Y43" s="5">
        <f>'[2]Pc, Winter, S2'!Y43*Main!$B$8+_xlfn.IFNA(VLOOKUP($A43,'EV Distribution'!$A$2:$B$11,2),0)*'EV Scenarios'!Y$2</f>
        <v>0.2342097553904148</v>
      </c>
    </row>
    <row r="44" spans="1:2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2:2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2:2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2023-02-28T11:03:43Z</dcterms:modified>
</cp:coreProperties>
</file>