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"/>
    </mc:Choice>
  </mc:AlternateContent>
  <xr:revisionPtr revIDLastSave="0" documentId="13_ncr:1_{DF5FC0DE-1DD0-407E-B7CD-0FD24A740D87}" xr6:coauthVersionLast="47" xr6:coauthVersionMax="47" xr10:uidLastSave="{00000000-0000-0000-0000-000000000000}"/>
  <bookViews>
    <workbookView xWindow="-28920" yWindow="45" windowWidth="29040" windowHeight="17640" activeTab="6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29" r:id="rId9"/>
    <sheet name="Pc, Winter, S3" sheetId="30" r:id="rId10"/>
    <sheet name="Qc, Winter, S1" sheetId="9" r:id="rId11"/>
    <sheet name="Qc, Winter, S2" sheetId="31" r:id="rId12"/>
    <sheet name="Qc, Winter, S3" sheetId="32" r:id="rId13"/>
    <sheet name="Pg, Winter, S1" sheetId="14" r:id="rId14"/>
    <sheet name="Pg, Winter, S2" sheetId="33" r:id="rId15"/>
    <sheet name="Pg, Winter, S3" sheetId="34" r:id="rId16"/>
    <sheet name="Qg, Winter, S1" sheetId="15" r:id="rId17"/>
    <sheet name="Qg, Winter, S2" sheetId="35" r:id="rId18"/>
    <sheet name="Qg, Winter, S3" sheetId="36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H3" i="32"/>
  <c r="J28" i="32"/>
  <c r="K28" i="32"/>
  <c r="K36" i="32"/>
  <c r="B37" i="32"/>
  <c r="V12" i="31"/>
  <c r="N13" i="31"/>
  <c r="Y13" i="31"/>
  <c r="B14" i="31"/>
  <c r="X27" i="31"/>
  <c r="J28" i="31"/>
  <c r="L28" i="31"/>
  <c r="O32" i="31"/>
  <c r="X37" i="31"/>
  <c r="Q40" i="31"/>
  <c r="D41" i="31"/>
  <c r="I41" i="31"/>
  <c r="I7" i="30"/>
  <c r="Q7" i="30"/>
  <c r="X7" i="30"/>
  <c r="Y7" i="30"/>
  <c r="Y14" i="30"/>
  <c r="C15" i="30"/>
  <c r="C17" i="30"/>
  <c r="K17" i="30"/>
  <c r="K21" i="30"/>
  <c r="M21" i="30"/>
  <c r="N21" i="30"/>
  <c r="O21" i="30"/>
  <c r="E25" i="30"/>
  <c r="I25" i="30"/>
  <c r="J25" i="30"/>
  <c r="Q26" i="30"/>
  <c r="B29" i="30"/>
  <c r="K30" i="30"/>
  <c r="M30" i="30"/>
  <c r="N30" i="30"/>
  <c r="D34" i="30"/>
  <c r="E34" i="30"/>
  <c r="I34" i="30"/>
  <c r="J34" i="30"/>
  <c r="Y37" i="30"/>
  <c r="B38" i="30"/>
  <c r="K39" i="30"/>
  <c r="M39" i="30"/>
  <c r="P42" i="30"/>
  <c r="D43" i="30"/>
  <c r="E43" i="30"/>
  <c r="I43" i="30"/>
  <c r="W4" i="29"/>
  <c r="Y4" i="29"/>
  <c r="B5" i="29"/>
  <c r="K6" i="29"/>
  <c r="Q8" i="29"/>
  <c r="P9" i="29"/>
  <c r="D10" i="29"/>
  <c r="E10" i="29"/>
  <c r="K13" i="29"/>
  <c r="W13" i="29"/>
  <c r="Y13" i="29"/>
  <c r="B14" i="29"/>
  <c r="P17" i="29"/>
  <c r="Q17" i="29"/>
  <c r="P18" i="29"/>
  <c r="D19" i="29"/>
  <c r="F22" i="29"/>
  <c r="I22" i="29"/>
  <c r="R22" i="29"/>
  <c r="U22" i="29"/>
  <c r="E25" i="29"/>
  <c r="M25" i="29"/>
  <c r="N25" i="29"/>
  <c r="E26" i="29"/>
  <c r="P27" i="29"/>
  <c r="J28" i="29"/>
  <c r="K28" i="29"/>
  <c r="M28" i="29"/>
  <c r="W29" i="29"/>
  <c r="Y29" i="29"/>
  <c r="B30" i="29"/>
  <c r="C30" i="29"/>
  <c r="N31" i="29"/>
  <c r="O31" i="29"/>
  <c r="C32" i="29"/>
  <c r="D32" i="29"/>
  <c r="O33" i="29"/>
  <c r="P33" i="29"/>
  <c r="Q33" i="29"/>
  <c r="U33" i="29"/>
  <c r="E35" i="29"/>
  <c r="I35" i="29"/>
  <c r="J35" i="29"/>
  <c r="V35" i="29"/>
  <c r="V36" i="29"/>
  <c r="J37" i="29"/>
  <c r="K37" i="29"/>
  <c r="M37" i="29"/>
  <c r="W38" i="29"/>
  <c r="Y38" i="29"/>
  <c r="B39" i="29"/>
  <c r="C39" i="29"/>
  <c r="N40" i="29"/>
  <c r="O40" i="29"/>
  <c r="C41" i="29"/>
  <c r="D41" i="29"/>
  <c r="O42" i="29"/>
  <c r="P42" i="29"/>
  <c r="Q42" i="29"/>
  <c r="U42" i="29"/>
  <c r="D2" i="29"/>
  <c r="E2" i="29"/>
  <c r="F2" i="29"/>
  <c r="J2" i="29"/>
  <c r="P3" i="9"/>
  <c r="Q3" i="9"/>
  <c r="U3" i="9"/>
  <c r="V3" i="9"/>
  <c r="I5" i="9"/>
  <c r="J5" i="9"/>
  <c r="V5" i="9"/>
  <c r="W5" i="9"/>
  <c r="D7" i="9"/>
  <c r="J7" i="9"/>
  <c r="K7" i="9"/>
  <c r="M7" i="9"/>
  <c r="P8" i="9"/>
  <c r="V8" i="9"/>
  <c r="W8" i="9"/>
  <c r="Y8" i="9"/>
  <c r="D10" i="9"/>
  <c r="J10" i="9"/>
  <c r="K10" i="9"/>
  <c r="M10" i="9"/>
  <c r="P11" i="9"/>
  <c r="V11" i="9"/>
  <c r="W11" i="9"/>
  <c r="Y11" i="9"/>
  <c r="D13" i="9"/>
  <c r="J13" i="9"/>
  <c r="K13" i="9"/>
  <c r="M13" i="9"/>
  <c r="P14" i="9"/>
  <c r="V14" i="9"/>
  <c r="W14" i="9"/>
  <c r="Y14" i="9"/>
  <c r="D16" i="9"/>
  <c r="J16" i="9"/>
  <c r="K16" i="9"/>
  <c r="M16" i="9"/>
  <c r="J17" i="9"/>
  <c r="M17" i="9"/>
  <c r="N17" i="9"/>
  <c r="O17" i="9"/>
  <c r="J18" i="9"/>
  <c r="M18" i="9"/>
  <c r="N18" i="9"/>
  <c r="O18" i="9"/>
  <c r="J19" i="9"/>
  <c r="M19" i="9"/>
  <c r="N19" i="9"/>
  <c r="O19" i="9"/>
  <c r="J20" i="9"/>
  <c r="M20" i="9"/>
  <c r="N20" i="9"/>
  <c r="O20" i="9"/>
  <c r="J21" i="9"/>
  <c r="M21" i="9"/>
  <c r="N21" i="9"/>
  <c r="O21" i="9"/>
  <c r="J22" i="9"/>
  <c r="M22" i="9"/>
  <c r="N22" i="9"/>
  <c r="O22" i="9"/>
  <c r="J23" i="9"/>
  <c r="M23" i="9"/>
  <c r="N23" i="9"/>
  <c r="O23" i="9"/>
  <c r="J24" i="9"/>
  <c r="M24" i="9"/>
  <c r="N24" i="9"/>
  <c r="O24" i="9"/>
  <c r="J25" i="9"/>
  <c r="M25" i="9"/>
  <c r="N25" i="9"/>
  <c r="O25" i="9"/>
  <c r="J26" i="9"/>
  <c r="M26" i="9"/>
  <c r="N26" i="9"/>
  <c r="O26" i="9"/>
  <c r="J27" i="9"/>
  <c r="M27" i="9"/>
  <c r="N27" i="9"/>
  <c r="O27" i="9"/>
  <c r="J28" i="9"/>
  <c r="M28" i="9"/>
  <c r="N28" i="9"/>
  <c r="O28" i="9"/>
  <c r="J29" i="9"/>
  <c r="M29" i="9"/>
  <c r="N29" i="9"/>
  <c r="O29" i="9"/>
  <c r="J30" i="9"/>
  <c r="M30" i="9"/>
  <c r="N30" i="9"/>
  <c r="O30" i="9"/>
  <c r="J31" i="9"/>
  <c r="M31" i="9"/>
  <c r="N31" i="9"/>
  <c r="O31" i="9"/>
  <c r="J32" i="9"/>
  <c r="M32" i="9"/>
  <c r="N32" i="9"/>
  <c r="O32" i="9"/>
  <c r="J33" i="9"/>
  <c r="M33" i="9"/>
  <c r="N33" i="9"/>
  <c r="O33" i="9"/>
  <c r="J34" i="9"/>
  <c r="M34" i="9"/>
  <c r="N34" i="9"/>
  <c r="O34" i="9"/>
  <c r="J35" i="9"/>
  <c r="M35" i="9"/>
  <c r="N35" i="9"/>
  <c r="O35" i="9"/>
  <c r="J36" i="9"/>
  <c r="M36" i="9"/>
  <c r="N36" i="9"/>
  <c r="O36" i="9"/>
  <c r="J37" i="9"/>
  <c r="M37" i="9"/>
  <c r="N37" i="9"/>
  <c r="O37" i="9"/>
  <c r="J38" i="9"/>
  <c r="M38" i="9"/>
  <c r="N38" i="9"/>
  <c r="O38" i="9"/>
  <c r="J39" i="9"/>
  <c r="M39" i="9"/>
  <c r="N39" i="9"/>
  <c r="O39" i="9"/>
  <c r="B40" i="9"/>
  <c r="J40" i="9"/>
  <c r="M40" i="9"/>
  <c r="N40" i="9"/>
  <c r="O40" i="9"/>
  <c r="B41" i="9"/>
  <c r="J41" i="9"/>
  <c r="M41" i="9"/>
  <c r="N41" i="9"/>
  <c r="O41" i="9"/>
  <c r="D42" i="9"/>
  <c r="J42" i="9"/>
  <c r="M42" i="9"/>
  <c r="N42" i="9"/>
  <c r="O42" i="9"/>
  <c r="D43" i="9"/>
  <c r="J43" i="9"/>
  <c r="M43" i="9"/>
  <c r="N43" i="9"/>
  <c r="O43" i="9"/>
  <c r="C2" i="9"/>
  <c r="E2" i="9"/>
  <c r="K2" i="9"/>
  <c r="N2" i="9"/>
  <c r="O2" i="9"/>
  <c r="P2" i="9"/>
  <c r="B3" i="8"/>
  <c r="B3" i="22" s="1"/>
  <c r="D3" i="8"/>
  <c r="D3" i="22" s="1"/>
  <c r="J3" i="8"/>
  <c r="J3" i="22" s="1"/>
  <c r="M3" i="8"/>
  <c r="M3" i="22" s="1"/>
  <c r="N3" i="8"/>
  <c r="N3" i="22" s="1"/>
  <c r="O3" i="8"/>
  <c r="O3" i="22" s="1"/>
  <c r="B4" i="8"/>
  <c r="B4" i="22" s="1"/>
  <c r="D4" i="8"/>
  <c r="D4" i="22" s="1"/>
  <c r="J4" i="8"/>
  <c r="J4" i="22" s="1"/>
  <c r="M4" i="8"/>
  <c r="M4" i="22" s="1"/>
  <c r="N4" i="8"/>
  <c r="N4" i="22" s="1"/>
  <c r="O4" i="8"/>
  <c r="O4" i="22" s="1"/>
  <c r="P4" i="8"/>
  <c r="P4" i="22" s="1"/>
  <c r="B5" i="8"/>
  <c r="B5" i="22" s="1"/>
  <c r="C5" i="8"/>
  <c r="C5" i="22" s="1"/>
  <c r="D5" i="8"/>
  <c r="D5" i="22" s="1"/>
  <c r="J5" i="8"/>
  <c r="J5" i="22" s="1"/>
  <c r="M5" i="8"/>
  <c r="M5" i="22" s="1"/>
  <c r="N5" i="8"/>
  <c r="N5" i="22" s="1"/>
  <c r="O5" i="8"/>
  <c r="O5" i="22" s="1"/>
  <c r="P5" i="8"/>
  <c r="P5" i="22" s="1"/>
  <c r="B6" i="8"/>
  <c r="B6" i="22" s="1"/>
  <c r="C6" i="8"/>
  <c r="C6" i="22" s="1"/>
  <c r="D6" i="8"/>
  <c r="D6" i="22" s="1"/>
  <c r="J6" i="8"/>
  <c r="J6" i="22" s="1"/>
  <c r="M6" i="8"/>
  <c r="M6" i="22" s="1"/>
  <c r="N6" i="8"/>
  <c r="N6" i="22" s="1"/>
  <c r="O6" i="8"/>
  <c r="O6" i="22" s="1"/>
  <c r="P6" i="8"/>
  <c r="P6" i="22" s="1"/>
  <c r="B7" i="8"/>
  <c r="B7" i="22" s="1"/>
  <c r="C7" i="8"/>
  <c r="C7" i="22" s="1"/>
  <c r="D7" i="8"/>
  <c r="D7" i="22" s="1"/>
  <c r="J7" i="8"/>
  <c r="J7" i="22" s="1"/>
  <c r="M7" i="8"/>
  <c r="M7" i="22" s="1"/>
  <c r="N7" i="8"/>
  <c r="N7" i="22" s="1"/>
  <c r="O7" i="8"/>
  <c r="O7" i="22" s="1"/>
  <c r="P7" i="8"/>
  <c r="P7" i="22" s="1"/>
  <c r="B8" i="8"/>
  <c r="B8" i="22" s="1"/>
  <c r="C8" i="8"/>
  <c r="C8" i="22" s="1"/>
  <c r="D8" i="8"/>
  <c r="D8" i="22" s="1"/>
  <c r="J8" i="8"/>
  <c r="J8" i="22" s="1"/>
  <c r="M8" i="8"/>
  <c r="M8" i="22" s="1"/>
  <c r="N8" i="8"/>
  <c r="N8" i="22" s="1"/>
  <c r="O8" i="8"/>
  <c r="O8" i="22" s="1"/>
  <c r="P8" i="8"/>
  <c r="P8" i="22" s="1"/>
  <c r="B9" i="8"/>
  <c r="B9" i="22" s="1"/>
  <c r="C9" i="8"/>
  <c r="C9" i="22" s="1"/>
  <c r="D9" i="8"/>
  <c r="D9" i="22" s="1"/>
  <c r="J9" i="8"/>
  <c r="J9" i="22" s="1"/>
  <c r="M9" i="8"/>
  <c r="M9" i="22" s="1"/>
  <c r="N9" i="8"/>
  <c r="N9" i="22" s="1"/>
  <c r="O9" i="8"/>
  <c r="O9" i="22" s="1"/>
  <c r="P9" i="8"/>
  <c r="P9" i="22" s="1"/>
  <c r="B10" i="8"/>
  <c r="B10" i="22" s="1"/>
  <c r="C10" i="8"/>
  <c r="C10" i="22" s="1"/>
  <c r="D10" i="8"/>
  <c r="D10" i="22" s="1"/>
  <c r="J10" i="8"/>
  <c r="J10" i="22" s="1"/>
  <c r="M10" i="8"/>
  <c r="M10" i="22" s="1"/>
  <c r="N10" i="8"/>
  <c r="N10" i="22" s="1"/>
  <c r="O10" i="8"/>
  <c r="O10" i="22" s="1"/>
  <c r="P10" i="8"/>
  <c r="P10" i="22" s="1"/>
  <c r="B11" i="8"/>
  <c r="B11" i="22" s="1"/>
  <c r="C11" i="8"/>
  <c r="C11" i="22" s="1"/>
  <c r="D11" i="8"/>
  <c r="D11" i="22" s="1"/>
  <c r="J11" i="8"/>
  <c r="J11" i="22" s="1"/>
  <c r="M11" i="8"/>
  <c r="M11" i="22" s="1"/>
  <c r="N11" i="8"/>
  <c r="N11" i="22" s="1"/>
  <c r="O11" i="8"/>
  <c r="O11" i="22" s="1"/>
  <c r="P11" i="8"/>
  <c r="P11" i="22" s="1"/>
  <c r="B12" i="8"/>
  <c r="B12" i="22" s="1"/>
  <c r="C12" i="8"/>
  <c r="C12" i="22" s="1"/>
  <c r="D12" i="8"/>
  <c r="D12" i="22" s="1"/>
  <c r="J12" i="8"/>
  <c r="J12" i="22" s="1"/>
  <c r="M12" i="8"/>
  <c r="M12" i="22" s="1"/>
  <c r="N12" i="8"/>
  <c r="N12" i="22" s="1"/>
  <c r="O12" i="8"/>
  <c r="O12" i="22" s="1"/>
  <c r="P12" i="8"/>
  <c r="P12" i="22" s="1"/>
  <c r="B13" i="8"/>
  <c r="B13" i="22" s="1"/>
  <c r="C13" i="8"/>
  <c r="C13" i="22" s="1"/>
  <c r="D13" i="8"/>
  <c r="D13" i="22" s="1"/>
  <c r="J13" i="8"/>
  <c r="J13" i="22" s="1"/>
  <c r="M13" i="8"/>
  <c r="M13" i="22" s="1"/>
  <c r="N13" i="8"/>
  <c r="N13" i="22" s="1"/>
  <c r="O13" i="8"/>
  <c r="O13" i="22" s="1"/>
  <c r="P13" i="8"/>
  <c r="P13" i="22" s="1"/>
  <c r="B14" i="8"/>
  <c r="B14" i="22" s="1"/>
  <c r="C14" i="8"/>
  <c r="C14" i="22" s="1"/>
  <c r="D14" i="8"/>
  <c r="D14" i="22" s="1"/>
  <c r="J14" i="8"/>
  <c r="J14" i="22" s="1"/>
  <c r="M14" i="8"/>
  <c r="M14" i="22" s="1"/>
  <c r="N14" i="8"/>
  <c r="N14" i="22" s="1"/>
  <c r="O14" i="8"/>
  <c r="O14" i="22" s="1"/>
  <c r="P14" i="8"/>
  <c r="P14" i="22" s="1"/>
  <c r="B15" i="8"/>
  <c r="B15" i="22" s="1"/>
  <c r="C15" i="8"/>
  <c r="C15" i="22" s="1"/>
  <c r="D15" i="8"/>
  <c r="D15" i="22" s="1"/>
  <c r="J15" i="8"/>
  <c r="J15" i="22" s="1"/>
  <c r="M15" i="8"/>
  <c r="M15" i="22" s="1"/>
  <c r="N15" i="8"/>
  <c r="N15" i="22" s="1"/>
  <c r="O15" i="8"/>
  <c r="O15" i="22" s="1"/>
  <c r="P15" i="8"/>
  <c r="P15" i="22" s="1"/>
  <c r="B16" i="8"/>
  <c r="B16" i="22" s="1"/>
  <c r="C16" i="8"/>
  <c r="C16" i="22" s="1"/>
  <c r="D16" i="8"/>
  <c r="D16" i="22" s="1"/>
  <c r="J16" i="8"/>
  <c r="J16" i="22" s="1"/>
  <c r="M16" i="8"/>
  <c r="M16" i="22" s="1"/>
  <c r="N16" i="8"/>
  <c r="N16" i="22" s="1"/>
  <c r="O16" i="8"/>
  <c r="O16" i="22" s="1"/>
  <c r="P16" i="8"/>
  <c r="P16" i="22" s="1"/>
  <c r="Y16" i="8"/>
  <c r="Y16" i="22" s="1"/>
  <c r="B17" i="8"/>
  <c r="B17" i="22" s="1"/>
  <c r="C17" i="8"/>
  <c r="C17" i="22" s="1"/>
  <c r="E17" i="8"/>
  <c r="E17" i="22" s="1"/>
  <c r="J17" i="8"/>
  <c r="J17" i="22" s="1"/>
  <c r="K17" i="8"/>
  <c r="K17" i="22" s="1"/>
  <c r="M17" i="8"/>
  <c r="M17" i="22" s="1"/>
  <c r="N17" i="8"/>
  <c r="N17" i="22" s="1"/>
  <c r="V17" i="8"/>
  <c r="V17" i="22" s="1"/>
  <c r="W17" i="8"/>
  <c r="W17" i="22" s="1"/>
  <c r="Y17" i="8"/>
  <c r="Y17" i="22" s="1"/>
  <c r="C18" i="8"/>
  <c r="C18" i="22" s="1"/>
  <c r="D18" i="8"/>
  <c r="D18" i="22" s="1"/>
  <c r="E18" i="8"/>
  <c r="E18" i="22" s="1"/>
  <c r="J18" i="8"/>
  <c r="J18" i="22" s="1"/>
  <c r="K18" i="8"/>
  <c r="K18" i="22" s="1"/>
  <c r="P18" i="8"/>
  <c r="P18" i="22" s="1"/>
  <c r="Q18" i="8"/>
  <c r="Q18" i="22" s="1"/>
  <c r="V18" i="8"/>
  <c r="V18" i="22" s="1"/>
  <c r="Y18" i="8"/>
  <c r="Y18" i="22" s="1"/>
  <c r="B19" i="8"/>
  <c r="B19" i="22" s="1"/>
  <c r="C19" i="8"/>
  <c r="C19" i="22" s="1"/>
  <c r="D19" i="8"/>
  <c r="D19" i="22" s="1"/>
  <c r="E19" i="8"/>
  <c r="E19" i="22" s="1"/>
  <c r="N19" i="8"/>
  <c r="N19" i="22" s="1"/>
  <c r="O19" i="8"/>
  <c r="O19" i="22" s="1"/>
  <c r="P19" i="8"/>
  <c r="P19" i="22" s="1"/>
  <c r="V19" i="8"/>
  <c r="V19" i="22" s="1"/>
  <c r="W19" i="8"/>
  <c r="W19" i="22" s="1"/>
  <c r="Y19" i="8"/>
  <c r="Y19" i="22" s="1"/>
  <c r="B20" i="8"/>
  <c r="B20" i="22" s="1"/>
  <c r="C20" i="8"/>
  <c r="C20" i="22" s="1"/>
  <c r="K20" i="8"/>
  <c r="K20" i="22" s="1"/>
  <c r="M20" i="8"/>
  <c r="M20" i="22" s="1"/>
  <c r="N20" i="8"/>
  <c r="N20" i="22" s="1"/>
  <c r="P20" i="8"/>
  <c r="P20" i="22" s="1"/>
  <c r="Q20" i="8"/>
  <c r="Q20" i="22" s="1"/>
  <c r="V20" i="8"/>
  <c r="V20" i="22" s="1"/>
  <c r="W20" i="8"/>
  <c r="W20" i="22" s="1"/>
  <c r="Y20" i="8"/>
  <c r="Y20" i="22" s="1"/>
  <c r="E21" i="8"/>
  <c r="E21" i="22" s="1"/>
  <c r="J21" i="8"/>
  <c r="J21" i="22" s="1"/>
  <c r="K21" i="8"/>
  <c r="K21" i="22" s="1"/>
  <c r="N21" i="8"/>
  <c r="N21" i="22" s="1"/>
  <c r="O21" i="8"/>
  <c r="O21" i="22" s="1"/>
  <c r="P21" i="8"/>
  <c r="P21" i="22" s="1"/>
  <c r="Q21" i="8"/>
  <c r="Q21" i="22" s="1"/>
  <c r="V21" i="8"/>
  <c r="V21" i="22" s="1"/>
  <c r="C22" i="8"/>
  <c r="C22" i="22" s="1"/>
  <c r="D22" i="8"/>
  <c r="D22" i="22" s="1"/>
  <c r="E22" i="8"/>
  <c r="E22" i="22" s="1"/>
  <c r="K22" i="8"/>
  <c r="K22" i="22" s="1"/>
  <c r="M22" i="8"/>
  <c r="M22" i="22" s="1"/>
  <c r="N22" i="8"/>
  <c r="N22" i="22" s="1"/>
  <c r="O22" i="8"/>
  <c r="O22" i="22" s="1"/>
  <c r="P22" i="8"/>
  <c r="P22" i="22" s="1"/>
  <c r="Y22" i="8"/>
  <c r="Y22" i="22" s="1"/>
  <c r="B23" i="8"/>
  <c r="B23" i="22" s="1"/>
  <c r="C23" i="8"/>
  <c r="C23" i="22" s="1"/>
  <c r="E23" i="8"/>
  <c r="E23" i="22" s="1"/>
  <c r="J23" i="8"/>
  <c r="J23" i="22" s="1"/>
  <c r="K23" i="8"/>
  <c r="K23" i="22" s="1"/>
  <c r="M23" i="8"/>
  <c r="M23" i="22" s="1"/>
  <c r="N23" i="8"/>
  <c r="N23" i="22" s="1"/>
  <c r="V23" i="8"/>
  <c r="V23" i="22" s="1"/>
  <c r="W23" i="8"/>
  <c r="W23" i="22" s="1"/>
  <c r="Y23" i="8"/>
  <c r="Y23" i="22" s="1"/>
  <c r="C24" i="8"/>
  <c r="C24" i="22" s="1"/>
  <c r="D24" i="8"/>
  <c r="D24" i="22" s="1"/>
  <c r="E24" i="8"/>
  <c r="E24" i="22" s="1"/>
  <c r="J24" i="8"/>
  <c r="J24" i="22" s="1"/>
  <c r="K24" i="8"/>
  <c r="K24" i="22" s="1"/>
  <c r="P24" i="8"/>
  <c r="P24" i="22" s="1"/>
  <c r="Q24" i="8"/>
  <c r="Q24" i="22" s="1"/>
  <c r="V24" i="8"/>
  <c r="V24" i="22" s="1"/>
  <c r="Y24" i="8"/>
  <c r="Y24" i="22" s="1"/>
  <c r="B25" i="8"/>
  <c r="B25" i="22" s="1"/>
  <c r="C25" i="8"/>
  <c r="C25" i="22" s="1"/>
  <c r="D25" i="8"/>
  <c r="D25" i="22" s="1"/>
  <c r="E25" i="8"/>
  <c r="E25" i="22" s="1"/>
  <c r="N25" i="8"/>
  <c r="N25" i="22" s="1"/>
  <c r="O25" i="8"/>
  <c r="O25" i="22" s="1"/>
  <c r="P25" i="8"/>
  <c r="P25" i="22" s="1"/>
  <c r="V25" i="8"/>
  <c r="V25" i="22" s="1"/>
  <c r="W25" i="8"/>
  <c r="W25" i="22" s="1"/>
  <c r="Y25" i="8"/>
  <c r="Y25" i="22" s="1"/>
  <c r="B26" i="8"/>
  <c r="B26" i="22" s="1"/>
  <c r="C26" i="8"/>
  <c r="C26" i="22" s="1"/>
  <c r="K26" i="8"/>
  <c r="K26" i="22" s="1"/>
  <c r="M26" i="8"/>
  <c r="M26" i="22" s="1"/>
  <c r="N26" i="8"/>
  <c r="N26" i="22" s="1"/>
  <c r="P26" i="8"/>
  <c r="P26" i="22" s="1"/>
  <c r="Q26" i="8"/>
  <c r="Q26" i="22" s="1"/>
  <c r="V26" i="8"/>
  <c r="V26" i="22" s="1"/>
  <c r="W26" i="8"/>
  <c r="W26" i="22" s="1"/>
  <c r="Y26" i="8"/>
  <c r="Y26" i="22" s="1"/>
  <c r="E27" i="8"/>
  <c r="E27" i="22" s="1"/>
  <c r="J27" i="8"/>
  <c r="J27" i="22" s="1"/>
  <c r="K27" i="8"/>
  <c r="K27" i="22" s="1"/>
  <c r="N27" i="8"/>
  <c r="N27" i="22" s="1"/>
  <c r="O27" i="8"/>
  <c r="O27" i="22" s="1"/>
  <c r="P27" i="8"/>
  <c r="P27" i="22" s="1"/>
  <c r="Q27" i="8"/>
  <c r="Q27" i="22" s="1"/>
  <c r="V27" i="8"/>
  <c r="V27" i="22" s="1"/>
  <c r="C28" i="8"/>
  <c r="C28" i="22" s="1"/>
  <c r="D28" i="8"/>
  <c r="D28" i="22" s="1"/>
  <c r="E28" i="8"/>
  <c r="E28" i="22" s="1"/>
  <c r="K28" i="8"/>
  <c r="K28" i="22" s="1"/>
  <c r="M28" i="8"/>
  <c r="M28" i="22" s="1"/>
  <c r="N28" i="8"/>
  <c r="N28" i="22" s="1"/>
  <c r="O28" i="8"/>
  <c r="O28" i="22" s="1"/>
  <c r="P28" i="8"/>
  <c r="P28" i="22" s="1"/>
  <c r="Y28" i="8"/>
  <c r="Y28" i="22" s="1"/>
  <c r="B29" i="8"/>
  <c r="B29" i="22" s="1"/>
  <c r="C29" i="8"/>
  <c r="C29" i="22" s="1"/>
  <c r="E29" i="8"/>
  <c r="E29" i="22" s="1"/>
  <c r="J29" i="8"/>
  <c r="J29" i="22" s="1"/>
  <c r="K29" i="8"/>
  <c r="K29" i="22" s="1"/>
  <c r="M29" i="8"/>
  <c r="M29" i="22" s="1"/>
  <c r="N29" i="8"/>
  <c r="N29" i="22" s="1"/>
  <c r="V29" i="8"/>
  <c r="V29" i="22" s="1"/>
  <c r="W29" i="8"/>
  <c r="W29" i="22" s="1"/>
  <c r="Y29" i="8"/>
  <c r="Y29" i="22" s="1"/>
  <c r="C30" i="8"/>
  <c r="C30" i="22" s="1"/>
  <c r="D30" i="8"/>
  <c r="D30" i="22" s="1"/>
  <c r="E30" i="8"/>
  <c r="E30" i="22" s="1"/>
  <c r="J30" i="8"/>
  <c r="J30" i="22" s="1"/>
  <c r="K30" i="8"/>
  <c r="K30" i="22" s="1"/>
  <c r="P30" i="8"/>
  <c r="P30" i="22" s="1"/>
  <c r="Q30" i="8"/>
  <c r="Q30" i="22" s="1"/>
  <c r="V30" i="8"/>
  <c r="V30" i="22" s="1"/>
  <c r="Y30" i="8"/>
  <c r="Y30" i="22" s="1"/>
  <c r="B31" i="8"/>
  <c r="B31" i="22" s="1"/>
  <c r="C31" i="8"/>
  <c r="C31" i="22" s="1"/>
  <c r="D31" i="8"/>
  <c r="D31" i="22" s="1"/>
  <c r="E31" i="8"/>
  <c r="E31" i="22" s="1"/>
  <c r="N31" i="8"/>
  <c r="N31" i="22" s="1"/>
  <c r="O31" i="8"/>
  <c r="O31" i="22" s="1"/>
  <c r="P31" i="8"/>
  <c r="P31" i="22" s="1"/>
  <c r="V31" i="8"/>
  <c r="V31" i="22" s="1"/>
  <c r="W31" i="8"/>
  <c r="W31" i="22" s="1"/>
  <c r="Y31" i="8"/>
  <c r="Y31" i="22" s="1"/>
  <c r="B32" i="8"/>
  <c r="B32" i="22" s="1"/>
  <c r="C32" i="8"/>
  <c r="C32" i="22" s="1"/>
  <c r="K32" i="8"/>
  <c r="K32" i="22" s="1"/>
  <c r="M32" i="8"/>
  <c r="M32" i="22" s="1"/>
  <c r="N32" i="8"/>
  <c r="N32" i="22" s="1"/>
  <c r="P32" i="8"/>
  <c r="P32" i="22" s="1"/>
  <c r="Q32" i="8"/>
  <c r="Q32" i="22" s="1"/>
  <c r="V32" i="8"/>
  <c r="V32" i="22" s="1"/>
  <c r="W32" i="8"/>
  <c r="W32" i="22" s="1"/>
  <c r="Y32" i="8"/>
  <c r="Y32" i="22" s="1"/>
  <c r="E33" i="8"/>
  <c r="E33" i="22" s="1"/>
  <c r="J33" i="8"/>
  <c r="J33" i="22" s="1"/>
  <c r="K33" i="8"/>
  <c r="K33" i="22" s="1"/>
  <c r="N33" i="8"/>
  <c r="N33" i="22" s="1"/>
  <c r="O33" i="8"/>
  <c r="O33" i="22" s="1"/>
  <c r="P33" i="8"/>
  <c r="P33" i="22" s="1"/>
  <c r="Q33" i="8"/>
  <c r="Q33" i="22" s="1"/>
  <c r="V33" i="8"/>
  <c r="V33" i="22" s="1"/>
  <c r="C34" i="8"/>
  <c r="C34" i="22" s="1"/>
  <c r="D34" i="8"/>
  <c r="D34" i="22" s="1"/>
  <c r="E34" i="8"/>
  <c r="E34" i="22" s="1"/>
  <c r="K34" i="8"/>
  <c r="K34" i="22" s="1"/>
  <c r="M34" i="8"/>
  <c r="M34" i="22" s="1"/>
  <c r="N34" i="8"/>
  <c r="N34" i="22" s="1"/>
  <c r="O34" i="8"/>
  <c r="O34" i="22" s="1"/>
  <c r="P34" i="8"/>
  <c r="P34" i="22" s="1"/>
  <c r="Y34" i="8"/>
  <c r="Y34" i="22" s="1"/>
  <c r="B35" i="8"/>
  <c r="B35" i="22" s="1"/>
  <c r="C35" i="8"/>
  <c r="C35" i="22" s="1"/>
  <c r="E35" i="8"/>
  <c r="E35" i="22" s="1"/>
  <c r="J35" i="8"/>
  <c r="J35" i="22" s="1"/>
  <c r="K35" i="8"/>
  <c r="K35" i="22" s="1"/>
  <c r="M35" i="8"/>
  <c r="M35" i="22" s="1"/>
  <c r="N35" i="8"/>
  <c r="N35" i="22" s="1"/>
  <c r="V35" i="8"/>
  <c r="V35" i="22" s="1"/>
  <c r="W35" i="8"/>
  <c r="W35" i="22" s="1"/>
  <c r="Y35" i="8"/>
  <c r="Y35" i="22" s="1"/>
  <c r="C36" i="8"/>
  <c r="C36" i="22" s="1"/>
  <c r="D36" i="8"/>
  <c r="D36" i="22" s="1"/>
  <c r="E36" i="8"/>
  <c r="E36" i="22" s="1"/>
  <c r="J36" i="8"/>
  <c r="J36" i="22" s="1"/>
  <c r="K36" i="8"/>
  <c r="K36" i="22" s="1"/>
  <c r="P36" i="8"/>
  <c r="P36" i="22" s="1"/>
  <c r="Q36" i="8"/>
  <c r="Q36" i="22" s="1"/>
  <c r="V36" i="8"/>
  <c r="V36" i="22" s="1"/>
  <c r="Y36" i="8"/>
  <c r="Y36" i="22" s="1"/>
  <c r="B37" i="8"/>
  <c r="B37" i="22" s="1"/>
  <c r="C37" i="8"/>
  <c r="C37" i="22" s="1"/>
  <c r="D37" i="8"/>
  <c r="D37" i="22" s="1"/>
  <c r="E37" i="8"/>
  <c r="E37" i="22" s="1"/>
  <c r="N37" i="8"/>
  <c r="N37" i="22" s="1"/>
  <c r="O37" i="8"/>
  <c r="O37" i="22" s="1"/>
  <c r="P37" i="8"/>
  <c r="P37" i="22" s="1"/>
  <c r="V37" i="8"/>
  <c r="V37" i="22" s="1"/>
  <c r="W37" i="8"/>
  <c r="W37" i="22" s="1"/>
  <c r="Y37" i="8"/>
  <c r="Y37" i="22" s="1"/>
  <c r="B38" i="8"/>
  <c r="B38" i="22" s="1"/>
  <c r="C38" i="8"/>
  <c r="C38" i="22" s="1"/>
  <c r="K38" i="8"/>
  <c r="K38" i="22" s="1"/>
  <c r="M38" i="8"/>
  <c r="M38" i="22" s="1"/>
  <c r="N38" i="8"/>
  <c r="N38" i="22" s="1"/>
  <c r="P38" i="8"/>
  <c r="P38" i="22" s="1"/>
  <c r="Q38" i="8"/>
  <c r="Q38" i="22" s="1"/>
  <c r="V38" i="8"/>
  <c r="V38" i="22" s="1"/>
  <c r="W38" i="8"/>
  <c r="W38" i="22" s="1"/>
  <c r="Y38" i="8"/>
  <c r="Y38" i="22" s="1"/>
  <c r="E39" i="8"/>
  <c r="E39" i="22" s="1"/>
  <c r="J39" i="8"/>
  <c r="J39" i="22" s="1"/>
  <c r="K39" i="8"/>
  <c r="K39" i="22" s="1"/>
  <c r="N39" i="8"/>
  <c r="N39" i="22" s="1"/>
  <c r="O39" i="8"/>
  <c r="O39" i="22" s="1"/>
  <c r="P39" i="8"/>
  <c r="P39" i="22" s="1"/>
  <c r="Q39" i="8"/>
  <c r="Q39" i="22" s="1"/>
  <c r="V39" i="8"/>
  <c r="V39" i="22" s="1"/>
  <c r="C40" i="8"/>
  <c r="C40" i="22" s="1"/>
  <c r="D40" i="8"/>
  <c r="D40" i="22" s="1"/>
  <c r="E40" i="8"/>
  <c r="E40" i="22" s="1"/>
  <c r="K40" i="8"/>
  <c r="K40" i="22" s="1"/>
  <c r="M40" i="8"/>
  <c r="M40" i="22" s="1"/>
  <c r="N40" i="8"/>
  <c r="N40" i="22" s="1"/>
  <c r="O40" i="8"/>
  <c r="O40" i="22" s="1"/>
  <c r="P40" i="8"/>
  <c r="P40" i="22" s="1"/>
  <c r="Y40" i="8"/>
  <c r="Y40" i="22" s="1"/>
  <c r="B41" i="8"/>
  <c r="B41" i="22" s="1"/>
  <c r="C41" i="8"/>
  <c r="C41" i="22" s="1"/>
  <c r="E41" i="8"/>
  <c r="E41" i="22" s="1"/>
  <c r="J41" i="8"/>
  <c r="J41" i="22" s="1"/>
  <c r="K41" i="8"/>
  <c r="K41" i="22" s="1"/>
  <c r="M41" i="8"/>
  <c r="M41" i="22" s="1"/>
  <c r="N41" i="8"/>
  <c r="N41" i="22" s="1"/>
  <c r="V41" i="8"/>
  <c r="V41" i="22" s="1"/>
  <c r="W41" i="8"/>
  <c r="W41" i="22" s="1"/>
  <c r="Y41" i="8"/>
  <c r="Y41" i="22" s="1"/>
  <c r="C42" i="8"/>
  <c r="C42" i="22" s="1"/>
  <c r="D42" i="8"/>
  <c r="D42" i="22" s="1"/>
  <c r="E42" i="8"/>
  <c r="E42" i="22" s="1"/>
  <c r="J42" i="8"/>
  <c r="J42" i="22" s="1"/>
  <c r="K42" i="8"/>
  <c r="K42" i="22" s="1"/>
  <c r="P42" i="8"/>
  <c r="P42" i="22" s="1"/>
  <c r="Q42" i="8"/>
  <c r="Q42" i="22" s="1"/>
  <c r="V42" i="8"/>
  <c r="V42" i="22" s="1"/>
  <c r="Y42" i="8"/>
  <c r="Y42" i="22" s="1"/>
  <c r="B43" i="8"/>
  <c r="B43" i="22" s="1"/>
  <c r="C43" i="8"/>
  <c r="C43" i="22" s="1"/>
  <c r="D43" i="8"/>
  <c r="D43" i="22" s="1"/>
  <c r="E43" i="8"/>
  <c r="E43" i="22" s="1"/>
  <c r="N43" i="8"/>
  <c r="N43" i="22" s="1"/>
  <c r="O43" i="8"/>
  <c r="O43" i="22" s="1"/>
  <c r="P43" i="8"/>
  <c r="P43" i="22" s="1"/>
  <c r="V43" i="8"/>
  <c r="V43" i="22" s="1"/>
  <c r="W43" i="8"/>
  <c r="W43" i="22" s="1"/>
  <c r="Y43" i="8"/>
  <c r="Y43" i="22" s="1"/>
  <c r="C2" i="8"/>
  <c r="C2" i="22" s="1"/>
  <c r="D2" i="8"/>
  <c r="D2" i="22" s="1"/>
  <c r="L2" i="8"/>
  <c r="L2" i="22" s="1"/>
  <c r="N2" i="8"/>
  <c r="N2" i="22" s="1"/>
  <c r="O2" i="8"/>
  <c r="O2" i="22" s="1"/>
  <c r="Q2" i="8"/>
  <c r="Q2" i="22" s="1"/>
  <c r="R2" i="8"/>
  <c r="R2" i="22" s="1"/>
  <c r="W2" i="8"/>
  <c r="W2" i="22" s="1"/>
  <c r="X2" i="8"/>
  <c r="X2" i="22" s="1"/>
  <c r="B2" i="8"/>
  <c r="X15" i="32"/>
  <c r="B2" i="24"/>
  <c r="B3" i="4"/>
  <c r="B4" i="4"/>
  <c r="B5" i="4"/>
  <c r="B6" i="4"/>
  <c r="B7" i="4"/>
  <c r="B8" i="4"/>
  <c r="B9" i="4"/>
  <c r="B10" i="4"/>
  <c r="B11" i="4"/>
  <c r="B2" i="4"/>
  <c r="E1" i="1"/>
  <c r="D1" i="1"/>
  <c r="P2" i="8" l="1"/>
  <c r="P2" i="22" s="1"/>
  <c r="Q43" i="8"/>
  <c r="Q43" i="22" s="1"/>
  <c r="W42" i="8"/>
  <c r="W42" i="22" s="1"/>
  <c r="B42" i="8"/>
  <c r="B42" i="22" s="1"/>
  <c r="D41" i="8"/>
  <c r="D41" i="22" s="1"/>
  <c r="J40" i="8"/>
  <c r="J40" i="22" s="1"/>
  <c r="M39" i="8"/>
  <c r="M39" i="22" s="1"/>
  <c r="O38" i="8"/>
  <c r="O38" i="22" s="1"/>
  <c r="Q37" i="8"/>
  <c r="Q37" i="22" s="1"/>
  <c r="W36" i="8"/>
  <c r="W36" i="22" s="1"/>
  <c r="B36" i="8"/>
  <c r="B36" i="22" s="1"/>
  <c r="D35" i="8"/>
  <c r="D35" i="22" s="1"/>
  <c r="J34" i="8"/>
  <c r="J34" i="22" s="1"/>
  <c r="M33" i="8"/>
  <c r="M33" i="22" s="1"/>
  <c r="O32" i="8"/>
  <c r="O32" i="22" s="1"/>
  <c r="Q31" i="8"/>
  <c r="Q31" i="22" s="1"/>
  <c r="W30" i="8"/>
  <c r="W30" i="22" s="1"/>
  <c r="B30" i="8"/>
  <c r="B30" i="22" s="1"/>
  <c r="D29" i="8"/>
  <c r="D29" i="22" s="1"/>
  <c r="J28" i="8"/>
  <c r="J28" i="22" s="1"/>
  <c r="M27" i="8"/>
  <c r="M27" i="22" s="1"/>
  <c r="O26" i="8"/>
  <c r="O26" i="22" s="1"/>
  <c r="Q25" i="8"/>
  <c r="Q25" i="22" s="1"/>
  <c r="W24" i="8"/>
  <c r="W24" i="22" s="1"/>
  <c r="B24" i="8"/>
  <c r="B24" i="22" s="1"/>
  <c r="D23" i="8"/>
  <c r="D23" i="22" s="1"/>
  <c r="J22" i="8"/>
  <c r="J22" i="22" s="1"/>
  <c r="M21" i="8"/>
  <c r="M21" i="22" s="1"/>
  <c r="O20" i="8"/>
  <c r="O20" i="22" s="1"/>
  <c r="Q19" i="8"/>
  <c r="Q19" i="22" s="1"/>
  <c r="W18" i="8"/>
  <c r="W18" i="22" s="1"/>
  <c r="B18" i="8"/>
  <c r="B18" i="22" s="1"/>
  <c r="D17" i="8"/>
  <c r="D17" i="22" s="1"/>
  <c r="E16" i="8"/>
  <c r="E16" i="22" s="1"/>
  <c r="E15" i="8"/>
  <c r="E15" i="22" s="1"/>
  <c r="E14" i="8"/>
  <c r="E14" i="22" s="1"/>
  <c r="E13" i="8"/>
  <c r="E13" i="22" s="1"/>
  <c r="E12" i="8"/>
  <c r="E12" i="22" s="1"/>
  <c r="E11" i="8"/>
  <c r="E11" i="22" s="1"/>
  <c r="E10" i="8"/>
  <c r="E10" i="22" s="1"/>
  <c r="E9" i="8"/>
  <c r="E9" i="22" s="1"/>
  <c r="E8" i="8"/>
  <c r="E8" i="22" s="1"/>
  <c r="E7" i="8"/>
  <c r="E7" i="22" s="1"/>
  <c r="E6" i="8"/>
  <c r="E6" i="22" s="1"/>
  <c r="E5" i="8"/>
  <c r="E5" i="22" s="1"/>
  <c r="E4" i="8"/>
  <c r="E4" i="22" s="1"/>
  <c r="E3" i="8"/>
  <c r="E3" i="22" s="1"/>
  <c r="F2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V15" i="9"/>
  <c r="J14" i="9"/>
  <c r="V12" i="9"/>
  <c r="J11" i="9"/>
  <c r="V9" i="9"/>
  <c r="J8" i="9"/>
  <c r="V6" i="9"/>
  <c r="E5" i="9"/>
  <c r="O3" i="9"/>
  <c r="W43" i="29"/>
  <c r="C42" i="29"/>
  <c r="M40" i="29"/>
  <c r="V38" i="29"/>
  <c r="U36" i="29"/>
  <c r="D35" i="29"/>
  <c r="C33" i="29"/>
  <c r="M31" i="29"/>
  <c r="V29" i="29"/>
  <c r="O27" i="29"/>
  <c r="D25" i="29"/>
  <c r="K21" i="29"/>
  <c r="D17" i="29"/>
  <c r="J13" i="29"/>
  <c r="P8" i="29"/>
  <c r="K4" i="29"/>
  <c r="Q41" i="30"/>
  <c r="W37" i="30"/>
  <c r="P33" i="30"/>
  <c r="Y28" i="30"/>
  <c r="D25" i="30"/>
  <c r="B20" i="30"/>
  <c r="Q14" i="30"/>
  <c r="E7" i="30"/>
  <c r="Q37" i="31"/>
  <c r="G27" i="31"/>
  <c r="N7" i="31"/>
  <c r="B28" i="32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U15" i="9"/>
  <c r="I14" i="9"/>
  <c r="U12" i="9"/>
  <c r="I11" i="9"/>
  <c r="U9" i="9"/>
  <c r="I8" i="9"/>
  <c r="U6" i="9"/>
  <c r="D5" i="9"/>
  <c r="C3" i="9"/>
  <c r="O43" i="29"/>
  <c r="B42" i="29"/>
  <c r="K40" i="29"/>
  <c r="J38" i="29"/>
  <c r="Q36" i="29"/>
  <c r="C35" i="29"/>
  <c r="B33" i="29"/>
  <c r="K31" i="29"/>
  <c r="J29" i="29"/>
  <c r="N27" i="29"/>
  <c r="C25" i="29"/>
  <c r="W20" i="29"/>
  <c r="C17" i="29"/>
  <c r="K12" i="29"/>
  <c r="D8" i="29"/>
  <c r="J4" i="29"/>
  <c r="P41" i="30"/>
  <c r="K37" i="30"/>
  <c r="Q32" i="30"/>
  <c r="W28" i="30"/>
  <c r="P24" i="30"/>
  <c r="Y19" i="30"/>
  <c r="P14" i="30"/>
  <c r="I4" i="30"/>
  <c r="I37" i="31"/>
  <c r="F27" i="31"/>
  <c r="H7" i="31"/>
  <c r="G27" i="32"/>
  <c r="C4" i="8"/>
  <c r="C4" i="22" s="1"/>
  <c r="C3" i="8"/>
  <c r="C3" i="22" s="1"/>
  <c r="D2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Q15" i="9"/>
  <c r="E14" i="9"/>
  <c r="Q12" i="9"/>
  <c r="E11" i="9"/>
  <c r="Q9" i="9"/>
  <c r="E8" i="9"/>
  <c r="Q6" i="9"/>
  <c r="C5" i="9"/>
  <c r="B3" i="9"/>
  <c r="N43" i="29"/>
  <c r="Y41" i="29"/>
  <c r="J40" i="29"/>
  <c r="I38" i="29"/>
  <c r="P36" i="29"/>
  <c r="O34" i="29"/>
  <c r="Y32" i="29"/>
  <c r="J31" i="29"/>
  <c r="I29" i="29"/>
  <c r="M27" i="29"/>
  <c r="E24" i="29"/>
  <c r="V20" i="29"/>
  <c r="B17" i="29"/>
  <c r="W11" i="29"/>
  <c r="C8" i="29"/>
  <c r="K3" i="29"/>
  <c r="D41" i="30"/>
  <c r="J37" i="30"/>
  <c r="P32" i="30"/>
  <c r="K28" i="30"/>
  <c r="Q23" i="30"/>
  <c r="W19" i="30"/>
  <c r="X13" i="30"/>
  <c r="X3" i="30"/>
  <c r="E37" i="31"/>
  <c r="J22" i="31"/>
  <c r="O6" i="31"/>
  <c r="O26" i="32"/>
  <c r="B43" i="9"/>
  <c r="B42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P15" i="9"/>
  <c r="D14" i="9"/>
  <c r="P12" i="9"/>
  <c r="D11" i="9"/>
  <c r="P9" i="9"/>
  <c r="D8" i="9"/>
  <c r="P6" i="9"/>
  <c r="O4" i="9"/>
  <c r="B2" i="29"/>
  <c r="M43" i="29"/>
  <c r="W41" i="29"/>
  <c r="V39" i="29"/>
  <c r="E38" i="29"/>
  <c r="O36" i="29"/>
  <c r="N34" i="29"/>
  <c r="W32" i="29"/>
  <c r="V30" i="29"/>
  <c r="E29" i="29"/>
  <c r="J27" i="29"/>
  <c r="D24" i="29"/>
  <c r="U20" i="29"/>
  <c r="P15" i="29"/>
  <c r="V11" i="29"/>
  <c r="B8" i="29"/>
  <c r="X2" i="30"/>
  <c r="C41" i="30"/>
  <c r="K36" i="30"/>
  <c r="D32" i="30"/>
  <c r="J28" i="30"/>
  <c r="P23" i="30"/>
  <c r="K19" i="30"/>
  <c r="D12" i="30"/>
  <c r="U3" i="30"/>
  <c r="E36" i="31"/>
  <c r="R21" i="31"/>
  <c r="C6" i="31"/>
  <c r="L17" i="32"/>
  <c r="K2" i="8"/>
  <c r="K2" i="22" s="1"/>
  <c r="Q41" i="8"/>
  <c r="Q41" i="22" s="1"/>
  <c r="B40" i="8"/>
  <c r="B40" i="22" s="1"/>
  <c r="J38" i="8"/>
  <c r="J38" i="22" s="1"/>
  <c r="M37" i="8"/>
  <c r="M37" i="22" s="1"/>
  <c r="Q35" i="8"/>
  <c r="Q35" i="22" s="1"/>
  <c r="W34" i="8"/>
  <c r="W34" i="22" s="1"/>
  <c r="B34" i="8"/>
  <c r="B34" i="22" s="1"/>
  <c r="D33" i="8"/>
  <c r="D33" i="22" s="1"/>
  <c r="J32" i="8"/>
  <c r="J32" i="22" s="1"/>
  <c r="M31" i="8"/>
  <c r="M31" i="22" s="1"/>
  <c r="O30" i="8"/>
  <c r="O30" i="22" s="1"/>
  <c r="Q29" i="8"/>
  <c r="Q29" i="22" s="1"/>
  <c r="W28" i="8"/>
  <c r="W28" i="22" s="1"/>
  <c r="B28" i="8"/>
  <c r="B28" i="22" s="1"/>
  <c r="D27" i="8"/>
  <c r="D27" i="22" s="1"/>
  <c r="J26" i="8"/>
  <c r="J26" i="22" s="1"/>
  <c r="M25" i="8"/>
  <c r="M25" i="22" s="1"/>
  <c r="O24" i="8"/>
  <c r="O24" i="22" s="1"/>
  <c r="Q23" i="8"/>
  <c r="Q23" i="22" s="1"/>
  <c r="W22" i="8"/>
  <c r="W22" i="22" s="1"/>
  <c r="B22" i="8"/>
  <c r="B22" i="22" s="1"/>
  <c r="D21" i="8"/>
  <c r="D21" i="22" s="1"/>
  <c r="J20" i="8"/>
  <c r="J20" i="22" s="1"/>
  <c r="M19" i="8"/>
  <c r="M19" i="22" s="1"/>
  <c r="O18" i="8"/>
  <c r="O18" i="22" s="1"/>
  <c r="Q17" i="8"/>
  <c r="Q17" i="22" s="1"/>
  <c r="W16" i="8"/>
  <c r="W16" i="22" s="1"/>
  <c r="Y15" i="8"/>
  <c r="Y15" i="22" s="1"/>
  <c r="Y14" i="8"/>
  <c r="Y14" i="22" s="1"/>
  <c r="Y13" i="8"/>
  <c r="Y13" i="22" s="1"/>
  <c r="Y12" i="8"/>
  <c r="Y12" i="22" s="1"/>
  <c r="Y11" i="8"/>
  <c r="Y11" i="22" s="1"/>
  <c r="Y10" i="8"/>
  <c r="Y10" i="22" s="1"/>
  <c r="Y9" i="8"/>
  <c r="Y9" i="22" s="1"/>
  <c r="Y8" i="8"/>
  <c r="Y8" i="22" s="1"/>
  <c r="Y7" i="8"/>
  <c r="Y7" i="22" s="1"/>
  <c r="Y6" i="8"/>
  <c r="Y6" i="22" s="1"/>
  <c r="Y5" i="8"/>
  <c r="Y5" i="22" s="1"/>
  <c r="Y4" i="8"/>
  <c r="Y4" i="22" s="1"/>
  <c r="Y3" i="8"/>
  <c r="Y3" i="22" s="1"/>
  <c r="B2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O15" i="9"/>
  <c r="C14" i="9"/>
  <c r="O12" i="9"/>
  <c r="C11" i="9"/>
  <c r="O9" i="9"/>
  <c r="C8" i="9"/>
  <c r="O6" i="9"/>
  <c r="N4" i="9"/>
  <c r="X2" i="29"/>
  <c r="K43" i="29"/>
  <c r="V41" i="29"/>
  <c r="U39" i="29"/>
  <c r="D38" i="29"/>
  <c r="C36" i="29"/>
  <c r="M34" i="29"/>
  <c r="V32" i="29"/>
  <c r="U30" i="29"/>
  <c r="D29" i="29"/>
  <c r="P26" i="29"/>
  <c r="C24" i="29"/>
  <c r="Q20" i="29"/>
  <c r="O15" i="29"/>
  <c r="U11" i="29"/>
  <c r="P6" i="29"/>
  <c r="W2" i="30"/>
  <c r="B41" i="30"/>
  <c r="W35" i="30"/>
  <c r="C32" i="30"/>
  <c r="K27" i="30"/>
  <c r="D23" i="30"/>
  <c r="J19" i="30"/>
  <c r="C12" i="30"/>
  <c r="V2" i="31"/>
  <c r="X33" i="31"/>
  <c r="H21" i="31"/>
  <c r="Y3" i="31"/>
  <c r="M3" i="32"/>
  <c r="Y3" i="32"/>
  <c r="M4" i="32"/>
  <c r="Y4" i="32"/>
  <c r="M5" i="32"/>
  <c r="Y5" i="32"/>
  <c r="M6" i="32"/>
  <c r="Y6" i="32"/>
  <c r="M7" i="32"/>
  <c r="Y7" i="32"/>
  <c r="M8" i="32"/>
  <c r="Y8" i="32"/>
  <c r="M9" i="32"/>
  <c r="Y9" i="32"/>
  <c r="M10" i="32"/>
  <c r="Y10" i="32"/>
  <c r="M11" i="32"/>
  <c r="Y11" i="32"/>
  <c r="M12" i="32"/>
  <c r="Y12" i="32"/>
  <c r="M13" i="32"/>
  <c r="Y13" i="32"/>
  <c r="M14" i="32"/>
  <c r="Y14" i="32"/>
  <c r="M15" i="32"/>
  <c r="Y15" i="32"/>
  <c r="M16" i="32"/>
  <c r="Y16" i="32"/>
  <c r="M17" i="32"/>
  <c r="Y17" i="32"/>
  <c r="M18" i="32"/>
  <c r="Y18" i="32"/>
  <c r="M19" i="32"/>
  <c r="Y19" i="32"/>
  <c r="M20" i="32"/>
  <c r="Y20" i="32"/>
  <c r="M21" i="32"/>
  <c r="Y21" i="32"/>
  <c r="C3" i="32"/>
  <c r="O3" i="32"/>
  <c r="C4" i="32"/>
  <c r="O4" i="32"/>
  <c r="C5" i="32"/>
  <c r="O5" i="32"/>
  <c r="C6" i="32"/>
  <c r="O6" i="32"/>
  <c r="C7" i="32"/>
  <c r="O7" i="32"/>
  <c r="C8" i="32"/>
  <c r="O8" i="32"/>
  <c r="C9" i="32"/>
  <c r="O9" i="32"/>
  <c r="C10" i="32"/>
  <c r="O10" i="32"/>
  <c r="C11" i="32"/>
  <c r="O11" i="32"/>
  <c r="C12" i="32"/>
  <c r="O12" i="32"/>
  <c r="C13" i="32"/>
  <c r="O13" i="32"/>
  <c r="C14" i="32"/>
  <c r="O14" i="32"/>
  <c r="C15" i="32"/>
  <c r="O15" i="32"/>
  <c r="C16" i="32"/>
  <c r="O16" i="32"/>
  <c r="C17" i="32"/>
  <c r="O17" i="32"/>
  <c r="C18" i="32"/>
  <c r="O18" i="32"/>
  <c r="C19" i="32"/>
  <c r="O19" i="32"/>
  <c r="C20" i="32"/>
  <c r="O20" i="32"/>
  <c r="C21" i="32"/>
  <c r="O21" i="32"/>
  <c r="C22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D17" i="32"/>
  <c r="P17" i="32"/>
  <c r="D18" i="32"/>
  <c r="P18" i="32"/>
  <c r="D19" i="32"/>
  <c r="P19" i="32"/>
  <c r="D20" i="32"/>
  <c r="P20" i="32"/>
  <c r="D21" i="32"/>
  <c r="P21" i="32"/>
  <c r="D22" i="32"/>
  <c r="P22" i="32"/>
  <c r="D23" i="32"/>
  <c r="P23" i="32"/>
  <c r="D24" i="32"/>
  <c r="P24" i="32"/>
  <c r="D25" i="32"/>
  <c r="P25" i="32"/>
  <c r="D26" i="32"/>
  <c r="P26" i="32"/>
  <c r="D27" i="32"/>
  <c r="P27" i="32"/>
  <c r="D28" i="32"/>
  <c r="P28" i="32"/>
  <c r="D29" i="32"/>
  <c r="P29" i="32"/>
  <c r="D30" i="32"/>
  <c r="P30" i="32"/>
  <c r="D31" i="32"/>
  <c r="P31" i="32"/>
  <c r="D32" i="32"/>
  <c r="P32" i="32"/>
  <c r="D33" i="32"/>
  <c r="P33" i="32"/>
  <c r="D34" i="32"/>
  <c r="P34" i="32"/>
  <c r="D35" i="32"/>
  <c r="P35" i="32"/>
  <c r="D36" i="32"/>
  <c r="P36" i="32"/>
  <c r="D37" i="32"/>
  <c r="P37" i="32"/>
  <c r="D38" i="32"/>
  <c r="P38" i="32"/>
  <c r="D39" i="32"/>
  <c r="P39" i="32"/>
  <c r="D40" i="32"/>
  <c r="P40" i="32"/>
  <c r="D41" i="32"/>
  <c r="P41" i="32"/>
  <c r="D42" i="32"/>
  <c r="P42" i="32"/>
  <c r="D43" i="32"/>
  <c r="P43" i="32"/>
  <c r="E2" i="32"/>
  <c r="Q2" i="32"/>
  <c r="D3" i="31"/>
  <c r="P3" i="31"/>
  <c r="D4" i="31"/>
  <c r="P4" i="31"/>
  <c r="D5" i="31"/>
  <c r="E3" i="32"/>
  <c r="Q3" i="32"/>
  <c r="E4" i="32"/>
  <c r="Q4" i="32"/>
  <c r="E5" i="32"/>
  <c r="Q5" i="32"/>
  <c r="E6" i="32"/>
  <c r="Q6" i="32"/>
  <c r="E7" i="32"/>
  <c r="Q7" i="32"/>
  <c r="E8" i="32"/>
  <c r="Q8" i="32"/>
  <c r="E9" i="32"/>
  <c r="Q9" i="32"/>
  <c r="E10" i="32"/>
  <c r="Q10" i="32"/>
  <c r="E11" i="32"/>
  <c r="Q11" i="32"/>
  <c r="E12" i="32"/>
  <c r="Q12" i="32"/>
  <c r="E13" i="32"/>
  <c r="Q13" i="32"/>
  <c r="E14" i="32"/>
  <c r="Q14" i="32"/>
  <c r="E15" i="32"/>
  <c r="Q15" i="32"/>
  <c r="E16" i="32"/>
  <c r="Q16" i="32"/>
  <c r="E17" i="32"/>
  <c r="Q17" i="32"/>
  <c r="E18" i="32"/>
  <c r="Q18" i="32"/>
  <c r="E19" i="32"/>
  <c r="Q19" i="32"/>
  <c r="E20" i="32"/>
  <c r="Q20" i="32"/>
  <c r="E21" i="32"/>
  <c r="Q21" i="32"/>
  <c r="E22" i="32"/>
  <c r="Q22" i="32"/>
  <c r="E23" i="32"/>
  <c r="Q23" i="32"/>
  <c r="E24" i="32"/>
  <c r="Q24" i="32"/>
  <c r="E25" i="32"/>
  <c r="Q25" i="32"/>
  <c r="E26" i="32"/>
  <c r="Q26" i="32"/>
  <c r="E27" i="32"/>
  <c r="Q27" i="32"/>
  <c r="E28" i="32"/>
  <c r="Q28" i="32"/>
  <c r="E29" i="32"/>
  <c r="Q29" i="32"/>
  <c r="E30" i="32"/>
  <c r="Q30" i="32"/>
  <c r="E31" i="32"/>
  <c r="Q31" i="32"/>
  <c r="E32" i="32"/>
  <c r="Q32" i="32"/>
  <c r="E33" i="32"/>
  <c r="Q33" i="32"/>
  <c r="E34" i="32"/>
  <c r="Q34" i="32"/>
  <c r="E35" i="32"/>
  <c r="Q35" i="32"/>
  <c r="E36" i="32"/>
  <c r="Q36" i="32"/>
  <c r="E37" i="32"/>
  <c r="Q37" i="32"/>
  <c r="E38" i="32"/>
  <c r="Q38" i="32"/>
  <c r="E39" i="32"/>
  <c r="Q39" i="32"/>
  <c r="E40" i="32"/>
  <c r="Q40" i="32"/>
  <c r="E41" i="32"/>
  <c r="Q41" i="32"/>
  <c r="E42" i="32"/>
  <c r="Q42" i="32"/>
  <c r="E43" i="32"/>
  <c r="Q43" i="32"/>
  <c r="F2" i="32"/>
  <c r="R2" i="32"/>
  <c r="E3" i="31"/>
  <c r="Q3" i="31"/>
  <c r="E4" i="31"/>
  <c r="Q4" i="31"/>
  <c r="E5" i="31"/>
  <c r="G3" i="32"/>
  <c r="S3" i="32"/>
  <c r="G4" i="32"/>
  <c r="S4" i="32"/>
  <c r="G5" i="32"/>
  <c r="S5" i="32"/>
  <c r="G6" i="32"/>
  <c r="S6" i="32"/>
  <c r="G7" i="32"/>
  <c r="S7" i="32"/>
  <c r="G8" i="32"/>
  <c r="S8" i="32"/>
  <c r="G9" i="32"/>
  <c r="S9" i="32"/>
  <c r="G10" i="32"/>
  <c r="S10" i="32"/>
  <c r="G11" i="32"/>
  <c r="S11" i="32"/>
  <c r="G12" i="32"/>
  <c r="S12" i="32"/>
  <c r="G13" i="32"/>
  <c r="S13" i="32"/>
  <c r="G14" i="32"/>
  <c r="S14" i="32"/>
  <c r="G15" i="32"/>
  <c r="S15" i="32"/>
  <c r="G16" i="32"/>
  <c r="S16" i="32"/>
  <c r="G17" i="32"/>
  <c r="S17" i="32"/>
  <c r="G18" i="32"/>
  <c r="S18" i="32"/>
  <c r="G19" i="32"/>
  <c r="S19" i="32"/>
  <c r="G20" i="32"/>
  <c r="S20" i="32"/>
  <c r="G21" i="32"/>
  <c r="S21" i="32"/>
  <c r="G22" i="32"/>
  <c r="S22" i="32"/>
  <c r="G23" i="32"/>
  <c r="S23" i="32"/>
  <c r="G24" i="32"/>
  <c r="S24" i="32"/>
  <c r="G25" i="32"/>
  <c r="S25" i="32"/>
  <c r="G26" i="32"/>
  <c r="K3" i="32"/>
  <c r="I4" i="32"/>
  <c r="F5" i="32"/>
  <c r="X5" i="32"/>
  <c r="V6" i="32"/>
  <c r="T7" i="32"/>
  <c r="N8" i="32"/>
  <c r="K9" i="32"/>
  <c r="I10" i="32"/>
  <c r="F11" i="32"/>
  <c r="X11" i="32"/>
  <c r="V12" i="32"/>
  <c r="T13" i="32"/>
  <c r="N14" i="32"/>
  <c r="K15" i="32"/>
  <c r="I16" i="32"/>
  <c r="F17" i="32"/>
  <c r="X17" i="32"/>
  <c r="V18" i="32"/>
  <c r="T19" i="32"/>
  <c r="N20" i="32"/>
  <c r="K21" i="32"/>
  <c r="I22" i="32"/>
  <c r="X22" i="32"/>
  <c r="O23" i="32"/>
  <c r="I24" i="32"/>
  <c r="X24" i="32"/>
  <c r="O25" i="32"/>
  <c r="I26" i="32"/>
  <c r="W26" i="32"/>
  <c r="M27" i="32"/>
  <c r="C28" i="32"/>
  <c r="S28" i="32"/>
  <c r="I29" i="32"/>
  <c r="W29" i="32"/>
  <c r="M30" i="32"/>
  <c r="C31" i="32"/>
  <c r="S31" i="32"/>
  <c r="I32" i="32"/>
  <c r="W32" i="32"/>
  <c r="M33" i="32"/>
  <c r="C34" i="32"/>
  <c r="S34" i="32"/>
  <c r="I35" i="32"/>
  <c r="W35" i="32"/>
  <c r="M36" i="32"/>
  <c r="C37" i="32"/>
  <c r="S37" i="32"/>
  <c r="I38" i="32"/>
  <c r="W38" i="32"/>
  <c r="M39" i="32"/>
  <c r="C40" i="32"/>
  <c r="S40" i="32"/>
  <c r="I41" i="32"/>
  <c r="W41" i="32"/>
  <c r="M42" i="32"/>
  <c r="C43" i="32"/>
  <c r="S43" i="32"/>
  <c r="J2" i="32"/>
  <c r="X2" i="32"/>
  <c r="M3" i="31"/>
  <c r="C4" i="31"/>
  <c r="S4" i="31"/>
  <c r="I5" i="31"/>
  <c r="U5" i="31"/>
  <c r="I6" i="31"/>
  <c r="U6" i="31"/>
  <c r="I7" i="31"/>
  <c r="U7" i="31"/>
  <c r="I8" i="31"/>
  <c r="U8" i="31"/>
  <c r="I9" i="31"/>
  <c r="U9" i="31"/>
  <c r="I10" i="31"/>
  <c r="U10" i="31"/>
  <c r="I11" i="31"/>
  <c r="U11" i="31"/>
  <c r="I12" i="31"/>
  <c r="U12" i="31"/>
  <c r="I13" i="31"/>
  <c r="U13" i="31"/>
  <c r="I14" i="31"/>
  <c r="U14" i="31"/>
  <c r="I15" i="31"/>
  <c r="U15" i="31"/>
  <c r="I16" i="31"/>
  <c r="U16" i="31"/>
  <c r="I17" i="31"/>
  <c r="U17" i="31"/>
  <c r="I18" i="31"/>
  <c r="U18" i="31"/>
  <c r="I19" i="31"/>
  <c r="U19" i="31"/>
  <c r="I20" i="31"/>
  <c r="U20" i="31"/>
  <c r="I21" i="31"/>
  <c r="U21" i="31"/>
  <c r="I22" i="31"/>
  <c r="U22" i="31"/>
  <c r="I23" i="31"/>
  <c r="U23" i="31"/>
  <c r="I24" i="31"/>
  <c r="U24" i="31"/>
  <c r="I25" i="31"/>
  <c r="U25" i="31"/>
  <c r="I26" i="31"/>
  <c r="U26" i="31"/>
  <c r="I27" i="31"/>
  <c r="U27" i="31"/>
  <c r="I28" i="31"/>
  <c r="U28" i="31"/>
  <c r="I29" i="31"/>
  <c r="U29" i="31"/>
  <c r="I30" i="31"/>
  <c r="U30" i="31"/>
  <c r="I31" i="31"/>
  <c r="U31" i="31"/>
  <c r="L3" i="32"/>
  <c r="J4" i="32"/>
  <c r="H5" i="32"/>
  <c r="B6" i="32"/>
  <c r="W6" i="32"/>
  <c r="U7" i="32"/>
  <c r="R8" i="32"/>
  <c r="L9" i="32"/>
  <c r="J10" i="32"/>
  <c r="H11" i="32"/>
  <c r="B12" i="32"/>
  <c r="W12" i="32"/>
  <c r="U13" i="32"/>
  <c r="R14" i="32"/>
  <c r="L15" i="32"/>
  <c r="J16" i="32"/>
  <c r="H17" i="32"/>
  <c r="B18" i="32"/>
  <c r="W18" i="32"/>
  <c r="U19" i="32"/>
  <c r="R20" i="32"/>
  <c r="L21" i="32"/>
  <c r="J22" i="32"/>
  <c r="Y22" i="32"/>
  <c r="R23" i="32"/>
  <c r="J24" i="32"/>
  <c r="Y24" i="32"/>
  <c r="R25" i="32"/>
  <c r="J26" i="32"/>
  <c r="X26" i="32"/>
  <c r="N27" i="32"/>
  <c r="F28" i="32"/>
  <c r="T28" i="32"/>
  <c r="J29" i="32"/>
  <c r="X29" i="32"/>
  <c r="N30" i="32"/>
  <c r="F31" i="32"/>
  <c r="T31" i="32"/>
  <c r="J32" i="32"/>
  <c r="X32" i="32"/>
  <c r="N33" i="32"/>
  <c r="F34" i="32"/>
  <c r="T34" i="32"/>
  <c r="J35" i="32"/>
  <c r="X35" i="32"/>
  <c r="N36" i="32"/>
  <c r="F37" i="32"/>
  <c r="T37" i="32"/>
  <c r="J38" i="32"/>
  <c r="X38" i="32"/>
  <c r="N39" i="32"/>
  <c r="F40" i="32"/>
  <c r="T40" i="32"/>
  <c r="J41" i="32"/>
  <c r="X41" i="32"/>
  <c r="N42" i="32"/>
  <c r="F43" i="32"/>
  <c r="T43" i="32"/>
  <c r="K2" i="32"/>
  <c r="Y2" i="32"/>
  <c r="N3" i="31"/>
  <c r="F4" i="31"/>
  <c r="T4" i="31"/>
  <c r="J5" i="31"/>
  <c r="V5" i="31"/>
  <c r="J6" i="31"/>
  <c r="V6" i="31"/>
  <c r="J7" i="31"/>
  <c r="V7" i="31"/>
  <c r="J8" i="31"/>
  <c r="V8" i="31"/>
  <c r="J9" i="31"/>
  <c r="V9" i="31"/>
  <c r="J10" i="31"/>
  <c r="N3" i="32"/>
  <c r="K4" i="32"/>
  <c r="I5" i="32"/>
  <c r="F6" i="32"/>
  <c r="X6" i="32"/>
  <c r="V7" i="32"/>
  <c r="T8" i="32"/>
  <c r="N9" i="32"/>
  <c r="K10" i="32"/>
  <c r="I11" i="32"/>
  <c r="F12" i="32"/>
  <c r="X12" i="32"/>
  <c r="V13" i="32"/>
  <c r="T14" i="32"/>
  <c r="N15" i="32"/>
  <c r="K16" i="32"/>
  <c r="I17" i="32"/>
  <c r="F18" i="32"/>
  <c r="X18" i="32"/>
  <c r="V19" i="32"/>
  <c r="T20" i="32"/>
  <c r="N21" i="32"/>
  <c r="K22" i="32"/>
  <c r="B23" i="32"/>
  <c r="T23" i="32"/>
  <c r="K24" i="32"/>
  <c r="B25" i="32"/>
  <c r="T25" i="32"/>
  <c r="K26" i="32"/>
  <c r="Y26" i="32"/>
  <c r="O27" i="32"/>
  <c r="G28" i="32"/>
  <c r="U28" i="32"/>
  <c r="K29" i="32"/>
  <c r="Y29" i="32"/>
  <c r="O30" i="32"/>
  <c r="G31" i="32"/>
  <c r="U31" i="32"/>
  <c r="K32" i="32"/>
  <c r="Y32" i="32"/>
  <c r="O33" i="32"/>
  <c r="G34" i="32"/>
  <c r="U34" i="32"/>
  <c r="K35" i="32"/>
  <c r="Y35" i="32"/>
  <c r="O36" i="32"/>
  <c r="G37" i="32"/>
  <c r="U37" i="32"/>
  <c r="K38" i="32"/>
  <c r="Y38" i="32"/>
  <c r="O39" i="32"/>
  <c r="G40" i="32"/>
  <c r="U40" i="32"/>
  <c r="K41" i="32"/>
  <c r="Y41" i="32"/>
  <c r="O42" i="32"/>
  <c r="G43" i="32"/>
  <c r="U43" i="32"/>
  <c r="L2" i="32"/>
  <c r="B2" i="32"/>
  <c r="O3" i="31"/>
  <c r="G4" i="31"/>
  <c r="U4" i="31"/>
  <c r="K5" i="31"/>
  <c r="W5" i="31"/>
  <c r="K6" i="31"/>
  <c r="W6" i="31"/>
  <c r="K7" i="31"/>
  <c r="W7" i="31"/>
  <c r="K8" i="31"/>
  <c r="W8" i="31"/>
  <c r="K9" i="31"/>
  <c r="W9" i="31"/>
  <c r="K10" i="31"/>
  <c r="W10" i="31"/>
  <c r="K11" i="31"/>
  <c r="W11" i="31"/>
  <c r="K12" i="31"/>
  <c r="W12" i="31"/>
  <c r="K13" i="31"/>
  <c r="W13" i="31"/>
  <c r="K14" i="31"/>
  <c r="W14" i="31"/>
  <c r="K15" i="31"/>
  <c r="W15" i="31"/>
  <c r="K16" i="31"/>
  <c r="W16" i="31"/>
  <c r="K17" i="31"/>
  <c r="W17" i="31"/>
  <c r="K18" i="31"/>
  <c r="W18" i="31"/>
  <c r="K19" i="31"/>
  <c r="W19" i="31"/>
  <c r="K20" i="31"/>
  <c r="W20" i="31"/>
  <c r="K21" i="31"/>
  <c r="W21" i="31"/>
  <c r="K22" i="31"/>
  <c r="W22" i="31"/>
  <c r="K23" i="31"/>
  <c r="W23" i="31"/>
  <c r="K24" i="31"/>
  <c r="W24" i="31"/>
  <c r="K25" i="31"/>
  <c r="W25" i="31"/>
  <c r="K26" i="31"/>
  <c r="W26" i="31"/>
  <c r="K27" i="31"/>
  <c r="W27" i="31"/>
  <c r="K28" i="31"/>
  <c r="W28" i="31"/>
  <c r="K29" i="31"/>
  <c r="W29" i="31"/>
  <c r="K30" i="31"/>
  <c r="W30" i="31"/>
  <c r="K31" i="31"/>
  <c r="W31" i="31"/>
  <c r="K32" i="31"/>
  <c r="T3" i="32"/>
  <c r="N4" i="32"/>
  <c r="K5" i="32"/>
  <c r="I6" i="32"/>
  <c r="F7" i="32"/>
  <c r="X7" i="32"/>
  <c r="V8" i="32"/>
  <c r="T9" i="32"/>
  <c r="N10" i="32"/>
  <c r="K11" i="32"/>
  <c r="I12" i="32"/>
  <c r="F13" i="32"/>
  <c r="X13" i="32"/>
  <c r="V14" i="32"/>
  <c r="T15" i="32"/>
  <c r="N16" i="32"/>
  <c r="K17" i="32"/>
  <c r="I18" i="32"/>
  <c r="F19" i="32"/>
  <c r="X19" i="32"/>
  <c r="V20" i="32"/>
  <c r="T21" i="32"/>
  <c r="M22" i="32"/>
  <c r="F23" i="32"/>
  <c r="V23" i="32"/>
  <c r="M24" i="32"/>
  <c r="F25" i="32"/>
  <c r="V25" i="32"/>
  <c r="M26" i="32"/>
  <c r="C27" i="32"/>
  <c r="S27" i="32"/>
  <c r="I28" i="32"/>
  <c r="W28" i="32"/>
  <c r="M29" i="32"/>
  <c r="C30" i="32"/>
  <c r="S30" i="32"/>
  <c r="I31" i="32"/>
  <c r="W31" i="32"/>
  <c r="M32" i="32"/>
  <c r="C33" i="32"/>
  <c r="S33" i="32"/>
  <c r="I34" i="32"/>
  <c r="W34" i="32"/>
  <c r="M35" i="32"/>
  <c r="C36" i="32"/>
  <c r="S36" i="32"/>
  <c r="I37" i="32"/>
  <c r="W37" i="32"/>
  <c r="M38" i="32"/>
  <c r="C39" i="32"/>
  <c r="S39" i="32"/>
  <c r="I40" i="32"/>
  <c r="W40" i="32"/>
  <c r="M41" i="32"/>
  <c r="C42" i="32"/>
  <c r="S42" i="32"/>
  <c r="I43" i="32"/>
  <c r="W43" i="32"/>
  <c r="N2" i="32"/>
  <c r="C3" i="31"/>
  <c r="S3" i="31"/>
  <c r="I4" i="31"/>
  <c r="W4" i="31"/>
  <c r="M5" i="31"/>
  <c r="Y5" i="31"/>
  <c r="M6" i="31"/>
  <c r="Y6" i="31"/>
  <c r="M7" i="31"/>
  <c r="Y7" i="31"/>
  <c r="M8" i="31"/>
  <c r="Y8" i="31"/>
  <c r="M9" i="31"/>
  <c r="Y9" i="31"/>
  <c r="J3" i="32"/>
  <c r="U4" i="32"/>
  <c r="W5" i="32"/>
  <c r="J7" i="32"/>
  <c r="L8" i="32"/>
  <c r="W9" i="32"/>
  <c r="B11" i="32"/>
  <c r="L12" i="32"/>
  <c r="R13" i="32"/>
  <c r="B15" i="32"/>
  <c r="H16" i="32"/>
  <c r="R17" i="32"/>
  <c r="U18" i="32"/>
  <c r="H20" i="32"/>
  <c r="J21" i="32"/>
  <c r="R22" i="32"/>
  <c r="N23" i="32"/>
  <c r="R24" i="32"/>
  <c r="N25" i="32"/>
  <c r="R26" i="32"/>
  <c r="L27" i="32"/>
  <c r="L28" i="32"/>
  <c r="H29" i="32"/>
  <c r="H30" i="32"/>
  <c r="B31" i="32"/>
  <c r="B32" i="32"/>
  <c r="V32" i="32"/>
  <c r="V33" i="32"/>
  <c r="R34" i="32"/>
  <c r="R35" i="32"/>
  <c r="L36" i="32"/>
  <c r="L37" i="32"/>
  <c r="H38" i="32"/>
  <c r="H39" i="32"/>
  <c r="B40" i="32"/>
  <c r="B41" i="32"/>
  <c r="V41" i="32"/>
  <c r="V42" i="32"/>
  <c r="R43" i="32"/>
  <c r="S2" i="32"/>
  <c r="L3" i="31"/>
  <c r="L4" i="31"/>
  <c r="H5" i="31"/>
  <c r="D6" i="31"/>
  <c r="T6" i="31"/>
  <c r="P7" i="31"/>
  <c r="H8" i="31"/>
  <c r="D9" i="31"/>
  <c r="T9" i="31"/>
  <c r="O10" i="31"/>
  <c r="E11" i="31"/>
  <c r="S11" i="31"/>
  <c r="J12" i="31"/>
  <c r="Y12" i="31"/>
  <c r="O13" i="31"/>
  <c r="E14" i="31"/>
  <c r="S14" i="31"/>
  <c r="J15" i="31"/>
  <c r="Y15" i="31"/>
  <c r="O16" i="31"/>
  <c r="E17" i="31"/>
  <c r="S17" i="31"/>
  <c r="J18" i="31"/>
  <c r="Y18" i="31"/>
  <c r="O19" i="31"/>
  <c r="E20" i="31"/>
  <c r="S20" i="31"/>
  <c r="J21" i="31"/>
  <c r="Y21" i="31"/>
  <c r="O22" i="31"/>
  <c r="E23" i="31"/>
  <c r="S23" i="31"/>
  <c r="J24" i="31"/>
  <c r="Y24" i="31"/>
  <c r="O25" i="31"/>
  <c r="E26" i="31"/>
  <c r="S26" i="31"/>
  <c r="J27" i="31"/>
  <c r="Y27" i="31"/>
  <c r="O28" i="31"/>
  <c r="E29" i="31"/>
  <c r="S29" i="31"/>
  <c r="J30" i="31"/>
  <c r="Y30" i="31"/>
  <c r="O31" i="31"/>
  <c r="E32" i="31"/>
  <c r="R32" i="31"/>
  <c r="F33" i="31"/>
  <c r="R33" i="31"/>
  <c r="F34" i="31"/>
  <c r="R34" i="31"/>
  <c r="F35" i="31"/>
  <c r="R35" i="31"/>
  <c r="F36" i="31"/>
  <c r="R36" i="31"/>
  <c r="F37" i="31"/>
  <c r="R37" i="31"/>
  <c r="F38" i="31"/>
  <c r="R38" i="31"/>
  <c r="F39" i="31"/>
  <c r="R39" i="31"/>
  <c r="F40" i="31"/>
  <c r="R40" i="31"/>
  <c r="F41" i="31"/>
  <c r="R41" i="31"/>
  <c r="F42" i="31"/>
  <c r="R42" i="31"/>
  <c r="F43" i="31"/>
  <c r="R43" i="31"/>
  <c r="G2" i="31"/>
  <c r="S2" i="31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F15" i="30"/>
  <c r="R15" i="30"/>
  <c r="F16" i="30"/>
  <c r="R16" i="30"/>
  <c r="F17" i="30"/>
  <c r="R3" i="32"/>
  <c r="V4" i="32"/>
  <c r="H6" i="32"/>
  <c r="K7" i="32"/>
  <c r="U8" i="32"/>
  <c r="X9" i="32"/>
  <c r="J11" i="32"/>
  <c r="N12" i="32"/>
  <c r="W13" i="32"/>
  <c r="F15" i="32"/>
  <c r="L16" i="32"/>
  <c r="T17" i="32"/>
  <c r="B19" i="32"/>
  <c r="I20" i="32"/>
  <c r="R21" i="32"/>
  <c r="T22" i="32"/>
  <c r="U23" i="32"/>
  <c r="T24" i="32"/>
  <c r="U25" i="32"/>
  <c r="S26" i="32"/>
  <c r="R27" i="32"/>
  <c r="M28" i="32"/>
  <c r="L29" i="32"/>
  <c r="I30" i="32"/>
  <c r="H31" i="32"/>
  <c r="C32" i="32"/>
  <c r="B33" i="32"/>
  <c r="W33" i="32"/>
  <c r="V34" i="32"/>
  <c r="S35" i="32"/>
  <c r="R36" i="32"/>
  <c r="M37" i="32"/>
  <c r="L38" i="32"/>
  <c r="I39" i="32"/>
  <c r="H40" i="32"/>
  <c r="C41" i="32"/>
  <c r="B42" i="32"/>
  <c r="W42" i="32"/>
  <c r="V43" i="32"/>
  <c r="T2" i="32"/>
  <c r="R3" i="31"/>
  <c r="M4" i="31"/>
  <c r="L5" i="31"/>
  <c r="E6" i="31"/>
  <c r="X6" i="31"/>
  <c r="Q7" i="31"/>
  <c r="L8" i="31"/>
  <c r="E9" i="31"/>
  <c r="X9" i="31"/>
  <c r="P10" i="31"/>
  <c r="F11" i="31"/>
  <c r="T11" i="31"/>
  <c r="L12" i="31"/>
  <c r="B13" i="31"/>
  <c r="P13" i="31"/>
  <c r="F14" i="31"/>
  <c r="T14" i="31"/>
  <c r="L15" i="31"/>
  <c r="B16" i="31"/>
  <c r="P16" i="31"/>
  <c r="F17" i="31"/>
  <c r="T17" i="31"/>
  <c r="L18" i="31"/>
  <c r="B19" i="31"/>
  <c r="P19" i="31"/>
  <c r="F20" i="31"/>
  <c r="T20" i="31"/>
  <c r="L21" i="31"/>
  <c r="B22" i="31"/>
  <c r="P22" i="31"/>
  <c r="F23" i="31"/>
  <c r="T23" i="31"/>
  <c r="L24" i="31"/>
  <c r="B25" i="31"/>
  <c r="P25" i="31"/>
  <c r="F26" i="31"/>
  <c r="T26" i="31"/>
  <c r="L27" i="31"/>
  <c r="B28" i="31"/>
  <c r="P28" i="31"/>
  <c r="F29" i="31"/>
  <c r="T29" i="31"/>
  <c r="L30" i="31"/>
  <c r="B31" i="31"/>
  <c r="P31" i="31"/>
  <c r="F32" i="31"/>
  <c r="S32" i="31"/>
  <c r="G33" i="31"/>
  <c r="S33" i="31"/>
  <c r="G34" i="31"/>
  <c r="S34" i="31"/>
  <c r="G35" i="31"/>
  <c r="S35" i="31"/>
  <c r="G36" i="31"/>
  <c r="S36" i="31"/>
  <c r="G37" i="31"/>
  <c r="S37" i="31"/>
  <c r="G38" i="31"/>
  <c r="S38" i="31"/>
  <c r="G39" i="31"/>
  <c r="S39" i="31"/>
  <c r="G40" i="31"/>
  <c r="S40" i="31"/>
  <c r="G41" i="31"/>
  <c r="S41" i="31"/>
  <c r="G42" i="31"/>
  <c r="S42" i="31"/>
  <c r="G43" i="31"/>
  <c r="S43" i="31"/>
  <c r="H2" i="31"/>
  <c r="T2" i="31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G15" i="30"/>
  <c r="S15" i="30"/>
  <c r="G16" i="30"/>
  <c r="S16" i="30"/>
  <c r="G17" i="30"/>
  <c r="U3" i="32"/>
  <c r="W4" i="32"/>
  <c r="J6" i="32"/>
  <c r="L7" i="32"/>
  <c r="W8" i="32"/>
  <c r="B10" i="32"/>
  <c r="L11" i="32"/>
  <c r="R12" i="32"/>
  <c r="B14" i="32"/>
  <c r="H15" i="32"/>
  <c r="R16" i="32"/>
  <c r="U17" i="32"/>
  <c r="H19" i="32"/>
  <c r="J20" i="32"/>
  <c r="U21" i="32"/>
  <c r="U22" i="32"/>
  <c r="W23" i="32"/>
  <c r="U24" i="32"/>
  <c r="W25" i="32"/>
  <c r="T26" i="32"/>
  <c r="T27" i="32"/>
  <c r="N28" i="32"/>
  <c r="N29" i="32"/>
  <c r="J30" i="32"/>
  <c r="J31" i="32"/>
  <c r="F32" i="32"/>
  <c r="F33" i="32"/>
  <c r="X33" i="32"/>
  <c r="X34" i="32"/>
  <c r="T35" i="32"/>
  <c r="T36" i="32"/>
  <c r="N37" i="32"/>
  <c r="N38" i="32"/>
  <c r="J39" i="32"/>
  <c r="J40" i="32"/>
  <c r="F41" i="32"/>
  <c r="F42" i="32"/>
  <c r="X42" i="32"/>
  <c r="X43" i="32"/>
  <c r="U2" i="32"/>
  <c r="T3" i="31"/>
  <c r="N4" i="31"/>
  <c r="N5" i="31"/>
  <c r="F6" i="31"/>
  <c r="B7" i="31"/>
  <c r="R7" i="31"/>
  <c r="N8" i="31"/>
  <c r="F9" i="31"/>
  <c r="B10" i="31"/>
  <c r="Q10" i="31"/>
  <c r="G11" i="31"/>
  <c r="V11" i="31"/>
  <c r="M12" i="31"/>
  <c r="C13" i="31"/>
  <c r="Q13" i="31"/>
  <c r="G14" i="31"/>
  <c r="V14" i="31"/>
  <c r="M15" i="31"/>
  <c r="C16" i="31"/>
  <c r="Q16" i="31"/>
  <c r="G17" i="31"/>
  <c r="V17" i="31"/>
  <c r="M18" i="31"/>
  <c r="C19" i="31"/>
  <c r="Q19" i="31"/>
  <c r="G20" i="31"/>
  <c r="V20" i="31"/>
  <c r="M21" i="31"/>
  <c r="C22" i="31"/>
  <c r="Q22" i="31"/>
  <c r="G23" i="31"/>
  <c r="V23" i="31"/>
  <c r="M24" i="31"/>
  <c r="C25" i="31"/>
  <c r="Q25" i="31"/>
  <c r="G26" i="31"/>
  <c r="V26" i="31"/>
  <c r="M27" i="31"/>
  <c r="C28" i="31"/>
  <c r="Q28" i="31"/>
  <c r="G29" i="31"/>
  <c r="V29" i="31"/>
  <c r="M30" i="31"/>
  <c r="C31" i="31"/>
  <c r="Q31" i="31"/>
  <c r="G32" i="31"/>
  <c r="T32" i="31"/>
  <c r="H33" i="31"/>
  <c r="T33" i="31"/>
  <c r="H34" i="31"/>
  <c r="T34" i="31"/>
  <c r="H35" i="31"/>
  <c r="T35" i="31"/>
  <c r="H36" i="31"/>
  <c r="T36" i="31"/>
  <c r="H37" i="31"/>
  <c r="T37" i="31"/>
  <c r="H38" i="31"/>
  <c r="T38" i="31"/>
  <c r="H39" i="31"/>
  <c r="T39" i="31"/>
  <c r="H40" i="31"/>
  <c r="T40" i="31"/>
  <c r="H41" i="31"/>
  <c r="T41" i="31"/>
  <c r="H42" i="31"/>
  <c r="T42" i="31"/>
  <c r="H43" i="31"/>
  <c r="T43" i="31"/>
  <c r="I2" i="31"/>
  <c r="U2" i="31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V3" i="32"/>
  <c r="X4" i="32"/>
  <c r="K6" i="32"/>
  <c r="N7" i="32"/>
  <c r="X8" i="32"/>
  <c r="F10" i="32"/>
  <c r="N11" i="32"/>
  <c r="T12" i="32"/>
  <c r="F14" i="32"/>
  <c r="I15" i="32"/>
  <c r="T16" i="32"/>
  <c r="V17" i="32"/>
  <c r="I19" i="32"/>
  <c r="K20" i="32"/>
  <c r="V21" i="32"/>
  <c r="V22" i="32"/>
  <c r="X23" i="32"/>
  <c r="V24" i="32"/>
  <c r="X25" i="32"/>
  <c r="U26" i="32"/>
  <c r="U27" i="32"/>
  <c r="O28" i="32"/>
  <c r="O29" i="32"/>
  <c r="K30" i="32"/>
  <c r="K31" i="32"/>
  <c r="G32" i="32"/>
  <c r="G33" i="32"/>
  <c r="Y33" i="32"/>
  <c r="Y34" i="32"/>
  <c r="U35" i="32"/>
  <c r="U36" i="32"/>
  <c r="O37" i="32"/>
  <c r="O38" i="32"/>
  <c r="K39" i="32"/>
  <c r="K40" i="32"/>
  <c r="G41" i="32"/>
  <c r="G42" i="32"/>
  <c r="Y42" i="32"/>
  <c r="Y43" i="32"/>
  <c r="V2" i="32"/>
  <c r="U3" i="31"/>
  <c r="O4" i="31"/>
  <c r="O5" i="31"/>
  <c r="G6" i="31"/>
  <c r="C7" i="31"/>
  <c r="S7" i="31"/>
  <c r="O8" i="31"/>
  <c r="G9" i="31"/>
  <c r="C10" i="31"/>
  <c r="R10" i="31"/>
  <c r="H11" i="31"/>
  <c r="X11" i="31"/>
  <c r="N12" i="31"/>
  <c r="D13" i="31"/>
  <c r="R13" i="31"/>
  <c r="H14" i="31"/>
  <c r="X14" i="31"/>
  <c r="N15" i="31"/>
  <c r="D16" i="31"/>
  <c r="R16" i="31"/>
  <c r="H17" i="31"/>
  <c r="X17" i="31"/>
  <c r="N18" i="31"/>
  <c r="D19" i="31"/>
  <c r="R19" i="31"/>
  <c r="H20" i="31"/>
  <c r="X20" i="31"/>
  <c r="N21" i="31"/>
  <c r="D22" i="31"/>
  <c r="R22" i="31"/>
  <c r="H23" i="31"/>
  <c r="X23" i="31"/>
  <c r="N24" i="31"/>
  <c r="D25" i="31"/>
  <c r="R25" i="31"/>
  <c r="H26" i="31"/>
  <c r="X26" i="31"/>
  <c r="N27" i="31"/>
  <c r="D28" i="31"/>
  <c r="W3" i="32"/>
  <c r="B5" i="32"/>
  <c r="L6" i="32"/>
  <c r="R7" i="32"/>
  <c r="B9" i="32"/>
  <c r="H10" i="32"/>
  <c r="R11" i="32"/>
  <c r="U12" i="32"/>
  <c r="H14" i="32"/>
  <c r="J15" i="32"/>
  <c r="U16" i="32"/>
  <c r="W17" i="32"/>
  <c r="J19" i="32"/>
  <c r="L20" i="32"/>
  <c r="W21" i="32"/>
  <c r="W22" i="32"/>
  <c r="Y23" i="32"/>
  <c r="W24" i="32"/>
  <c r="Y25" i="32"/>
  <c r="V26" i="32"/>
  <c r="V27" i="32"/>
  <c r="R28" i="32"/>
  <c r="R29" i="32"/>
  <c r="L30" i="32"/>
  <c r="L31" i="32"/>
  <c r="H32" i="32"/>
  <c r="H33" i="32"/>
  <c r="B34" i="32"/>
  <c r="B35" i="32"/>
  <c r="V35" i="32"/>
  <c r="V36" i="32"/>
  <c r="R37" i="32"/>
  <c r="R38" i="32"/>
  <c r="L39" i="32"/>
  <c r="L40" i="32"/>
  <c r="H41" i="32"/>
  <c r="H42" i="32"/>
  <c r="B43" i="32"/>
  <c r="C2" i="32"/>
  <c r="W2" i="32"/>
  <c r="V3" i="31"/>
  <c r="R4" i="31"/>
  <c r="P5" i="31"/>
  <c r="H6" i="31"/>
  <c r="D7" i="31"/>
  <c r="T7" i="31"/>
  <c r="P8" i="31"/>
  <c r="H9" i="31"/>
  <c r="D10" i="31"/>
  <c r="S10" i="31"/>
  <c r="J11" i="31"/>
  <c r="Y11" i="31"/>
  <c r="O12" i="31"/>
  <c r="E13" i="31"/>
  <c r="S13" i="31"/>
  <c r="J14" i="31"/>
  <c r="Y14" i="31"/>
  <c r="O15" i="31"/>
  <c r="E16" i="31"/>
  <c r="S16" i="31"/>
  <c r="J17" i="31"/>
  <c r="Y17" i="31"/>
  <c r="O18" i="31"/>
  <c r="E19" i="31"/>
  <c r="S19" i="31"/>
  <c r="J20" i="31"/>
  <c r="Y20" i="31"/>
  <c r="O21" i="31"/>
  <c r="E22" i="31"/>
  <c r="S22" i="31"/>
  <c r="J23" i="31"/>
  <c r="Y23" i="31"/>
  <c r="O24" i="31"/>
  <c r="E25" i="31"/>
  <c r="S25" i="31"/>
  <c r="J26" i="31"/>
  <c r="Y26" i="31"/>
  <c r="O27" i="31"/>
  <c r="E28" i="31"/>
  <c r="S28" i="31"/>
  <c r="J29" i="31"/>
  <c r="Y29" i="31"/>
  <c r="O30" i="31"/>
  <c r="E31" i="31"/>
  <c r="S31" i="31"/>
  <c r="I32" i="31"/>
  <c r="V32" i="31"/>
  <c r="J33" i="31"/>
  <c r="V33" i="31"/>
  <c r="J34" i="31"/>
  <c r="V34" i="31"/>
  <c r="J35" i="31"/>
  <c r="V35" i="31"/>
  <c r="J36" i="31"/>
  <c r="V36" i="31"/>
  <c r="J37" i="31"/>
  <c r="V37" i="31"/>
  <c r="J38" i="31"/>
  <c r="V38" i="31"/>
  <c r="J39" i="31"/>
  <c r="V39" i="31"/>
  <c r="J40" i="31"/>
  <c r="V40" i="31"/>
  <c r="J41" i="31"/>
  <c r="V41" i="31"/>
  <c r="J42" i="31"/>
  <c r="V42" i="31"/>
  <c r="J43" i="31"/>
  <c r="V43" i="31"/>
  <c r="K2" i="31"/>
  <c r="W2" i="31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X3" i="32"/>
  <c r="J5" i="32"/>
  <c r="N6" i="32"/>
  <c r="W7" i="32"/>
  <c r="F9" i="32"/>
  <c r="L10" i="32"/>
  <c r="T11" i="32"/>
  <c r="B13" i="32"/>
  <c r="I14" i="32"/>
  <c r="R15" i="32"/>
  <c r="V16" i="32"/>
  <c r="H18" i="32"/>
  <c r="K19" i="32"/>
  <c r="U20" i="32"/>
  <c r="X21" i="32"/>
  <c r="C23" i="32"/>
  <c r="B24" i="32"/>
  <c r="C25" i="32"/>
  <c r="B26" i="32"/>
  <c r="B27" i="32"/>
  <c r="W27" i="32"/>
  <c r="V28" i="32"/>
  <c r="S29" i="32"/>
  <c r="R30" i="32"/>
  <c r="M31" i="32"/>
  <c r="L32" i="32"/>
  <c r="I33" i="32"/>
  <c r="H34" i="32"/>
  <c r="C35" i="32"/>
  <c r="B36" i="32"/>
  <c r="W36" i="32"/>
  <c r="V37" i="32"/>
  <c r="S38" i="32"/>
  <c r="R39" i="32"/>
  <c r="M40" i="32"/>
  <c r="L41" i="32"/>
  <c r="I42" i="32"/>
  <c r="H43" i="32"/>
  <c r="D2" i="32"/>
  <c r="B3" i="31"/>
  <c r="W3" i="31"/>
  <c r="V4" i="31"/>
  <c r="Q5" i="31"/>
  <c r="L6" i="31"/>
  <c r="E7" i="31"/>
  <c r="X7" i="31"/>
  <c r="Q8" i="31"/>
  <c r="L9" i="31"/>
  <c r="E10" i="31"/>
  <c r="T10" i="31"/>
  <c r="L11" i="31"/>
  <c r="B12" i="31"/>
  <c r="P12" i="31"/>
  <c r="F13" i="31"/>
  <c r="T13" i="31"/>
  <c r="L14" i="31"/>
  <c r="B15" i="31"/>
  <c r="P15" i="31"/>
  <c r="F16" i="31"/>
  <c r="T16" i="31"/>
  <c r="L17" i="31"/>
  <c r="B18" i="31"/>
  <c r="P18" i="31"/>
  <c r="F19" i="31"/>
  <c r="T19" i="31"/>
  <c r="L20" i="31"/>
  <c r="B21" i="31"/>
  <c r="P21" i="31"/>
  <c r="F22" i="31"/>
  <c r="T22" i="31"/>
  <c r="L23" i="31"/>
  <c r="B24" i="31"/>
  <c r="P24" i="31"/>
  <c r="F25" i="31"/>
  <c r="T25" i="31"/>
  <c r="L26" i="31"/>
  <c r="B27" i="31"/>
  <c r="P27" i="31"/>
  <c r="F28" i="31"/>
  <c r="T28" i="31"/>
  <c r="L29" i="31"/>
  <c r="B30" i="31"/>
  <c r="P30" i="31"/>
  <c r="F31" i="31"/>
  <c r="T31" i="31"/>
  <c r="J32" i="31"/>
  <c r="W32" i="31"/>
  <c r="K33" i="31"/>
  <c r="W33" i="31"/>
  <c r="K34" i="31"/>
  <c r="W34" i="31"/>
  <c r="K35" i="31"/>
  <c r="W35" i="31"/>
  <c r="K36" i="31"/>
  <c r="W36" i="31"/>
  <c r="K37" i="31"/>
  <c r="W37" i="31"/>
  <c r="K38" i="31"/>
  <c r="W38" i="31"/>
  <c r="K39" i="31"/>
  <c r="W39" i="31"/>
  <c r="K40" i="31"/>
  <c r="W40" i="31"/>
  <c r="K41" i="31"/>
  <c r="W41" i="31"/>
  <c r="K42" i="31"/>
  <c r="W42" i="31"/>
  <c r="K43" i="31"/>
  <c r="W43" i="31"/>
  <c r="L2" i="31"/>
  <c r="X2" i="3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B4" i="32"/>
  <c r="L5" i="32"/>
  <c r="R6" i="32"/>
  <c r="B8" i="32"/>
  <c r="H9" i="32"/>
  <c r="R10" i="32"/>
  <c r="U11" i="32"/>
  <c r="H13" i="32"/>
  <c r="J14" i="32"/>
  <c r="U15" i="32"/>
  <c r="W16" i="32"/>
  <c r="J18" i="32"/>
  <c r="L19" i="32"/>
  <c r="W20" i="32"/>
  <c r="B22" i="32"/>
  <c r="H23" i="32"/>
  <c r="C24" i="32"/>
  <c r="H25" i="32"/>
  <c r="C26" i="32"/>
  <c r="F27" i="32"/>
  <c r="X27" i="32"/>
  <c r="X28" i="32"/>
  <c r="T29" i="32"/>
  <c r="T30" i="32"/>
  <c r="N31" i="32"/>
  <c r="N32" i="32"/>
  <c r="J33" i="32"/>
  <c r="J34" i="32"/>
  <c r="F35" i="32"/>
  <c r="F36" i="32"/>
  <c r="X36" i="32"/>
  <c r="X37" i="32"/>
  <c r="T38" i="32"/>
  <c r="T39" i="32"/>
  <c r="N40" i="32"/>
  <c r="N41" i="32"/>
  <c r="J42" i="32"/>
  <c r="J43" i="32"/>
  <c r="G2" i="32"/>
  <c r="F3" i="31"/>
  <c r="X3" i="31"/>
  <c r="X4" i="31"/>
  <c r="R5" i="31"/>
  <c r="N6" i="31"/>
  <c r="F7" i="31"/>
  <c r="B8" i="31"/>
  <c r="R8" i="31"/>
  <c r="N9" i="31"/>
  <c r="F10" i="31"/>
  <c r="V10" i="31"/>
  <c r="M11" i="31"/>
  <c r="C12" i="31"/>
  <c r="Q12" i="31"/>
  <c r="G13" i="31"/>
  <c r="V13" i="31"/>
  <c r="M14" i="31"/>
  <c r="C15" i="31"/>
  <c r="Q15" i="31"/>
  <c r="G16" i="31"/>
  <c r="V16" i="31"/>
  <c r="M17" i="31"/>
  <c r="C18" i="31"/>
  <c r="Q18" i="31"/>
  <c r="G19" i="31"/>
  <c r="V19" i="31"/>
  <c r="M20" i="31"/>
  <c r="C21" i="31"/>
  <c r="Q21" i="31"/>
  <c r="G22" i="31"/>
  <c r="V22" i="31"/>
  <c r="M23" i="31"/>
  <c r="C24" i="31"/>
  <c r="Q24" i="31"/>
  <c r="G25" i="31"/>
  <c r="V25" i="31"/>
  <c r="M26" i="31"/>
  <c r="C27" i="31"/>
  <c r="Q27" i="31"/>
  <c r="G28" i="31"/>
  <c r="V28" i="31"/>
  <c r="M29" i="31"/>
  <c r="C30" i="31"/>
  <c r="Q30" i="31"/>
  <c r="F4" i="32"/>
  <c r="B7" i="32"/>
  <c r="V9" i="32"/>
  <c r="J13" i="32"/>
  <c r="B16" i="32"/>
  <c r="N19" i="32"/>
  <c r="L22" i="32"/>
  <c r="O24" i="32"/>
  <c r="H27" i="32"/>
  <c r="F29" i="32"/>
  <c r="O31" i="32"/>
  <c r="R33" i="32"/>
  <c r="O35" i="32"/>
  <c r="B38" i="32"/>
  <c r="X39" i="32"/>
  <c r="K42" i="32"/>
  <c r="M2" i="32"/>
  <c r="K4" i="31"/>
  <c r="P6" i="31"/>
  <c r="F8" i="31"/>
  <c r="G10" i="31"/>
  <c r="P11" i="31"/>
  <c r="X12" i="31"/>
  <c r="O14" i="31"/>
  <c r="V15" i="31"/>
  <c r="N17" i="31"/>
  <c r="T18" i="31"/>
  <c r="D20" i="31"/>
  <c r="S21" i="31"/>
  <c r="C23" i="31"/>
  <c r="R24" i="31"/>
  <c r="B26" i="31"/>
  <c r="H27" i="31"/>
  <c r="X28" i="31"/>
  <c r="D30" i="31"/>
  <c r="G31" i="31"/>
  <c r="D32" i="31"/>
  <c r="C33" i="31"/>
  <c r="Y33" i="31"/>
  <c r="U34" i="31"/>
  <c r="P35" i="31"/>
  <c r="N36" i="31"/>
  <c r="L37" i="31"/>
  <c r="E38" i="31"/>
  <c r="C39" i="31"/>
  <c r="Y39" i="31"/>
  <c r="U40" i="31"/>
  <c r="P41" i="31"/>
  <c r="N42" i="31"/>
  <c r="L43" i="31"/>
  <c r="F2" i="31"/>
  <c r="C3" i="30"/>
  <c r="Y3" i="30"/>
  <c r="U4" i="30"/>
  <c r="P5" i="30"/>
  <c r="N6" i="30"/>
  <c r="L7" i="30"/>
  <c r="E8" i="30"/>
  <c r="C9" i="30"/>
  <c r="Y9" i="30"/>
  <c r="U10" i="30"/>
  <c r="N11" i="30"/>
  <c r="E12" i="30"/>
  <c r="V12" i="30"/>
  <c r="N13" i="30"/>
  <c r="D14" i="30"/>
  <c r="T14" i="30"/>
  <c r="J15" i="30"/>
  <c r="X15" i="30"/>
  <c r="N16" i="30"/>
  <c r="D17" i="30"/>
  <c r="R17" i="30"/>
  <c r="F18" i="30"/>
  <c r="R18" i="30"/>
  <c r="F19" i="30"/>
  <c r="R19" i="30"/>
  <c r="F20" i="30"/>
  <c r="R20" i="30"/>
  <c r="F21" i="30"/>
  <c r="R21" i="30"/>
  <c r="F22" i="30"/>
  <c r="R22" i="30"/>
  <c r="F23" i="30"/>
  <c r="R23" i="30"/>
  <c r="F24" i="30"/>
  <c r="R24" i="30"/>
  <c r="F25" i="30"/>
  <c r="R25" i="30"/>
  <c r="F26" i="30"/>
  <c r="R26" i="30"/>
  <c r="F27" i="30"/>
  <c r="R27" i="30"/>
  <c r="F28" i="30"/>
  <c r="R28" i="30"/>
  <c r="F29" i="30"/>
  <c r="R29" i="30"/>
  <c r="F30" i="30"/>
  <c r="R30" i="30"/>
  <c r="F31" i="30"/>
  <c r="R31" i="30"/>
  <c r="F32" i="30"/>
  <c r="R32" i="30"/>
  <c r="F33" i="30"/>
  <c r="R33" i="30"/>
  <c r="F34" i="30"/>
  <c r="R34" i="30"/>
  <c r="F35" i="30"/>
  <c r="R35" i="30"/>
  <c r="F36" i="30"/>
  <c r="R36" i="30"/>
  <c r="F37" i="30"/>
  <c r="R37" i="30"/>
  <c r="F38" i="30"/>
  <c r="R38" i="30"/>
  <c r="F39" i="30"/>
  <c r="R39" i="30"/>
  <c r="F40" i="30"/>
  <c r="R40" i="30"/>
  <c r="F41" i="30"/>
  <c r="R41" i="30"/>
  <c r="F42" i="30"/>
  <c r="R42" i="30"/>
  <c r="F43" i="30"/>
  <c r="R43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F15" i="29"/>
  <c r="R15" i="29"/>
  <c r="F16" i="29"/>
  <c r="R16" i="29"/>
  <c r="F17" i="29"/>
  <c r="R17" i="29"/>
  <c r="F18" i="29"/>
  <c r="R18" i="29"/>
  <c r="F19" i="29"/>
  <c r="R19" i="29"/>
  <c r="F20" i="29"/>
  <c r="R20" i="29"/>
  <c r="F21" i="29"/>
  <c r="H4" i="32"/>
  <c r="H7" i="32"/>
  <c r="T10" i="32"/>
  <c r="K13" i="32"/>
  <c r="F16" i="32"/>
  <c r="R19" i="32"/>
  <c r="N22" i="32"/>
  <c r="I25" i="32"/>
  <c r="I27" i="32"/>
  <c r="G29" i="32"/>
  <c r="R31" i="32"/>
  <c r="T33" i="32"/>
  <c r="G36" i="32"/>
  <c r="C38" i="32"/>
  <c r="Y39" i="32"/>
  <c r="L42" i="32"/>
  <c r="O2" i="32"/>
  <c r="Y4" i="31"/>
  <c r="Q6" i="31"/>
  <c r="G8" i="31"/>
  <c r="H10" i="31"/>
  <c r="Q11" i="31"/>
  <c r="H13" i="31"/>
  <c r="P14" i="31"/>
  <c r="X15" i="31"/>
  <c r="O17" i="31"/>
  <c r="V18" i="31"/>
  <c r="N20" i="31"/>
  <c r="T21" i="31"/>
  <c r="D23" i="31"/>
  <c r="S24" i="31"/>
  <c r="C26" i="31"/>
  <c r="R27" i="31"/>
  <c r="Y28" i="31"/>
  <c r="E30" i="31"/>
  <c r="H31" i="31"/>
  <c r="H32" i="31"/>
  <c r="D33" i="31"/>
  <c r="B34" i="31"/>
  <c r="X34" i="31"/>
  <c r="Q35" i="31"/>
  <c r="O36" i="31"/>
  <c r="M37" i="31"/>
  <c r="I38" i="31"/>
  <c r="D39" i="31"/>
  <c r="B40" i="31"/>
  <c r="X40" i="31"/>
  <c r="Q41" i="31"/>
  <c r="O42" i="31"/>
  <c r="M43" i="31"/>
  <c r="J2" i="31"/>
  <c r="D3" i="30"/>
  <c r="B4" i="30"/>
  <c r="X4" i="30"/>
  <c r="Q5" i="30"/>
  <c r="O6" i="30"/>
  <c r="M7" i="30"/>
  <c r="I8" i="30"/>
  <c r="D9" i="30"/>
  <c r="B10" i="30"/>
  <c r="V10" i="30"/>
  <c r="O11" i="30"/>
  <c r="H12" i="30"/>
  <c r="X12" i="30"/>
  <c r="O13" i="30"/>
  <c r="E14" i="30"/>
  <c r="U14" i="30"/>
  <c r="K15" i="30"/>
  <c r="Y15" i="30"/>
  <c r="O16" i="30"/>
  <c r="E17" i="30"/>
  <c r="S17" i="30"/>
  <c r="G18" i="30"/>
  <c r="S18" i="30"/>
  <c r="G19" i="30"/>
  <c r="S19" i="30"/>
  <c r="G20" i="30"/>
  <c r="S20" i="30"/>
  <c r="G21" i="30"/>
  <c r="S21" i="30"/>
  <c r="G22" i="30"/>
  <c r="S22" i="30"/>
  <c r="G23" i="30"/>
  <c r="S23" i="30"/>
  <c r="G24" i="30"/>
  <c r="S24" i="30"/>
  <c r="G25" i="30"/>
  <c r="S25" i="30"/>
  <c r="G26" i="30"/>
  <c r="S26" i="30"/>
  <c r="G27" i="30"/>
  <c r="S27" i="30"/>
  <c r="G28" i="30"/>
  <c r="S28" i="30"/>
  <c r="G29" i="30"/>
  <c r="S29" i="30"/>
  <c r="G30" i="30"/>
  <c r="S30" i="30"/>
  <c r="G31" i="30"/>
  <c r="S31" i="30"/>
  <c r="G32" i="30"/>
  <c r="S32" i="30"/>
  <c r="G33" i="30"/>
  <c r="S33" i="30"/>
  <c r="G34" i="30"/>
  <c r="S34" i="30"/>
  <c r="G35" i="30"/>
  <c r="S35" i="30"/>
  <c r="G36" i="30"/>
  <c r="S36" i="30"/>
  <c r="G37" i="30"/>
  <c r="S37" i="30"/>
  <c r="G38" i="30"/>
  <c r="S38" i="30"/>
  <c r="G39" i="30"/>
  <c r="S39" i="30"/>
  <c r="G40" i="30"/>
  <c r="S40" i="30"/>
  <c r="G41" i="30"/>
  <c r="S41" i="30"/>
  <c r="G42" i="30"/>
  <c r="S42" i="30"/>
  <c r="G43" i="30"/>
  <c r="S43" i="30"/>
  <c r="H2" i="30"/>
  <c r="T2" i="30"/>
  <c r="G3" i="29"/>
  <c r="S3" i="29"/>
  <c r="G4" i="29"/>
  <c r="S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S12" i="29"/>
  <c r="G13" i="29"/>
  <c r="S13" i="29"/>
  <c r="G14" i="29"/>
  <c r="S14" i="29"/>
  <c r="G15" i="29"/>
  <c r="S15" i="29"/>
  <c r="G16" i="29"/>
  <c r="S16" i="29"/>
  <c r="G17" i="29"/>
  <c r="S17" i="29"/>
  <c r="G18" i="29"/>
  <c r="S18" i="29"/>
  <c r="G19" i="29"/>
  <c r="S19" i="29"/>
  <c r="G20" i="29"/>
  <c r="S20" i="29"/>
  <c r="G21" i="29"/>
  <c r="S21" i="29"/>
  <c r="G22" i="29"/>
  <c r="S22" i="29"/>
  <c r="G23" i="29"/>
  <c r="S23" i="29"/>
  <c r="L4" i="32"/>
  <c r="I7" i="32"/>
  <c r="U10" i="32"/>
  <c r="L13" i="32"/>
  <c r="X16" i="32"/>
  <c r="W19" i="32"/>
  <c r="O22" i="32"/>
  <c r="J25" i="32"/>
  <c r="J27" i="32"/>
  <c r="U29" i="32"/>
  <c r="V31" i="32"/>
  <c r="U33" i="32"/>
  <c r="H36" i="32"/>
  <c r="F38" i="32"/>
  <c r="O40" i="32"/>
  <c r="R42" i="32"/>
  <c r="P2" i="32"/>
  <c r="B5" i="31"/>
  <c r="R6" i="31"/>
  <c r="S8" i="31"/>
  <c r="L10" i="31"/>
  <c r="R11" i="31"/>
  <c r="J13" i="31"/>
  <c r="Q14" i="31"/>
  <c r="H16" i="31"/>
  <c r="P17" i="31"/>
  <c r="X18" i="31"/>
  <c r="O20" i="31"/>
  <c r="V21" i="31"/>
  <c r="N23" i="31"/>
  <c r="T24" i="31"/>
  <c r="D26" i="31"/>
  <c r="S27" i="31"/>
  <c r="B29" i="31"/>
  <c r="F30" i="31"/>
  <c r="J31" i="31"/>
  <c r="L32" i="31"/>
  <c r="E33" i="31"/>
  <c r="C34" i="31"/>
  <c r="Y34" i="31"/>
  <c r="U35" i="31"/>
  <c r="P36" i="31"/>
  <c r="N37" i="31"/>
  <c r="L38" i="31"/>
  <c r="E39" i="31"/>
  <c r="C40" i="31"/>
  <c r="Y40" i="31"/>
  <c r="U41" i="31"/>
  <c r="P42" i="31"/>
  <c r="N43" i="31"/>
  <c r="M2" i="31"/>
  <c r="E3" i="30"/>
  <c r="C4" i="30"/>
  <c r="Y4" i="30"/>
  <c r="U5" i="30"/>
  <c r="P6" i="30"/>
  <c r="N7" i="30"/>
  <c r="L8" i="30"/>
  <c r="E9" i="30"/>
  <c r="C10" i="30"/>
  <c r="X10" i="30"/>
  <c r="P11" i="30"/>
  <c r="I12" i="30"/>
  <c r="Y12" i="30"/>
  <c r="P13" i="30"/>
  <c r="H14" i="30"/>
  <c r="V14" i="30"/>
  <c r="L15" i="30"/>
  <c r="B16" i="30"/>
  <c r="P16" i="30"/>
  <c r="H17" i="30"/>
  <c r="T17" i="30"/>
  <c r="H18" i="30"/>
  <c r="T18" i="30"/>
  <c r="H19" i="30"/>
  <c r="T19" i="30"/>
  <c r="H20" i="30"/>
  <c r="T20" i="30"/>
  <c r="H21" i="30"/>
  <c r="T21" i="30"/>
  <c r="H22" i="30"/>
  <c r="T22" i="30"/>
  <c r="H23" i="30"/>
  <c r="T23" i="30"/>
  <c r="H24" i="30"/>
  <c r="T24" i="30"/>
  <c r="H25" i="30"/>
  <c r="T25" i="30"/>
  <c r="H26" i="30"/>
  <c r="T26" i="30"/>
  <c r="H27" i="30"/>
  <c r="T27" i="30"/>
  <c r="H28" i="30"/>
  <c r="T28" i="30"/>
  <c r="H29" i="30"/>
  <c r="T29" i="30"/>
  <c r="H30" i="30"/>
  <c r="T30" i="30"/>
  <c r="H31" i="30"/>
  <c r="T31" i="30"/>
  <c r="H32" i="30"/>
  <c r="T32" i="30"/>
  <c r="H33" i="30"/>
  <c r="T33" i="30"/>
  <c r="H34" i="30"/>
  <c r="T34" i="30"/>
  <c r="H35" i="30"/>
  <c r="T35" i="30"/>
  <c r="H36" i="30"/>
  <c r="T36" i="30"/>
  <c r="H37" i="30"/>
  <c r="T37" i="30"/>
  <c r="H38" i="30"/>
  <c r="T38" i="30"/>
  <c r="H39" i="30"/>
  <c r="T39" i="30"/>
  <c r="H40" i="30"/>
  <c r="T40" i="30"/>
  <c r="H41" i="30"/>
  <c r="T41" i="30"/>
  <c r="H42" i="30"/>
  <c r="T42" i="30"/>
  <c r="H43" i="30"/>
  <c r="T43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H16" i="29"/>
  <c r="T16" i="29"/>
  <c r="H17" i="29"/>
  <c r="T17" i="29"/>
  <c r="H18" i="29"/>
  <c r="T18" i="29"/>
  <c r="H19" i="29"/>
  <c r="T19" i="29"/>
  <c r="H20" i="29"/>
  <c r="T20" i="29"/>
  <c r="H21" i="29"/>
  <c r="T21" i="29"/>
  <c r="H22" i="29"/>
  <c r="T22" i="29"/>
  <c r="H23" i="29"/>
  <c r="R4" i="32"/>
  <c r="F8" i="32"/>
  <c r="V10" i="32"/>
  <c r="N13" i="32"/>
  <c r="B17" i="32"/>
  <c r="B20" i="32"/>
  <c r="I23" i="32"/>
  <c r="K25" i="32"/>
  <c r="K27" i="32"/>
  <c r="V29" i="32"/>
  <c r="X31" i="32"/>
  <c r="K34" i="32"/>
  <c r="I36" i="32"/>
  <c r="G38" i="32"/>
  <c r="R40" i="32"/>
  <c r="T42" i="32"/>
  <c r="G3" i="31"/>
  <c r="C5" i="31"/>
  <c r="S6" i="31"/>
  <c r="T8" i="31"/>
  <c r="M10" i="31"/>
  <c r="D12" i="31"/>
  <c r="L13" i="31"/>
  <c r="R14" i="31"/>
  <c r="J16" i="31"/>
  <c r="Q17" i="31"/>
  <c r="H19" i="31"/>
  <c r="P20" i="31"/>
  <c r="X21" i="31"/>
  <c r="O23" i="31"/>
  <c r="V24" i="31"/>
  <c r="N26" i="31"/>
  <c r="T27" i="31"/>
  <c r="C29" i="31"/>
  <c r="G30" i="31"/>
  <c r="L31" i="31"/>
  <c r="M32" i="31"/>
  <c r="I33" i="31"/>
  <c r="D34" i="31"/>
  <c r="B35" i="31"/>
  <c r="X35" i="31"/>
  <c r="Q36" i="31"/>
  <c r="O37" i="31"/>
  <c r="M38" i="31"/>
  <c r="I39" i="31"/>
  <c r="D40" i="31"/>
  <c r="B41" i="31"/>
  <c r="X41" i="31"/>
  <c r="Q42" i="31"/>
  <c r="O43" i="31"/>
  <c r="N2" i="31"/>
  <c r="I3" i="30"/>
  <c r="D4" i="30"/>
  <c r="B5" i="30"/>
  <c r="X5" i="30"/>
  <c r="Q6" i="30"/>
  <c r="O7" i="30"/>
  <c r="M8" i="30"/>
  <c r="I9" i="30"/>
  <c r="D10" i="30"/>
  <c r="Y10" i="30"/>
  <c r="Q11" i="30"/>
  <c r="J12" i="30"/>
  <c r="B13" i="30"/>
  <c r="Q13" i="30"/>
  <c r="I14" i="30"/>
  <c r="W14" i="30"/>
  <c r="M15" i="30"/>
  <c r="C16" i="30"/>
  <c r="Q16" i="30"/>
  <c r="I17" i="30"/>
  <c r="U17" i="30"/>
  <c r="I18" i="30"/>
  <c r="U18" i="30"/>
  <c r="T4" i="32"/>
  <c r="H8" i="32"/>
  <c r="W10" i="32"/>
  <c r="K14" i="32"/>
  <c r="J17" i="32"/>
  <c r="F20" i="32"/>
  <c r="J23" i="32"/>
  <c r="L25" i="32"/>
  <c r="Y27" i="32"/>
  <c r="B30" i="32"/>
  <c r="Y31" i="32"/>
  <c r="L34" i="32"/>
  <c r="J36" i="32"/>
  <c r="U38" i="32"/>
  <c r="V40" i="32"/>
  <c r="U42" i="32"/>
  <c r="H3" i="31"/>
  <c r="F5" i="31"/>
  <c r="G7" i="31"/>
  <c r="X8" i="31"/>
  <c r="N10" i="31"/>
  <c r="E12" i="31"/>
  <c r="M13" i="31"/>
  <c r="D15" i="31"/>
  <c r="L16" i="31"/>
  <c r="R17" i="31"/>
  <c r="J19" i="31"/>
  <c r="Q20" i="31"/>
  <c r="H22" i="31"/>
  <c r="P23" i="31"/>
  <c r="X24" i="31"/>
  <c r="O26" i="31"/>
  <c r="V27" i="31"/>
  <c r="D29" i="31"/>
  <c r="H30" i="31"/>
  <c r="M31" i="31"/>
  <c r="N32" i="31"/>
  <c r="L33" i="31"/>
  <c r="E34" i="31"/>
  <c r="C35" i="31"/>
  <c r="Y35" i="31"/>
  <c r="U36" i="31"/>
  <c r="P37" i="31"/>
  <c r="N38" i="31"/>
  <c r="L39" i="31"/>
  <c r="E40" i="31"/>
  <c r="C41" i="31"/>
  <c r="Y41" i="31"/>
  <c r="U42" i="31"/>
  <c r="P43" i="31"/>
  <c r="O2" i="31"/>
  <c r="L3" i="30"/>
  <c r="E4" i="30"/>
  <c r="C5" i="30"/>
  <c r="Y5" i="30"/>
  <c r="U6" i="30"/>
  <c r="P7" i="30"/>
  <c r="N8" i="30"/>
  <c r="L9" i="30"/>
  <c r="E10" i="30"/>
  <c r="B11" i="30"/>
  <c r="T11" i="30"/>
  <c r="L12" i="30"/>
  <c r="C13" i="30"/>
  <c r="T13" i="30"/>
  <c r="J14" i="30"/>
  <c r="X14" i="30"/>
  <c r="N15" i="30"/>
  <c r="D16" i="30"/>
  <c r="T16" i="30"/>
  <c r="J17" i="30"/>
  <c r="V17" i="30"/>
  <c r="J18" i="30"/>
  <c r="V18" i="30"/>
  <c r="R5" i="32"/>
  <c r="J8" i="32"/>
  <c r="V11" i="32"/>
  <c r="U14" i="32"/>
  <c r="N17" i="32"/>
  <c r="B21" i="32"/>
  <c r="L23" i="32"/>
  <c r="F26" i="32"/>
  <c r="H28" i="32"/>
  <c r="G30" i="32"/>
  <c r="R32" i="32"/>
  <c r="N34" i="32"/>
  <c r="Y36" i="32"/>
  <c r="B39" i="32"/>
  <c r="Y40" i="32"/>
  <c r="L43" i="32"/>
  <c r="J3" i="31"/>
  <c r="S5" i="31"/>
  <c r="L7" i="31"/>
  <c r="C9" i="31"/>
  <c r="Y10" i="31"/>
  <c r="G12" i="31"/>
  <c r="X13" i="31"/>
  <c r="F15" i="31"/>
  <c r="N16" i="31"/>
  <c r="E18" i="31"/>
  <c r="M19" i="31"/>
  <c r="D21" i="31"/>
  <c r="L22" i="31"/>
  <c r="R23" i="31"/>
  <c r="J25" i="31"/>
  <c r="Q26" i="31"/>
  <c r="H28" i="31"/>
  <c r="N29" i="31"/>
  <c r="R30" i="31"/>
  <c r="R31" i="31"/>
  <c r="P32" i="31"/>
  <c r="N33" i="31"/>
  <c r="L34" i="31"/>
  <c r="E35" i="31"/>
  <c r="C36" i="31"/>
  <c r="Y36" i="31"/>
  <c r="U37" i="31"/>
  <c r="P38" i="31"/>
  <c r="N39" i="31"/>
  <c r="L40" i="31"/>
  <c r="E41" i="31"/>
  <c r="C42" i="31"/>
  <c r="Y42" i="31"/>
  <c r="U43" i="31"/>
  <c r="Q2" i="31"/>
  <c r="N3" i="30"/>
  <c r="L4" i="30"/>
  <c r="E5" i="30"/>
  <c r="C6" i="30"/>
  <c r="Y6" i="30"/>
  <c r="U7" i="30"/>
  <c r="P8" i="30"/>
  <c r="N9" i="30"/>
  <c r="L10" i="30"/>
  <c r="D11" i="30"/>
  <c r="V11" i="30"/>
  <c r="N12" i="30"/>
  <c r="E13" i="30"/>
  <c r="V13" i="30"/>
  <c r="L14" i="30"/>
  <c r="B15" i="30"/>
  <c r="P15" i="30"/>
  <c r="H16" i="30"/>
  <c r="V16" i="30"/>
  <c r="L17" i="30"/>
  <c r="X17" i="30"/>
  <c r="L18" i="30"/>
  <c r="X18" i="30"/>
  <c r="L19" i="30"/>
  <c r="X19" i="30"/>
  <c r="L20" i="30"/>
  <c r="X20" i="30"/>
  <c r="L21" i="30"/>
  <c r="X21" i="30"/>
  <c r="L22" i="30"/>
  <c r="X22" i="30"/>
  <c r="L23" i="30"/>
  <c r="X23" i="30"/>
  <c r="L24" i="30"/>
  <c r="X24" i="30"/>
  <c r="L25" i="30"/>
  <c r="X25" i="30"/>
  <c r="L26" i="30"/>
  <c r="X26" i="30"/>
  <c r="L27" i="30"/>
  <c r="X27" i="30"/>
  <c r="L28" i="30"/>
  <c r="X28" i="30"/>
  <c r="L29" i="30"/>
  <c r="X29" i="30"/>
  <c r="L30" i="30"/>
  <c r="X30" i="30"/>
  <c r="L31" i="30"/>
  <c r="X31" i="30"/>
  <c r="L32" i="30"/>
  <c r="X32" i="30"/>
  <c r="L33" i="30"/>
  <c r="X33" i="30"/>
  <c r="L34" i="30"/>
  <c r="X34" i="30"/>
  <c r="L35" i="30"/>
  <c r="X35" i="30"/>
  <c r="L36" i="30"/>
  <c r="X36" i="30"/>
  <c r="L37" i="30"/>
  <c r="X37" i="30"/>
  <c r="L38" i="30"/>
  <c r="X38" i="30"/>
  <c r="L39" i="30"/>
  <c r="X39" i="30"/>
  <c r="L40" i="30"/>
  <c r="X40" i="30"/>
  <c r="L41" i="30"/>
  <c r="X41" i="30"/>
  <c r="L42" i="30"/>
  <c r="X42" i="30"/>
  <c r="L43" i="30"/>
  <c r="X43" i="30"/>
  <c r="M2" i="30"/>
  <c r="Y2" i="30"/>
  <c r="L3" i="29"/>
  <c r="X3" i="29"/>
  <c r="L4" i="29"/>
  <c r="X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L14" i="29"/>
  <c r="X14" i="29"/>
  <c r="L15" i="29"/>
  <c r="X15" i="29"/>
  <c r="L16" i="29"/>
  <c r="X16" i="29"/>
  <c r="L17" i="29"/>
  <c r="X17" i="29"/>
  <c r="L18" i="29"/>
  <c r="X18" i="29"/>
  <c r="L19" i="29"/>
  <c r="X19" i="29"/>
  <c r="L20" i="29"/>
  <c r="X20" i="29"/>
  <c r="L21" i="29"/>
  <c r="X21" i="29"/>
  <c r="L22" i="29"/>
  <c r="X22" i="29"/>
  <c r="L23" i="29"/>
  <c r="V5" i="32"/>
  <c r="J12" i="32"/>
  <c r="N18" i="32"/>
  <c r="H24" i="32"/>
  <c r="Y28" i="32"/>
  <c r="U32" i="32"/>
  <c r="J37" i="32"/>
  <c r="S41" i="32"/>
  <c r="B4" i="31"/>
  <c r="C8" i="31"/>
  <c r="D11" i="31"/>
  <c r="C14" i="31"/>
  <c r="B17" i="31"/>
  <c r="Y19" i="31"/>
  <c r="X22" i="31"/>
  <c r="N25" i="31"/>
  <c r="M28" i="31"/>
  <c r="V30" i="31"/>
  <c r="X32" i="31"/>
  <c r="O34" i="31"/>
  <c r="I36" i="31"/>
  <c r="B38" i="31"/>
  <c r="Q39" i="31"/>
  <c r="M41" i="31"/>
  <c r="D43" i="31"/>
  <c r="Y2" i="31"/>
  <c r="O4" i="30"/>
  <c r="I6" i="30"/>
  <c r="B8" i="30"/>
  <c r="Q9" i="30"/>
  <c r="J11" i="30"/>
  <c r="Q12" i="30"/>
  <c r="Y13" i="30"/>
  <c r="E15" i="30"/>
  <c r="K16" i="30"/>
  <c r="O17" i="30"/>
  <c r="O18" i="30"/>
  <c r="M19" i="30"/>
  <c r="E20" i="30"/>
  <c r="Y20" i="30"/>
  <c r="Q21" i="30"/>
  <c r="M22" i="30"/>
  <c r="E23" i="30"/>
  <c r="Y23" i="30"/>
  <c r="Q24" i="30"/>
  <c r="M25" i="30"/>
  <c r="E26" i="30"/>
  <c r="Y26" i="30"/>
  <c r="Q27" i="30"/>
  <c r="M28" i="30"/>
  <c r="E29" i="30"/>
  <c r="Y29" i="30"/>
  <c r="Q30" i="30"/>
  <c r="M31" i="30"/>
  <c r="E32" i="30"/>
  <c r="Y32" i="30"/>
  <c r="Q33" i="30"/>
  <c r="M34" i="30"/>
  <c r="E35" i="30"/>
  <c r="Y35" i="30"/>
  <c r="Q36" i="30"/>
  <c r="M37" i="30"/>
  <c r="E38" i="30"/>
  <c r="Y38" i="30"/>
  <c r="Q39" i="30"/>
  <c r="M40" i="30"/>
  <c r="E41" i="30"/>
  <c r="Y41" i="30"/>
  <c r="Q42" i="30"/>
  <c r="M43" i="30"/>
  <c r="F2" i="30"/>
  <c r="B2" i="30"/>
  <c r="Q3" i="29"/>
  <c r="M4" i="29"/>
  <c r="E5" i="29"/>
  <c r="Y5" i="29"/>
  <c r="Q6" i="29"/>
  <c r="M7" i="29"/>
  <c r="E8" i="29"/>
  <c r="Y8" i="29"/>
  <c r="Q9" i="29"/>
  <c r="M10" i="29"/>
  <c r="E11" i="29"/>
  <c r="Y11" i="29"/>
  <c r="Q12" i="29"/>
  <c r="M13" i="29"/>
  <c r="E14" i="29"/>
  <c r="Y14" i="29"/>
  <c r="Q15" i="29"/>
  <c r="M16" i="29"/>
  <c r="E17" i="29"/>
  <c r="Y17" i="29"/>
  <c r="Q18" i="29"/>
  <c r="M19" i="29"/>
  <c r="E20" i="29"/>
  <c r="Y20" i="29"/>
  <c r="Q21" i="29"/>
  <c r="J22" i="29"/>
  <c r="B23" i="29"/>
  <c r="Q23" i="29"/>
  <c r="F24" i="29"/>
  <c r="R24" i="29"/>
  <c r="F25" i="29"/>
  <c r="R25" i="29"/>
  <c r="F26" i="29"/>
  <c r="R26" i="29"/>
  <c r="F27" i="29"/>
  <c r="R27" i="29"/>
  <c r="F28" i="29"/>
  <c r="R28" i="29"/>
  <c r="F29" i="29"/>
  <c r="R29" i="29"/>
  <c r="F30" i="29"/>
  <c r="R30" i="29"/>
  <c r="F31" i="29"/>
  <c r="R31" i="29"/>
  <c r="F32" i="29"/>
  <c r="R32" i="29"/>
  <c r="F33" i="29"/>
  <c r="R33" i="29"/>
  <c r="F34" i="29"/>
  <c r="R34" i="29"/>
  <c r="F35" i="29"/>
  <c r="R35" i="29"/>
  <c r="F36" i="29"/>
  <c r="R36" i="29"/>
  <c r="F37" i="29"/>
  <c r="R37" i="29"/>
  <c r="F38" i="29"/>
  <c r="R38" i="29"/>
  <c r="F39" i="29"/>
  <c r="R39" i="29"/>
  <c r="F40" i="29"/>
  <c r="R40" i="29"/>
  <c r="F41" i="29"/>
  <c r="R41" i="29"/>
  <c r="F42" i="29"/>
  <c r="R42" i="29"/>
  <c r="F43" i="29"/>
  <c r="R43" i="29"/>
  <c r="G2" i="29"/>
  <c r="S2" i="2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T6" i="32"/>
  <c r="K12" i="32"/>
  <c r="R18" i="32"/>
  <c r="L24" i="32"/>
  <c r="B29" i="32"/>
  <c r="K33" i="32"/>
  <c r="K37" i="32"/>
  <c r="T41" i="32"/>
  <c r="H4" i="31"/>
  <c r="D8" i="31"/>
  <c r="N11" i="31"/>
  <c r="D14" i="31"/>
  <c r="C17" i="31"/>
  <c r="B20" i="31"/>
  <c r="Y22" i="31"/>
  <c r="X25" i="31"/>
  <c r="N28" i="31"/>
  <c r="X30" i="31"/>
  <c r="Y32" i="31"/>
  <c r="P34" i="31"/>
  <c r="L36" i="31"/>
  <c r="C38" i="31"/>
  <c r="U39" i="31"/>
  <c r="N41" i="31"/>
  <c r="E43" i="31"/>
  <c r="B2" i="31"/>
  <c r="P4" i="30"/>
  <c r="L6" i="30"/>
  <c r="C8" i="30"/>
  <c r="U9" i="30"/>
  <c r="L11" i="30"/>
  <c r="T12" i="30"/>
  <c r="B14" i="30"/>
  <c r="H15" i="30"/>
  <c r="L16" i="30"/>
  <c r="P17" i="30"/>
  <c r="P18" i="30"/>
  <c r="N19" i="30"/>
  <c r="I20" i="30"/>
  <c r="B21" i="30"/>
  <c r="U21" i="30"/>
  <c r="N22" i="30"/>
  <c r="I23" i="30"/>
  <c r="B24" i="30"/>
  <c r="U24" i="30"/>
  <c r="N25" i="30"/>
  <c r="I26" i="30"/>
  <c r="B27" i="30"/>
  <c r="U27" i="30"/>
  <c r="N28" i="30"/>
  <c r="I29" i="30"/>
  <c r="B30" i="30"/>
  <c r="U30" i="30"/>
  <c r="N31" i="30"/>
  <c r="I32" i="30"/>
  <c r="B33" i="30"/>
  <c r="U33" i="30"/>
  <c r="N34" i="30"/>
  <c r="I35" i="30"/>
  <c r="B36" i="30"/>
  <c r="U36" i="30"/>
  <c r="N37" i="30"/>
  <c r="I38" i="30"/>
  <c r="B39" i="30"/>
  <c r="U39" i="30"/>
  <c r="N40" i="30"/>
  <c r="I41" i="30"/>
  <c r="B42" i="30"/>
  <c r="U42" i="30"/>
  <c r="N43" i="30"/>
  <c r="J2" i="30"/>
  <c r="B3" i="29"/>
  <c r="U3" i="29"/>
  <c r="N4" i="29"/>
  <c r="I5" i="29"/>
  <c r="B6" i="29"/>
  <c r="U6" i="29"/>
  <c r="N7" i="29"/>
  <c r="I8" i="29"/>
  <c r="B9" i="29"/>
  <c r="U9" i="29"/>
  <c r="N10" i="29"/>
  <c r="I11" i="29"/>
  <c r="B12" i="29"/>
  <c r="U12" i="29"/>
  <c r="N13" i="29"/>
  <c r="I14" i="29"/>
  <c r="B15" i="29"/>
  <c r="U15" i="29"/>
  <c r="N16" i="29"/>
  <c r="I17" i="29"/>
  <c r="B18" i="29"/>
  <c r="U18" i="29"/>
  <c r="N19" i="29"/>
  <c r="I20" i="29"/>
  <c r="B21" i="29"/>
  <c r="R21" i="29"/>
  <c r="K22" i="29"/>
  <c r="C23" i="29"/>
  <c r="R23" i="29"/>
  <c r="G24" i="29"/>
  <c r="S24" i="29"/>
  <c r="G25" i="29"/>
  <c r="S25" i="29"/>
  <c r="G26" i="29"/>
  <c r="S26" i="29"/>
  <c r="G27" i="29"/>
  <c r="S27" i="29"/>
  <c r="G28" i="29"/>
  <c r="S28" i="29"/>
  <c r="G29" i="29"/>
  <c r="S29" i="29"/>
  <c r="G30" i="29"/>
  <c r="S30" i="29"/>
  <c r="G31" i="29"/>
  <c r="S31" i="29"/>
  <c r="G32" i="29"/>
  <c r="S32" i="29"/>
  <c r="G33" i="29"/>
  <c r="S33" i="29"/>
  <c r="G34" i="29"/>
  <c r="S34" i="29"/>
  <c r="G35" i="29"/>
  <c r="S35" i="29"/>
  <c r="G36" i="29"/>
  <c r="S36" i="29"/>
  <c r="G37" i="29"/>
  <c r="S37" i="29"/>
  <c r="G38" i="29"/>
  <c r="S38" i="29"/>
  <c r="G39" i="29"/>
  <c r="S39" i="29"/>
  <c r="G40" i="29"/>
  <c r="S40" i="29"/>
  <c r="G41" i="29"/>
  <c r="S41" i="29"/>
  <c r="G42" i="29"/>
  <c r="S42" i="29"/>
  <c r="G43" i="29"/>
  <c r="S43" i="29"/>
  <c r="H2" i="29"/>
  <c r="T2" i="2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U6" i="32"/>
  <c r="I13" i="32"/>
  <c r="T18" i="32"/>
  <c r="N24" i="32"/>
  <c r="C29" i="32"/>
  <c r="L33" i="32"/>
  <c r="Y37" i="32"/>
  <c r="U41" i="32"/>
  <c r="J4" i="31"/>
  <c r="E8" i="31"/>
  <c r="O11" i="31"/>
  <c r="N14" i="31"/>
  <c r="D17" i="31"/>
  <c r="C20" i="31"/>
  <c r="B23" i="31"/>
  <c r="Y25" i="31"/>
  <c r="R28" i="31"/>
  <c r="D31" i="31"/>
  <c r="B33" i="31"/>
  <c r="Q34" i="31"/>
  <c r="M36" i="31"/>
  <c r="D38" i="31"/>
  <c r="X39" i="31"/>
  <c r="O41" i="31"/>
  <c r="I43" i="31"/>
  <c r="B3" i="30"/>
  <c r="Q4" i="30"/>
  <c r="M6" i="30"/>
  <c r="D8" i="30"/>
  <c r="X9" i="30"/>
  <c r="M11" i="30"/>
  <c r="U12" i="30"/>
  <c r="C14" i="30"/>
  <c r="I15" i="30"/>
  <c r="M16" i="30"/>
  <c r="Q17" i="30"/>
  <c r="Q18" i="30"/>
  <c r="O19" i="30"/>
  <c r="J20" i="30"/>
  <c r="C21" i="30"/>
  <c r="V21" i="30"/>
  <c r="O22" i="30"/>
  <c r="J23" i="30"/>
  <c r="C24" i="30"/>
  <c r="V24" i="30"/>
  <c r="O25" i="30"/>
  <c r="J26" i="30"/>
  <c r="C27" i="30"/>
  <c r="V27" i="30"/>
  <c r="O28" i="30"/>
  <c r="J29" i="30"/>
  <c r="C30" i="30"/>
  <c r="V30" i="30"/>
  <c r="O31" i="30"/>
  <c r="J32" i="30"/>
  <c r="C33" i="30"/>
  <c r="V33" i="30"/>
  <c r="O34" i="30"/>
  <c r="J35" i="30"/>
  <c r="C36" i="30"/>
  <c r="V36" i="30"/>
  <c r="O37" i="30"/>
  <c r="J38" i="30"/>
  <c r="C39" i="30"/>
  <c r="V39" i="30"/>
  <c r="O40" i="30"/>
  <c r="J41" i="30"/>
  <c r="C42" i="30"/>
  <c r="V42" i="30"/>
  <c r="O43" i="30"/>
  <c r="K2" i="30"/>
  <c r="C3" i="29"/>
  <c r="V3" i="29"/>
  <c r="O4" i="29"/>
  <c r="J5" i="29"/>
  <c r="C6" i="29"/>
  <c r="V6" i="29"/>
  <c r="O7" i="29"/>
  <c r="J8" i="29"/>
  <c r="C9" i="29"/>
  <c r="V9" i="29"/>
  <c r="O10" i="29"/>
  <c r="J11" i="29"/>
  <c r="C12" i="29"/>
  <c r="V12" i="29"/>
  <c r="O13" i="29"/>
  <c r="J14" i="29"/>
  <c r="C15" i="29"/>
  <c r="V15" i="29"/>
  <c r="O16" i="29"/>
  <c r="J17" i="29"/>
  <c r="C18" i="29"/>
  <c r="V18" i="29"/>
  <c r="O19" i="29"/>
  <c r="J20" i="29"/>
  <c r="C21" i="29"/>
  <c r="U21" i="29"/>
  <c r="M22" i="29"/>
  <c r="D23" i="29"/>
  <c r="T23" i="29"/>
  <c r="H24" i="29"/>
  <c r="T24" i="29"/>
  <c r="H25" i="29"/>
  <c r="T25" i="29"/>
  <c r="H26" i="29"/>
  <c r="T26" i="29"/>
  <c r="H27" i="29"/>
  <c r="T27" i="29"/>
  <c r="H28" i="29"/>
  <c r="T28" i="29"/>
  <c r="H29" i="29"/>
  <c r="T29" i="29"/>
  <c r="H30" i="29"/>
  <c r="T30" i="29"/>
  <c r="H31" i="29"/>
  <c r="T31" i="29"/>
  <c r="H32" i="29"/>
  <c r="T32" i="29"/>
  <c r="H33" i="29"/>
  <c r="T33" i="29"/>
  <c r="H34" i="29"/>
  <c r="T34" i="29"/>
  <c r="H35" i="29"/>
  <c r="T35" i="29"/>
  <c r="H36" i="29"/>
  <c r="T36" i="29"/>
  <c r="H37" i="29"/>
  <c r="T37" i="29"/>
  <c r="H38" i="29"/>
  <c r="T38" i="29"/>
  <c r="H39" i="29"/>
  <c r="T39" i="29"/>
  <c r="H40" i="29"/>
  <c r="T40" i="29"/>
  <c r="H41" i="29"/>
  <c r="T41" i="29"/>
  <c r="H42" i="29"/>
  <c r="T42" i="29"/>
  <c r="H43" i="29"/>
  <c r="T43" i="29"/>
  <c r="I2" i="29"/>
  <c r="U2" i="2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I8" i="32"/>
  <c r="L14" i="32"/>
  <c r="X20" i="32"/>
  <c r="M25" i="32"/>
  <c r="F30" i="32"/>
  <c r="M34" i="32"/>
  <c r="V38" i="32"/>
  <c r="K43" i="32"/>
  <c r="G5" i="31"/>
  <c r="B9" i="31"/>
  <c r="F12" i="31"/>
  <c r="E15" i="31"/>
  <c r="D18" i="31"/>
  <c r="R20" i="31"/>
  <c r="Q23" i="31"/>
  <c r="P26" i="31"/>
  <c r="H29" i="31"/>
  <c r="N31" i="31"/>
  <c r="M33" i="31"/>
  <c r="D35" i="31"/>
  <c r="X36" i="31"/>
  <c r="O38" i="31"/>
  <c r="I40" i="31"/>
  <c r="B42" i="31"/>
  <c r="Q43" i="31"/>
  <c r="M3" i="30"/>
  <c r="D5" i="30"/>
  <c r="X6" i="30"/>
  <c r="O8" i="30"/>
  <c r="I10" i="30"/>
  <c r="U11" i="30"/>
  <c r="D13" i="30"/>
  <c r="K14" i="30"/>
  <c r="O15" i="30"/>
  <c r="U16" i="30"/>
  <c r="W17" i="30"/>
  <c r="W18" i="30"/>
  <c r="P19" i="30"/>
  <c r="K20" i="30"/>
  <c r="D21" i="30"/>
  <c r="W21" i="30"/>
  <c r="P22" i="30"/>
  <c r="K23" i="30"/>
  <c r="D24" i="30"/>
  <c r="W24" i="30"/>
  <c r="P25" i="30"/>
  <c r="K26" i="30"/>
  <c r="D27" i="30"/>
  <c r="W27" i="30"/>
  <c r="P28" i="30"/>
  <c r="K29" i="30"/>
  <c r="D30" i="30"/>
  <c r="W30" i="30"/>
  <c r="P31" i="30"/>
  <c r="K32" i="30"/>
  <c r="D33" i="30"/>
  <c r="W33" i="30"/>
  <c r="P34" i="30"/>
  <c r="K35" i="30"/>
  <c r="D36" i="30"/>
  <c r="W36" i="30"/>
  <c r="P37" i="30"/>
  <c r="K38" i="30"/>
  <c r="D39" i="30"/>
  <c r="W39" i="30"/>
  <c r="P40" i="30"/>
  <c r="K41" i="30"/>
  <c r="D42" i="30"/>
  <c r="W42" i="30"/>
  <c r="P43" i="30"/>
  <c r="L2" i="30"/>
  <c r="D3" i="29"/>
  <c r="W3" i="29"/>
  <c r="P4" i="29"/>
  <c r="K5" i="29"/>
  <c r="D6" i="29"/>
  <c r="W6" i="29"/>
  <c r="P7" i="29"/>
  <c r="K8" i="29"/>
  <c r="D9" i="29"/>
  <c r="W9" i="29"/>
  <c r="P10" i="29"/>
  <c r="K11" i="29"/>
  <c r="D12" i="29"/>
  <c r="W12" i="29"/>
  <c r="P13" i="29"/>
  <c r="K14" i="29"/>
  <c r="D15" i="29"/>
  <c r="W15" i="29"/>
  <c r="P16" i="29"/>
  <c r="K17" i="29"/>
  <c r="D18" i="29"/>
  <c r="W18" i="29"/>
  <c r="P19" i="29"/>
  <c r="K20" i="29"/>
  <c r="D21" i="29"/>
  <c r="V21" i="29"/>
  <c r="N22" i="29"/>
  <c r="E23" i="29"/>
  <c r="U23" i="29"/>
  <c r="I24" i="29"/>
  <c r="U24" i="29"/>
  <c r="I25" i="29"/>
  <c r="U25" i="29"/>
  <c r="I26" i="29"/>
  <c r="U26" i="29"/>
  <c r="I27" i="29"/>
  <c r="U27" i="29"/>
  <c r="I28" i="29"/>
  <c r="K8" i="32"/>
  <c r="W14" i="32"/>
  <c r="F21" i="32"/>
  <c r="H26" i="32"/>
  <c r="U30" i="32"/>
  <c r="O34" i="32"/>
  <c r="F39" i="32"/>
  <c r="M43" i="32"/>
  <c r="T5" i="31"/>
  <c r="O9" i="31"/>
  <c r="H12" i="31"/>
  <c r="G15" i="31"/>
  <c r="F18" i="31"/>
  <c r="E21" i="31"/>
  <c r="D24" i="31"/>
  <c r="R26" i="31"/>
  <c r="O29" i="31"/>
  <c r="V31" i="31"/>
  <c r="O33" i="31"/>
  <c r="I35" i="31"/>
  <c r="B37" i="31"/>
  <c r="Q38" i="31"/>
  <c r="M40" i="31"/>
  <c r="D42" i="31"/>
  <c r="X43" i="31"/>
  <c r="O3" i="30"/>
  <c r="I5" i="30"/>
  <c r="B7" i="30"/>
  <c r="Q8" i="30"/>
  <c r="M10" i="30"/>
  <c r="X11" i="30"/>
  <c r="H13" i="30"/>
  <c r="M14" i="30"/>
  <c r="Q15" i="30"/>
  <c r="W16" i="30"/>
  <c r="Y17" i="30"/>
  <c r="Y18" i="30"/>
  <c r="Q19" i="30"/>
  <c r="M20" i="30"/>
  <c r="E21" i="30"/>
  <c r="Y21" i="30"/>
  <c r="Q22" i="30"/>
  <c r="M23" i="30"/>
  <c r="E24" i="30"/>
  <c r="Y24" i="30"/>
  <c r="Q25" i="30"/>
  <c r="M26" i="30"/>
  <c r="E27" i="30"/>
  <c r="Y27" i="30"/>
  <c r="Q28" i="30"/>
  <c r="M29" i="30"/>
  <c r="E30" i="30"/>
  <c r="Y30" i="30"/>
  <c r="Q31" i="30"/>
  <c r="M32" i="30"/>
  <c r="E33" i="30"/>
  <c r="Y33" i="30"/>
  <c r="Q34" i="30"/>
  <c r="M35" i="30"/>
  <c r="E36" i="30"/>
  <c r="Y36" i="30"/>
  <c r="Q37" i="30"/>
  <c r="M38" i="30"/>
  <c r="E39" i="30"/>
  <c r="Y39" i="30"/>
  <c r="Q40" i="30"/>
  <c r="M41" i="30"/>
  <c r="E42" i="30"/>
  <c r="Y42" i="30"/>
  <c r="Q43" i="30"/>
  <c r="N2" i="30"/>
  <c r="E3" i="29"/>
  <c r="Y3" i="29"/>
  <c r="Q4" i="29"/>
  <c r="M5" i="29"/>
  <c r="E6" i="29"/>
  <c r="Y6" i="29"/>
  <c r="Q7" i="29"/>
  <c r="M8" i="29"/>
  <c r="E9" i="29"/>
  <c r="Y9" i="29"/>
  <c r="Q10" i="29"/>
  <c r="M11" i="29"/>
  <c r="E12" i="29"/>
  <c r="Y12" i="29"/>
  <c r="Q13" i="29"/>
  <c r="M14" i="29"/>
  <c r="E15" i="29"/>
  <c r="Y15" i="29"/>
  <c r="Q16" i="29"/>
  <c r="M17" i="29"/>
  <c r="E18" i="29"/>
  <c r="Y18" i="29"/>
  <c r="Q19" i="29"/>
  <c r="M20" i="29"/>
  <c r="E21" i="29"/>
  <c r="W21" i="29"/>
  <c r="O22" i="29"/>
  <c r="F23" i="29"/>
  <c r="V23" i="29"/>
  <c r="J24" i="29"/>
  <c r="V24" i="29"/>
  <c r="J25" i="29"/>
  <c r="V25" i="29"/>
  <c r="J26" i="29"/>
  <c r="B3" i="32"/>
  <c r="I9" i="32"/>
  <c r="X14" i="32"/>
  <c r="H21" i="32"/>
  <c r="L26" i="32"/>
  <c r="V30" i="32"/>
  <c r="G35" i="32"/>
  <c r="G39" i="32"/>
  <c r="N43" i="32"/>
  <c r="X5" i="31"/>
  <c r="P9" i="31"/>
  <c r="R12" i="31"/>
  <c r="H15" i="31"/>
  <c r="G18" i="31"/>
  <c r="F21" i="31"/>
  <c r="E24" i="31"/>
  <c r="D27" i="31"/>
  <c r="P29" i="31"/>
  <c r="X31" i="31"/>
  <c r="P33" i="31"/>
  <c r="L35" i="31"/>
  <c r="C37" i="31"/>
  <c r="U38" i="31"/>
  <c r="N40" i="31"/>
  <c r="E42" i="31"/>
  <c r="Y43" i="31"/>
  <c r="P3" i="30"/>
  <c r="L5" i="30"/>
  <c r="C7" i="30"/>
  <c r="U8" i="30"/>
  <c r="N10" i="30"/>
  <c r="Y11" i="30"/>
  <c r="I13" i="30"/>
  <c r="N14" i="30"/>
  <c r="T15" i="30"/>
  <c r="X16" i="30"/>
  <c r="B18" i="30"/>
  <c r="B19" i="30"/>
  <c r="U19" i="30"/>
  <c r="N20" i="30"/>
  <c r="I21" i="30"/>
  <c r="B22" i="30"/>
  <c r="U22" i="30"/>
  <c r="N23" i="30"/>
  <c r="I24" i="30"/>
  <c r="B25" i="30"/>
  <c r="U25" i="30"/>
  <c r="N26" i="30"/>
  <c r="I27" i="30"/>
  <c r="B28" i="30"/>
  <c r="U28" i="30"/>
  <c r="N29" i="30"/>
  <c r="I30" i="30"/>
  <c r="B31" i="30"/>
  <c r="U31" i="30"/>
  <c r="N32" i="30"/>
  <c r="I33" i="30"/>
  <c r="B34" i="30"/>
  <c r="U34" i="30"/>
  <c r="N35" i="30"/>
  <c r="I36" i="30"/>
  <c r="B37" i="30"/>
  <c r="U37" i="30"/>
  <c r="N38" i="30"/>
  <c r="I39" i="30"/>
  <c r="B40" i="30"/>
  <c r="U40" i="30"/>
  <c r="N41" i="30"/>
  <c r="I42" i="30"/>
  <c r="B43" i="30"/>
  <c r="U43" i="30"/>
  <c r="O2" i="30"/>
  <c r="I3" i="29"/>
  <c r="B4" i="29"/>
  <c r="U4" i="29"/>
  <c r="N5" i="29"/>
  <c r="I6" i="29"/>
  <c r="B7" i="29"/>
  <c r="U7" i="29"/>
  <c r="N8" i="29"/>
  <c r="I9" i="29"/>
  <c r="B10" i="29"/>
  <c r="U10" i="29"/>
  <c r="N11" i="29"/>
  <c r="I12" i="29"/>
  <c r="B13" i="29"/>
  <c r="U13" i="29"/>
  <c r="N14" i="29"/>
  <c r="I15" i="29"/>
  <c r="B16" i="29"/>
  <c r="U16" i="29"/>
  <c r="N17" i="29"/>
  <c r="I18" i="29"/>
  <c r="B19" i="29"/>
  <c r="U19" i="29"/>
  <c r="N20" i="29"/>
  <c r="I21" i="29"/>
  <c r="Y21" i="29"/>
  <c r="P22" i="29"/>
  <c r="I23" i="29"/>
  <c r="W23" i="29"/>
  <c r="K24" i="29"/>
  <c r="W24" i="29"/>
  <c r="K25" i="29"/>
  <c r="W25" i="29"/>
  <c r="K26" i="29"/>
  <c r="W26" i="29"/>
  <c r="K27" i="29"/>
  <c r="W27" i="29"/>
  <c r="F3" i="32"/>
  <c r="J9" i="32"/>
  <c r="V15" i="32"/>
  <c r="I21" i="32"/>
  <c r="N26" i="32"/>
  <c r="W30" i="32"/>
  <c r="H35" i="32"/>
  <c r="U39" i="32"/>
  <c r="O43" i="32"/>
  <c r="B6" i="31"/>
  <c r="Q9" i="31"/>
  <c r="S12" i="31"/>
  <c r="R15" i="31"/>
  <c r="H18" i="31"/>
  <c r="G21" i="31"/>
  <c r="F24" i="31"/>
  <c r="E27" i="31"/>
  <c r="Q29" i="31"/>
  <c r="Y31" i="31"/>
  <c r="Q33" i="31"/>
  <c r="M35" i="31"/>
  <c r="D37" i="31"/>
  <c r="X38" i="31"/>
  <c r="O40" i="31"/>
  <c r="I42" i="31"/>
  <c r="C2" i="31"/>
  <c r="Q3" i="30"/>
  <c r="M5" i="30"/>
  <c r="D7" i="30"/>
  <c r="X8" i="30"/>
  <c r="O10" i="30"/>
  <c r="B12" i="30"/>
  <c r="J13" i="30"/>
  <c r="O14" i="30"/>
  <c r="U15" i="30"/>
  <c r="Y16" i="30"/>
  <c r="C18" i="30"/>
  <c r="C19" i="30"/>
  <c r="V19" i="30"/>
  <c r="O20" i="30"/>
  <c r="J21" i="30"/>
  <c r="C22" i="30"/>
  <c r="V22" i="30"/>
  <c r="O23" i="30"/>
  <c r="J24" i="30"/>
  <c r="C25" i="30"/>
  <c r="V25" i="30"/>
  <c r="O26" i="30"/>
  <c r="J27" i="30"/>
  <c r="C28" i="30"/>
  <c r="V28" i="30"/>
  <c r="O29" i="30"/>
  <c r="J30" i="30"/>
  <c r="C31" i="30"/>
  <c r="V31" i="30"/>
  <c r="O32" i="30"/>
  <c r="J33" i="30"/>
  <c r="C34" i="30"/>
  <c r="V34" i="30"/>
  <c r="O35" i="30"/>
  <c r="J36" i="30"/>
  <c r="C37" i="30"/>
  <c r="V37" i="30"/>
  <c r="O38" i="30"/>
  <c r="J39" i="30"/>
  <c r="C40" i="30"/>
  <c r="V40" i="30"/>
  <c r="O41" i="30"/>
  <c r="J42" i="30"/>
  <c r="C43" i="30"/>
  <c r="V43" i="30"/>
  <c r="P2" i="30"/>
  <c r="J3" i="29"/>
  <c r="C4" i="29"/>
  <c r="V4" i="29"/>
  <c r="O5" i="29"/>
  <c r="J6" i="29"/>
  <c r="C7" i="29"/>
  <c r="V7" i="29"/>
  <c r="O8" i="29"/>
  <c r="J9" i="29"/>
  <c r="C10" i="29"/>
  <c r="V10" i="29"/>
  <c r="O11" i="29"/>
  <c r="J12" i="29"/>
  <c r="C13" i="29"/>
  <c r="V13" i="29"/>
  <c r="O14" i="29"/>
  <c r="J15" i="29"/>
  <c r="C16" i="29"/>
  <c r="V16" i="29"/>
  <c r="O17" i="29"/>
  <c r="J18" i="29"/>
  <c r="C19" i="29"/>
  <c r="V19" i="29"/>
  <c r="O20" i="29"/>
  <c r="J21" i="29"/>
  <c r="B22" i="29"/>
  <c r="Q22" i="29"/>
  <c r="J23" i="29"/>
  <c r="X23" i="29"/>
  <c r="L24" i="29"/>
  <c r="X24" i="29"/>
  <c r="L25" i="29"/>
  <c r="X25" i="29"/>
  <c r="L26" i="29"/>
  <c r="X26" i="29"/>
  <c r="L27" i="29"/>
  <c r="X27" i="29"/>
  <c r="L28" i="29"/>
  <c r="X28" i="29"/>
  <c r="L29" i="29"/>
  <c r="X29" i="29"/>
  <c r="L30" i="29"/>
  <c r="X30" i="29"/>
  <c r="L31" i="29"/>
  <c r="X31" i="29"/>
  <c r="L32" i="29"/>
  <c r="X32" i="29"/>
  <c r="L33" i="29"/>
  <c r="X33" i="29"/>
  <c r="L34" i="29"/>
  <c r="X34" i="29"/>
  <c r="L35" i="29"/>
  <c r="X35" i="29"/>
  <c r="L36" i="29"/>
  <c r="X36" i="29"/>
  <c r="L37" i="29"/>
  <c r="X37" i="29"/>
  <c r="L38" i="29"/>
  <c r="X38" i="29"/>
  <c r="L39" i="29"/>
  <c r="X39" i="29"/>
  <c r="L40" i="29"/>
  <c r="X40" i="29"/>
  <c r="L41" i="29"/>
  <c r="X41" i="29"/>
  <c r="L42" i="29"/>
  <c r="X42" i="29"/>
  <c r="L43" i="29"/>
  <c r="X43" i="29"/>
  <c r="M2" i="29"/>
  <c r="Y2" i="2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I3" i="32"/>
  <c r="K18" i="32"/>
  <c r="X30" i="32"/>
  <c r="X40" i="32"/>
  <c r="O7" i="31"/>
  <c r="T15" i="31"/>
  <c r="M22" i="31"/>
  <c r="R29" i="31"/>
  <c r="I34" i="31"/>
  <c r="Y37" i="31"/>
  <c r="M42" i="31"/>
  <c r="M4" i="30"/>
  <c r="Y8" i="30"/>
  <c r="M12" i="30"/>
  <c r="D15" i="30"/>
  <c r="E18" i="30"/>
  <c r="C20" i="30"/>
  <c r="D22" i="30"/>
  <c r="U23" i="30"/>
  <c r="K25" i="30"/>
  <c r="M27" i="30"/>
  <c r="C29" i="30"/>
  <c r="D31" i="30"/>
  <c r="U32" i="30"/>
  <c r="K34" i="30"/>
  <c r="M36" i="30"/>
  <c r="C38" i="30"/>
  <c r="D40" i="30"/>
  <c r="U41" i="30"/>
  <c r="K43" i="30"/>
  <c r="M3" i="29"/>
  <c r="C5" i="29"/>
  <c r="D7" i="29"/>
  <c r="U8" i="29"/>
  <c r="K10" i="29"/>
  <c r="M12" i="29"/>
  <c r="C14" i="29"/>
  <c r="D16" i="29"/>
  <c r="U17" i="29"/>
  <c r="K19" i="29"/>
  <c r="M21" i="29"/>
  <c r="W22" i="29"/>
  <c r="M24" i="29"/>
  <c r="O25" i="29"/>
  <c r="Q26" i="29"/>
  <c r="Q27" i="29"/>
  <c r="P28" i="29"/>
  <c r="K29" i="29"/>
  <c r="D30" i="29"/>
  <c r="W30" i="29"/>
  <c r="P31" i="29"/>
  <c r="K32" i="29"/>
  <c r="D33" i="29"/>
  <c r="W33" i="29"/>
  <c r="P34" i="29"/>
  <c r="K35" i="29"/>
  <c r="D36" i="29"/>
  <c r="W36" i="29"/>
  <c r="P37" i="29"/>
  <c r="K38" i="29"/>
  <c r="D39" i="29"/>
  <c r="W39" i="29"/>
  <c r="P40" i="29"/>
  <c r="K41" i="29"/>
  <c r="D42" i="29"/>
  <c r="W42" i="29"/>
  <c r="P43" i="29"/>
  <c r="L2" i="29"/>
  <c r="D3" i="9"/>
  <c r="W3" i="9"/>
  <c r="P4" i="9"/>
  <c r="K5" i="9"/>
  <c r="D6" i="9"/>
  <c r="W6" i="9"/>
  <c r="P7" i="9"/>
  <c r="K8" i="9"/>
  <c r="D9" i="9"/>
  <c r="W9" i="9"/>
  <c r="P10" i="9"/>
  <c r="K11" i="9"/>
  <c r="D12" i="9"/>
  <c r="W12" i="9"/>
  <c r="P13" i="9"/>
  <c r="K14" i="9"/>
  <c r="D15" i="9"/>
  <c r="W15" i="9"/>
  <c r="P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F30" i="9"/>
  <c r="R30" i="9"/>
  <c r="F31" i="9"/>
  <c r="R31" i="9"/>
  <c r="F32" i="9"/>
  <c r="R32" i="9"/>
  <c r="F33" i="9"/>
  <c r="R33" i="9"/>
  <c r="F34" i="9"/>
  <c r="R34" i="9"/>
  <c r="F35" i="9"/>
  <c r="R35" i="9"/>
  <c r="F36" i="9"/>
  <c r="R36" i="9"/>
  <c r="F37" i="9"/>
  <c r="R37" i="9"/>
  <c r="F38" i="9"/>
  <c r="R38" i="9"/>
  <c r="F39" i="9"/>
  <c r="R39" i="9"/>
  <c r="F40" i="9"/>
  <c r="R40" i="9"/>
  <c r="F41" i="9"/>
  <c r="R41" i="9"/>
  <c r="F42" i="9"/>
  <c r="R42" i="9"/>
  <c r="F43" i="9"/>
  <c r="R43" i="9"/>
  <c r="G2" i="9"/>
  <c r="S2" i="9"/>
  <c r="F3" i="8"/>
  <c r="F3" i="22" s="1"/>
  <c r="R3" i="8"/>
  <c r="R3" i="22" s="1"/>
  <c r="F4" i="8"/>
  <c r="F4" i="22" s="1"/>
  <c r="R4" i="8"/>
  <c r="R4" i="22" s="1"/>
  <c r="F5" i="8"/>
  <c r="F5" i="22" s="1"/>
  <c r="R5" i="8"/>
  <c r="R5" i="22" s="1"/>
  <c r="F6" i="8"/>
  <c r="F6" i="22" s="1"/>
  <c r="R6" i="8"/>
  <c r="R6" i="22" s="1"/>
  <c r="F7" i="8"/>
  <c r="F7" i="22" s="1"/>
  <c r="R7" i="8"/>
  <c r="R7" i="22" s="1"/>
  <c r="F8" i="8"/>
  <c r="F8" i="22" s="1"/>
  <c r="R8" i="8"/>
  <c r="R8" i="22" s="1"/>
  <c r="F9" i="8"/>
  <c r="F9" i="22" s="1"/>
  <c r="R9" i="8"/>
  <c r="R9" i="22" s="1"/>
  <c r="F10" i="8"/>
  <c r="F10" i="22" s="1"/>
  <c r="R10" i="8"/>
  <c r="R10" i="22" s="1"/>
  <c r="F11" i="8"/>
  <c r="F11" i="22" s="1"/>
  <c r="R11" i="8"/>
  <c r="R11" i="22" s="1"/>
  <c r="F12" i="8"/>
  <c r="F12" i="22" s="1"/>
  <c r="R12" i="8"/>
  <c r="R12" i="22" s="1"/>
  <c r="F13" i="8"/>
  <c r="F13" i="22" s="1"/>
  <c r="R13" i="8"/>
  <c r="R13" i="22" s="1"/>
  <c r="F14" i="8"/>
  <c r="F14" i="22" s="1"/>
  <c r="R14" i="8"/>
  <c r="R14" i="22" s="1"/>
  <c r="F15" i="8"/>
  <c r="F15" i="22" s="1"/>
  <c r="R15" i="8"/>
  <c r="R15" i="22" s="1"/>
  <c r="F16" i="8"/>
  <c r="F16" i="22" s="1"/>
  <c r="R16" i="8"/>
  <c r="R16" i="22" s="1"/>
  <c r="F17" i="8"/>
  <c r="F17" i="22" s="1"/>
  <c r="R17" i="8"/>
  <c r="R17" i="22" s="1"/>
  <c r="F18" i="8"/>
  <c r="F18" i="22" s="1"/>
  <c r="R18" i="8"/>
  <c r="R18" i="22" s="1"/>
  <c r="F19" i="8"/>
  <c r="F19" i="22" s="1"/>
  <c r="R19" i="8"/>
  <c r="R19" i="22" s="1"/>
  <c r="F20" i="8"/>
  <c r="F20" i="22" s="1"/>
  <c r="R20" i="8"/>
  <c r="R20" i="22" s="1"/>
  <c r="F21" i="8"/>
  <c r="F21" i="22" s="1"/>
  <c r="R21" i="8"/>
  <c r="R21" i="22" s="1"/>
  <c r="F22" i="8"/>
  <c r="F22" i="22" s="1"/>
  <c r="R22" i="8"/>
  <c r="R22" i="22" s="1"/>
  <c r="F23" i="8"/>
  <c r="F23" i="22" s="1"/>
  <c r="R23" i="8"/>
  <c r="R23" i="22" s="1"/>
  <c r="F24" i="8"/>
  <c r="F24" i="22" s="1"/>
  <c r="R24" i="8"/>
  <c r="R24" i="22" s="1"/>
  <c r="F25" i="8"/>
  <c r="F25" i="22" s="1"/>
  <c r="R25" i="8"/>
  <c r="R25" i="22" s="1"/>
  <c r="F26" i="8"/>
  <c r="F26" i="22" s="1"/>
  <c r="R26" i="8"/>
  <c r="R26" i="22" s="1"/>
  <c r="F27" i="8"/>
  <c r="F27" i="22" s="1"/>
  <c r="R27" i="8"/>
  <c r="R27" i="22" s="1"/>
  <c r="F28" i="8"/>
  <c r="F28" i="22" s="1"/>
  <c r="R28" i="8"/>
  <c r="R28" i="22" s="1"/>
  <c r="F29" i="8"/>
  <c r="F29" i="22" s="1"/>
  <c r="R29" i="8"/>
  <c r="R29" i="22" s="1"/>
  <c r="F30" i="8"/>
  <c r="F30" i="22" s="1"/>
  <c r="R30" i="8"/>
  <c r="R30" i="22" s="1"/>
  <c r="F31" i="8"/>
  <c r="F31" i="22" s="1"/>
  <c r="R31" i="8"/>
  <c r="R31" i="22" s="1"/>
  <c r="F32" i="8"/>
  <c r="F32" i="22" s="1"/>
  <c r="R32" i="8"/>
  <c r="R32" i="22" s="1"/>
  <c r="F33" i="8"/>
  <c r="F33" i="22" s="1"/>
  <c r="R33" i="8"/>
  <c r="R33" i="22" s="1"/>
  <c r="F34" i="8"/>
  <c r="F34" i="22" s="1"/>
  <c r="R34" i="8"/>
  <c r="R34" i="22" s="1"/>
  <c r="F35" i="8"/>
  <c r="F35" i="22" s="1"/>
  <c r="R35" i="8"/>
  <c r="R35" i="22" s="1"/>
  <c r="F36" i="8"/>
  <c r="F36" i="22" s="1"/>
  <c r="R36" i="8"/>
  <c r="R36" i="22" s="1"/>
  <c r="F37" i="8"/>
  <c r="F37" i="22" s="1"/>
  <c r="R37" i="8"/>
  <c r="R37" i="22" s="1"/>
  <c r="F38" i="8"/>
  <c r="F38" i="22" s="1"/>
  <c r="R38" i="8"/>
  <c r="R38" i="22" s="1"/>
  <c r="F39" i="8"/>
  <c r="F39" i="22" s="1"/>
  <c r="R39" i="8"/>
  <c r="R39" i="22" s="1"/>
  <c r="F40" i="8"/>
  <c r="F40" i="22" s="1"/>
  <c r="R40" i="8"/>
  <c r="R40" i="22" s="1"/>
  <c r="F41" i="8"/>
  <c r="F41" i="22" s="1"/>
  <c r="R41" i="8"/>
  <c r="R41" i="22" s="1"/>
  <c r="F42" i="8"/>
  <c r="F42" i="22" s="1"/>
  <c r="R42" i="8"/>
  <c r="R42" i="22" s="1"/>
  <c r="F43" i="8"/>
  <c r="F43" i="22" s="1"/>
  <c r="R43" i="8"/>
  <c r="R43" i="22" s="1"/>
  <c r="G2" i="8"/>
  <c r="G2" i="22" s="1"/>
  <c r="S2" i="8"/>
  <c r="S2" i="22" s="1"/>
  <c r="I40" i="9"/>
  <c r="U3" i="8"/>
  <c r="U3" i="22" s="1"/>
  <c r="U6" i="8"/>
  <c r="U6" i="22" s="1"/>
  <c r="U9" i="8"/>
  <c r="U9" i="22" s="1"/>
  <c r="I12" i="8"/>
  <c r="I12" i="22" s="1"/>
  <c r="I14" i="8"/>
  <c r="I14" i="22" s="1"/>
  <c r="U16" i="8"/>
  <c r="U16" i="22" s="1"/>
  <c r="I18" i="8"/>
  <c r="I18" i="22" s="1"/>
  <c r="I21" i="8"/>
  <c r="I21" i="22" s="1"/>
  <c r="U23" i="8"/>
  <c r="U23" i="22" s="1"/>
  <c r="I26" i="8"/>
  <c r="I26" i="22" s="1"/>
  <c r="U27" i="8"/>
  <c r="U27" i="22" s="1"/>
  <c r="I29" i="8"/>
  <c r="I29" i="22" s="1"/>
  <c r="U31" i="8"/>
  <c r="U31" i="22" s="1"/>
  <c r="U33" i="8"/>
  <c r="U33" i="22" s="1"/>
  <c r="I36" i="8"/>
  <c r="I36" i="22" s="1"/>
  <c r="I38" i="8"/>
  <c r="I38" i="22" s="1"/>
  <c r="I40" i="8"/>
  <c r="I40" i="22" s="1"/>
  <c r="U41" i="8"/>
  <c r="U41" i="22" s="1"/>
  <c r="U43" i="8"/>
  <c r="U43" i="22" s="1"/>
  <c r="N5" i="32"/>
  <c r="L18" i="32"/>
  <c r="Y30" i="32"/>
  <c r="O41" i="32"/>
  <c r="R9" i="31"/>
  <c r="M16" i="31"/>
  <c r="N22" i="31"/>
  <c r="X29" i="31"/>
  <c r="M34" i="31"/>
  <c r="Y38" i="31"/>
  <c r="X42" i="31"/>
  <c r="N4" i="30"/>
  <c r="B9" i="30"/>
  <c r="O12" i="30"/>
  <c r="V15" i="30"/>
  <c r="K18" i="30"/>
  <c r="D20" i="30"/>
  <c r="E22" i="30"/>
  <c r="V23" i="30"/>
  <c r="W25" i="30"/>
  <c r="N27" i="30"/>
  <c r="D29" i="30"/>
  <c r="E31" i="30"/>
  <c r="V32" i="30"/>
  <c r="W34" i="30"/>
  <c r="N36" i="30"/>
  <c r="D38" i="30"/>
  <c r="E40" i="30"/>
  <c r="V41" i="30"/>
  <c r="W43" i="30"/>
  <c r="N3" i="29"/>
  <c r="D5" i="29"/>
  <c r="E7" i="29"/>
  <c r="V8" i="29"/>
  <c r="W10" i="29"/>
  <c r="N12" i="29"/>
  <c r="D14" i="29"/>
  <c r="E16" i="29"/>
  <c r="V17" i="29"/>
  <c r="W19" i="29"/>
  <c r="N21" i="29"/>
  <c r="Y22" i="29"/>
  <c r="N24" i="29"/>
  <c r="P25" i="29"/>
  <c r="V26" i="29"/>
  <c r="V27" i="29"/>
  <c r="Q28" i="29"/>
  <c r="M29" i="29"/>
  <c r="E30" i="29"/>
  <c r="Y30" i="29"/>
  <c r="Q31" i="29"/>
  <c r="M32" i="29"/>
  <c r="E33" i="29"/>
  <c r="Y33" i="29"/>
  <c r="Q34" i="29"/>
  <c r="M35" i="29"/>
  <c r="E36" i="29"/>
  <c r="Y36" i="29"/>
  <c r="Q37" i="29"/>
  <c r="M38" i="29"/>
  <c r="E39" i="29"/>
  <c r="Y39" i="29"/>
  <c r="Q40" i="29"/>
  <c r="M41" i="29"/>
  <c r="E42" i="29"/>
  <c r="Y42" i="29"/>
  <c r="Q43" i="29"/>
  <c r="N2" i="29"/>
  <c r="E3" i="9"/>
  <c r="Y3" i="9"/>
  <c r="Q4" i="9"/>
  <c r="M5" i="9"/>
  <c r="E6" i="9"/>
  <c r="Y6" i="9"/>
  <c r="Q7" i="9"/>
  <c r="M8" i="9"/>
  <c r="E9" i="9"/>
  <c r="Y9" i="9"/>
  <c r="Q10" i="9"/>
  <c r="M11" i="9"/>
  <c r="E12" i="9"/>
  <c r="Y12" i="9"/>
  <c r="Q13" i="9"/>
  <c r="M14" i="9"/>
  <c r="E15" i="9"/>
  <c r="Y15" i="9"/>
  <c r="Q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G33" i="9"/>
  <c r="S33" i="9"/>
  <c r="G34" i="9"/>
  <c r="S34" i="9"/>
  <c r="G35" i="9"/>
  <c r="S35" i="9"/>
  <c r="G36" i="9"/>
  <c r="S36" i="9"/>
  <c r="G37" i="9"/>
  <c r="S37" i="9"/>
  <c r="G38" i="9"/>
  <c r="S38" i="9"/>
  <c r="G39" i="9"/>
  <c r="S39" i="9"/>
  <c r="G40" i="9"/>
  <c r="S40" i="9"/>
  <c r="G41" i="9"/>
  <c r="S41" i="9"/>
  <c r="G42" i="9"/>
  <c r="S42" i="9"/>
  <c r="G43" i="9"/>
  <c r="S43" i="9"/>
  <c r="H2" i="9"/>
  <c r="T2" i="9"/>
  <c r="G3" i="8"/>
  <c r="G3" i="22" s="1"/>
  <c r="S3" i="8"/>
  <c r="S3" i="22" s="1"/>
  <c r="G4" i="8"/>
  <c r="G4" i="22" s="1"/>
  <c r="S4" i="8"/>
  <c r="S4" i="22" s="1"/>
  <c r="G5" i="8"/>
  <c r="G5" i="22" s="1"/>
  <c r="S5" i="8"/>
  <c r="S5" i="22" s="1"/>
  <c r="G6" i="8"/>
  <c r="G6" i="22" s="1"/>
  <c r="S6" i="8"/>
  <c r="S6" i="22" s="1"/>
  <c r="G7" i="8"/>
  <c r="G7" i="22" s="1"/>
  <c r="S7" i="8"/>
  <c r="S7" i="22" s="1"/>
  <c r="G8" i="8"/>
  <c r="G8" i="22" s="1"/>
  <c r="S8" i="8"/>
  <c r="S8" i="22" s="1"/>
  <c r="G9" i="8"/>
  <c r="G9" i="22" s="1"/>
  <c r="S9" i="8"/>
  <c r="S9" i="22" s="1"/>
  <c r="G10" i="8"/>
  <c r="G10" i="22" s="1"/>
  <c r="S10" i="8"/>
  <c r="S10" i="22" s="1"/>
  <c r="G11" i="8"/>
  <c r="G11" i="22" s="1"/>
  <c r="S11" i="8"/>
  <c r="S11" i="22" s="1"/>
  <c r="G12" i="8"/>
  <c r="G12" i="22" s="1"/>
  <c r="S12" i="8"/>
  <c r="S12" i="22" s="1"/>
  <c r="G13" i="8"/>
  <c r="G13" i="22" s="1"/>
  <c r="S13" i="8"/>
  <c r="S13" i="22" s="1"/>
  <c r="G14" i="8"/>
  <c r="G14" i="22" s="1"/>
  <c r="S14" i="8"/>
  <c r="S14" i="22" s="1"/>
  <c r="G15" i="8"/>
  <c r="G15" i="22" s="1"/>
  <c r="S15" i="8"/>
  <c r="S15" i="22" s="1"/>
  <c r="G16" i="8"/>
  <c r="G16" i="22" s="1"/>
  <c r="S16" i="8"/>
  <c r="S16" i="22" s="1"/>
  <c r="G17" i="8"/>
  <c r="G17" i="22" s="1"/>
  <c r="S17" i="8"/>
  <c r="S17" i="22" s="1"/>
  <c r="G18" i="8"/>
  <c r="G18" i="22" s="1"/>
  <c r="S18" i="8"/>
  <c r="S18" i="22" s="1"/>
  <c r="G19" i="8"/>
  <c r="G19" i="22" s="1"/>
  <c r="S19" i="8"/>
  <c r="S19" i="22" s="1"/>
  <c r="G20" i="8"/>
  <c r="G20" i="22" s="1"/>
  <c r="S20" i="8"/>
  <c r="S20" i="22" s="1"/>
  <c r="G21" i="8"/>
  <c r="G21" i="22" s="1"/>
  <c r="S21" i="8"/>
  <c r="S21" i="22" s="1"/>
  <c r="G22" i="8"/>
  <c r="G22" i="22" s="1"/>
  <c r="S22" i="8"/>
  <c r="S22" i="22" s="1"/>
  <c r="G23" i="8"/>
  <c r="G23" i="22" s="1"/>
  <c r="S23" i="8"/>
  <c r="S23" i="22" s="1"/>
  <c r="G24" i="8"/>
  <c r="G24" i="22" s="1"/>
  <c r="S24" i="8"/>
  <c r="S24" i="22" s="1"/>
  <c r="G25" i="8"/>
  <c r="G25" i="22" s="1"/>
  <c r="S25" i="8"/>
  <c r="S25" i="22" s="1"/>
  <c r="G26" i="8"/>
  <c r="G26" i="22" s="1"/>
  <c r="S26" i="8"/>
  <c r="S26" i="22" s="1"/>
  <c r="G27" i="8"/>
  <c r="G27" i="22" s="1"/>
  <c r="S27" i="8"/>
  <c r="S27" i="22" s="1"/>
  <c r="G28" i="8"/>
  <c r="G28" i="22" s="1"/>
  <c r="S28" i="8"/>
  <c r="S28" i="22" s="1"/>
  <c r="G29" i="8"/>
  <c r="G29" i="22" s="1"/>
  <c r="S29" i="8"/>
  <c r="S29" i="22" s="1"/>
  <c r="G30" i="8"/>
  <c r="G30" i="22" s="1"/>
  <c r="S30" i="8"/>
  <c r="S30" i="22" s="1"/>
  <c r="G31" i="8"/>
  <c r="G31" i="22" s="1"/>
  <c r="S31" i="8"/>
  <c r="S31" i="22" s="1"/>
  <c r="G32" i="8"/>
  <c r="G32" i="22" s="1"/>
  <c r="S32" i="8"/>
  <c r="S32" i="22" s="1"/>
  <c r="G33" i="8"/>
  <c r="G33" i="22" s="1"/>
  <c r="S33" i="8"/>
  <c r="S33" i="22" s="1"/>
  <c r="G34" i="8"/>
  <c r="G34" i="22" s="1"/>
  <c r="S34" i="8"/>
  <c r="S34" i="22" s="1"/>
  <c r="G35" i="8"/>
  <c r="G35" i="22" s="1"/>
  <c r="S35" i="8"/>
  <c r="S35" i="22" s="1"/>
  <c r="G36" i="8"/>
  <c r="G36" i="22" s="1"/>
  <c r="S36" i="8"/>
  <c r="S36" i="22" s="1"/>
  <c r="G37" i="8"/>
  <c r="G37" i="22" s="1"/>
  <c r="S37" i="8"/>
  <c r="S37" i="22" s="1"/>
  <c r="G38" i="8"/>
  <c r="G38" i="22" s="1"/>
  <c r="S38" i="8"/>
  <c r="S38" i="22" s="1"/>
  <c r="G39" i="8"/>
  <c r="G39" i="22" s="1"/>
  <c r="S39" i="8"/>
  <c r="S39" i="22" s="1"/>
  <c r="G40" i="8"/>
  <c r="G40" i="22" s="1"/>
  <c r="S40" i="8"/>
  <c r="S40" i="22" s="1"/>
  <c r="G41" i="8"/>
  <c r="G41" i="22" s="1"/>
  <c r="S41" i="8"/>
  <c r="S41" i="22" s="1"/>
  <c r="G42" i="8"/>
  <c r="G42" i="22" s="1"/>
  <c r="S42" i="8"/>
  <c r="S42" i="22" s="1"/>
  <c r="G43" i="8"/>
  <c r="G43" i="22" s="1"/>
  <c r="S43" i="8"/>
  <c r="S43" i="22" s="1"/>
  <c r="H2" i="8"/>
  <c r="H2" i="22" s="1"/>
  <c r="T2" i="8"/>
  <c r="T2" i="22" s="1"/>
  <c r="I37" i="9"/>
  <c r="I42" i="9"/>
  <c r="U43" i="9"/>
  <c r="I4" i="8"/>
  <c r="I4" i="22" s="1"/>
  <c r="I6" i="8"/>
  <c r="I6" i="22" s="1"/>
  <c r="U7" i="8"/>
  <c r="U7" i="22" s="1"/>
  <c r="U8" i="8"/>
  <c r="U8" i="22" s="1"/>
  <c r="U10" i="8"/>
  <c r="U10" i="22" s="1"/>
  <c r="U11" i="8"/>
  <c r="U11" i="22" s="1"/>
  <c r="I13" i="8"/>
  <c r="I13" i="22" s="1"/>
  <c r="U14" i="8"/>
  <c r="U14" i="22" s="1"/>
  <c r="U15" i="8"/>
  <c r="U15" i="22" s="1"/>
  <c r="I17" i="8"/>
  <c r="I17" i="22" s="1"/>
  <c r="I19" i="8"/>
  <c r="I19" i="22" s="1"/>
  <c r="I20" i="8"/>
  <c r="I20" i="22" s="1"/>
  <c r="U20" i="8"/>
  <c r="U20" i="22" s="1"/>
  <c r="I22" i="8"/>
  <c r="I22" i="22" s="1"/>
  <c r="U24" i="8"/>
  <c r="U24" i="22" s="1"/>
  <c r="U25" i="8"/>
  <c r="U25" i="22" s="1"/>
  <c r="I27" i="8"/>
  <c r="I27" i="22" s="1"/>
  <c r="U28" i="8"/>
  <c r="U28" i="22" s="1"/>
  <c r="I30" i="8"/>
  <c r="I30" i="22" s="1"/>
  <c r="I31" i="8"/>
  <c r="I31" i="22" s="1"/>
  <c r="U32" i="8"/>
  <c r="U32" i="22" s="1"/>
  <c r="I34" i="8"/>
  <c r="I34" i="22" s="1"/>
  <c r="I35" i="8"/>
  <c r="I35" i="22" s="1"/>
  <c r="U36" i="8"/>
  <c r="U36" i="22" s="1"/>
  <c r="U37" i="8"/>
  <c r="U37" i="22" s="1"/>
  <c r="I39" i="8"/>
  <c r="I39" i="22" s="1"/>
  <c r="I41" i="8"/>
  <c r="I41" i="22" s="1"/>
  <c r="U42" i="8"/>
  <c r="U42" i="22" s="1"/>
  <c r="J2" i="8"/>
  <c r="J2" i="22" s="1"/>
  <c r="T5" i="32"/>
  <c r="F22" i="32"/>
  <c r="O32" i="32"/>
  <c r="R41" i="32"/>
  <c r="S9" i="31"/>
  <c r="X16" i="31"/>
  <c r="G24" i="31"/>
  <c r="N30" i="31"/>
  <c r="N34" i="31"/>
  <c r="B39" i="31"/>
  <c r="B43" i="31"/>
  <c r="N5" i="30"/>
  <c r="M9" i="30"/>
  <c r="P12" i="30"/>
  <c r="W15" i="30"/>
  <c r="M18" i="30"/>
  <c r="P20" i="30"/>
  <c r="I22" i="30"/>
  <c r="W23" i="30"/>
  <c r="Y25" i="30"/>
  <c r="O27" i="30"/>
  <c r="P29" i="30"/>
  <c r="I31" i="30"/>
  <c r="W32" i="30"/>
  <c r="Y34" i="30"/>
  <c r="O36" i="30"/>
  <c r="P38" i="30"/>
  <c r="I40" i="30"/>
  <c r="W41" i="30"/>
  <c r="Y43" i="30"/>
  <c r="O3" i="29"/>
  <c r="P5" i="29"/>
  <c r="I7" i="29"/>
  <c r="W8" i="29"/>
  <c r="Y10" i="29"/>
  <c r="O12" i="29"/>
  <c r="P14" i="29"/>
  <c r="I16" i="29"/>
  <c r="W17" i="29"/>
  <c r="Y19" i="29"/>
  <c r="O21" i="29"/>
  <c r="K23" i="29"/>
  <c r="O24" i="29"/>
  <c r="Q25" i="29"/>
  <c r="Y26" i="29"/>
  <c r="Y27" i="29"/>
  <c r="U28" i="29"/>
  <c r="N29" i="29"/>
  <c r="I30" i="29"/>
  <c r="B31" i="29"/>
  <c r="U31" i="29"/>
  <c r="N32" i="29"/>
  <c r="I33" i="29"/>
  <c r="B34" i="29"/>
  <c r="U34" i="29"/>
  <c r="N35" i="29"/>
  <c r="I36" i="29"/>
  <c r="B37" i="29"/>
  <c r="U37" i="29"/>
  <c r="N38" i="29"/>
  <c r="I39" i="29"/>
  <c r="B40" i="29"/>
  <c r="U40" i="29"/>
  <c r="N41" i="29"/>
  <c r="I42" i="29"/>
  <c r="B43" i="29"/>
  <c r="U43" i="29"/>
  <c r="O2" i="29"/>
  <c r="I3" i="9"/>
  <c r="B4" i="9"/>
  <c r="U4" i="9"/>
  <c r="N5" i="9"/>
  <c r="I6" i="9"/>
  <c r="B7" i="9"/>
  <c r="U7" i="9"/>
  <c r="N8" i="9"/>
  <c r="I9" i="9"/>
  <c r="B10" i="9"/>
  <c r="U10" i="9"/>
  <c r="N11" i="9"/>
  <c r="I12" i="9"/>
  <c r="B13" i="9"/>
  <c r="U13" i="9"/>
  <c r="N14" i="9"/>
  <c r="I15" i="9"/>
  <c r="B16" i="9"/>
  <c r="R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I2" i="9"/>
  <c r="U2" i="9"/>
  <c r="H3" i="8"/>
  <c r="H3" i="22" s="1"/>
  <c r="T3" i="8"/>
  <c r="T3" i="22" s="1"/>
  <c r="H4" i="8"/>
  <c r="H4" i="22" s="1"/>
  <c r="T4" i="8"/>
  <c r="T4" i="22" s="1"/>
  <c r="H5" i="8"/>
  <c r="H5" i="22" s="1"/>
  <c r="T5" i="8"/>
  <c r="T5" i="22" s="1"/>
  <c r="H6" i="8"/>
  <c r="H6" i="22" s="1"/>
  <c r="T6" i="8"/>
  <c r="T6" i="22" s="1"/>
  <c r="H7" i="8"/>
  <c r="H7" i="22" s="1"/>
  <c r="T7" i="8"/>
  <c r="T7" i="22" s="1"/>
  <c r="H8" i="8"/>
  <c r="H8" i="22" s="1"/>
  <c r="T8" i="8"/>
  <c r="T8" i="22" s="1"/>
  <c r="H9" i="8"/>
  <c r="H9" i="22" s="1"/>
  <c r="T9" i="8"/>
  <c r="T9" i="22" s="1"/>
  <c r="H10" i="8"/>
  <c r="H10" i="22" s="1"/>
  <c r="T10" i="8"/>
  <c r="T10" i="22" s="1"/>
  <c r="H11" i="8"/>
  <c r="H11" i="22" s="1"/>
  <c r="T11" i="8"/>
  <c r="T11" i="22" s="1"/>
  <c r="H12" i="8"/>
  <c r="H12" i="22" s="1"/>
  <c r="T12" i="8"/>
  <c r="T12" i="22" s="1"/>
  <c r="H13" i="8"/>
  <c r="H13" i="22" s="1"/>
  <c r="T13" i="8"/>
  <c r="T13" i="22" s="1"/>
  <c r="H14" i="8"/>
  <c r="H14" i="22" s="1"/>
  <c r="T14" i="8"/>
  <c r="T14" i="22" s="1"/>
  <c r="H15" i="8"/>
  <c r="H15" i="22" s="1"/>
  <c r="T15" i="8"/>
  <c r="T15" i="22" s="1"/>
  <c r="H16" i="8"/>
  <c r="H16" i="22" s="1"/>
  <c r="T16" i="8"/>
  <c r="T16" i="22" s="1"/>
  <c r="H17" i="8"/>
  <c r="H17" i="22" s="1"/>
  <c r="T17" i="8"/>
  <c r="T17" i="22" s="1"/>
  <c r="H18" i="8"/>
  <c r="H18" i="22" s="1"/>
  <c r="T18" i="8"/>
  <c r="T18" i="22" s="1"/>
  <c r="H19" i="8"/>
  <c r="H19" i="22" s="1"/>
  <c r="T19" i="8"/>
  <c r="T19" i="22" s="1"/>
  <c r="H20" i="8"/>
  <c r="H20" i="22" s="1"/>
  <c r="T20" i="8"/>
  <c r="T20" i="22" s="1"/>
  <c r="H21" i="8"/>
  <c r="H21" i="22" s="1"/>
  <c r="T21" i="8"/>
  <c r="T21" i="22" s="1"/>
  <c r="H22" i="8"/>
  <c r="H22" i="22" s="1"/>
  <c r="T22" i="8"/>
  <c r="T22" i="22" s="1"/>
  <c r="H23" i="8"/>
  <c r="H23" i="22" s="1"/>
  <c r="T23" i="8"/>
  <c r="T23" i="22" s="1"/>
  <c r="H24" i="8"/>
  <c r="H24" i="22" s="1"/>
  <c r="T24" i="8"/>
  <c r="T24" i="22" s="1"/>
  <c r="H25" i="8"/>
  <c r="H25" i="22" s="1"/>
  <c r="T25" i="8"/>
  <c r="T25" i="22" s="1"/>
  <c r="H26" i="8"/>
  <c r="H26" i="22" s="1"/>
  <c r="T26" i="8"/>
  <c r="T26" i="22" s="1"/>
  <c r="H27" i="8"/>
  <c r="H27" i="22" s="1"/>
  <c r="T27" i="8"/>
  <c r="T27" i="22" s="1"/>
  <c r="H28" i="8"/>
  <c r="H28" i="22" s="1"/>
  <c r="T28" i="8"/>
  <c r="T28" i="22" s="1"/>
  <c r="H29" i="8"/>
  <c r="H29" i="22" s="1"/>
  <c r="T29" i="8"/>
  <c r="T29" i="22" s="1"/>
  <c r="H30" i="8"/>
  <c r="H30" i="22" s="1"/>
  <c r="T30" i="8"/>
  <c r="T30" i="22" s="1"/>
  <c r="H31" i="8"/>
  <c r="H31" i="22" s="1"/>
  <c r="T31" i="8"/>
  <c r="T31" i="22" s="1"/>
  <c r="H32" i="8"/>
  <c r="H32" i="22" s="1"/>
  <c r="T32" i="8"/>
  <c r="T32" i="22" s="1"/>
  <c r="H33" i="8"/>
  <c r="H33" i="22" s="1"/>
  <c r="T33" i="8"/>
  <c r="T33" i="22" s="1"/>
  <c r="H34" i="8"/>
  <c r="H34" i="22" s="1"/>
  <c r="T34" i="8"/>
  <c r="T34" i="22" s="1"/>
  <c r="H35" i="8"/>
  <c r="H35" i="22" s="1"/>
  <c r="T35" i="8"/>
  <c r="T35" i="22" s="1"/>
  <c r="H36" i="8"/>
  <c r="H36" i="22" s="1"/>
  <c r="T36" i="8"/>
  <c r="T36" i="22" s="1"/>
  <c r="H37" i="8"/>
  <c r="H37" i="22" s="1"/>
  <c r="T37" i="8"/>
  <c r="T37" i="22" s="1"/>
  <c r="H38" i="8"/>
  <c r="H38" i="22" s="1"/>
  <c r="T38" i="8"/>
  <c r="T38" i="22" s="1"/>
  <c r="H39" i="8"/>
  <c r="H39" i="22" s="1"/>
  <c r="T39" i="8"/>
  <c r="T39" i="22" s="1"/>
  <c r="H40" i="8"/>
  <c r="H40" i="22" s="1"/>
  <c r="T40" i="8"/>
  <c r="T40" i="22" s="1"/>
  <c r="H41" i="8"/>
  <c r="H41" i="22" s="1"/>
  <c r="T41" i="8"/>
  <c r="T41" i="22" s="1"/>
  <c r="H42" i="8"/>
  <c r="H42" i="22" s="1"/>
  <c r="T42" i="8"/>
  <c r="T42" i="22" s="1"/>
  <c r="H43" i="8"/>
  <c r="H43" i="22" s="1"/>
  <c r="T43" i="8"/>
  <c r="T43" i="22" s="1"/>
  <c r="I2" i="8"/>
  <c r="I2" i="22" s="1"/>
  <c r="U2" i="8"/>
  <c r="U2" i="22" s="1"/>
  <c r="U36" i="9"/>
  <c r="U42" i="9"/>
  <c r="J2" i="9"/>
  <c r="I3" i="8"/>
  <c r="I3" i="22" s="1"/>
  <c r="U4" i="8"/>
  <c r="U4" i="22" s="1"/>
  <c r="U5" i="8"/>
  <c r="U5" i="22" s="1"/>
  <c r="I7" i="8"/>
  <c r="I7" i="22" s="1"/>
  <c r="I8" i="8"/>
  <c r="I8" i="22" s="1"/>
  <c r="I10" i="8"/>
  <c r="I10" i="22" s="1"/>
  <c r="I11" i="8"/>
  <c r="I11" i="22" s="1"/>
  <c r="U12" i="8"/>
  <c r="U12" i="22" s="1"/>
  <c r="U13" i="8"/>
  <c r="U13" i="22" s="1"/>
  <c r="I16" i="8"/>
  <c r="I16" i="22" s="1"/>
  <c r="U17" i="8"/>
  <c r="U17" i="22" s="1"/>
  <c r="U18" i="8"/>
  <c r="U18" i="22" s="1"/>
  <c r="U19" i="8"/>
  <c r="U19" i="22" s="1"/>
  <c r="U21" i="8"/>
  <c r="U21" i="22" s="1"/>
  <c r="U22" i="8"/>
  <c r="U22" i="22" s="1"/>
  <c r="I24" i="8"/>
  <c r="I24" i="22" s="1"/>
  <c r="I25" i="8"/>
  <c r="I25" i="22" s="1"/>
  <c r="U26" i="8"/>
  <c r="U26" i="22" s="1"/>
  <c r="I28" i="8"/>
  <c r="I28" i="22" s="1"/>
  <c r="U29" i="8"/>
  <c r="U29" i="22" s="1"/>
  <c r="U30" i="8"/>
  <c r="U30" i="22" s="1"/>
  <c r="I33" i="8"/>
  <c r="I33" i="22" s="1"/>
  <c r="U34" i="8"/>
  <c r="U34" i="22" s="1"/>
  <c r="U35" i="8"/>
  <c r="U35" i="22" s="1"/>
  <c r="I37" i="8"/>
  <c r="I37" i="22" s="1"/>
  <c r="U38" i="8"/>
  <c r="U38" i="22" s="1"/>
  <c r="U39" i="8"/>
  <c r="U39" i="22" s="1"/>
  <c r="I42" i="8"/>
  <c r="I42" i="22" s="1"/>
  <c r="I43" i="8"/>
  <c r="I43" i="22" s="1"/>
  <c r="V2" i="8"/>
  <c r="V2" i="22" s="1"/>
  <c r="U5" i="32"/>
  <c r="H22" i="32"/>
  <c r="S32" i="32"/>
  <c r="H2" i="32"/>
  <c r="X10" i="31"/>
  <c r="Y16" i="31"/>
  <c r="H24" i="31"/>
  <c r="S30" i="31"/>
  <c r="N35" i="31"/>
  <c r="M39" i="31"/>
  <c r="C43" i="31"/>
  <c r="O5" i="30"/>
  <c r="O9" i="30"/>
  <c r="L13" i="30"/>
  <c r="E16" i="30"/>
  <c r="N18" i="30"/>
  <c r="Q20" i="30"/>
  <c r="J22" i="30"/>
  <c r="K24" i="30"/>
  <c r="B26" i="30"/>
  <c r="P27" i="30"/>
  <c r="Q29" i="30"/>
  <c r="J31" i="30"/>
  <c r="K33" i="30"/>
  <c r="B35" i="30"/>
  <c r="P36" i="30"/>
  <c r="Q38" i="30"/>
  <c r="J40" i="30"/>
  <c r="K42" i="30"/>
  <c r="C2" i="30"/>
  <c r="P3" i="29"/>
  <c r="Q5" i="29"/>
  <c r="J7" i="29"/>
  <c r="K9" i="29"/>
  <c r="B11" i="29"/>
  <c r="P12" i="29"/>
  <c r="Q14" i="29"/>
  <c r="J16" i="29"/>
  <c r="K18" i="29"/>
  <c r="B20" i="29"/>
  <c r="P21" i="29"/>
  <c r="M23" i="29"/>
  <c r="P24" i="29"/>
  <c r="Y25" i="29"/>
  <c r="B27" i="29"/>
  <c r="B28" i="29"/>
  <c r="V28" i="29"/>
  <c r="O29" i="29"/>
  <c r="J30" i="29"/>
  <c r="C31" i="29"/>
  <c r="V31" i="29"/>
  <c r="O32" i="29"/>
  <c r="J33" i="29"/>
  <c r="C34" i="29"/>
  <c r="V34" i="29"/>
  <c r="O35" i="29"/>
  <c r="J36" i="29"/>
  <c r="C37" i="29"/>
  <c r="V37" i="29"/>
  <c r="O38" i="29"/>
  <c r="J39" i="29"/>
  <c r="C40" i="29"/>
  <c r="V40" i="29"/>
  <c r="O41" i="29"/>
  <c r="J42" i="29"/>
  <c r="C43" i="29"/>
  <c r="V43" i="29"/>
  <c r="P2" i="29"/>
  <c r="J3" i="9"/>
  <c r="C4" i="9"/>
  <c r="V4" i="9"/>
  <c r="O5" i="9"/>
  <c r="J6" i="9"/>
  <c r="C7" i="9"/>
  <c r="V7" i="9"/>
  <c r="O8" i="9"/>
  <c r="J9" i="9"/>
  <c r="C10" i="9"/>
  <c r="V10" i="9"/>
  <c r="O11" i="9"/>
  <c r="J12" i="9"/>
  <c r="C13" i="9"/>
  <c r="V13" i="9"/>
  <c r="O14" i="9"/>
  <c r="J15" i="9"/>
  <c r="C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7" i="9"/>
  <c r="I38" i="9"/>
  <c r="U38" i="9"/>
  <c r="I39" i="9"/>
  <c r="U39" i="9"/>
  <c r="U40" i="9"/>
  <c r="I41" i="9"/>
  <c r="U41" i="9"/>
  <c r="I43" i="9"/>
  <c r="V2" i="9"/>
  <c r="I5" i="8"/>
  <c r="I5" i="22" s="1"/>
  <c r="I9" i="8"/>
  <c r="I9" i="22" s="1"/>
  <c r="I15" i="8"/>
  <c r="I15" i="22" s="1"/>
  <c r="I23" i="8"/>
  <c r="I23" i="22" s="1"/>
  <c r="I32" i="8"/>
  <c r="I32" i="22" s="1"/>
  <c r="U40" i="8"/>
  <c r="U40" i="22" s="1"/>
  <c r="R9" i="32"/>
  <c r="K23" i="32"/>
  <c r="T32" i="32"/>
  <c r="I2" i="32"/>
  <c r="B11" i="31"/>
  <c r="R18" i="31"/>
  <c r="H25" i="31"/>
  <c r="T30" i="31"/>
  <c r="O35" i="31"/>
  <c r="O39" i="31"/>
  <c r="D2" i="31"/>
  <c r="B6" i="30"/>
  <c r="P9" i="30"/>
  <c r="M13" i="30"/>
  <c r="I16" i="30"/>
  <c r="D19" i="30"/>
  <c r="U20" i="30"/>
  <c r="K22" i="30"/>
  <c r="M24" i="30"/>
  <c r="C26" i="30"/>
  <c r="D28" i="30"/>
  <c r="U29" i="30"/>
  <c r="K31" i="30"/>
  <c r="M33" i="30"/>
  <c r="C35" i="30"/>
  <c r="D37" i="30"/>
  <c r="U38" i="30"/>
  <c r="K40" i="30"/>
  <c r="M42" i="30"/>
  <c r="D2" i="30"/>
  <c r="D4" i="29"/>
  <c r="U5" i="29"/>
  <c r="K7" i="29"/>
  <c r="M9" i="29"/>
  <c r="C11" i="29"/>
  <c r="D13" i="29"/>
  <c r="U14" i="29"/>
  <c r="K16" i="29"/>
  <c r="M18" i="29"/>
  <c r="C20" i="29"/>
  <c r="C22" i="29"/>
  <c r="N23" i="29"/>
  <c r="Q24" i="29"/>
  <c r="B26" i="29"/>
  <c r="C27" i="29"/>
  <c r="C28" i="29"/>
  <c r="W28" i="29"/>
  <c r="P29" i="29"/>
  <c r="K30" i="29"/>
  <c r="D31" i="29"/>
  <c r="W31" i="29"/>
  <c r="P32" i="29"/>
  <c r="K33" i="29"/>
  <c r="D34" i="29"/>
  <c r="W34" i="29"/>
  <c r="P35" i="29"/>
  <c r="K36" i="29"/>
  <c r="D37" i="29"/>
  <c r="W37" i="29"/>
  <c r="P38" i="29"/>
  <c r="K39" i="29"/>
  <c r="D40" i="29"/>
  <c r="W40" i="29"/>
  <c r="P41" i="29"/>
  <c r="K42" i="29"/>
  <c r="K3" i="9"/>
  <c r="D4" i="9"/>
  <c r="W4" i="9"/>
  <c r="P5" i="9"/>
  <c r="K6" i="9"/>
  <c r="U9" i="32"/>
  <c r="M23" i="32"/>
  <c r="L35" i="32"/>
  <c r="I3" i="31"/>
  <c r="C11" i="31"/>
  <c r="S18" i="31"/>
  <c r="L25" i="31"/>
  <c r="B32" i="31"/>
  <c r="B36" i="31"/>
  <c r="P39" i="31"/>
  <c r="E2" i="31"/>
  <c r="D6" i="30"/>
  <c r="P10" i="30"/>
  <c r="U13" i="30"/>
  <c r="J16" i="30"/>
  <c r="E19" i="30"/>
  <c r="V20" i="30"/>
  <c r="W22" i="30"/>
  <c r="N24" i="30"/>
  <c r="D26" i="30"/>
  <c r="E28" i="30"/>
  <c r="V29" i="30"/>
  <c r="W31" i="30"/>
  <c r="N33" i="30"/>
  <c r="D35" i="30"/>
  <c r="E37" i="30"/>
  <c r="V38" i="30"/>
  <c r="W40" i="30"/>
  <c r="N42" i="30"/>
  <c r="E2" i="30"/>
  <c r="E4" i="29"/>
  <c r="V5" i="29"/>
  <c r="W7" i="29"/>
  <c r="N9" i="29"/>
  <c r="D11" i="29"/>
  <c r="E13" i="29"/>
  <c r="V14" i="29"/>
  <c r="W16" i="29"/>
  <c r="N18" i="29"/>
  <c r="D20" i="29"/>
  <c r="D22" i="29"/>
  <c r="O23" i="29"/>
  <c r="Y24" i="29"/>
  <c r="C26" i="29"/>
  <c r="D27" i="29"/>
  <c r="D28" i="29"/>
  <c r="Y28" i="29"/>
  <c r="Q29" i="29"/>
  <c r="M30" i="29"/>
  <c r="E31" i="29"/>
  <c r="Y31" i="29"/>
  <c r="Q32" i="29"/>
  <c r="M33" i="29"/>
  <c r="E34" i="29"/>
  <c r="Y34" i="29"/>
  <c r="Q35" i="29"/>
  <c r="M36" i="29"/>
  <c r="E37" i="29"/>
  <c r="Y37" i="29"/>
  <c r="Q38" i="29"/>
  <c r="M39" i="29"/>
  <c r="E40" i="29"/>
  <c r="Y40" i="29"/>
  <c r="Q41" i="29"/>
  <c r="M42" i="29"/>
  <c r="E43" i="29"/>
  <c r="Y43" i="29"/>
  <c r="R2" i="29"/>
  <c r="M3" i="9"/>
  <c r="E4" i="9"/>
  <c r="Y4" i="9"/>
  <c r="Q5" i="9"/>
  <c r="M6" i="9"/>
  <c r="E7" i="9"/>
  <c r="Y7" i="9"/>
  <c r="Q8" i="9"/>
  <c r="M9" i="9"/>
  <c r="E10" i="9"/>
  <c r="Y10" i="9"/>
  <c r="Q11" i="9"/>
  <c r="M12" i="9"/>
  <c r="E13" i="9"/>
  <c r="Y13" i="9"/>
  <c r="Q14" i="9"/>
  <c r="M15" i="9"/>
  <c r="E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L2" i="9"/>
  <c r="X2" i="9"/>
  <c r="K3" i="8"/>
  <c r="K3" i="22" s="1"/>
  <c r="W3" i="8"/>
  <c r="W3" i="22" s="1"/>
  <c r="K4" i="8"/>
  <c r="K4" i="22" s="1"/>
  <c r="W4" i="8"/>
  <c r="W4" i="22" s="1"/>
  <c r="K5" i="8"/>
  <c r="K5" i="22" s="1"/>
  <c r="W5" i="8"/>
  <c r="W5" i="22" s="1"/>
  <c r="K6" i="8"/>
  <c r="K6" i="22" s="1"/>
  <c r="W6" i="8"/>
  <c r="W6" i="22" s="1"/>
  <c r="K7" i="8"/>
  <c r="K7" i="22" s="1"/>
  <c r="W7" i="8"/>
  <c r="W7" i="22" s="1"/>
  <c r="K8" i="8"/>
  <c r="K8" i="22" s="1"/>
  <c r="W8" i="8"/>
  <c r="W8" i="22" s="1"/>
  <c r="K9" i="8"/>
  <c r="K9" i="22" s="1"/>
  <c r="W9" i="8"/>
  <c r="W9" i="22" s="1"/>
  <c r="K10" i="8"/>
  <c r="K10" i="22" s="1"/>
  <c r="W10" i="8"/>
  <c r="W10" i="22" s="1"/>
  <c r="K11" i="8"/>
  <c r="K11" i="22" s="1"/>
  <c r="W11" i="8"/>
  <c r="W11" i="22" s="1"/>
  <c r="K12" i="8"/>
  <c r="K12" i="22" s="1"/>
  <c r="W12" i="8"/>
  <c r="W12" i="22" s="1"/>
  <c r="K13" i="8"/>
  <c r="K13" i="22" s="1"/>
  <c r="W13" i="8"/>
  <c r="W13" i="22" s="1"/>
  <c r="K14" i="8"/>
  <c r="K14" i="22" s="1"/>
  <c r="W14" i="8"/>
  <c r="W14" i="22" s="1"/>
  <c r="K15" i="8"/>
  <c r="K15" i="22" s="1"/>
  <c r="W15" i="8"/>
  <c r="W15" i="22" s="1"/>
  <c r="K16" i="8"/>
  <c r="K16" i="22" s="1"/>
  <c r="X10" i="32"/>
  <c r="F24" i="32"/>
  <c r="N35" i="32"/>
  <c r="K3" i="31"/>
  <c r="T12" i="31"/>
  <c r="L19" i="31"/>
  <c r="M25" i="31"/>
  <c r="C32" i="31"/>
  <c r="D36" i="31"/>
  <c r="P40" i="31"/>
  <c r="P2" i="31"/>
  <c r="E6" i="30"/>
  <c r="Q10" i="30"/>
  <c r="W13" i="30"/>
  <c r="B17" i="30"/>
  <c r="I19" i="30"/>
  <c r="W20" i="30"/>
  <c r="Y22" i="30"/>
  <c r="O24" i="30"/>
  <c r="P26" i="30"/>
  <c r="I28" i="30"/>
  <c r="W29" i="30"/>
  <c r="Y31" i="30"/>
  <c r="O33" i="30"/>
  <c r="P35" i="30"/>
  <c r="I37" i="30"/>
  <c r="W38" i="30"/>
  <c r="Y40" i="30"/>
  <c r="O42" i="30"/>
  <c r="Q2" i="30"/>
  <c r="I4" i="29"/>
  <c r="W5" i="29"/>
  <c r="Y7" i="29"/>
  <c r="O9" i="29"/>
  <c r="P11" i="29"/>
  <c r="I13" i="29"/>
  <c r="W14" i="29"/>
  <c r="Y16" i="29"/>
  <c r="O18" i="29"/>
  <c r="P20" i="29"/>
  <c r="E22" i="29"/>
  <c r="P23" i="29"/>
  <c r="B25" i="29"/>
  <c r="D26" i="29"/>
  <c r="E27" i="29"/>
  <c r="E28" i="29"/>
  <c r="B29" i="29"/>
  <c r="U29" i="29"/>
  <c r="N30" i="29"/>
  <c r="I31" i="29"/>
  <c r="B32" i="29"/>
  <c r="U32" i="29"/>
  <c r="N33" i="29"/>
  <c r="I34" i="29"/>
  <c r="B35" i="29"/>
  <c r="U35" i="29"/>
  <c r="N36" i="29"/>
  <c r="I37" i="29"/>
  <c r="B38" i="29"/>
  <c r="U38" i="29"/>
  <c r="N39" i="29"/>
  <c r="I40" i="29"/>
  <c r="B41" i="29"/>
  <c r="U41" i="29"/>
  <c r="N42" i="29"/>
  <c r="I43" i="29"/>
  <c r="C2" i="29"/>
  <c r="V2" i="29"/>
  <c r="N3" i="9"/>
  <c r="I4" i="9"/>
  <c r="B5" i="9"/>
  <c r="U5" i="9"/>
  <c r="N6" i="9"/>
  <c r="I7" i="9"/>
  <c r="B8" i="9"/>
  <c r="U8" i="9"/>
  <c r="N9" i="9"/>
  <c r="I10" i="9"/>
  <c r="B11" i="9"/>
  <c r="U11" i="9"/>
  <c r="N12" i="9"/>
  <c r="I13" i="9"/>
  <c r="B14" i="9"/>
  <c r="U14" i="9"/>
  <c r="N15" i="9"/>
  <c r="I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26" i="9"/>
  <c r="X26" i="9"/>
  <c r="L27" i="9"/>
  <c r="X27" i="9"/>
  <c r="L28" i="9"/>
  <c r="X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X39" i="9"/>
  <c r="L40" i="9"/>
  <c r="X40" i="9"/>
  <c r="L41" i="9"/>
  <c r="X41" i="9"/>
  <c r="L42" i="9"/>
  <c r="X42" i="9"/>
  <c r="L43" i="9"/>
  <c r="X43" i="9"/>
  <c r="M2" i="9"/>
  <c r="Y2" i="9"/>
  <c r="L3" i="8"/>
  <c r="L3" i="22" s="1"/>
  <c r="X3" i="8"/>
  <c r="X3" i="22" s="1"/>
  <c r="L4" i="8"/>
  <c r="L4" i="22" s="1"/>
  <c r="X4" i="8"/>
  <c r="X4" i="22" s="1"/>
  <c r="L5" i="8"/>
  <c r="L5" i="22" s="1"/>
  <c r="X5" i="8"/>
  <c r="X5" i="22" s="1"/>
  <c r="L6" i="8"/>
  <c r="L6" i="22" s="1"/>
  <c r="X6" i="8"/>
  <c r="X6" i="22" s="1"/>
  <c r="L7" i="8"/>
  <c r="L7" i="22" s="1"/>
  <c r="X7" i="8"/>
  <c r="X7" i="22" s="1"/>
  <c r="L8" i="8"/>
  <c r="L8" i="22" s="1"/>
  <c r="X8" i="8"/>
  <c r="X8" i="22" s="1"/>
  <c r="L9" i="8"/>
  <c r="L9" i="22" s="1"/>
  <c r="X9" i="8"/>
  <c r="X9" i="22" s="1"/>
  <c r="L10" i="8"/>
  <c r="L10" i="22" s="1"/>
  <c r="X10" i="8"/>
  <c r="X10" i="22" s="1"/>
  <c r="L11" i="8"/>
  <c r="L11" i="22" s="1"/>
  <c r="X11" i="8"/>
  <c r="X11" i="22" s="1"/>
  <c r="L12" i="8"/>
  <c r="L12" i="22" s="1"/>
  <c r="X12" i="8"/>
  <c r="X12" i="22" s="1"/>
  <c r="L13" i="8"/>
  <c r="L13" i="22" s="1"/>
  <c r="X13" i="8"/>
  <c r="X13" i="22" s="1"/>
  <c r="L14" i="8"/>
  <c r="L14" i="22" s="1"/>
  <c r="X14" i="8"/>
  <c r="X14" i="22" s="1"/>
  <c r="L15" i="8"/>
  <c r="L15" i="22" s="1"/>
  <c r="X15" i="8"/>
  <c r="X15" i="22" s="1"/>
  <c r="L16" i="8"/>
  <c r="L16" i="22" s="1"/>
  <c r="X16" i="8"/>
  <c r="X16" i="22" s="1"/>
  <c r="L17" i="8"/>
  <c r="L17" i="22" s="1"/>
  <c r="X17" i="8"/>
  <c r="X17" i="22" s="1"/>
  <c r="L18" i="8"/>
  <c r="L18" i="22" s="1"/>
  <c r="X18" i="8"/>
  <c r="X18" i="22" s="1"/>
  <c r="L19" i="8"/>
  <c r="L19" i="22" s="1"/>
  <c r="X19" i="8"/>
  <c r="X19" i="22" s="1"/>
  <c r="L20" i="8"/>
  <c r="L20" i="22" s="1"/>
  <c r="X20" i="8"/>
  <c r="X20" i="22" s="1"/>
  <c r="L21" i="8"/>
  <c r="L21" i="22" s="1"/>
  <c r="X21" i="8"/>
  <c r="X21" i="22" s="1"/>
  <c r="L22" i="8"/>
  <c r="L22" i="22" s="1"/>
  <c r="X22" i="8"/>
  <c r="X22" i="22" s="1"/>
  <c r="L23" i="8"/>
  <c r="L23" i="22" s="1"/>
  <c r="X23" i="8"/>
  <c r="X23" i="22" s="1"/>
  <c r="L24" i="8"/>
  <c r="L24" i="22" s="1"/>
  <c r="X24" i="8"/>
  <c r="X24" i="22" s="1"/>
  <c r="L25" i="8"/>
  <c r="L25" i="22" s="1"/>
  <c r="X25" i="8"/>
  <c r="X25" i="22" s="1"/>
  <c r="L26" i="8"/>
  <c r="L26" i="22" s="1"/>
  <c r="X26" i="8"/>
  <c r="X26" i="22" s="1"/>
  <c r="L27" i="8"/>
  <c r="L27" i="22" s="1"/>
  <c r="X27" i="8"/>
  <c r="X27" i="22" s="1"/>
  <c r="L28" i="8"/>
  <c r="L28" i="22" s="1"/>
  <c r="X28" i="8"/>
  <c r="X28" i="22" s="1"/>
  <c r="L29" i="8"/>
  <c r="L29" i="22" s="1"/>
  <c r="X29" i="8"/>
  <c r="X29" i="22" s="1"/>
  <c r="L30" i="8"/>
  <c r="L30" i="22" s="1"/>
  <c r="X30" i="8"/>
  <c r="X30" i="22" s="1"/>
  <c r="L31" i="8"/>
  <c r="L31" i="22" s="1"/>
  <c r="X31" i="8"/>
  <c r="X31" i="22" s="1"/>
  <c r="L32" i="8"/>
  <c r="L32" i="22" s="1"/>
  <c r="X32" i="8"/>
  <c r="X32" i="22" s="1"/>
  <c r="L33" i="8"/>
  <c r="L33" i="22" s="1"/>
  <c r="X33" i="8"/>
  <c r="X33" i="22" s="1"/>
  <c r="L34" i="8"/>
  <c r="L34" i="22" s="1"/>
  <c r="X34" i="8"/>
  <c r="X34" i="22" s="1"/>
  <c r="L35" i="8"/>
  <c r="L35" i="22" s="1"/>
  <c r="X35" i="8"/>
  <c r="X35" i="22" s="1"/>
  <c r="L36" i="8"/>
  <c r="L36" i="22" s="1"/>
  <c r="X36" i="8"/>
  <c r="X36" i="22" s="1"/>
  <c r="L37" i="8"/>
  <c r="L37" i="22" s="1"/>
  <c r="X37" i="8"/>
  <c r="X37" i="22" s="1"/>
  <c r="L38" i="8"/>
  <c r="L38" i="22" s="1"/>
  <c r="X38" i="8"/>
  <c r="X38" i="22" s="1"/>
  <c r="L39" i="8"/>
  <c r="L39" i="22" s="1"/>
  <c r="X39" i="8"/>
  <c r="X39" i="22" s="1"/>
  <c r="L40" i="8"/>
  <c r="L40" i="22" s="1"/>
  <c r="X40" i="8"/>
  <c r="X40" i="22" s="1"/>
  <c r="L41" i="8"/>
  <c r="L41" i="22" s="1"/>
  <c r="X41" i="8"/>
  <c r="X41" i="22" s="1"/>
  <c r="L42" i="8"/>
  <c r="L42" i="22" s="1"/>
  <c r="X42" i="8"/>
  <c r="X42" i="22" s="1"/>
  <c r="L43" i="8"/>
  <c r="L43" i="22" s="1"/>
  <c r="X43" i="8"/>
  <c r="X43" i="22" s="1"/>
  <c r="M2" i="8"/>
  <c r="M2" i="22" s="1"/>
  <c r="Y2" i="8"/>
  <c r="Y2" i="22" s="1"/>
  <c r="O42" i="8"/>
  <c r="O42" i="22" s="1"/>
  <c r="W40" i="8"/>
  <c r="W40" i="22" s="1"/>
  <c r="O36" i="8"/>
  <c r="O36" i="22" s="1"/>
  <c r="F2" i="8"/>
  <c r="F2" i="22" s="1"/>
  <c r="K43" i="8"/>
  <c r="K43" i="22" s="1"/>
  <c r="N42" i="8"/>
  <c r="N42" i="22" s="1"/>
  <c r="P41" i="8"/>
  <c r="P41" i="22" s="1"/>
  <c r="V40" i="8"/>
  <c r="V40" i="22" s="1"/>
  <c r="Y39" i="8"/>
  <c r="Y39" i="22" s="1"/>
  <c r="C39" i="8"/>
  <c r="C39" i="22" s="1"/>
  <c r="E38" i="8"/>
  <c r="E38" i="22" s="1"/>
  <c r="K37" i="8"/>
  <c r="K37" i="22" s="1"/>
  <c r="N36" i="8"/>
  <c r="N36" i="22" s="1"/>
  <c r="P35" i="8"/>
  <c r="P35" i="22" s="1"/>
  <c r="V34" i="8"/>
  <c r="V34" i="22" s="1"/>
  <c r="Y33" i="8"/>
  <c r="Y33" i="22" s="1"/>
  <c r="C33" i="8"/>
  <c r="C33" i="22" s="1"/>
  <c r="E32" i="8"/>
  <c r="E32" i="22" s="1"/>
  <c r="K31" i="8"/>
  <c r="K31" i="22" s="1"/>
  <c r="N30" i="8"/>
  <c r="N30" i="22" s="1"/>
  <c r="P29" i="8"/>
  <c r="P29" i="22" s="1"/>
  <c r="V28" i="8"/>
  <c r="V28" i="22" s="1"/>
  <c r="Y27" i="8"/>
  <c r="Y27" i="22" s="1"/>
  <c r="C27" i="8"/>
  <c r="C27" i="22" s="1"/>
  <c r="E26" i="8"/>
  <c r="E26" i="22" s="1"/>
  <c r="K25" i="8"/>
  <c r="K25" i="22" s="1"/>
  <c r="N24" i="8"/>
  <c r="N24" i="22" s="1"/>
  <c r="P23" i="8"/>
  <c r="P23" i="22" s="1"/>
  <c r="V22" i="8"/>
  <c r="V22" i="22" s="1"/>
  <c r="Y21" i="8"/>
  <c r="Y21" i="22" s="1"/>
  <c r="C21" i="8"/>
  <c r="C21" i="22" s="1"/>
  <c r="E20" i="8"/>
  <c r="E20" i="22" s="1"/>
  <c r="K19" i="8"/>
  <c r="K19" i="22" s="1"/>
  <c r="N18" i="8"/>
  <c r="N18" i="22" s="1"/>
  <c r="P17" i="8"/>
  <c r="P17" i="22" s="1"/>
  <c r="V16" i="8"/>
  <c r="V16" i="22" s="1"/>
  <c r="V15" i="8"/>
  <c r="V15" i="22" s="1"/>
  <c r="V14" i="8"/>
  <c r="V14" i="22" s="1"/>
  <c r="V13" i="8"/>
  <c r="V13" i="22" s="1"/>
  <c r="V12" i="8"/>
  <c r="V12" i="22" s="1"/>
  <c r="V11" i="8"/>
  <c r="V11" i="22" s="1"/>
  <c r="V10" i="8"/>
  <c r="V10" i="22" s="1"/>
  <c r="V9" i="8"/>
  <c r="V9" i="22" s="1"/>
  <c r="V8" i="8"/>
  <c r="V8" i="22" s="1"/>
  <c r="V7" i="8"/>
  <c r="V7" i="22" s="1"/>
  <c r="V6" i="8"/>
  <c r="V6" i="22" s="1"/>
  <c r="V5" i="8"/>
  <c r="V5" i="22" s="1"/>
  <c r="V4" i="8"/>
  <c r="V4" i="22" s="1"/>
  <c r="V3" i="8"/>
  <c r="V3" i="22" s="1"/>
  <c r="W2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K15" i="9"/>
  <c r="W13" i="9"/>
  <c r="K12" i="9"/>
  <c r="W10" i="9"/>
  <c r="K9" i="9"/>
  <c r="W7" i="9"/>
  <c r="C6" i="9"/>
  <c r="M4" i="9"/>
  <c r="W2" i="29"/>
  <c r="J43" i="29"/>
  <c r="J41" i="29"/>
  <c r="Q39" i="29"/>
  <c r="C38" i="29"/>
  <c r="B36" i="29"/>
  <c r="K34" i="29"/>
  <c r="J32" i="29"/>
  <c r="Q30" i="29"/>
  <c r="C29" i="29"/>
  <c r="O26" i="29"/>
  <c r="B24" i="29"/>
  <c r="J19" i="29"/>
  <c r="N15" i="29"/>
  <c r="Q11" i="29"/>
  <c r="O6" i="29"/>
  <c r="V2" i="30"/>
  <c r="P39" i="30"/>
  <c r="V35" i="30"/>
  <c r="B32" i="30"/>
  <c r="W26" i="30"/>
  <c r="C23" i="30"/>
  <c r="D18" i="30"/>
  <c r="I11" i="30"/>
  <c r="R2" i="31"/>
  <c r="U33" i="31"/>
  <c r="X19" i="31"/>
  <c r="W39" i="32"/>
  <c r="W15" i="32"/>
  <c r="M43" i="8"/>
  <c r="M43" i="22" s="1"/>
  <c r="D39" i="8"/>
  <c r="D39" i="22" s="1"/>
  <c r="E2" i="8"/>
  <c r="E2" i="22" s="1"/>
  <c r="J43" i="8"/>
  <c r="J43" i="22" s="1"/>
  <c r="M42" i="8"/>
  <c r="M42" i="22" s="1"/>
  <c r="O41" i="8"/>
  <c r="O41" i="22" s="1"/>
  <c r="Q40" i="8"/>
  <c r="Q40" i="22" s="1"/>
  <c r="W39" i="8"/>
  <c r="W39" i="22" s="1"/>
  <c r="B39" i="8"/>
  <c r="B39" i="22" s="1"/>
  <c r="D38" i="8"/>
  <c r="D38" i="22" s="1"/>
  <c r="J37" i="8"/>
  <c r="J37" i="22" s="1"/>
  <c r="M36" i="8"/>
  <c r="M36" i="22" s="1"/>
  <c r="O35" i="8"/>
  <c r="O35" i="22" s="1"/>
  <c r="Q34" i="8"/>
  <c r="Q34" i="22" s="1"/>
  <c r="W33" i="8"/>
  <c r="W33" i="22" s="1"/>
  <c r="B33" i="8"/>
  <c r="B33" i="22" s="1"/>
  <c r="D32" i="8"/>
  <c r="D32" i="22" s="1"/>
  <c r="J31" i="8"/>
  <c r="J31" i="22" s="1"/>
  <c r="M30" i="8"/>
  <c r="M30" i="22" s="1"/>
  <c r="O29" i="8"/>
  <c r="O29" i="22" s="1"/>
  <c r="Q28" i="8"/>
  <c r="Q28" i="22" s="1"/>
  <c r="W27" i="8"/>
  <c r="W27" i="22" s="1"/>
  <c r="B27" i="8"/>
  <c r="B27" i="22" s="1"/>
  <c r="D26" i="8"/>
  <c r="D26" i="22" s="1"/>
  <c r="J25" i="8"/>
  <c r="J25" i="22" s="1"/>
  <c r="M24" i="8"/>
  <c r="M24" i="22" s="1"/>
  <c r="O23" i="8"/>
  <c r="O23" i="22" s="1"/>
  <c r="Q22" i="8"/>
  <c r="Q22" i="22" s="1"/>
  <c r="W21" i="8"/>
  <c r="W21" i="22" s="1"/>
  <c r="B21" i="8"/>
  <c r="B21" i="22" s="1"/>
  <c r="D20" i="8"/>
  <c r="D20" i="22" s="1"/>
  <c r="J19" i="8"/>
  <c r="J19" i="22" s="1"/>
  <c r="M18" i="8"/>
  <c r="M18" i="22" s="1"/>
  <c r="O17" i="8"/>
  <c r="O17" i="22" s="1"/>
  <c r="Q16" i="8"/>
  <c r="Q16" i="22" s="1"/>
  <c r="Q15" i="8"/>
  <c r="Q15" i="22" s="1"/>
  <c r="Q14" i="8"/>
  <c r="Q14" i="22" s="1"/>
  <c r="Q13" i="8"/>
  <c r="Q13" i="22" s="1"/>
  <c r="Q12" i="8"/>
  <c r="Q12" i="22" s="1"/>
  <c r="Q11" i="8"/>
  <c r="Q11" i="22" s="1"/>
  <c r="Q10" i="8"/>
  <c r="Q10" i="22" s="1"/>
  <c r="Q9" i="8"/>
  <c r="Q9" i="22" s="1"/>
  <c r="Q8" i="8"/>
  <c r="Q8" i="22" s="1"/>
  <c r="Q7" i="8"/>
  <c r="Q7" i="22" s="1"/>
  <c r="Q6" i="8"/>
  <c r="Q6" i="22" s="1"/>
  <c r="Q5" i="8"/>
  <c r="Q5" i="22" s="1"/>
  <c r="Q4" i="8"/>
  <c r="Q4" i="22" s="1"/>
  <c r="Q3" i="8"/>
  <c r="Q3" i="22" s="1"/>
  <c r="R2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O16" i="9"/>
  <c r="C15" i="9"/>
  <c r="O13" i="9"/>
  <c r="C12" i="9"/>
  <c r="O10" i="9"/>
  <c r="C9" i="9"/>
  <c r="O7" i="9"/>
  <c r="B6" i="9"/>
  <c r="K4" i="9"/>
  <c r="Q2" i="29"/>
  <c r="D43" i="29"/>
  <c r="I41" i="29"/>
  <c r="P39" i="29"/>
  <c r="O37" i="29"/>
  <c r="Y35" i="29"/>
  <c r="J34" i="29"/>
  <c r="I32" i="29"/>
  <c r="P30" i="29"/>
  <c r="O28" i="29"/>
  <c r="N26" i="29"/>
  <c r="Y23" i="29"/>
  <c r="I19" i="29"/>
  <c r="M15" i="29"/>
  <c r="J10" i="29"/>
  <c r="N6" i="29"/>
  <c r="R2" i="30"/>
  <c r="O39" i="30"/>
  <c r="U35" i="30"/>
  <c r="P30" i="30"/>
  <c r="V26" i="30"/>
  <c r="B23" i="30"/>
  <c r="N17" i="30"/>
  <c r="E11" i="30"/>
  <c r="L42" i="31"/>
  <c r="U32" i="31"/>
  <c r="N19" i="31"/>
  <c r="V39" i="32"/>
  <c r="H12" i="32"/>
  <c r="P3" i="8"/>
  <c r="P3" i="22" s="1"/>
  <c r="Q2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N16" i="9"/>
  <c r="B15" i="9"/>
  <c r="N13" i="9"/>
  <c r="B12" i="9"/>
  <c r="N10" i="9"/>
  <c r="B9" i="9"/>
  <c r="N7" i="9"/>
  <c r="Y5" i="9"/>
  <c r="J4" i="9"/>
  <c r="K2" i="29"/>
  <c r="V42" i="29"/>
  <c r="E41" i="29"/>
  <c r="O39" i="29"/>
  <c r="N37" i="29"/>
  <c r="W35" i="29"/>
  <c r="V33" i="29"/>
  <c r="E32" i="29"/>
  <c r="O30" i="29"/>
  <c r="N28" i="29"/>
  <c r="M26" i="29"/>
  <c r="V22" i="29"/>
  <c r="E19" i="29"/>
  <c r="K15" i="29"/>
  <c r="I10" i="29"/>
  <c r="M6" i="29"/>
  <c r="J43" i="30"/>
  <c r="N39" i="30"/>
  <c r="Q35" i="30"/>
  <c r="O30" i="30"/>
  <c r="U26" i="30"/>
  <c r="P21" i="30"/>
  <c r="M17" i="30"/>
  <c r="C11" i="30"/>
  <c r="L41" i="31"/>
  <c r="Q32" i="31"/>
  <c r="S15" i="31"/>
  <c r="H37" i="32"/>
  <c r="W11" i="32"/>
  <c r="Q29" i="21"/>
  <c r="F32" i="21"/>
  <c r="W23" i="21"/>
  <c r="B36" i="21"/>
  <c r="D22" i="21"/>
  <c r="E10" i="21"/>
  <c r="H37" i="21"/>
  <c r="D28" i="21"/>
  <c r="U23" i="21"/>
  <c r="F28" i="21"/>
  <c r="E23" i="21"/>
  <c r="P38" i="21"/>
  <c r="F4" i="21"/>
  <c r="R26" i="21"/>
  <c r="D31" i="21"/>
  <c r="J29" i="21"/>
  <c r="D16" i="21"/>
  <c r="R31" i="21"/>
  <c r="P26" i="21"/>
  <c r="B2" i="5"/>
  <c r="B3" i="5"/>
  <c r="K41" i="21"/>
  <c r="B3" i="6"/>
  <c r="B3" i="7" s="1"/>
  <c r="C3" i="7" s="1"/>
  <c r="D3" i="7" s="1"/>
  <c r="B2" i="6"/>
  <c r="B2" i="7" s="1"/>
  <c r="C2" i="7" s="1"/>
  <c r="D2" i="7" s="1"/>
  <c r="G37" i="21"/>
  <c r="T6" i="21"/>
  <c r="T14" i="21"/>
  <c r="M6" i="21"/>
  <c r="R33" i="21"/>
  <c r="M38" i="21"/>
  <c r="X41" i="21"/>
  <c r="J32" i="21"/>
  <c r="W20" i="21"/>
  <c r="E5" i="21"/>
  <c r="J3" i="21"/>
  <c r="X2" i="21"/>
  <c r="V23" i="21"/>
  <c r="V17" i="21"/>
  <c r="W2" i="21"/>
  <c r="V43" i="21"/>
  <c r="U42" i="21"/>
  <c r="T20" i="21"/>
  <c r="I28" i="21"/>
  <c r="V41" i="21"/>
  <c r="Q33" i="21"/>
  <c r="P39" i="21"/>
  <c r="J38" i="21"/>
  <c r="R14" i="21"/>
  <c r="D13" i="21"/>
  <c r="E8" i="21"/>
  <c r="J6" i="21"/>
  <c r="R4" i="21"/>
  <c r="W30" i="21"/>
  <c r="I22" i="21"/>
  <c r="I40" i="21"/>
  <c r="E39" i="21"/>
  <c r="Q21" i="21"/>
  <c r="I9" i="21"/>
  <c r="T39" i="21" l="1"/>
  <c r="W14" i="21"/>
  <c r="H10" i="21"/>
  <c r="U34" i="21"/>
  <c r="E20" i="21"/>
  <c r="R17" i="21"/>
  <c r="R41" i="21"/>
  <c r="T40" i="21"/>
  <c r="R11" i="21"/>
  <c r="I37" i="21"/>
  <c r="R40" i="21"/>
  <c r="V34" i="21"/>
  <c r="P23" i="21"/>
  <c r="X43" i="21"/>
  <c r="F3" i="21"/>
  <c r="H13" i="21"/>
  <c r="P29" i="21"/>
  <c r="U11" i="21"/>
  <c r="R6" i="21"/>
  <c r="Q7" i="21"/>
  <c r="S39" i="21"/>
  <c r="V5" i="21"/>
  <c r="U41" i="21"/>
  <c r="W7" i="34"/>
  <c r="U7" i="34"/>
  <c r="S7" i="34"/>
  <c r="R7" i="34"/>
  <c r="Q7" i="34"/>
  <c r="O7" i="34"/>
  <c r="X7" i="34"/>
  <c r="N7" i="34"/>
  <c r="B7" i="34"/>
  <c r="N7" i="33"/>
  <c r="B7" i="33"/>
  <c r="L7" i="34"/>
  <c r="X7" i="33"/>
  <c r="L7" i="33"/>
  <c r="K7" i="34"/>
  <c r="W7" i="33"/>
  <c r="K7" i="33"/>
  <c r="J7" i="34"/>
  <c r="V7" i="33"/>
  <c r="J7" i="33"/>
  <c r="H7" i="34"/>
  <c r="T7" i="33"/>
  <c r="H7" i="33"/>
  <c r="G7" i="34"/>
  <c r="M7" i="33"/>
  <c r="F7" i="34"/>
  <c r="I7" i="33"/>
  <c r="E7" i="34"/>
  <c r="G7" i="33"/>
  <c r="C7" i="34"/>
  <c r="E7" i="33"/>
  <c r="S7" i="33"/>
  <c r="R7" i="33"/>
  <c r="Q7" i="33"/>
  <c r="Y7" i="34"/>
  <c r="P7" i="33"/>
  <c r="V7" i="34"/>
  <c r="O7" i="33"/>
  <c r="T7" i="34"/>
  <c r="F7" i="33"/>
  <c r="P7" i="34"/>
  <c r="D7" i="33"/>
  <c r="M7" i="34"/>
  <c r="I7" i="34"/>
  <c r="D7" i="34"/>
  <c r="Y7" i="33"/>
  <c r="U7" i="33"/>
  <c r="C7" i="33"/>
  <c r="F36" i="21"/>
  <c r="U43" i="21"/>
  <c r="I19" i="21"/>
  <c r="D32" i="21"/>
  <c r="I32" i="21"/>
  <c r="F19" i="21"/>
  <c r="T11" i="21"/>
  <c r="R42" i="21"/>
  <c r="W9" i="21"/>
  <c r="Q15" i="21"/>
  <c r="U4" i="21"/>
  <c r="E14" i="21"/>
  <c r="F13" i="21"/>
  <c r="U40" i="21"/>
  <c r="S33" i="21"/>
  <c r="W8" i="34"/>
  <c r="K8" i="34"/>
  <c r="W8" i="33"/>
  <c r="K8" i="33"/>
  <c r="V8" i="34"/>
  <c r="J8" i="34"/>
  <c r="V8" i="33"/>
  <c r="J8" i="33"/>
  <c r="U8" i="34"/>
  <c r="I8" i="34"/>
  <c r="U8" i="33"/>
  <c r="I8" i="33"/>
  <c r="T8" i="34"/>
  <c r="H8" i="34"/>
  <c r="T8" i="33"/>
  <c r="H8" i="33"/>
  <c r="S8" i="34"/>
  <c r="G8" i="34"/>
  <c r="S8" i="33"/>
  <c r="G8" i="33"/>
  <c r="R8" i="34"/>
  <c r="F8" i="34"/>
  <c r="R8" i="33"/>
  <c r="F8" i="33"/>
  <c r="Q8" i="34"/>
  <c r="E8" i="34"/>
  <c r="Q8" i="33"/>
  <c r="E8" i="33"/>
  <c r="P8" i="34"/>
  <c r="D8" i="34"/>
  <c r="P8" i="33"/>
  <c r="D8" i="33"/>
  <c r="O8" i="34"/>
  <c r="C8" i="34"/>
  <c r="O8" i="33"/>
  <c r="C8" i="33"/>
  <c r="N8" i="34"/>
  <c r="B8" i="34"/>
  <c r="N8" i="33"/>
  <c r="B8" i="33"/>
  <c r="Y8" i="34"/>
  <c r="M8" i="34"/>
  <c r="Y8" i="33"/>
  <c r="M8" i="33"/>
  <c r="X8" i="34"/>
  <c r="L8" i="34"/>
  <c r="X8" i="33"/>
  <c r="L8" i="33"/>
  <c r="D36" i="21"/>
  <c r="E17" i="21"/>
  <c r="V11" i="21"/>
  <c r="G28" i="21"/>
  <c r="K43" i="21"/>
  <c r="K19" i="21"/>
  <c r="E26" i="21"/>
  <c r="Y9" i="21"/>
  <c r="F16" i="21"/>
  <c r="T41" i="21"/>
  <c r="N35" i="21"/>
  <c r="M39" i="21"/>
  <c r="S29" i="21"/>
  <c r="I25" i="21"/>
  <c r="W43" i="21"/>
  <c r="K8" i="21"/>
  <c r="I34" i="21"/>
  <c r="P17" i="21"/>
  <c r="X42" i="21"/>
  <c r="Q18" i="21"/>
  <c r="E36" i="21"/>
  <c r="L7" i="14"/>
  <c r="C7" i="14"/>
  <c r="I7" i="14"/>
  <c r="V7" i="14"/>
  <c r="J7" i="14"/>
  <c r="W7" i="14"/>
  <c r="K7" i="14"/>
  <c r="X7" i="14"/>
  <c r="T7" i="14"/>
  <c r="H7" i="14"/>
  <c r="M7" i="14"/>
  <c r="Y7" i="14"/>
  <c r="U7" i="14"/>
  <c r="N7" i="14"/>
  <c r="O7" i="14"/>
  <c r="B7" i="14"/>
  <c r="P7" i="14"/>
  <c r="D7" i="14"/>
  <c r="Q7" i="14"/>
  <c r="F7" i="14"/>
  <c r="G7" i="14"/>
  <c r="E7" i="14"/>
  <c r="R7" i="14"/>
  <c r="S7" i="14"/>
  <c r="D37" i="21"/>
  <c r="W40" i="21"/>
  <c r="V20" i="21"/>
  <c r="E3" i="21"/>
  <c r="X40" i="21"/>
  <c r="H16" i="21"/>
  <c r="J8" i="14"/>
  <c r="V8" i="14"/>
  <c r="T8" i="14"/>
  <c r="K8" i="14"/>
  <c r="W8" i="14"/>
  <c r="L8" i="14"/>
  <c r="X8" i="14"/>
  <c r="G8" i="14"/>
  <c r="M8" i="14"/>
  <c r="Y8" i="14"/>
  <c r="B8" i="14"/>
  <c r="N8" i="14"/>
  <c r="H8" i="14"/>
  <c r="C8" i="14"/>
  <c r="O8" i="14"/>
  <c r="U8" i="14"/>
  <c r="D8" i="14"/>
  <c r="P8" i="14"/>
  <c r="S8" i="14"/>
  <c r="I8" i="14"/>
  <c r="E8" i="14"/>
  <c r="Q8" i="14"/>
  <c r="F8" i="14"/>
  <c r="R8" i="14"/>
  <c r="J28" i="21"/>
  <c r="K13" i="21"/>
  <c r="H38" i="21"/>
  <c r="H8" i="21"/>
  <c r="W11" i="21"/>
  <c r="R29" i="21"/>
  <c r="S36" i="21"/>
  <c r="Q6" i="21"/>
  <c r="V14" i="21"/>
  <c r="P20" i="21"/>
  <c r="W4" i="21"/>
  <c r="W42" i="21"/>
  <c r="Q24" i="21"/>
  <c r="T42" i="21"/>
  <c r="W17" i="21"/>
  <c r="S2" i="21"/>
  <c r="J33" i="21"/>
  <c r="F22" i="21"/>
  <c r="H3" i="21"/>
  <c r="U30" i="21"/>
  <c r="G32" i="21"/>
  <c r="P33" i="21"/>
  <c r="V2" i="21"/>
  <c r="Y34" i="21"/>
  <c r="J8" i="21"/>
  <c r="M33" i="21"/>
  <c r="M11" i="21"/>
  <c r="R34" i="21"/>
  <c r="R43" i="21"/>
  <c r="I16" i="21"/>
  <c r="W34" i="21"/>
  <c r="D25" i="21"/>
  <c r="U20" i="21"/>
  <c r="J37" i="21"/>
  <c r="T17" i="21"/>
  <c r="H19" i="21"/>
  <c r="M29" i="21"/>
  <c r="Q39" i="21"/>
  <c r="Y30" i="21"/>
  <c r="Y35" i="21"/>
  <c r="Y32" i="21"/>
  <c r="V35" i="21"/>
  <c r="V4" i="21"/>
  <c r="W26" i="21"/>
  <c r="R39" i="21"/>
  <c r="Y10" i="21"/>
  <c r="F10" i="21"/>
  <c r="U9" i="21"/>
  <c r="S30" i="21"/>
  <c r="R23" i="21"/>
  <c r="U6" i="21"/>
  <c r="V26" i="21"/>
  <c r="L2" i="21"/>
  <c r="U14" i="21"/>
  <c r="N38" i="21"/>
  <c r="K22" i="21"/>
  <c r="T43" i="21"/>
  <c r="U2" i="21"/>
  <c r="J25" i="21"/>
  <c r="V30" i="21"/>
  <c r="H28" i="21"/>
  <c r="J13" i="21"/>
  <c r="Q27" i="21"/>
  <c r="U17" i="21"/>
  <c r="V40" i="21"/>
  <c r="I3" i="21"/>
  <c r="I13" i="21"/>
  <c r="I8" i="21"/>
  <c r="H32" i="21"/>
  <c r="Y28" i="21"/>
  <c r="W37" i="21"/>
  <c r="U26" i="21"/>
  <c r="P14" i="21"/>
  <c r="T34" i="21"/>
  <c r="Y4" i="21"/>
  <c r="K25" i="21"/>
  <c r="R20" i="21"/>
  <c r="W41" i="21"/>
  <c r="J16" i="21"/>
  <c r="K16" i="21"/>
  <c r="H22" i="21"/>
  <c r="Q12" i="21"/>
  <c r="F25" i="21"/>
  <c r="T23" i="21"/>
  <c r="J19" i="21"/>
  <c r="K38" i="21"/>
  <c r="K42" i="21"/>
  <c r="H25" i="21"/>
  <c r="F37" i="21"/>
  <c r="T26" i="21"/>
  <c r="I30" i="21"/>
  <c r="J22" i="21"/>
  <c r="V42" i="21"/>
  <c r="D19" i="21"/>
  <c r="M8" i="21"/>
  <c r="Y2" i="21"/>
  <c r="T30" i="21"/>
  <c r="K26" i="21"/>
  <c r="C42" i="21"/>
  <c r="F29" i="21"/>
  <c r="N26" i="21"/>
  <c r="L16" i="21"/>
  <c r="S37" i="21"/>
  <c r="H21" i="21"/>
  <c r="P19" i="21"/>
  <c r="T28" i="21"/>
  <c r="T32" i="21"/>
  <c r="Q5" i="21"/>
  <c r="I18" i="21"/>
  <c r="E32" i="21"/>
  <c r="Q14" i="21"/>
  <c r="T4" i="21"/>
  <c r="K39" i="21"/>
  <c r="M23" i="21"/>
  <c r="Q4" i="21"/>
  <c r="F12" i="21"/>
  <c r="P40" i="21"/>
  <c r="R3" i="21"/>
  <c r="I36" i="21"/>
  <c r="P28" i="21"/>
  <c r="K10" i="21"/>
  <c r="D38" i="21"/>
  <c r="U21" i="21"/>
  <c r="U19" i="21"/>
  <c r="M36" i="21"/>
  <c r="K2" i="21"/>
  <c r="W38" i="21"/>
  <c r="K31" i="21"/>
  <c r="V22" i="21"/>
  <c r="V13" i="21"/>
  <c r="V3" i="21"/>
  <c r="U38" i="21"/>
  <c r="I31" i="21"/>
  <c r="T22" i="21"/>
  <c r="T13" i="21"/>
  <c r="T3" i="21"/>
  <c r="P43" i="21"/>
  <c r="F27" i="21"/>
  <c r="M10" i="21"/>
  <c r="J39" i="21"/>
  <c r="R19" i="21"/>
  <c r="O42" i="21"/>
  <c r="S35" i="21"/>
  <c r="V27" i="21"/>
  <c r="V18" i="21"/>
  <c r="Q9" i="21"/>
  <c r="M37" i="21"/>
  <c r="U29" i="21"/>
  <c r="D21" i="21"/>
  <c r="D12" i="21"/>
  <c r="C2" i="21"/>
  <c r="Q38" i="21"/>
  <c r="E31" i="21"/>
  <c r="M22" i="21"/>
  <c r="M13" i="21"/>
  <c r="K3" i="21"/>
  <c r="S24" i="21"/>
  <c r="S18" i="21"/>
  <c r="S12" i="21"/>
  <c r="S6" i="21"/>
  <c r="P9" i="21"/>
  <c r="P3" i="21"/>
  <c r="O36" i="21"/>
  <c r="O30" i="21"/>
  <c r="O24" i="21"/>
  <c r="O18" i="21"/>
  <c r="O12" i="21"/>
  <c r="O6" i="21"/>
  <c r="B33" i="21"/>
  <c r="B27" i="21"/>
  <c r="B21" i="21"/>
  <c r="B15" i="21"/>
  <c r="B9" i="21"/>
  <c r="B3" i="21"/>
  <c r="X34" i="21"/>
  <c r="X28" i="21"/>
  <c r="X22" i="21"/>
  <c r="X16" i="21"/>
  <c r="X10" i="21"/>
  <c r="X4" i="21"/>
  <c r="K18" i="21"/>
  <c r="J35" i="21"/>
  <c r="M15" i="21"/>
  <c r="V32" i="21"/>
  <c r="M7" i="21"/>
  <c r="D26" i="21"/>
  <c r="J41" i="21"/>
  <c r="R18" i="21"/>
  <c r="P35" i="21"/>
  <c r="E22" i="21"/>
  <c r="Y12" i="21"/>
  <c r="N43" i="21"/>
  <c r="D3" i="21"/>
  <c r="L10" i="21"/>
  <c r="V7" i="21"/>
  <c r="S5" i="21"/>
  <c r="O29" i="21"/>
  <c r="X33" i="21"/>
  <c r="K21" i="21"/>
  <c r="T37" i="21"/>
  <c r="M18" i="21"/>
  <c r="K35" i="21"/>
  <c r="W10" i="21"/>
  <c r="J43" i="21"/>
  <c r="R21" i="21"/>
  <c r="Y37" i="21"/>
  <c r="M5" i="21"/>
  <c r="I24" i="21"/>
  <c r="D40" i="21"/>
  <c r="S43" i="21"/>
  <c r="E37" i="21"/>
  <c r="K29" i="21"/>
  <c r="Q20" i="21"/>
  <c r="Q11" i="21"/>
  <c r="Q43" i="21"/>
  <c r="B37" i="21"/>
  <c r="I29" i="21"/>
  <c r="M20" i="21"/>
  <c r="K11" i="21"/>
  <c r="Y39" i="21"/>
  <c r="W24" i="21"/>
  <c r="M4" i="21"/>
  <c r="P34" i="21"/>
  <c r="F15" i="21"/>
  <c r="D2" i="21"/>
  <c r="C41" i="21"/>
  <c r="V33" i="21"/>
  <c r="Q25" i="21"/>
  <c r="Q16" i="21"/>
  <c r="Y6" i="21"/>
  <c r="N42" i="21"/>
  <c r="R35" i="21"/>
  <c r="U27" i="21"/>
  <c r="U18" i="21"/>
  <c r="M9" i="21"/>
  <c r="M43" i="21"/>
  <c r="U36" i="21"/>
  <c r="E29" i="21"/>
  <c r="H20" i="21"/>
  <c r="F11" i="21"/>
  <c r="G23" i="21"/>
  <c r="G17" i="21"/>
  <c r="G11" i="21"/>
  <c r="G5" i="21"/>
  <c r="D8" i="21"/>
  <c r="C35" i="21"/>
  <c r="C29" i="21"/>
  <c r="C23" i="21"/>
  <c r="C17" i="21"/>
  <c r="C11" i="21"/>
  <c r="C5" i="21"/>
  <c r="N31" i="21"/>
  <c r="N25" i="21"/>
  <c r="N19" i="21"/>
  <c r="N13" i="21"/>
  <c r="N7" i="21"/>
  <c r="L39" i="21"/>
  <c r="L33" i="21"/>
  <c r="L27" i="21"/>
  <c r="L21" i="21"/>
  <c r="L15" i="21"/>
  <c r="L9" i="21"/>
  <c r="L3" i="21"/>
  <c r="W3" i="21"/>
  <c r="W22" i="21"/>
  <c r="Y38" i="21"/>
  <c r="Y19" i="21"/>
  <c r="Q36" i="21"/>
  <c r="P12" i="21"/>
  <c r="H30" i="21"/>
  <c r="H4" i="21"/>
  <c r="F23" i="21"/>
  <c r="F39" i="21"/>
  <c r="I21" i="21"/>
  <c r="P42" i="21"/>
  <c r="E35" i="21"/>
  <c r="I20" i="21"/>
  <c r="T12" i="21"/>
  <c r="G12" i="21"/>
  <c r="C30" i="21"/>
  <c r="N8" i="21"/>
  <c r="J42" i="21"/>
  <c r="F20" i="21"/>
  <c r="J12" i="21"/>
  <c r="Y29" i="21"/>
  <c r="R16" i="21"/>
  <c r="J26" i="21"/>
  <c r="Y43" i="21"/>
  <c r="S17" i="21"/>
  <c r="O5" i="21"/>
  <c r="B20" i="21"/>
  <c r="X21" i="21"/>
  <c r="V19" i="21"/>
  <c r="Q10" i="21"/>
  <c r="Q2" i="21"/>
  <c r="M19" i="21"/>
  <c r="S16" i="21"/>
  <c r="O40" i="21"/>
  <c r="O10" i="21"/>
  <c r="B31" i="21"/>
  <c r="X32" i="21"/>
  <c r="F40" i="21"/>
  <c r="I27" i="21"/>
  <c r="B2" i="22"/>
  <c r="B2" i="21"/>
  <c r="W35" i="21"/>
  <c r="E19" i="21"/>
  <c r="Q42" i="21"/>
  <c r="Y27" i="21"/>
  <c r="T9" i="21"/>
  <c r="Y36" i="21"/>
  <c r="W31" i="21"/>
  <c r="W39" i="21"/>
  <c r="E24" i="21"/>
  <c r="I5" i="21"/>
  <c r="N41" i="21"/>
  <c r="I17" i="21"/>
  <c r="M42" i="21"/>
  <c r="Q35" i="21"/>
  <c r="T27" i="21"/>
  <c r="T18" i="21"/>
  <c r="K9" i="21"/>
  <c r="G22" i="21"/>
  <c r="G16" i="21"/>
  <c r="G10" i="21"/>
  <c r="G4" i="21"/>
  <c r="D7" i="21"/>
  <c r="C40" i="21"/>
  <c r="C34" i="21"/>
  <c r="C28" i="21"/>
  <c r="C22" i="21"/>
  <c r="C16" i="21"/>
  <c r="C10" i="21"/>
  <c r="C4" i="21"/>
  <c r="N30" i="21"/>
  <c r="N24" i="21"/>
  <c r="N18" i="21"/>
  <c r="N12" i="21"/>
  <c r="N6" i="21"/>
  <c r="L38" i="21"/>
  <c r="L32" i="21"/>
  <c r="L26" i="21"/>
  <c r="L20" i="21"/>
  <c r="L14" i="21"/>
  <c r="L8" i="21"/>
  <c r="J7" i="21"/>
  <c r="W25" i="21"/>
  <c r="H41" i="21"/>
  <c r="Y3" i="21"/>
  <c r="Y22" i="21"/>
  <c r="B39" i="21"/>
  <c r="P15" i="21"/>
  <c r="W32" i="21"/>
  <c r="R7" i="21"/>
  <c r="F26" i="21"/>
  <c r="L41" i="21"/>
  <c r="M2" i="21"/>
  <c r="G38" i="21"/>
  <c r="E30" i="21"/>
  <c r="H12" i="21"/>
  <c r="R25" i="21"/>
  <c r="T35" i="21"/>
  <c r="T10" i="21"/>
  <c r="K23" i="21"/>
  <c r="N40" i="21"/>
  <c r="W8" i="21"/>
  <c r="F42" i="21"/>
  <c r="S42" i="21"/>
  <c r="E28" i="21"/>
  <c r="V9" i="21"/>
  <c r="U35" i="21"/>
  <c r="Y18" i="21"/>
  <c r="W21" i="21"/>
  <c r="W12" i="21"/>
  <c r="P32" i="21"/>
  <c r="E15" i="21"/>
  <c r="M34" i="21"/>
  <c r="I26" i="21"/>
  <c r="U7" i="21"/>
  <c r="R10" i="21"/>
  <c r="S28" i="21"/>
  <c r="F43" i="21"/>
  <c r="G42" i="21"/>
  <c r="I35" i="21"/>
  <c r="J27" i="21"/>
  <c r="J18" i="21"/>
  <c r="Y8" i="21"/>
  <c r="E42" i="21"/>
  <c r="G35" i="21"/>
  <c r="H27" i="21"/>
  <c r="H18" i="21"/>
  <c r="V8" i="21"/>
  <c r="F35" i="21"/>
  <c r="K20" i="21"/>
  <c r="H31" i="21"/>
  <c r="J11" i="21"/>
  <c r="I39" i="21"/>
  <c r="V31" i="21"/>
  <c r="J23" i="21"/>
  <c r="J14" i="21"/>
  <c r="K4" i="21"/>
  <c r="B41" i="21"/>
  <c r="U33" i="21"/>
  <c r="P25" i="21"/>
  <c r="P16" i="21"/>
  <c r="W6" i="21"/>
  <c r="Y41" i="21"/>
  <c r="B35" i="21"/>
  <c r="Y26" i="21"/>
  <c r="Y17" i="21"/>
  <c r="Q8" i="21"/>
  <c r="S27" i="21"/>
  <c r="S21" i="21"/>
  <c r="S15" i="21"/>
  <c r="S9" i="21"/>
  <c r="S3" i="21"/>
  <c r="P6" i="21"/>
  <c r="O39" i="21"/>
  <c r="O33" i="21"/>
  <c r="O27" i="21"/>
  <c r="O21" i="21"/>
  <c r="O15" i="21"/>
  <c r="O9" i="21"/>
  <c r="O3" i="21"/>
  <c r="B30" i="21"/>
  <c r="B24" i="21"/>
  <c r="B18" i="21"/>
  <c r="B12" i="21"/>
  <c r="B6" i="21"/>
  <c r="X37" i="21"/>
  <c r="X31" i="21"/>
  <c r="X25" i="21"/>
  <c r="X19" i="21"/>
  <c r="X13" i="21"/>
  <c r="X7" i="21"/>
  <c r="E9" i="21"/>
  <c r="K27" i="21"/>
  <c r="H42" i="21"/>
  <c r="T5" i="21"/>
  <c r="M24" i="21"/>
  <c r="G40" i="21"/>
  <c r="D17" i="21"/>
  <c r="H34" i="21"/>
  <c r="J9" i="21"/>
  <c r="R27" i="21"/>
  <c r="L42" i="21"/>
  <c r="E18" i="21"/>
  <c r="B38" i="21"/>
  <c r="G24" i="21"/>
  <c r="D9" i="21"/>
  <c r="C36" i="21"/>
  <c r="C12" i="21"/>
  <c r="N20" i="21"/>
  <c r="L28" i="21"/>
  <c r="L4" i="21"/>
  <c r="H9" i="21"/>
  <c r="V38" i="21"/>
  <c r="H6" i="21"/>
  <c r="N34" i="21"/>
  <c r="B43" i="21"/>
  <c r="K37" i="21"/>
  <c r="Y11" i="21"/>
  <c r="S11" i="21"/>
  <c r="O17" i="21"/>
  <c r="B32" i="21"/>
  <c r="X15" i="21"/>
  <c r="G43" i="21"/>
  <c r="T19" i="21"/>
  <c r="F38" i="21"/>
  <c r="V15" i="21"/>
  <c r="B42" i="21"/>
  <c r="R8" i="21"/>
  <c r="Y42" i="21"/>
  <c r="I10" i="21"/>
  <c r="S4" i="21"/>
  <c r="O28" i="21"/>
  <c r="B19" i="21"/>
  <c r="X38" i="21"/>
  <c r="X14" i="21"/>
  <c r="K24" i="21"/>
  <c r="M21" i="21"/>
  <c r="S41" i="21"/>
  <c r="Q26" i="21"/>
  <c r="F8" i="21"/>
  <c r="R2" i="21"/>
  <c r="Q41" i="21"/>
  <c r="Q34" i="21"/>
  <c r="M26" i="21"/>
  <c r="M17" i="21"/>
  <c r="Y7" i="21"/>
  <c r="W33" i="21"/>
  <c r="W18" i="21"/>
  <c r="W29" i="21"/>
  <c r="R9" i="21"/>
  <c r="S38" i="21"/>
  <c r="G31" i="21"/>
  <c r="Q22" i="21"/>
  <c r="Q13" i="21"/>
  <c r="Q3" i="21"/>
  <c r="M40" i="21"/>
  <c r="F33" i="21"/>
  <c r="U24" i="21"/>
  <c r="U15" i="21"/>
  <c r="E6" i="21"/>
  <c r="N2" i="21"/>
  <c r="M41" i="21"/>
  <c r="K34" i="21"/>
  <c r="H26" i="21"/>
  <c r="H17" i="21"/>
  <c r="T7" i="21"/>
  <c r="G27" i="21"/>
  <c r="G21" i="21"/>
  <c r="G15" i="21"/>
  <c r="G9" i="21"/>
  <c r="G3" i="21"/>
  <c r="D6" i="21"/>
  <c r="C39" i="21"/>
  <c r="C33" i="21"/>
  <c r="C27" i="21"/>
  <c r="C21" i="21"/>
  <c r="C15" i="21"/>
  <c r="C9" i="21"/>
  <c r="C3" i="21"/>
  <c r="N29" i="21"/>
  <c r="N23" i="21"/>
  <c r="N17" i="21"/>
  <c r="N11" i="21"/>
  <c r="N5" i="21"/>
  <c r="L37" i="21"/>
  <c r="L31" i="21"/>
  <c r="L25" i="21"/>
  <c r="L19" i="21"/>
  <c r="L13" i="21"/>
  <c r="L7" i="21"/>
  <c r="U10" i="21"/>
  <c r="U28" i="21"/>
  <c r="H43" i="21"/>
  <c r="K7" i="21"/>
  <c r="Y25" i="21"/>
  <c r="I41" i="21"/>
  <c r="J2" i="21"/>
  <c r="P18" i="21"/>
  <c r="M35" i="21"/>
  <c r="E11" i="21"/>
  <c r="D29" i="21"/>
  <c r="L43" i="21"/>
  <c r="E13" i="21"/>
  <c r="P37" i="21"/>
  <c r="T21" i="21"/>
  <c r="G6" i="21"/>
  <c r="C24" i="21"/>
  <c r="N14" i="21"/>
  <c r="L40" i="21"/>
  <c r="W19" i="21"/>
  <c r="Y16" i="21"/>
  <c r="P27" i="21"/>
  <c r="U3" i="21"/>
  <c r="J21" i="21"/>
  <c r="J17" i="21"/>
  <c r="T29" i="21"/>
  <c r="O11" i="21"/>
  <c r="B8" i="21"/>
  <c r="X39" i="21"/>
  <c r="U25" i="21"/>
  <c r="G2" i="21"/>
  <c r="N36" i="21"/>
  <c r="H33" i="21"/>
  <c r="F6" i="21"/>
  <c r="D35" i="21"/>
  <c r="S22" i="21"/>
  <c r="O16" i="21"/>
  <c r="B7" i="21"/>
  <c r="X8" i="21"/>
  <c r="R5" i="21"/>
  <c r="U37" i="21"/>
  <c r="D14" i="21"/>
  <c r="R24" i="21"/>
  <c r="I12" i="21"/>
  <c r="S34" i="21"/>
  <c r="J31" i="21"/>
  <c r="V25" i="21"/>
  <c r="F2" i="21"/>
  <c r="T25" i="21"/>
  <c r="Q32" i="21"/>
  <c r="D43" i="21"/>
  <c r="P30" i="21"/>
  <c r="V39" i="21"/>
  <c r="D15" i="21"/>
  <c r="Y40" i="21"/>
  <c r="T33" i="21"/>
  <c r="M25" i="21"/>
  <c r="M16" i="21"/>
  <c r="V6" i="21"/>
  <c r="S26" i="21"/>
  <c r="S20" i="21"/>
  <c r="S14" i="21"/>
  <c r="S8" i="21"/>
  <c r="P11" i="21"/>
  <c r="P5" i="21"/>
  <c r="O38" i="21"/>
  <c r="O32" i="21"/>
  <c r="O26" i="21"/>
  <c r="O20" i="21"/>
  <c r="O14" i="21"/>
  <c r="O8" i="21"/>
  <c r="B29" i="21"/>
  <c r="B23" i="21"/>
  <c r="B17" i="21"/>
  <c r="B11" i="21"/>
  <c r="B5" i="21"/>
  <c r="X36" i="21"/>
  <c r="X30" i="21"/>
  <c r="X24" i="21"/>
  <c r="X18" i="21"/>
  <c r="X12" i="21"/>
  <c r="X6" i="21"/>
  <c r="K12" i="21"/>
  <c r="F30" i="21"/>
  <c r="F9" i="21"/>
  <c r="M27" i="21"/>
  <c r="I42" i="21"/>
  <c r="D20" i="21"/>
  <c r="R36" i="21"/>
  <c r="R12" i="21"/>
  <c r="J30" i="21"/>
  <c r="R37" i="21"/>
  <c r="T8" i="21"/>
  <c r="K30" i="21"/>
  <c r="G18" i="21"/>
  <c r="P2" i="21"/>
  <c r="O41" i="21"/>
  <c r="H36" i="21"/>
  <c r="O35" i="21"/>
  <c r="B26" i="21"/>
  <c r="X27" i="21"/>
  <c r="W28" i="21"/>
  <c r="E43" i="21"/>
  <c r="D30" i="21"/>
  <c r="T2" i="21"/>
  <c r="Q17" i="21"/>
  <c r="U13" i="21"/>
  <c r="H2" i="21"/>
  <c r="G41" i="21"/>
  <c r="E34" i="21"/>
  <c r="V16" i="21"/>
  <c r="I7" i="21"/>
  <c r="E41" i="21"/>
  <c r="Y33" i="21"/>
  <c r="T16" i="21"/>
  <c r="F7" i="21"/>
  <c r="K17" i="21"/>
  <c r="W27" i="21"/>
  <c r="U8" i="21"/>
  <c r="E38" i="21"/>
  <c r="V21" i="21"/>
  <c r="V12" i="21"/>
  <c r="M32" i="21"/>
  <c r="D24" i="21"/>
  <c r="H5" i="21"/>
  <c r="I15" i="21"/>
  <c r="S32" i="21"/>
  <c r="S40" i="21"/>
  <c r="K33" i="21"/>
  <c r="E25" i="21"/>
  <c r="E16" i="21"/>
  <c r="K6" i="21"/>
  <c r="Q40" i="21"/>
  <c r="I33" i="21"/>
  <c r="Y24" i="21"/>
  <c r="Y15" i="21"/>
  <c r="I6" i="21"/>
  <c r="Q30" i="21"/>
  <c r="W15" i="21"/>
  <c r="D42" i="21"/>
  <c r="F24" i="21"/>
  <c r="E7" i="21"/>
  <c r="N37" i="21"/>
  <c r="V29" i="21"/>
  <c r="E21" i="21"/>
  <c r="E12" i="21"/>
  <c r="H39" i="21"/>
  <c r="U31" i="21"/>
  <c r="I23" i="21"/>
  <c r="I14" i="21"/>
  <c r="J4" i="21"/>
  <c r="K40" i="21"/>
  <c r="E33" i="21"/>
  <c r="T24" i="21"/>
  <c r="T15" i="21"/>
  <c r="Y5" i="21"/>
  <c r="G26" i="21"/>
  <c r="G20" i="21"/>
  <c r="G14" i="21"/>
  <c r="G8" i="21"/>
  <c r="D11" i="21"/>
  <c r="D5" i="21"/>
  <c r="C38" i="21"/>
  <c r="C32" i="21"/>
  <c r="C26" i="21"/>
  <c r="C20" i="21"/>
  <c r="C14" i="21"/>
  <c r="C8" i="21"/>
  <c r="N28" i="21"/>
  <c r="N22" i="21"/>
  <c r="N16" i="21"/>
  <c r="N10" i="21"/>
  <c r="N4" i="21"/>
  <c r="L36" i="21"/>
  <c r="L30" i="21"/>
  <c r="L24" i="21"/>
  <c r="L18" i="21"/>
  <c r="L12" i="21"/>
  <c r="L6" i="21"/>
  <c r="W13" i="21"/>
  <c r="M31" i="21"/>
  <c r="V10" i="21"/>
  <c r="V28" i="21"/>
  <c r="I43" i="21"/>
  <c r="P21" i="21"/>
  <c r="V37" i="21"/>
  <c r="F14" i="21"/>
  <c r="S31" i="21"/>
  <c r="I38" i="21"/>
  <c r="Y21" i="21"/>
  <c r="W7" i="21"/>
  <c r="H11" i="21"/>
  <c r="C18" i="21"/>
  <c r="N32" i="21"/>
  <c r="L34" i="21"/>
  <c r="P36" i="21"/>
  <c r="G34" i="21"/>
  <c r="T36" i="21"/>
  <c r="U22" i="21"/>
  <c r="Q37" i="21"/>
  <c r="P41" i="21"/>
  <c r="M28" i="21"/>
  <c r="Y20" i="21"/>
  <c r="X9" i="21"/>
  <c r="F41" i="21"/>
  <c r="R28" i="21"/>
  <c r="V24" i="21"/>
  <c r="D27" i="21"/>
  <c r="G36" i="21"/>
  <c r="S10" i="21"/>
  <c r="O22" i="21"/>
  <c r="B13" i="21"/>
  <c r="X20" i="21"/>
  <c r="J40" i="21"/>
  <c r="U16" i="21"/>
  <c r="I2" i="21"/>
  <c r="E40" i="21"/>
  <c r="J15" i="21"/>
  <c r="B40" i="21"/>
  <c r="R32" i="21"/>
  <c r="H24" i="21"/>
  <c r="H15" i="21"/>
  <c r="K5" i="21"/>
  <c r="H29" i="21"/>
  <c r="K14" i="21"/>
  <c r="D41" i="21"/>
  <c r="R22" i="21"/>
  <c r="J5" i="21"/>
  <c r="O43" i="21"/>
  <c r="W36" i="21"/>
  <c r="G29" i="21"/>
  <c r="J20" i="21"/>
  <c r="I11" i="21"/>
  <c r="T38" i="21"/>
  <c r="R38" i="21"/>
  <c r="F31" i="21"/>
  <c r="P22" i="21"/>
  <c r="P13" i="21"/>
  <c r="M3" i="21"/>
  <c r="J36" i="21"/>
  <c r="U39" i="21"/>
  <c r="K32" i="21"/>
  <c r="Y23" i="21"/>
  <c r="Y14" i="21"/>
  <c r="F5" i="21"/>
  <c r="S25" i="21"/>
  <c r="S19" i="21"/>
  <c r="S13" i="21"/>
  <c r="S7" i="21"/>
  <c r="P10" i="21"/>
  <c r="P4" i="21"/>
  <c r="O37" i="21"/>
  <c r="O31" i="21"/>
  <c r="O25" i="21"/>
  <c r="O19" i="21"/>
  <c r="O13" i="21"/>
  <c r="O7" i="21"/>
  <c r="B34" i="21"/>
  <c r="B28" i="21"/>
  <c r="B22" i="21"/>
  <c r="B16" i="21"/>
  <c r="B10" i="21"/>
  <c r="B4" i="21"/>
  <c r="X35" i="21"/>
  <c r="X29" i="21"/>
  <c r="X23" i="21"/>
  <c r="X17" i="21"/>
  <c r="X11" i="21"/>
  <c r="X5" i="21"/>
  <c r="K15" i="21"/>
  <c r="U32" i="21"/>
  <c r="M12" i="21"/>
  <c r="G30" i="21"/>
  <c r="E4" i="21"/>
  <c r="D23" i="21"/>
  <c r="D39" i="21"/>
  <c r="R15" i="21"/>
  <c r="D33" i="21"/>
  <c r="R30" i="21"/>
  <c r="F18" i="21"/>
  <c r="E27" i="21"/>
  <c r="E2" i="21"/>
  <c r="V36" i="21"/>
  <c r="C6" i="21"/>
  <c r="L22" i="21"/>
  <c r="J10" i="21"/>
  <c r="S23" i="21"/>
  <c r="P8" i="21"/>
  <c r="O23" i="21"/>
  <c r="B14" i="21"/>
  <c r="X3" i="21"/>
  <c r="H7" i="21"/>
  <c r="K36" i="21"/>
  <c r="R13" i="21"/>
  <c r="G33" i="21"/>
  <c r="D18" i="21"/>
  <c r="K28" i="21"/>
  <c r="P7" i="21"/>
  <c r="O34" i="21"/>
  <c r="O4" i="21"/>
  <c r="B25" i="21"/>
  <c r="X26" i="21"/>
  <c r="Q31" i="21"/>
  <c r="W5" i="21"/>
  <c r="D34" i="21"/>
  <c r="J24" i="21"/>
  <c r="H35" i="21"/>
  <c r="N39" i="21"/>
  <c r="Q23" i="21"/>
  <c r="Y31" i="21"/>
  <c r="M14" i="21"/>
  <c r="Q28" i="21"/>
  <c r="F21" i="21"/>
  <c r="C43" i="21"/>
  <c r="Q19" i="21"/>
  <c r="O2" i="21"/>
  <c r="M30" i="21"/>
  <c r="U12" i="21"/>
  <c r="G39" i="21"/>
  <c r="T31" i="21"/>
  <c r="H23" i="21"/>
  <c r="H14" i="21"/>
  <c r="I4" i="21"/>
  <c r="G25" i="21"/>
  <c r="G19" i="21"/>
  <c r="G13" i="21"/>
  <c r="G7" i="21"/>
  <c r="D10" i="21"/>
  <c r="D4" i="21"/>
  <c r="C37" i="21"/>
  <c r="C31" i="21"/>
  <c r="C25" i="21"/>
  <c r="C19" i="21"/>
  <c r="C13" i="21"/>
  <c r="C7" i="21"/>
  <c r="N33" i="21"/>
  <c r="N27" i="21"/>
  <c r="N21" i="21"/>
  <c r="N15" i="21"/>
  <c r="N9" i="21"/>
  <c r="N3" i="21"/>
  <c r="L35" i="21"/>
  <c r="L29" i="21"/>
  <c r="L23" i="21"/>
  <c r="L17" i="21"/>
  <c r="L11" i="21"/>
  <c r="L5" i="21"/>
  <c r="W16" i="21"/>
  <c r="F34" i="21"/>
  <c r="Y13" i="21"/>
  <c r="P31" i="21"/>
  <c r="U5" i="21"/>
  <c r="P24" i="21"/>
  <c r="H40" i="21"/>
  <c r="F17" i="21"/>
  <c r="J34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<sst xmlns="http://schemas.openxmlformats.org/spreadsheetml/2006/main" count="48" uniqueCount="29">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</sst>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5\Distribution_Network_PT5_2020.xlsx" TargetMode="External"/><Relationship Id="rId1" Type="http://schemas.openxmlformats.org/officeDocument/2006/relationships/externalLinkPath" Target="Distribution_Network_PT5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/Projects/shared-resources-planning-v3/data/Simulations/PT1/Distribution_Network_PT3/Distribution_Network_PT3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5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M4">
            <v>1.4360986547085202</v>
          </cell>
          <cell r="N4">
            <v>1.7040358744394619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16.000000976999999</v>
          </cell>
          <cell r="C2">
            <v>16.000000976999999</v>
          </cell>
          <cell r="D2">
            <v>16.000000976999999</v>
          </cell>
          <cell r="E2">
            <v>16.000000976999999</v>
          </cell>
          <cell r="F2">
            <v>16.000000976999999</v>
          </cell>
          <cell r="G2">
            <v>16.000000976999999</v>
          </cell>
          <cell r="H2">
            <v>16.000000976999999</v>
          </cell>
          <cell r="I2">
            <v>16.000000976999999</v>
          </cell>
          <cell r="J2">
            <v>16.000000976999999</v>
          </cell>
          <cell r="K2">
            <v>16.000000976999999</v>
          </cell>
          <cell r="L2">
            <v>16.000000976999999</v>
          </cell>
          <cell r="M2">
            <v>16.000000976999999</v>
          </cell>
          <cell r="N2">
            <v>16.000000976999999</v>
          </cell>
          <cell r="O2">
            <v>16.000000976999999</v>
          </cell>
          <cell r="P2">
            <v>16.000000976999999</v>
          </cell>
          <cell r="Q2">
            <v>16.000000976999999</v>
          </cell>
          <cell r="R2">
            <v>16.000000976999999</v>
          </cell>
          <cell r="S2">
            <v>16.000000976999999</v>
          </cell>
          <cell r="T2">
            <v>16.000000976999999</v>
          </cell>
          <cell r="U2">
            <v>16.000000976999999</v>
          </cell>
          <cell r="V2">
            <v>16.000000976999999</v>
          </cell>
          <cell r="W2">
            <v>16.000000976999999</v>
          </cell>
          <cell r="X2">
            <v>16.000000976999999</v>
          </cell>
          <cell r="Y2">
            <v>16.000000976999999</v>
          </cell>
        </row>
        <row r="3">
          <cell r="B3">
            <v>2.0000001219999999</v>
          </cell>
          <cell r="C3">
            <v>2.0000001219999999</v>
          </cell>
          <cell r="D3">
            <v>2.0000001219999999</v>
          </cell>
          <cell r="E3">
            <v>2.0000001219999999</v>
          </cell>
          <cell r="F3">
            <v>2.0000001219999999</v>
          </cell>
          <cell r="G3">
            <v>2.0000001219999999</v>
          </cell>
          <cell r="H3">
            <v>2.0000001219999999</v>
          </cell>
          <cell r="I3">
            <v>2.0000001219999999</v>
          </cell>
          <cell r="J3">
            <v>2.0000001219999999</v>
          </cell>
          <cell r="K3">
            <v>2.0000001219999999</v>
          </cell>
          <cell r="L3">
            <v>2.0000001219999999</v>
          </cell>
          <cell r="M3">
            <v>2.0000001219999999</v>
          </cell>
          <cell r="N3">
            <v>2.0000001219999999</v>
          </cell>
          <cell r="O3">
            <v>2.0000001219999999</v>
          </cell>
          <cell r="P3">
            <v>2.0000001219999999</v>
          </cell>
          <cell r="Q3">
            <v>2.0000001219999999</v>
          </cell>
          <cell r="R3">
            <v>2.0000001219999999</v>
          </cell>
          <cell r="S3">
            <v>2.0000001219999999</v>
          </cell>
          <cell r="T3">
            <v>2.0000001219999999</v>
          </cell>
          <cell r="U3">
            <v>2.0000001219999999</v>
          </cell>
          <cell r="V3">
            <v>2.0000001219999999</v>
          </cell>
          <cell r="W3">
            <v>2.0000001219999999</v>
          </cell>
          <cell r="X3">
            <v>2.0000001219999999</v>
          </cell>
          <cell r="Y3">
            <v>2.0000001219999999</v>
          </cell>
        </row>
        <row r="4">
          <cell r="B4">
            <v>2.0000001219999999</v>
          </cell>
          <cell r="C4">
            <v>2.0000001219999999</v>
          </cell>
          <cell r="D4">
            <v>2.0000001219999999</v>
          </cell>
          <cell r="E4">
            <v>2.0000001219999999</v>
          </cell>
          <cell r="F4">
            <v>2.0000001219999999</v>
          </cell>
          <cell r="G4">
            <v>2.0000001219999999</v>
          </cell>
          <cell r="H4">
            <v>2.0000001219999999</v>
          </cell>
          <cell r="I4">
            <v>2.0000001219999999</v>
          </cell>
          <cell r="J4">
            <v>2.0000001219999999</v>
          </cell>
          <cell r="K4">
            <v>2.0000001219999999</v>
          </cell>
          <cell r="L4">
            <v>2.0000001219999999</v>
          </cell>
          <cell r="M4">
            <v>2.0000001219999999</v>
          </cell>
          <cell r="N4">
            <v>2.0000001219999999</v>
          </cell>
          <cell r="O4">
            <v>2.0000001219999999</v>
          </cell>
          <cell r="P4">
            <v>2.0000001219999999</v>
          </cell>
          <cell r="Q4">
            <v>2.0000001219999999</v>
          </cell>
          <cell r="R4">
            <v>2.0000001219999999</v>
          </cell>
          <cell r="S4">
            <v>2.0000001219999999</v>
          </cell>
          <cell r="T4">
            <v>2.0000001219999999</v>
          </cell>
          <cell r="U4">
            <v>2.0000001219999999</v>
          </cell>
          <cell r="V4">
            <v>2.0000001219999999</v>
          </cell>
          <cell r="W4">
            <v>2.0000001219999999</v>
          </cell>
          <cell r="X4">
            <v>2.0000001219999999</v>
          </cell>
          <cell r="Y4">
            <v>2.0000001219999999</v>
          </cell>
        </row>
        <row r="5">
          <cell r="B5">
            <v>6.7779942499999997E-3</v>
          </cell>
          <cell r="C5">
            <v>3.3072550000000003E-3</v>
          </cell>
          <cell r="D5">
            <v>2.852364E-3</v>
          </cell>
          <cell r="E5">
            <v>4.3126699999999994E-3</v>
          </cell>
          <cell r="F5">
            <v>3.8712384999999997E-3</v>
          </cell>
          <cell r="G5">
            <v>3.90143325E-3</v>
          </cell>
          <cell r="H5">
            <v>2.6727210000000003E-3</v>
          </cell>
          <cell r="I5">
            <v>3.19154025E-3</v>
          </cell>
          <cell r="J5">
            <v>8.4576752500000012E-3</v>
          </cell>
          <cell r="K5">
            <v>1.5364316249999999E-2</v>
          </cell>
          <cell r="L5">
            <v>1.83985495E-2</v>
          </cell>
          <cell r="M5">
            <v>1.8106758249999997E-2</v>
          </cell>
          <cell r="N5">
            <v>9.3050920000000027E-3</v>
          </cell>
          <cell r="O5">
            <v>9.6313419999999993E-3</v>
          </cell>
          <cell r="P5">
            <v>1.47288175E-2</v>
          </cell>
          <cell r="Q5">
            <v>1.5688529E-2</v>
          </cell>
          <cell r="R5">
            <v>1.5187395000000001E-2</v>
          </cell>
          <cell r="S5">
            <v>9.1007512499999988E-3</v>
          </cell>
          <cell r="T5">
            <v>6.6962080000000004E-3</v>
          </cell>
          <cell r="U5">
            <v>4.4572019999999995E-3</v>
          </cell>
          <cell r="V5">
            <v>3.4901067499999998E-3</v>
          </cell>
          <cell r="W5">
            <v>3.1883677500000001E-3</v>
          </cell>
          <cell r="X5">
            <v>3.92815675E-3</v>
          </cell>
          <cell r="Y5">
            <v>3.2382837499999994E-3</v>
          </cell>
        </row>
        <row r="6">
          <cell r="B6">
            <v>1.8644879499999999E-2</v>
          </cell>
          <cell r="C6">
            <v>1.1500810000000002E-2</v>
          </cell>
          <cell r="D6">
            <v>5.6729522500000001E-3</v>
          </cell>
          <cell r="E6">
            <v>1.0535635000000002E-3</v>
          </cell>
          <cell r="F6">
            <v>2.9133907500000005E-3</v>
          </cell>
          <cell r="G6">
            <v>3.1837885000000001E-3</v>
          </cell>
          <cell r="H6">
            <v>2.3854265000000001E-3</v>
          </cell>
          <cell r="I6">
            <v>3.6035560000000004E-3</v>
          </cell>
          <cell r="J6">
            <v>4.0973139999999995E-3</v>
          </cell>
          <cell r="K6">
            <v>2.4449067499999998E-3</v>
          </cell>
          <cell r="L6">
            <v>2.7344324999999999E-3</v>
          </cell>
          <cell r="M6">
            <v>4.1055359999999999E-3</v>
          </cell>
          <cell r="N6">
            <v>2.6199477500000001E-3</v>
          </cell>
          <cell r="O6">
            <v>1.9154707499999999E-3</v>
          </cell>
          <cell r="P6">
            <v>2.9291237500000001E-3</v>
          </cell>
          <cell r="Q6">
            <v>2.1584165E-3</v>
          </cell>
          <cell r="R6">
            <v>4.1602455000000005E-3</v>
          </cell>
          <cell r="S6">
            <v>4.9466355000000002E-3</v>
          </cell>
          <cell r="T6">
            <v>1.1571972499999999E-3</v>
          </cell>
          <cell r="U6">
            <v>2.4035855000000004E-3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1.8829511E-2</v>
          </cell>
          <cell r="C7">
            <v>1.8802220000000001E-2</v>
          </cell>
          <cell r="D7">
            <v>1.86796945E-2</v>
          </cell>
          <cell r="E7">
            <v>1.8688614000000003E-2</v>
          </cell>
          <cell r="F7">
            <v>1.885271375E-2</v>
          </cell>
          <cell r="G7">
            <v>1.909326075E-2</v>
          </cell>
          <cell r="H7">
            <v>2.010972125E-2</v>
          </cell>
          <cell r="I7">
            <v>2.0991586249999996E-2</v>
          </cell>
          <cell r="J7">
            <v>2.1750614750000001E-2</v>
          </cell>
          <cell r="K7">
            <v>2.2061678000000001E-2</v>
          </cell>
          <cell r="L7">
            <v>2.194587475E-2</v>
          </cell>
          <cell r="M7">
            <v>2.2205336500000002E-2</v>
          </cell>
          <cell r="N7">
            <v>2.1778706499999998E-2</v>
          </cell>
          <cell r="O7">
            <v>2.1950911750000003E-2</v>
          </cell>
          <cell r="P7">
            <v>2.2052002250000001E-2</v>
          </cell>
          <cell r="Q7">
            <v>2.2190155249999999E-2</v>
          </cell>
          <cell r="R7">
            <v>2.209999075E-2</v>
          </cell>
          <cell r="S7">
            <v>2.2195801249999998E-2</v>
          </cell>
          <cell r="T7">
            <v>2.1383351999999998E-2</v>
          </cell>
          <cell r="U7">
            <v>2.036172E-2</v>
          </cell>
          <cell r="V7">
            <v>2.0367773249999999E-2</v>
          </cell>
          <cell r="W7">
            <v>2.0160453749999998E-2</v>
          </cell>
          <cell r="X7">
            <v>1.97214065E-2</v>
          </cell>
          <cell r="Y7">
            <v>1.9018862250000001E-2</v>
          </cell>
        </row>
        <row r="8">
          <cell r="B8">
            <v>1.3176412500000001E-3</v>
          </cell>
          <cell r="C8">
            <v>9.6243425000000005E-4</v>
          </cell>
          <cell r="D8">
            <v>1.15904175E-3</v>
          </cell>
          <cell r="E8">
            <v>1.68052E-3</v>
          </cell>
          <cell r="F8">
            <v>1.5210027500000001E-3</v>
          </cell>
          <cell r="G8">
            <v>1.7524892500000002E-3</v>
          </cell>
          <cell r="H8">
            <v>9.2543874999999993E-4</v>
          </cell>
          <cell r="I8">
            <v>1.49147525E-3</v>
          </cell>
          <cell r="J8">
            <v>2.01065675E-3</v>
          </cell>
          <cell r="K8">
            <v>4.2999377499999998E-3</v>
          </cell>
          <cell r="L8">
            <v>4.5583359999999996E-3</v>
          </cell>
          <cell r="M8">
            <v>4.7241172499999998E-3</v>
          </cell>
          <cell r="N8">
            <v>8.8023092499999993E-3</v>
          </cell>
          <cell r="O8">
            <v>1.0006748249999999E-2</v>
          </cell>
          <cell r="P8">
            <v>9.6103904999999996E-3</v>
          </cell>
          <cell r="Q8">
            <v>9.5865619999999999E-3</v>
          </cell>
          <cell r="R8">
            <v>7.7446204999999995E-3</v>
          </cell>
          <cell r="S8">
            <v>4.3694340000000002E-3</v>
          </cell>
          <cell r="T8">
            <v>3.3742199999999998E-3</v>
          </cell>
          <cell r="U8">
            <v>1.4589697500000001E-3</v>
          </cell>
          <cell r="V8">
            <v>8.8367274999999999E-4</v>
          </cell>
          <cell r="W8">
            <v>6.2139025000000007E-4</v>
          </cell>
          <cell r="X8">
            <v>1.3088489999999999E-3</v>
          </cell>
          <cell r="Y8">
            <v>1.5005752499999997E-3</v>
          </cell>
        </row>
        <row r="9">
          <cell r="B9">
            <v>2.815044425E-2</v>
          </cell>
          <cell r="C9">
            <v>2.8509688999999998E-2</v>
          </cell>
          <cell r="D9">
            <v>3.0261703250000001E-2</v>
          </cell>
          <cell r="E9">
            <v>2.8546600499999998E-2</v>
          </cell>
          <cell r="F9">
            <v>3.0208432E-2</v>
          </cell>
          <cell r="G9">
            <v>2.72484775E-2</v>
          </cell>
          <cell r="H9">
            <v>3.0858129500000001E-2</v>
          </cell>
          <cell r="I9">
            <v>4.8395439999999998E-2</v>
          </cell>
          <cell r="J9">
            <v>5.7530163000000002E-2</v>
          </cell>
          <cell r="K9">
            <v>6.2521387999999997E-2</v>
          </cell>
          <cell r="L9">
            <v>6.6148588000000008E-2</v>
          </cell>
          <cell r="M9">
            <v>6.4035167000000004E-2</v>
          </cell>
          <cell r="N9">
            <v>5.6079956E-2</v>
          </cell>
          <cell r="O9">
            <v>5.3909434999999999E-2</v>
          </cell>
          <cell r="P9">
            <v>5.3942967249999994E-2</v>
          </cell>
          <cell r="Q9">
            <v>5.4428291500000003E-2</v>
          </cell>
          <cell r="R9">
            <v>5.4729466749999997E-2</v>
          </cell>
          <cell r="S9">
            <v>5.5288480750000001E-2</v>
          </cell>
          <cell r="T9">
            <v>5.4337637000000001E-2</v>
          </cell>
          <cell r="U9">
            <v>5.4579928499999993E-2</v>
          </cell>
          <cell r="V9">
            <v>5.325455975E-2</v>
          </cell>
          <cell r="W9">
            <v>5.144896425E-2</v>
          </cell>
          <cell r="X9">
            <v>3.6198033500000004E-2</v>
          </cell>
          <cell r="Y9">
            <v>2.9620483499999999E-2</v>
          </cell>
        </row>
        <row r="10">
          <cell r="B10">
            <v>3.22E-7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6.5213999999999989E-5</v>
          </cell>
          <cell r="U10">
            <v>1.6357749999999999E-4</v>
          </cell>
          <cell r="V10">
            <v>1.9999525000000002E-4</v>
          </cell>
          <cell r="W10">
            <v>1.7837500000000001E-4</v>
          </cell>
          <cell r="X10">
            <v>1.0860075E-4</v>
          </cell>
          <cell r="Y10">
            <v>5.6448750000000004E-5</v>
          </cell>
        </row>
        <row r="11">
          <cell r="B11">
            <v>5.2428060749999998E-2</v>
          </cell>
          <cell r="C11">
            <v>3.7602704250000001E-2</v>
          </cell>
          <cell r="D11">
            <v>3.4519476E-2</v>
          </cell>
          <cell r="E11">
            <v>3.7242775249999992E-2</v>
          </cell>
          <cell r="F11">
            <v>3.2093825249999999E-2</v>
          </cell>
          <cell r="G11">
            <v>3.6658249749999997E-2</v>
          </cell>
          <cell r="H11">
            <v>5.2065918749999995E-2</v>
          </cell>
          <cell r="I11">
            <v>7.5360122999999987E-2</v>
          </cell>
          <cell r="J11">
            <v>7.9088359750000004E-2</v>
          </cell>
          <cell r="K11">
            <v>9.0254379250000002E-2</v>
          </cell>
          <cell r="L11">
            <v>9.213100225000001E-2</v>
          </cell>
          <cell r="M11">
            <v>9.1527334249999995E-2</v>
          </cell>
          <cell r="N11">
            <v>8.1198511249999994E-2</v>
          </cell>
          <cell r="O11">
            <v>8.1502924000000004E-2</v>
          </cell>
          <cell r="P11">
            <v>7.5051359250000005E-2</v>
          </cell>
          <cell r="Q11">
            <v>7.4756742500000001E-2</v>
          </cell>
          <cell r="R11">
            <v>7.618067575000001E-2</v>
          </cell>
          <cell r="S11">
            <v>7.9124126749999996E-2</v>
          </cell>
          <cell r="T11">
            <v>7.9111683000000002E-2</v>
          </cell>
          <cell r="U11">
            <v>7.7727908999999998E-2</v>
          </cell>
          <cell r="V11">
            <v>7.4915429749999998E-2</v>
          </cell>
          <cell r="W11">
            <v>6.8390312249999988E-2</v>
          </cell>
          <cell r="X11">
            <v>5.7436257499999997E-2</v>
          </cell>
          <cell r="Y11">
            <v>4.8209711999999995E-2</v>
          </cell>
        </row>
        <row r="12">
          <cell r="B12">
            <v>2.7907675E-2</v>
          </cell>
          <cell r="C12">
            <v>2.8884403500000003E-2</v>
          </cell>
          <cell r="D12">
            <v>3.0116511499999998E-2</v>
          </cell>
          <cell r="E12">
            <v>2.8529299500000001E-2</v>
          </cell>
          <cell r="F12">
            <v>3.2077946750000003E-2</v>
          </cell>
          <cell r="G12">
            <v>4.1142675249999996E-2</v>
          </cell>
          <cell r="H12">
            <v>5.1436243E-2</v>
          </cell>
          <cell r="I12">
            <v>7.2664344750000012E-2</v>
          </cell>
          <cell r="J12">
            <v>9.0958210000000012E-2</v>
          </cell>
          <cell r="K12">
            <v>9.8238039250000006E-2</v>
          </cell>
          <cell r="L12">
            <v>0.10196888725</v>
          </cell>
          <cell r="M12">
            <v>0.10080999175000001</v>
          </cell>
          <cell r="N12">
            <v>9.1077564249999993E-2</v>
          </cell>
          <cell r="O12">
            <v>8.1242155249999989E-2</v>
          </cell>
          <cell r="P12">
            <v>7.9143140750000007E-2</v>
          </cell>
          <cell r="Q12">
            <v>7.7787788250000003E-2</v>
          </cell>
          <cell r="R12">
            <v>6.9583053500000006E-2</v>
          </cell>
          <cell r="S12">
            <v>6.5486111499999999E-2</v>
          </cell>
          <cell r="T12">
            <v>6.3363700999999995E-2</v>
          </cell>
          <cell r="U12">
            <v>4.8194025250000001E-2</v>
          </cell>
          <cell r="V12">
            <v>4.2554933500000003E-2</v>
          </cell>
          <cell r="W12">
            <v>4.1966953500000001E-2</v>
          </cell>
          <cell r="X12">
            <v>3.6309248000000002E-2</v>
          </cell>
          <cell r="Y12">
            <v>2.4266135250000001E-2</v>
          </cell>
        </row>
        <row r="13">
          <cell r="B13">
            <v>9.7422112500000005E-3</v>
          </cell>
          <cell r="C13">
            <v>9.6048525000000003E-3</v>
          </cell>
          <cell r="D13">
            <v>9.8208607500000003E-3</v>
          </cell>
          <cell r="E13">
            <v>9.8771380000000006E-3</v>
          </cell>
          <cell r="F13">
            <v>9.9070830000000006E-3</v>
          </cell>
          <cell r="G13">
            <v>1.0725257750000002E-2</v>
          </cell>
          <cell r="H13">
            <v>8.1715875000000007E-3</v>
          </cell>
          <cell r="I13">
            <v>2.0007255999999998E-2</v>
          </cell>
          <cell r="J13">
            <v>3.8768034E-2</v>
          </cell>
          <cell r="K13">
            <v>4.5799785749999995E-2</v>
          </cell>
          <cell r="L13">
            <v>4.5861829E-2</v>
          </cell>
          <cell r="M13">
            <v>4.5135435250000001E-2</v>
          </cell>
          <cell r="N13">
            <v>4.5647906499999995E-2</v>
          </cell>
          <cell r="O13">
            <v>4.5839595750000003E-2</v>
          </cell>
          <cell r="P13">
            <v>4.6290092499999998E-2</v>
          </cell>
          <cell r="Q13">
            <v>4.7478655000000002E-2</v>
          </cell>
          <cell r="R13">
            <v>4.6403481249999996E-2</v>
          </cell>
          <cell r="S13">
            <v>3.5118124000000001E-2</v>
          </cell>
          <cell r="T13">
            <v>1.5756289499999999E-2</v>
          </cell>
          <cell r="U13">
            <v>1.072623025E-2</v>
          </cell>
          <cell r="V13">
            <v>8.0774450000000008E-3</v>
          </cell>
          <cell r="W13">
            <v>1.1184090999999998E-2</v>
          </cell>
          <cell r="X13">
            <v>9.4298375000000014E-3</v>
          </cell>
          <cell r="Y13">
            <v>1.287157725E-2</v>
          </cell>
        </row>
        <row r="14">
          <cell r="B14">
            <v>4.4013950000000004E-4</v>
          </cell>
          <cell r="C14">
            <v>1.8024450000000001E-4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4.9155800000000001E-4</v>
          </cell>
          <cell r="M14">
            <v>1.35967425E-3</v>
          </cell>
          <cell r="N14">
            <v>1.20786375E-3</v>
          </cell>
          <cell r="O14">
            <v>1.1245492499999997E-3</v>
          </cell>
          <cell r="P14">
            <v>1.21211275E-3</v>
          </cell>
          <cell r="Q14">
            <v>1.2316545000000002E-3</v>
          </cell>
          <cell r="R14">
            <v>7.8845149999999986E-4</v>
          </cell>
          <cell r="S14">
            <v>2.1071075000000001E-4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2.23246E-4</v>
          </cell>
        </row>
        <row r="15">
          <cell r="B15">
            <v>8.8684925250000005E-2</v>
          </cell>
          <cell r="C15">
            <v>8.6501386500000013E-2</v>
          </cell>
          <cell r="D15">
            <v>7.7682068000000007E-2</v>
          </cell>
          <cell r="E15">
            <v>7.182608800000001E-2</v>
          </cell>
          <cell r="F15">
            <v>7.298893175E-2</v>
          </cell>
          <cell r="G15">
            <v>7.3169868500000013E-2</v>
          </cell>
          <cell r="H15">
            <v>9.3750969000000003E-2</v>
          </cell>
          <cell r="I15">
            <v>0.13384582149999999</v>
          </cell>
          <cell r="J15">
            <v>0.14390161499999998</v>
          </cell>
          <cell r="K15">
            <v>0.15832994450000001</v>
          </cell>
          <cell r="L15">
            <v>0.16007307450000002</v>
          </cell>
          <cell r="M15">
            <v>0.1578600885</v>
          </cell>
          <cell r="N15">
            <v>0.1452532195</v>
          </cell>
          <cell r="O15">
            <v>0.13885419474999999</v>
          </cell>
          <cell r="P15">
            <v>0.14228990550000001</v>
          </cell>
          <cell r="Q15">
            <v>0.14326924150000003</v>
          </cell>
          <cell r="R15">
            <v>0.1404184835</v>
          </cell>
          <cell r="S15">
            <v>0.14599316425</v>
          </cell>
          <cell r="T15">
            <v>0.15834971249999999</v>
          </cell>
          <cell r="U15">
            <v>0.17919818124999998</v>
          </cell>
          <cell r="V15">
            <v>0.19215526225000001</v>
          </cell>
          <cell r="W15">
            <v>0.16457865900000002</v>
          </cell>
          <cell r="X15">
            <v>0.12965830049999999</v>
          </cell>
          <cell r="Y15">
            <v>8.2700714000000008E-2</v>
          </cell>
        </row>
        <row r="16">
          <cell r="B16">
            <v>0.31477664949999995</v>
          </cell>
          <cell r="C16">
            <v>0.31275371549999997</v>
          </cell>
          <cell r="D16">
            <v>0.31670552824999998</v>
          </cell>
          <cell r="E16">
            <v>0.32751866150000003</v>
          </cell>
          <cell r="F16">
            <v>0.31660267624999999</v>
          </cell>
          <cell r="G16">
            <v>0.30945276649999992</v>
          </cell>
          <cell r="H16">
            <v>0.32933500674999999</v>
          </cell>
          <cell r="I16">
            <v>0.35973107125000003</v>
          </cell>
          <cell r="J16">
            <v>0.36036118325000005</v>
          </cell>
          <cell r="K16">
            <v>0.33871834550000002</v>
          </cell>
          <cell r="L16">
            <v>0.34083806625000002</v>
          </cell>
          <cell r="M16">
            <v>0.31510909274999999</v>
          </cell>
          <cell r="N16">
            <v>0.29355771649999995</v>
          </cell>
          <cell r="O16">
            <v>0.29106712325</v>
          </cell>
          <cell r="P16">
            <v>0.29177793899999999</v>
          </cell>
          <cell r="Q16">
            <v>0.28974304949999996</v>
          </cell>
          <cell r="R16">
            <v>0.29328049449999999</v>
          </cell>
          <cell r="S16">
            <v>0.3114043735</v>
          </cell>
          <cell r="T16">
            <v>0.3202752915</v>
          </cell>
          <cell r="U16">
            <v>0.33700647750000001</v>
          </cell>
          <cell r="V16">
            <v>0.34229065674999998</v>
          </cell>
          <cell r="W16">
            <v>0.34321189099999999</v>
          </cell>
          <cell r="X16">
            <v>0.31301333599999998</v>
          </cell>
          <cell r="Y16">
            <v>0.320971222</v>
          </cell>
        </row>
        <row r="17">
          <cell r="B17">
            <v>7.1594480500000002E-2</v>
          </cell>
          <cell r="C17">
            <v>6.7595821249999993E-2</v>
          </cell>
          <cell r="D17">
            <v>6.577662175E-2</v>
          </cell>
          <cell r="E17">
            <v>6.4089076750000001E-2</v>
          </cell>
          <cell r="F17">
            <v>6.5561280999999999E-2</v>
          </cell>
          <cell r="G17">
            <v>6.5129226999999998E-2</v>
          </cell>
          <cell r="H17">
            <v>5.5264626249999997E-2</v>
          </cell>
          <cell r="I17">
            <v>4.9506046249999998E-2</v>
          </cell>
          <cell r="J17">
            <v>4.5574845500000002E-2</v>
          </cell>
          <cell r="K17">
            <v>4.5471579500000005E-2</v>
          </cell>
          <cell r="L17">
            <v>4.4662627250000003E-2</v>
          </cell>
          <cell r="M17">
            <v>4.4697718749999997E-2</v>
          </cell>
          <cell r="N17">
            <v>4.5375996500000002E-2</v>
          </cell>
          <cell r="O17">
            <v>4.6375623750000004E-2</v>
          </cell>
          <cell r="P17">
            <v>4.3268874500000006E-2</v>
          </cell>
          <cell r="Q17">
            <v>4.5188551000000007E-2</v>
          </cell>
          <cell r="R17">
            <v>4.6787613000000006E-2</v>
          </cell>
          <cell r="S17">
            <v>4.5905444250000003E-2</v>
          </cell>
          <cell r="T17">
            <v>4.4934417750000011E-2</v>
          </cell>
          <cell r="U17">
            <v>3.852386075E-2</v>
          </cell>
          <cell r="V17">
            <v>3.904885575E-2</v>
          </cell>
          <cell r="W17">
            <v>3.7560108250000002E-2</v>
          </cell>
          <cell r="X17">
            <v>3.9384056000000001E-2</v>
          </cell>
          <cell r="Y17">
            <v>3.9551875249999993E-2</v>
          </cell>
        </row>
        <row r="18">
          <cell r="B18">
            <v>5.5559870000000004E-2</v>
          </cell>
          <cell r="C18">
            <v>5.0258420999999998E-2</v>
          </cell>
          <cell r="D18">
            <v>4.9393336249999996E-2</v>
          </cell>
          <cell r="E18">
            <v>4.8394258250000002E-2</v>
          </cell>
          <cell r="F18">
            <v>4.6330457749999998E-2</v>
          </cell>
          <cell r="G18">
            <v>4.5580022249999998E-2</v>
          </cell>
          <cell r="H18">
            <v>4.1530812250000007E-2</v>
          </cell>
          <cell r="I18">
            <v>3.3016465250000002E-2</v>
          </cell>
          <cell r="J18">
            <v>3.063870875E-2</v>
          </cell>
          <cell r="K18">
            <v>3.0595445249999999E-2</v>
          </cell>
          <cell r="L18">
            <v>3.1471838499999995E-2</v>
          </cell>
          <cell r="M18">
            <v>3.0585875999999998E-2</v>
          </cell>
          <cell r="N18">
            <v>3.0631922750000002E-2</v>
          </cell>
          <cell r="O18">
            <v>2.6526886E-2</v>
          </cell>
          <cell r="P18">
            <v>2.613811575E-2</v>
          </cell>
          <cell r="Q18">
            <v>2.69245335E-2</v>
          </cell>
          <cell r="R18">
            <v>2.9246731750000001E-2</v>
          </cell>
          <cell r="S18">
            <v>3.1992712249999999E-2</v>
          </cell>
          <cell r="T18">
            <v>3.7514454999999995E-2</v>
          </cell>
          <cell r="U18">
            <v>4.4841157749999999E-2</v>
          </cell>
          <cell r="V18">
            <v>5.4308890250000005E-2</v>
          </cell>
          <cell r="W18">
            <v>5.5955789750000005E-2</v>
          </cell>
          <cell r="X18">
            <v>5.6538845250000004E-2</v>
          </cell>
          <cell r="Y18">
            <v>5.0684622000000006E-2</v>
          </cell>
        </row>
        <row r="19">
          <cell r="B19">
            <v>3.9015895750000001E-2</v>
          </cell>
          <cell r="C19">
            <v>3.087395075E-2</v>
          </cell>
          <cell r="D19">
            <v>2.3937618000000001E-2</v>
          </cell>
          <cell r="E19">
            <v>1.9193788749999999E-2</v>
          </cell>
          <cell r="F19">
            <v>1.8569514500000002E-2</v>
          </cell>
          <cell r="G19">
            <v>1.8075687999999999E-2</v>
          </cell>
          <cell r="H19">
            <v>1.755191E-2</v>
          </cell>
          <cell r="I19">
            <v>1.8556970749999999E-2</v>
          </cell>
          <cell r="J19">
            <v>2.1305286E-2</v>
          </cell>
          <cell r="K19">
            <v>2.6132024E-2</v>
          </cell>
          <cell r="L19">
            <v>2.7625117750000001E-2</v>
          </cell>
          <cell r="M19">
            <v>3.2661340750000004E-2</v>
          </cell>
          <cell r="N19">
            <v>3.712213525E-2</v>
          </cell>
          <cell r="O19">
            <v>3.6022515249999998E-2</v>
          </cell>
          <cell r="P19">
            <v>2.7850476500000002E-2</v>
          </cell>
          <cell r="Q19">
            <v>2.385092175E-2</v>
          </cell>
          <cell r="R19">
            <v>2.407255975E-2</v>
          </cell>
          <cell r="S19">
            <v>3.3120423750000003E-2</v>
          </cell>
          <cell r="T19">
            <v>4.2815176999999996E-2</v>
          </cell>
          <cell r="U19">
            <v>6.0492049249999992E-2</v>
          </cell>
          <cell r="V19">
            <v>6.7145561249999999E-2</v>
          </cell>
          <cell r="W19">
            <v>6.3861845E-2</v>
          </cell>
          <cell r="X19">
            <v>5.6262060999999995E-2</v>
          </cell>
          <cell r="Y19">
            <v>4.7240115000000006E-2</v>
          </cell>
        </row>
        <row r="20">
          <cell r="B20">
            <v>2.3628591250000004E-2</v>
          </cell>
          <cell r="C20">
            <v>2.0351295000000002E-2</v>
          </cell>
          <cell r="D20">
            <v>1.9211246250000001E-2</v>
          </cell>
          <cell r="E20">
            <v>1.9040277000000001E-2</v>
          </cell>
          <cell r="F20">
            <v>1.969502675E-2</v>
          </cell>
          <cell r="G20">
            <v>1.8737780249999999E-2</v>
          </cell>
          <cell r="H20">
            <v>1.8971763500000002E-2</v>
          </cell>
          <cell r="I20">
            <v>2.3682936750000001E-2</v>
          </cell>
          <cell r="J20">
            <v>2.6716813500000002E-2</v>
          </cell>
          <cell r="K20">
            <v>2.6058818499999997E-2</v>
          </cell>
          <cell r="L20">
            <v>2.6053812499999999E-2</v>
          </cell>
          <cell r="M20">
            <v>2.8869899750000001E-2</v>
          </cell>
          <cell r="N20">
            <v>2.9882963249999998E-2</v>
          </cell>
          <cell r="O20">
            <v>2.8848092000000002E-2</v>
          </cell>
          <cell r="P20">
            <v>2.39137725E-2</v>
          </cell>
          <cell r="Q20">
            <v>2.2237145000000003E-2</v>
          </cell>
          <cell r="R20">
            <v>1.8977896250000001E-2</v>
          </cell>
          <cell r="S20">
            <v>2.3183337499999998E-2</v>
          </cell>
          <cell r="T20">
            <v>3.7074736999999997E-2</v>
          </cell>
          <cell r="U20">
            <v>4.7397963499999994E-2</v>
          </cell>
          <cell r="V20">
            <v>4.9239072000000002E-2</v>
          </cell>
          <cell r="W20">
            <v>4.5076072500000001E-2</v>
          </cell>
          <cell r="X20">
            <v>4.3351999250000002E-2</v>
          </cell>
          <cell r="Y20">
            <v>3.5582183999999996E-2</v>
          </cell>
        </row>
        <row r="21">
          <cell r="B21">
            <v>9.1035735E-3</v>
          </cell>
          <cell r="C21">
            <v>7.6414274999999999E-3</v>
          </cell>
          <cell r="D21">
            <v>6.9350047500000003E-3</v>
          </cell>
          <cell r="E21">
            <v>6.8742632500000001E-3</v>
          </cell>
          <cell r="F21">
            <v>6.4244440000000005E-3</v>
          </cell>
          <cell r="G21">
            <v>7.2248655000000002E-3</v>
          </cell>
          <cell r="H21">
            <v>8.0648747499999993E-3</v>
          </cell>
          <cell r="I21">
            <v>9.0651252500000001E-3</v>
          </cell>
          <cell r="J21">
            <v>1.00788695E-2</v>
          </cell>
          <cell r="K21">
            <v>9.9758327500000001E-3</v>
          </cell>
          <cell r="L21">
            <v>1.019858125E-2</v>
          </cell>
          <cell r="M21">
            <v>1.0086120000000001E-2</v>
          </cell>
          <cell r="N21">
            <v>1.0263053999999999E-2</v>
          </cell>
          <cell r="O21">
            <v>8.3956062499999998E-3</v>
          </cell>
          <cell r="P21">
            <v>6.8649465E-3</v>
          </cell>
          <cell r="Q21">
            <v>6.5705480000000007E-3</v>
          </cell>
          <cell r="R21">
            <v>7.2549812500000005E-3</v>
          </cell>
          <cell r="S21">
            <v>9.0816539999999998E-3</v>
          </cell>
          <cell r="T21">
            <v>1.015414525E-2</v>
          </cell>
          <cell r="U21">
            <v>1.4298680750000001E-2</v>
          </cell>
          <cell r="V21">
            <v>1.6421878249999997E-2</v>
          </cell>
          <cell r="W21">
            <v>1.498593675E-2</v>
          </cell>
          <cell r="X21">
            <v>1.309623075E-2</v>
          </cell>
          <cell r="Y21">
            <v>1.1450239999999999E-2</v>
          </cell>
        </row>
        <row r="22">
          <cell r="B22">
            <v>6.6456210249999995E-2</v>
          </cell>
          <cell r="C22">
            <v>5.1073750750000001E-2</v>
          </cell>
          <cell r="D22">
            <v>4.9777124249999999E-2</v>
          </cell>
          <cell r="E22">
            <v>4.8849898500000002E-2</v>
          </cell>
          <cell r="F22">
            <v>4.8883325749999998E-2</v>
          </cell>
          <cell r="G22">
            <v>4.9938057000000001E-2</v>
          </cell>
          <cell r="H22">
            <v>4.9756023499999996E-2</v>
          </cell>
          <cell r="I22">
            <v>5.3348438249999998E-2</v>
          </cell>
          <cell r="J22">
            <v>5.9368919749999999E-2</v>
          </cell>
          <cell r="K22">
            <v>6.331995E-2</v>
          </cell>
          <cell r="L22">
            <v>6.2020175000000004E-2</v>
          </cell>
          <cell r="M22">
            <v>7.2542211500000009E-2</v>
          </cell>
          <cell r="N22">
            <v>8.0403268749999993E-2</v>
          </cell>
          <cell r="O22">
            <v>7.7204265749999987E-2</v>
          </cell>
          <cell r="P22">
            <v>5.928681475E-2</v>
          </cell>
          <cell r="Q22">
            <v>5.5727684999999999E-2</v>
          </cell>
          <cell r="R22">
            <v>6.0588986499999997E-2</v>
          </cell>
          <cell r="S22">
            <v>6.570877E-2</v>
          </cell>
          <cell r="T22">
            <v>7.8239873749999994E-2</v>
          </cell>
          <cell r="U22">
            <v>9.5358922999999984E-2</v>
          </cell>
          <cell r="V22">
            <v>0.10120480525</v>
          </cell>
          <cell r="W22">
            <v>0.10228685174999999</v>
          </cell>
          <cell r="X22">
            <v>9.2342710500000008E-2</v>
          </cell>
          <cell r="Y22">
            <v>7.5044201000000005E-2</v>
          </cell>
        </row>
        <row r="23">
          <cell r="B23">
            <v>3.3922684500000001E-2</v>
          </cell>
          <cell r="C23">
            <v>2.9735863750000001E-2</v>
          </cell>
          <cell r="D23">
            <v>2.8636626000000002E-2</v>
          </cell>
          <cell r="E23">
            <v>2.6066153749999998E-2</v>
          </cell>
          <cell r="F23">
            <v>2.36203395E-2</v>
          </cell>
          <cell r="G23">
            <v>2.188183925E-2</v>
          </cell>
          <cell r="H23">
            <v>2.137410075E-2</v>
          </cell>
          <cell r="I23">
            <v>2.1315006000000001E-2</v>
          </cell>
          <cell r="J23">
            <v>2.1878087000000001E-2</v>
          </cell>
          <cell r="K23">
            <v>3.1664348500000002E-2</v>
          </cell>
          <cell r="L23">
            <v>3.6915697999999997E-2</v>
          </cell>
          <cell r="M23">
            <v>4.1195922749999996E-2</v>
          </cell>
          <cell r="N23">
            <v>4.3571044999999996E-2</v>
          </cell>
          <cell r="O23">
            <v>4.262480049999999E-2</v>
          </cell>
          <cell r="P23">
            <v>3.8125620750000005E-2</v>
          </cell>
          <cell r="Q23">
            <v>3.9202983000000004E-2</v>
          </cell>
          <cell r="R23">
            <v>3.8101922999999996E-2</v>
          </cell>
          <cell r="S23">
            <v>4.0747350749999994E-2</v>
          </cell>
          <cell r="T23">
            <v>4.6188876000000004E-2</v>
          </cell>
          <cell r="U23">
            <v>4.9563554000000003E-2</v>
          </cell>
          <cell r="V23">
            <v>5.7734625749999997E-2</v>
          </cell>
          <cell r="W23">
            <v>5.5947302749999997E-2</v>
          </cell>
          <cell r="X23">
            <v>4.9546951249999999E-2</v>
          </cell>
          <cell r="Y23">
            <v>4.2190505000000003E-2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2.5207757999999997E-2</v>
          </cell>
          <cell r="C25">
            <v>2.5174852500000001E-2</v>
          </cell>
          <cell r="D25">
            <v>2.4546786000000001E-2</v>
          </cell>
          <cell r="E25">
            <v>2.1670787750000003E-2</v>
          </cell>
          <cell r="F25">
            <v>2.1836167749999996E-2</v>
          </cell>
          <cell r="G25">
            <v>2.4692652750000002E-2</v>
          </cell>
          <cell r="H25">
            <v>2.578070725E-2</v>
          </cell>
          <cell r="I25">
            <v>3.2742774750000002E-2</v>
          </cell>
          <cell r="J25">
            <v>4.3472101249999999E-2</v>
          </cell>
          <cell r="K25">
            <v>5.1979866999999999E-2</v>
          </cell>
          <cell r="L25">
            <v>5.8249015750000008E-2</v>
          </cell>
          <cell r="M25">
            <v>5.9436420499999996E-2</v>
          </cell>
          <cell r="N25">
            <v>5.9242403749999999E-2</v>
          </cell>
          <cell r="O25">
            <v>5.9207948500000003E-2</v>
          </cell>
          <cell r="P25">
            <v>6.1044065749999994E-2</v>
          </cell>
          <cell r="Q25">
            <v>6.2993135749999998E-2</v>
          </cell>
          <cell r="R25">
            <v>6.109549425E-2</v>
          </cell>
          <cell r="S25">
            <v>6.0193935500000004E-2</v>
          </cell>
          <cell r="T25">
            <v>5.9698967000000006E-2</v>
          </cell>
          <cell r="U25">
            <v>5.9179049500000004E-2</v>
          </cell>
          <cell r="V25">
            <v>5.7097997749999997E-2</v>
          </cell>
          <cell r="W25">
            <v>4.9528720999999998E-2</v>
          </cell>
          <cell r="X25">
            <v>4.1505618999999994E-2</v>
          </cell>
          <cell r="Y25">
            <v>3.4443048250000004E-2</v>
          </cell>
        </row>
        <row r="26">
          <cell r="B26">
            <v>6.6442489999999996E-3</v>
          </cell>
          <cell r="C26">
            <v>7.2146992499999996E-3</v>
          </cell>
          <cell r="D26">
            <v>4.4620072500000003E-3</v>
          </cell>
          <cell r="E26">
            <v>8.9057725000000001E-4</v>
          </cell>
          <cell r="F26">
            <v>1.4036710000000002E-3</v>
          </cell>
          <cell r="G26">
            <v>3.49785375E-3</v>
          </cell>
          <cell r="H26">
            <v>5.4087544999999997E-3</v>
          </cell>
          <cell r="I26">
            <v>1.1764396000000002E-2</v>
          </cell>
          <cell r="J26">
            <v>1.796082375E-2</v>
          </cell>
          <cell r="K26">
            <v>2.0540092999999999E-2</v>
          </cell>
          <cell r="L26">
            <v>2.3743001E-2</v>
          </cell>
          <cell r="M26">
            <v>2.36566E-2</v>
          </cell>
          <cell r="N26">
            <v>2.2859367499999998E-2</v>
          </cell>
          <cell r="O26">
            <v>2.0432145749999998E-2</v>
          </cell>
          <cell r="P26">
            <v>2.3205060499999999E-2</v>
          </cell>
          <cell r="Q26">
            <v>2.310637225E-2</v>
          </cell>
          <cell r="R26">
            <v>2.3529412749999999E-2</v>
          </cell>
          <cell r="S26">
            <v>2.178439725E-2</v>
          </cell>
          <cell r="T26">
            <v>2.0605996750000001E-2</v>
          </cell>
          <cell r="U26">
            <v>2.0999817749999997E-2</v>
          </cell>
          <cell r="V26">
            <v>1.9827319750000003E-2</v>
          </cell>
          <cell r="W26">
            <v>1.2373058000000001E-2</v>
          </cell>
          <cell r="X26">
            <v>8.0560595000000006E-3</v>
          </cell>
          <cell r="Y26">
            <v>7.5414232500000001E-3</v>
          </cell>
        </row>
        <row r="27">
          <cell r="B27">
            <v>7.5642253750000013E-2</v>
          </cell>
          <cell r="C27">
            <v>6.6139769749999994E-2</v>
          </cell>
          <cell r="D27">
            <v>6.0438767249999997E-2</v>
          </cell>
          <cell r="E27">
            <v>5.4946553249999995E-2</v>
          </cell>
          <cell r="F27">
            <v>5.0873368250000002E-2</v>
          </cell>
          <cell r="G27">
            <v>5.1829888249999997E-2</v>
          </cell>
          <cell r="H27">
            <v>5.0957712250000002E-2</v>
          </cell>
          <cell r="I27">
            <v>6.0612318999999998E-2</v>
          </cell>
          <cell r="J27">
            <v>6.0109854750000004E-2</v>
          </cell>
          <cell r="K27">
            <v>6.8242383749999996E-2</v>
          </cell>
          <cell r="L27">
            <v>6.8790271749999993E-2</v>
          </cell>
          <cell r="M27">
            <v>7.227283100000001E-2</v>
          </cell>
          <cell r="N27">
            <v>7.6393018500000007E-2</v>
          </cell>
          <cell r="O27">
            <v>7.8532720749999993E-2</v>
          </cell>
          <cell r="P27">
            <v>7.7538660249999988E-2</v>
          </cell>
          <cell r="Q27">
            <v>7.8631625999999996E-2</v>
          </cell>
          <cell r="R27">
            <v>7.6773237249999987E-2</v>
          </cell>
          <cell r="S27">
            <v>8.5666479250000011E-2</v>
          </cell>
          <cell r="T27">
            <v>0.11907648850000001</v>
          </cell>
          <cell r="U27">
            <v>0.14316902549999999</v>
          </cell>
          <cell r="V27">
            <v>0.14459069425000001</v>
          </cell>
          <cell r="W27">
            <v>0.14332284525</v>
          </cell>
          <cell r="X27">
            <v>0.12645487024999999</v>
          </cell>
          <cell r="Y27">
            <v>9.523859975E-2</v>
          </cell>
        </row>
        <row r="28">
          <cell r="B28">
            <v>1.484975E-5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1.3028955E-3</v>
          </cell>
          <cell r="I28">
            <v>5.1721989999999997E-3</v>
          </cell>
          <cell r="J28">
            <v>1.064771225E-2</v>
          </cell>
          <cell r="K28">
            <v>2.0248565249999999E-2</v>
          </cell>
          <cell r="L28">
            <v>2.067731125E-2</v>
          </cell>
          <cell r="M28">
            <v>2.1104125250000001E-2</v>
          </cell>
          <cell r="N28">
            <v>2.036981375E-2</v>
          </cell>
          <cell r="O28">
            <v>1.569952925E-2</v>
          </cell>
          <cell r="P28">
            <v>1.517215775E-2</v>
          </cell>
          <cell r="Q28">
            <v>1.5608546000000001E-2</v>
          </cell>
          <cell r="R28">
            <v>1.5643275750000001E-2</v>
          </cell>
          <cell r="S28">
            <v>1.3641642999999998E-2</v>
          </cell>
          <cell r="T28">
            <v>1.3988308E-2</v>
          </cell>
          <cell r="U28">
            <v>1.2927514999999999E-2</v>
          </cell>
          <cell r="V28">
            <v>1.171582675E-2</v>
          </cell>
          <cell r="W28">
            <v>9.463186749999998E-3</v>
          </cell>
          <cell r="X28">
            <v>7.1015849999999997E-3</v>
          </cell>
          <cell r="Y28">
            <v>5.7661355000000001E-3</v>
          </cell>
        </row>
        <row r="29">
          <cell r="B29">
            <v>2.4808322499999995E-3</v>
          </cell>
          <cell r="C29">
            <v>2.4659542500000001E-3</v>
          </cell>
          <cell r="D29">
            <v>2.4356187500000001E-3</v>
          </cell>
          <cell r="E29">
            <v>2.4276732500000003E-3</v>
          </cell>
          <cell r="F29">
            <v>2.4324659999999999E-3</v>
          </cell>
          <cell r="G29">
            <v>2.4318895000000002E-3</v>
          </cell>
          <cell r="H29">
            <v>2.4288592500000001E-3</v>
          </cell>
          <cell r="I29">
            <v>2.4371017499999997E-3</v>
          </cell>
          <cell r="J29">
            <v>2.4567740000000001E-3</v>
          </cell>
          <cell r="K29">
            <v>2.4671745000000001E-3</v>
          </cell>
          <cell r="L29">
            <v>2.46416075E-3</v>
          </cell>
          <cell r="M29">
            <v>2.497576E-3</v>
          </cell>
          <cell r="N29">
            <v>2.5032995000000002E-3</v>
          </cell>
          <cell r="O29">
            <v>2.5090997499999999E-3</v>
          </cell>
          <cell r="P29">
            <v>2.4693162500000003E-3</v>
          </cell>
          <cell r="Q29">
            <v>2.4684447499999998E-3</v>
          </cell>
          <cell r="R29">
            <v>2.4797845000000002E-3</v>
          </cell>
          <cell r="S29">
            <v>2.4887264999999999E-3</v>
          </cell>
          <cell r="T29">
            <v>2.6133394999999999E-3</v>
          </cell>
          <cell r="U29">
            <v>2.737265E-3</v>
          </cell>
          <cell r="V29">
            <v>2.7535792499999998E-3</v>
          </cell>
          <cell r="W29">
            <v>2.6835640000000003E-3</v>
          </cell>
          <cell r="X29">
            <v>2.6569322500000002E-3</v>
          </cell>
          <cell r="Y29">
            <v>2.5757965000000002E-3</v>
          </cell>
        </row>
        <row r="30">
          <cell r="B30">
            <v>6.2696734250000011E-2</v>
          </cell>
          <cell r="C30">
            <v>5.5526330999999998E-2</v>
          </cell>
          <cell r="D30">
            <v>5.2859589499999998E-2</v>
          </cell>
          <cell r="E30">
            <v>4.5923553499999999E-2</v>
          </cell>
          <cell r="F30">
            <v>4.5641597499999999E-2</v>
          </cell>
          <cell r="G30">
            <v>4.6140102250000002E-2</v>
          </cell>
          <cell r="H30">
            <v>4.1829917750000001E-2</v>
          </cell>
          <cell r="I30">
            <v>3.9209780499999999E-2</v>
          </cell>
          <cell r="J30">
            <v>5.5194305249999999E-2</v>
          </cell>
          <cell r="K30">
            <v>5.8925774749999993E-2</v>
          </cell>
          <cell r="L30">
            <v>6.2022433500000002E-2</v>
          </cell>
          <cell r="M30">
            <v>6.6555486750000004E-2</v>
          </cell>
          <cell r="N30">
            <v>7.4565881750000007E-2</v>
          </cell>
          <cell r="O30">
            <v>6.9842067500000007E-2</v>
          </cell>
          <cell r="P30">
            <v>6.0725605000000002E-2</v>
          </cell>
          <cell r="Q30">
            <v>5.6318673999999999E-2</v>
          </cell>
          <cell r="R30">
            <v>5.5840492249999998E-2</v>
          </cell>
          <cell r="S30">
            <v>5.8932857749999998E-2</v>
          </cell>
          <cell r="T30">
            <v>5.9734761250000004E-2</v>
          </cell>
          <cell r="U30">
            <v>7.0339604249999993E-2</v>
          </cell>
          <cell r="V30">
            <v>8.5318092250000005E-2</v>
          </cell>
          <cell r="W30">
            <v>9.1489787999999989E-2</v>
          </cell>
          <cell r="X30">
            <v>9.0484060500000005E-2</v>
          </cell>
          <cell r="Y30">
            <v>7.9164893999999986E-2</v>
          </cell>
        </row>
        <row r="31">
          <cell r="B31">
            <v>4.8507611250000006E-2</v>
          </cell>
          <cell r="C31">
            <v>3.7280281249999998E-2</v>
          </cell>
          <cell r="D31">
            <v>3.2787667999999999E-2</v>
          </cell>
          <cell r="E31">
            <v>3.1527491749999997E-2</v>
          </cell>
          <cell r="F31">
            <v>3.2776063750000001E-2</v>
          </cell>
          <cell r="G31">
            <v>3.3477589500000002E-2</v>
          </cell>
          <cell r="H31">
            <v>3.7627744499999997E-2</v>
          </cell>
          <cell r="I31">
            <v>4.1031981750000002E-2</v>
          </cell>
          <cell r="J31">
            <v>4.2581814750000002E-2</v>
          </cell>
          <cell r="K31">
            <v>4.4834423749999998E-2</v>
          </cell>
          <cell r="L31">
            <v>4.4976696000000004E-2</v>
          </cell>
          <cell r="M31">
            <v>4.7478783500000003E-2</v>
          </cell>
          <cell r="N31">
            <v>4.9048802499999995E-2</v>
          </cell>
          <cell r="O31">
            <v>4.9303641000000002E-2</v>
          </cell>
          <cell r="P31">
            <v>4.1214838749999996E-2</v>
          </cell>
          <cell r="Q31">
            <v>4.1444952E-2</v>
          </cell>
          <cell r="R31">
            <v>4.0001726250000001E-2</v>
          </cell>
          <cell r="S31">
            <v>4.5147853749999994E-2</v>
          </cell>
          <cell r="T31">
            <v>6.1944601249999995E-2</v>
          </cell>
          <cell r="U31">
            <v>7.7127324999999997E-2</v>
          </cell>
          <cell r="V31">
            <v>7.784796699999999E-2</v>
          </cell>
          <cell r="W31">
            <v>7.3484222500000002E-2</v>
          </cell>
          <cell r="X31">
            <v>6.6841489749999997E-2</v>
          </cell>
          <cell r="Y31">
            <v>5.3119036500000001E-2</v>
          </cell>
        </row>
        <row r="32">
          <cell r="B32">
            <v>2.9302790749999998E-2</v>
          </cell>
          <cell r="C32">
            <v>2.7336858749999998E-2</v>
          </cell>
          <cell r="D32">
            <v>2.5546818249999999E-2</v>
          </cell>
          <cell r="E32">
            <v>2.4485166249999999E-2</v>
          </cell>
          <cell r="F32">
            <v>1.9914056749999999E-2</v>
          </cell>
          <cell r="G32">
            <v>1.9328165000000001E-2</v>
          </cell>
          <cell r="H32">
            <v>1.9867701000000005E-2</v>
          </cell>
          <cell r="I32">
            <v>1.95040015E-2</v>
          </cell>
          <cell r="J32">
            <v>2.06717415E-2</v>
          </cell>
          <cell r="K32">
            <v>2.5491034749999999E-2</v>
          </cell>
          <cell r="L32">
            <v>2.6020993249999999E-2</v>
          </cell>
          <cell r="M32">
            <v>2.845730925E-2</v>
          </cell>
          <cell r="N32">
            <v>2.8482183249999998E-2</v>
          </cell>
          <cell r="O32">
            <v>2.8651799749999998E-2</v>
          </cell>
          <cell r="P32">
            <v>2.8814238999999998E-2</v>
          </cell>
          <cell r="Q32">
            <v>2.8375529999999996E-2</v>
          </cell>
          <cell r="R32">
            <v>2.8533099249999999E-2</v>
          </cell>
          <cell r="S32">
            <v>3.3346934750000001E-2</v>
          </cell>
          <cell r="T32">
            <v>4.4330282000000006E-2</v>
          </cell>
          <cell r="U32">
            <v>5.2200079249999996E-2</v>
          </cell>
          <cell r="V32">
            <v>5.6014194500000003E-2</v>
          </cell>
          <cell r="W32">
            <v>5.589612175E-2</v>
          </cell>
          <cell r="X32">
            <v>5.1535748499999999E-2</v>
          </cell>
          <cell r="Y32">
            <v>4.5026177249999993E-2</v>
          </cell>
        </row>
        <row r="33">
          <cell r="B33">
            <v>6.6310380750000009E-2</v>
          </cell>
          <cell r="C33">
            <v>5.4405162749999993E-2</v>
          </cell>
          <cell r="D33">
            <v>5.0621201499999997E-2</v>
          </cell>
          <cell r="E33">
            <v>5.0565866500000001E-2</v>
          </cell>
          <cell r="F33">
            <v>4.6754749249999998E-2</v>
          </cell>
          <cell r="G33">
            <v>4.7949268500000003E-2</v>
          </cell>
          <cell r="H33">
            <v>4.5441906749999997E-2</v>
          </cell>
          <cell r="I33">
            <v>5.4729866000000002E-2</v>
          </cell>
          <cell r="J33">
            <v>6.0436543250000002E-2</v>
          </cell>
          <cell r="K33">
            <v>6.4147300749999997E-2</v>
          </cell>
          <cell r="L33">
            <v>7.1807304249999995E-2</v>
          </cell>
          <cell r="M33">
            <v>7.5623564000000004E-2</v>
          </cell>
          <cell r="N33">
            <v>7.9389120000000007E-2</v>
          </cell>
          <cell r="O33">
            <v>7.4059848999999997E-2</v>
          </cell>
          <cell r="P33">
            <v>7.0682069750000007E-2</v>
          </cell>
          <cell r="Q33">
            <v>6.8080369750000008E-2</v>
          </cell>
          <cell r="R33">
            <v>7.0121196749999989E-2</v>
          </cell>
          <cell r="S33">
            <v>7.0055275E-2</v>
          </cell>
          <cell r="T33">
            <v>7.1940358999999995E-2</v>
          </cell>
          <cell r="U33">
            <v>7.3545385249999998E-2</v>
          </cell>
          <cell r="V33">
            <v>7.2913707750000001E-2</v>
          </cell>
          <cell r="W33">
            <v>7.4143190250000005E-2</v>
          </cell>
          <cell r="X33">
            <v>7.1427493999999994E-2</v>
          </cell>
          <cell r="Y33">
            <v>6.4206213999999984E-2</v>
          </cell>
        </row>
        <row r="34">
          <cell r="B34">
            <v>3.2607164499999994E-2</v>
          </cell>
          <cell r="C34">
            <v>2.5928187999999998E-2</v>
          </cell>
          <cell r="D34">
            <v>2.1690015999999999E-2</v>
          </cell>
          <cell r="E34">
            <v>2.0330342250000001E-2</v>
          </cell>
          <cell r="F34">
            <v>1.9557341999999998E-2</v>
          </cell>
          <cell r="G34">
            <v>2.0554900250000001E-2</v>
          </cell>
          <cell r="H34">
            <v>2.0320499500000002E-2</v>
          </cell>
          <cell r="I34">
            <v>2.0737477500000004E-2</v>
          </cell>
          <cell r="J34">
            <v>2.7747715500000002E-2</v>
          </cell>
          <cell r="K34">
            <v>2.8991362749999999E-2</v>
          </cell>
          <cell r="L34">
            <v>2.9451871500000001E-2</v>
          </cell>
          <cell r="M34">
            <v>2.9498674000000003E-2</v>
          </cell>
          <cell r="N34">
            <v>3.1133951999999999E-2</v>
          </cell>
          <cell r="O34">
            <v>2.8504416750000001E-2</v>
          </cell>
          <cell r="P34">
            <v>2.8985862999999997E-2</v>
          </cell>
          <cell r="Q34">
            <v>2.8676601499999999E-2</v>
          </cell>
          <cell r="R34">
            <v>2.9781876499999999E-2</v>
          </cell>
          <cell r="S34">
            <v>3.5083577250000005E-2</v>
          </cell>
          <cell r="T34">
            <v>4.6256090999999999E-2</v>
          </cell>
          <cell r="U34">
            <v>5.6598170250000003E-2</v>
          </cell>
          <cell r="V34">
            <v>5.6476435750000005E-2</v>
          </cell>
          <cell r="W34">
            <v>4.9474927000000002E-2</v>
          </cell>
          <cell r="X34">
            <v>4.4700394500000004E-2</v>
          </cell>
          <cell r="Y34">
            <v>3.7350814999999996E-2</v>
          </cell>
        </row>
        <row r="35">
          <cell r="B35">
            <v>3.79235505E-2</v>
          </cell>
          <cell r="C35">
            <v>3.0025070500000001E-2</v>
          </cell>
          <cell r="D35">
            <v>2.5979847E-2</v>
          </cell>
          <cell r="E35">
            <v>2.331758125E-2</v>
          </cell>
          <cell r="F35">
            <v>2.1901944749999999E-2</v>
          </cell>
          <cell r="G35">
            <v>2.1864297749999997E-2</v>
          </cell>
          <cell r="H35">
            <v>1.9912638749999999E-2</v>
          </cell>
          <cell r="I35">
            <v>1.98493065E-2</v>
          </cell>
          <cell r="J35">
            <v>2.4847171499999997E-2</v>
          </cell>
          <cell r="K35">
            <v>2.7942638750000005E-2</v>
          </cell>
          <cell r="L35">
            <v>3.3139191999999998E-2</v>
          </cell>
          <cell r="M35">
            <v>3.3604437000000001E-2</v>
          </cell>
          <cell r="N35">
            <v>3.5427242250000004E-2</v>
          </cell>
          <cell r="O35">
            <v>3.6628025000000002E-2</v>
          </cell>
          <cell r="P35">
            <v>3.4579991250000004E-2</v>
          </cell>
          <cell r="Q35">
            <v>3.4195791499999996E-2</v>
          </cell>
          <cell r="R35">
            <v>3.4029150000000001E-2</v>
          </cell>
          <cell r="S35">
            <v>3.6146517500000003E-2</v>
          </cell>
          <cell r="T35">
            <v>4.1378942249999995E-2</v>
          </cell>
          <cell r="U35">
            <v>4.4565694000000003E-2</v>
          </cell>
          <cell r="V35">
            <v>4.7573933499999999E-2</v>
          </cell>
          <cell r="W35">
            <v>4.6198438500000001E-2</v>
          </cell>
          <cell r="X35">
            <v>4.5294468999999997E-2</v>
          </cell>
          <cell r="Y35">
            <v>4.1382338499999997E-2</v>
          </cell>
        </row>
        <row r="36">
          <cell r="B36">
            <v>2.8180006499999997E-2</v>
          </cell>
          <cell r="C36">
            <v>2.2539627E-2</v>
          </cell>
          <cell r="D36">
            <v>2.0743582E-2</v>
          </cell>
          <cell r="E36">
            <v>2.1279523999999998E-2</v>
          </cell>
          <cell r="F36">
            <v>2.1153005749999999E-2</v>
          </cell>
          <cell r="G36">
            <v>2.1730411999999998E-2</v>
          </cell>
          <cell r="H36">
            <v>2.1254191999999998E-2</v>
          </cell>
          <cell r="I36">
            <v>2.134764825E-2</v>
          </cell>
          <cell r="J36">
            <v>2.3406771749999999E-2</v>
          </cell>
          <cell r="K36">
            <v>2.5375485499999996E-2</v>
          </cell>
          <cell r="L36">
            <v>2.6608428E-2</v>
          </cell>
          <cell r="M36">
            <v>2.8894778250000003E-2</v>
          </cell>
          <cell r="N36">
            <v>3.155333925E-2</v>
          </cell>
          <cell r="O36">
            <v>3.0160099250000003E-2</v>
          </cell>
          <cell r="P36">
            <v>2.9079139750000003E-2</v>
          </cell>
          <cell r="Q36">
            <v>2.9705027999999998E-2</v>
          </cell>
          <cell r="R36">
            <v>3.0102638250000001E-2</v>
          </cell>
          <cell r="S36">
            <v>3.3206073749999995E-2</v>
          </cell>
          <cell r="T36">
            <v>4.4852815499999997E-2</v>
          </cell>
          <cell r="U36">
            <v>5.2687133000000004E-2</v>
          </cell>
          <cell r="V36">
            <v>5.3000449000000005E-2</v>
          </cell>
          <cell r="W36">
            <v>5.1585616000000001E-2</v>
          </cell>
          <cell r="X36">
            <v>4.8683814249999999E-2</v>
          </cell>
          <cell r="Y36">
            <v>4.4097358749999996E-2</v>
          </cell>
        </row>
        <row r="37">
          <cell r="B37">
            <v>9.5597735000000003E-3</v>
          </cell>
          <cell r="C37">
            <v>9.6177752500000002E-3</v>
          </cell>
          <cell r="D37">
            <v>9.8890622500000004E-3</v>
          </cell>
          <cell r="E37">
            <v>9.4328867499999993E-3</v>
          </cell>
          <cell r="F37">
            <v>8.5710317500000011E-3</v>
          </cell>
          <cell r="G37">
            <v>7.8233762499999998E-3</v>
          </cell>
          <cell r="H37">
            <v>6.2251572499999993E-3</v>
          </cell>
          <cell r="I37">
            <v>6.0384034999999992E-3</v>
          </cell>
          <cell r="J37">
            <v>4.9509412499999994E-3</v>
          </cell>
          <cell r="K37">
            <v>4.8683714999999995E-3</v>
          </cell>
          <cell r="L37">
            <v>3.7110719999999997E-3</v>
          </cell>
          <cell r="M37">
            <v>3.6208307500000003E-3</v>
          </cell>
          <cell r="N37">
            <v>3.5353192500000006E-3</v>
          </cell>
          <cell r="O37">
            <v>3.4339564999999999E-3</v>
          </cell>
          <cell r="P37">
            <v>3.5050017499999998E-3</v>
          </cell>
          <cell r="Q37">
            <v>3.2422135E-3</v>
          </cell>
          <cell r="R37">
            <v>3.7197922499999994E-3</v>
          </cell>
          <cell r="S37">
            <v>6.2298384999999994E-3</v>
          </cell>
          <cell r="T37">
            <v>1.2588896E-2</v>
          </cell>
          <cell r="U37">
            <v>1.5507980499999999E-2</v>
          </cell>
          <cell r="V37">
            <v>1.5633675499999999E-2</v>
          </cell>
          <cell r="W37">
            <v>1.5292627000000001E-2</v>
          </cell>
          <cell r="X37">
            <v>1.354737975E-2</v>
          </cell>
          <cell r="Y37">
            <v>1.2015956E-2</v>
          </cell>
        </row>
        <row r="38">
          <cell r="B38">
            <v>2.5571292999999998E-2</v>
          </cell>
          <cell r="C38">
            <v>2.5565396499999997E-2</v>
          </cell>
          <cell r="D38">
            <v>2.2975676E-2</v>
          </cell>
          <cell r="E38">
            <v>2.1491675499999998E-2</v>
          </cell>
          <cell r="F38">
            <v>2.0974595499999998E-2</v>
          </cell>
          <cell r="G38">
            <v>2.174592975E-2</v>
          </cell>
          <cell r="H38">
            <v>2.1462436749999998E-2</v>
          </cell>
          <cell r="I38">
            <v>2.0424071749999998E-2</v>
          </cell>
          <cell r="J38">
            <v>1.8220819499999999E-2</v>
          </cell>
          <cell r="K38">
            <v>1.449023375E-2</v>
          </cell>
          <cell r="L38">
            <v>1.4503509249999999E-2</v>
          </cell>
          <cell r="M38">
            <v>1.4385367E-2</v>
          </cell>
          <cell r="N38">
            <v>1.4508022750000002E-2</v>
          </cell>
          <cell r="O38">
            <v>1.476195525E-2</v>
          </cell>
          <cell r="P38">
            <v>1.2960711250000001E-2</v>
          </cell>
          <cell r="Q38">
            <v>1.2634753749999998E-2</v>
          </cell>
          <cell r="R38">
            <v>1.2752183E-2</v>
          </cell>
          <cell r="S38">
            <v>1.5227050000000001E-2</v>
          </cell>
          <cell r="T38">
            <v>1.9472742499999997E-2</v>
          </cell>
          <cell r="U38">
            <v>2.2977888249999998E-2</v>
          </cell>
          <cell r="V38">
            <v>2.507761775E-2</v>
          </cell>
          <cell r="W38">
            <v>2.8204849000000001E-2</v>
          </cell>
          <cell r="X38">
            <v>2.7978729500000001E-2</v>
          </cell>
          <cell r="Y38">
            <v>2.6959185249999996E-2</v>
          </cell>
        </row>
        <row r="39">
          <cell r="B39">
            <v>3.3374174999999996E-4</v>
          </cell>
          <cell r="C39">
            <v>2.1765724999999998E-4</v>
          </cell>
          <cell r="D39">
            <v>1.9018675E-4</v>
          </cell>
          <cell r="E39">
            <v>1.040595E-4</v>
          </cell>
          <cell r="F39">
            <v>1.2390249999999999E-4</v>
          </cell>
          <cell r="G39">
            <v>1.3114500000000002E-4</v>
          </cell>
          <cell r="H39">
            <v>9.9098999999999994E-5</v>
          </cell>
          <cell r="I39">
            <v>1.2048250000000001E-4</v>
          </cell>
          <cell r="J39">
            <v>1.4591024999999999E-4</v>
          </cell>
          <cell r="K39">
            <v>1.49758E-4</v>
          </cell>
          <cell r="L39">
            <v>1.1681174999999999E-4</v>
          </cell>
          <cell r="M39">
            <v>2.2297300000000001E-4</v>
          </cell>
          <cell r="N39">
            <v>1.9748300000000001E-4</v>
          </cell>
          <cell r="O39">
            <v>1.2726949999999998E-4</v>
          </cell>
          <cell r="P39">
            <v>8.9492750000000001E-5</v>
          </cell>
          <cell r="Q39">
            <v>2.0103E-5</v>
          </cell>
          <cell r="R39">
            <v>2.0270250000000001E-5</v>
          </cell>
          <cell r="S39">
            <v>2.8022599999999996E-4</v>
          </cell>
          <cell r="T39">
            <v>5.1723450000000005E-4</v>
          </cell>
          <cell r="U39">
            <v>8.7510775000000001E-4</v>
          </cell>
          <cell r="V39">
            <v>1.0237515E-3</v>
          </cell>
          <cell r="W39">
            <v>9.7785074999999998E-4</v>
          </cell>
          <cell r="X39">
            <v>7.1241275000000009E-4</v>
          </cell>
          <cell r="Y39">
            <v>5.080432500000001E-4</v>
          </cell>
        </row>
        <row r="40">
          <cell r="B40">
            <v>4.2076435249999995E-2</v>
          </cell>
          <cell r="C40">
            <v>3.6427809749999998E-2</v>
          </cell>
          <cell r="D40">
            <v>3.296077025E-2</v>
          </cell>
          <cell r="E40">
            <v>3.1833054499999999E-2</v>
          </cell>
          <cell r="F40">
            <v>3.1639405500000002E-2</v>
          </cell>
          <cell r="G40">
            <v>3.2241382249999999E-2</v>
          </cell>
          <cell r="H40">
            <v>3.2473252500000001E-2</v>
          </cell>
          <cell r="I40">
            <v>3.1647133500000001E-2</v>
          </cell>
          <cell r="J40">
            <v>3.4501171999999997E-2</v>
          </cell>
          <cell r="K40">
            <v>3.7690963750000001E-2</v>
          </cell>
          <cell r="L40">
            <v>3.7544710250000002E-2</v>
          </cell>
          <cell r="M40">
            <v>4.0046597249999996E-2</v>
          </cell>
          <cell r="N40">
            <v>3.9938050250000003E-2</v>
          </cell>
          <cell r="O40">
            <v>3.9192987499999998E-2</v>
          </cell>
          <cell r="P40">
            <v>3.7553263500000003E-2</v>
          </cell>
          <cell r="Q40">
            <v>3.6549612249999995E-2</v>
          </cell>
          <cell r="R40">
            <v>3.6981016999999991E-2</v>
          </cell>
          <cell r="S40">
            <v>4.0463458000000001E-2</v>
          </cell>
          <cell r="T40">
            <v>5.0654606749999997E-2</v>
          </cell>
          <cell r="U40">
            <v>5.5534050000000008E-2</v>
          </cell>
          <cell r="V40">
            <v>5.6260473250000005E-2</v>
          </cell>
          <cell r="W40">
            <v>5.4044625249999999E-2</v>
          </cell>
          <cell r="X40">
            <v>4.6555781250000004E-2</v>
          </cell>
          <cell r="Y40">
            <v>4.0434158250000005E-2</v>
          </cell>
        </row>
        <row r="41">
          <cell r="B41">
            <v>1.2869510999999998E-2</v>
          </cell>
          <cell r="C41">
            <v>1.215742825E-2</v>
          </cell>
          <cell r="D41">
            <v>1.2495672999999999E-2</v>
          </cell>
          <cell r="E41">
            <v>1.0922445250000001E-2</v>
          </cell>
          <cell r="F41">
            <v>1.2250341500000001E-2</v>
          </cell>
          <cell r="G41">
            <v>1.5013158E-2</v>
          </cell>
          <cell r="H41">
            <v>1.8486880249999997E-2</v>
          </cell>
          <cell r="I41">
            <v>2.3276137249999999E-2</v>
          </cell>
          <cell r="J41">
            <v>4.5629702750000001E-2</v>
          </cell>
          <cell r="K41">
            <v>5.9394595999999994E-2</v>
          </cell>
          <cell r="L41">
            <v>5.8228958000000004E-2</v>
          </cell>
          <cell r="M41">
            <v>5.9346195999999997E-2</v>
          </cell>
          <cell r="N41">
            <v>5.9012341499999996E-2</v>
          </cell>
          <cell r="O41">
            <v>5.9569875500000001E-2</v>
          </cell>
          <cell r="P41">
            <v>6.4737720499999998E-2</v>
          </cell>
          <cell r="Q41">
            <v>6.4402005999999998E-2</v>
          </cell>
          <cell r="R41">
            <v>6.5939853749999999E-2</v>
          </cell>
          <cell r="S41">
            <v>6.0504908250000003E-2</v>
          </cell>
          <cell r="T41">
            <v>6.0420990000000001E-2</v>
          </cell>
          <cell r="U41">
            <v>5.8842663999999996E-2</v>
          </cell>
          <cell r="V41">
            <v>5.9988265249999999E-2</v>
          </cell>
          <cell r="W41">
            <v>5.0422922999999994E-2</v>
          </cell>
          <cell r="X41">
            <v>4.5328610500000005E-2</v>
          </cell>
          <cell r="Y41">
            <v>3.9135773749999998E-2</v>
          </cell>
        </row>
        <row r="42">
          <cell r="B42">
            <v>1.8667952250000001E-2</v>
          </cell>
          <cell r="C42">
            <v>1.2745317500000001E-2</v>
          </cell>
          <cell r="D42">
            <v>1.0564694000000001E-2</v>
          </cell>
          <cell r="E42">
            <v>7.6909512499999996E-3</v>
          </cell>
          <cell r="F42">
            <v>7.5119159999999996E-3</v>
          </cell>
          <cell r="G42">
            <v>7.1005307499999986E-3</v>
          </cell>
          <cell r="H42">
            <v>1.08287035E-2</v>
          </cell>
          <cell r="I42">
            <v>1.468190525E-2</v>
          </cell>
          <cell r="J42">
            <v>2.0104268999999998E-2</v>
          </cell>
          <cell r="K42">
            <v>2.0020000999999999E-2</v>
          </cell>
          <cell r="L42">
            <v>2.0760196499999998E-2</v>
          </cell>
          <cell r="M42">
            <v>2.0770530749999998E-2</v>
          </cell>
          <cell r="N42">
            <v>2.0893035500000004E-2</v>
          </cell>
          <cell r="O42">
            <v>2.0056445499999999E-2</v>
          </cell>
          <cell r="P42">
            <v>1.7880519500000001E-2</v>
          </cell>
          <cell r="Q42">
            <v>1.7659665500000001E-2</v>
          </cell>
          <cell r="R42">
            <v>1.8300433250000001E-2</v>
          </cell>
          <cell r="S42">
            <v>1.9443400499999999E-2</v>
          </cell>
          <cell r="T42">
            <v>2.2619918250000003E-2</v>
          </cell>
          <cell r="U42">
            <v>3.173056975E-2</v>
          </cell>
          <cell r="V42">
            <v>3.6840775499999999E-2</v>
          </cell>
          <cell r="W42">
            <v>3.3311457000000003E-2</v>
          </cell>
          <cell r="X42">
            <v>2.7158677749999999E-2</v>
          </cell>
          <cell r="Y42">
            <v>2.5814576249999999E-2</v>
          </cell>
        </row>
        <row r="43">
          <cell r="B43">
            <v>3.6870887750000005E-2</v>
          </cell>
          <cell r="C43">
            <v>3.4075487750000001E-2</v>
          </cell>
          <cell r="D43">
            <v>3.2526755499999997E-2</v>
          </cell>
          <cell r="E43">
            <v>3.2487262500000003E-2</v>
          </cell>
          <cell r="F43">
            <v>3.2733333250000003E-2</v>
          </cell>
          <cell r="G43">
            <v>3.2524094500000003E-2</v>
          </cell>
          <cell r="H43">
            <v>3.1875003499999999E-2</v>
          </cell>
          <cell r="I43">
            <v>3.3889510000000005E-2</v>
          </cell>
          <cell r="J43">
            <v>3.9265054500000007E-2</v>
          </cell>
          <cell r="K43">
            <v>4.0476696999999999E-2</v>
          </cell>
          <cell r="L43">
            <v>4.0397004E-2</v>
          </cell>
          <cell r="M43">
            <v>4.0205288999999991E-2</v>
          </cell>
          <cell r="N43">
            <v>4.4187651750000001E-2</v>
          </cell>
          <cell r="O43">
            <v>4.4459226750000004E-2</v>
          </cell>
          <cell r="P43">
            <v>3.9935934999999999E-2</v>
          </cell>
          <cell r="Q43">
            <v>3.843593025E-2</v>
          </cell>
          <cell r="R43">
            <v>3.6526327000000004E-2</v>
          </cell>
          <cell r="S43">
            <v>4.4671782500000007E-2</v>
          </cell>
          <cell r="T43">
            <v>5.7703191000000001E-2</v>
          </cell>
          <cell r="U43">
            <v>6.7996368250000008E-2</v>
          </cell>
          <cell r="V43">
            <v>6.8470236000000004E-2</v>
          </cell>
          <cell r="W43">
            <v>6.6591461249999997E-2</v>
          </cell>
          <cell r="X43">
            <v>5.721268275E-2</v>
          </cell>
          <cell r="Y43">
            <v>4.8072302999999997E-2</v>
          </cell>
        </row>
      </sheetData>
      <sheetData sheetId="2">
        <row r="2">
          <cell r="B2">
            <v>16.000000976999999</v>
          </cell>
          <cell r="C2">
            <v>16.000000976999999</v>
          </cell>
          <cell r="D2">
            <v>16.000000976999999</v>
          </cell>
          <cell r="E2">
            <v>16.000000976999999</v>
          </cell>
          <cell r="F2">
            <v>16.000000976999999</v>
          </cell>
          <cell r="G2">
            <v>16.000000976999999</v>
          </cell>
          <cell r="H2">
            <v>16.000000976999999</v>
          </cell>
          <cell r="I2">
            <v>16.000000976999999</v>
          </cell>
          <cell r="J2">
            <v>16.000000976999999</v>
          </cell>
          <cell r="K2">
            <v>16.000000976999999</v>
          </cell>
          <cell r="L2">
            <v>16.000000976999999</v>
          </cell>
          <cell r="M2">
            <v>16.000000976999999</v>
          </cell>
          <cell r="N2">
            <v>16.000000976999999</v>
          </cell>
          <cell r="O2">
            <v>16.000000976999999</v>
          </cell>
          <cell r="P2">
            <v>16.000000976999999</v>
          </cell>
          <cell r="Q2">
            <v>16.000000976999999</v>
          </cell>
          <cell r="R2">
            <v>16.000000976999999</v>
          </cell>
          <cell r="S2">
            <v>16.000000976999999</v>
          </cell>
          <cell r="T2">
            <v>16.000000976999999</v>
          </cell>
          <cell r="U2">
            <v>16.000000976999999</v>
          </cell>
          <cell r="V2">
            <v>16.000000976999999</v>
          </cell>
          <cell r="W2">
            <v>16.000000976999999</v>
          </cell>
          <cell r="X2">
            <v>16.000000976999999</v>
          </cell>
          <cell r="Y2">
            <v>16.000000976999999</v>
          </cell>
        </row>
        <row r="3">
          <cell r="B3">
            <v>2.0000001219999999</v>
          </cell>
          <cell r="C3">
            <v>2.0000001219999999</v>
          </cell>
          <cell r="D3">
            <v>2.0000001219999999</v>
          </cell>
          <cell r="E3">
            <v>2.0000001219999999</v>
          </cell>
          <cell r="F3">
            <v>2.0000001219999999</v>
          </cell>
          <cell r="G3">
            <v>2.0000001219999999</v>
          </cell>
          <cell r="H3">
            <v>2.0000001219999999</v>
          </cell>
          <cell r="I3">
            <v>2.0000001219999999</v>
          </cell>
          <cell r="J3">
            <v>2.0000001219999999</v>
          </cell>
          <cell r="K3">
            <v>2.0000001219999999</v>
          </cell>
          <cell r="L3">
            <v>2.0000001219999999</v>
          </cell>
          <cell r="M3">
            <v>2.0000001219999999</v>
          </cell>
          <cell r="N3">
            <v>2.0000001219999999</v>
          </cell>
          <cell r="O3">
            <v>2.0000001219999999</v>
          </cell>
          <cell r="P3">
            <v>2.0000001219999999</v>
          </cell>
          <cell r="Q3">
            <v>2.0000001219999999</v>
          </cell>
          <cell r="R3">
            <v>2.0000001219999999</v>
          </cell>
          <cell r="S3">
            <v>2.0000001219999999</v>
          </cell>
          <cell r="T3">
            <v>2.0000001219999999</v>
          </cell>
          <cell r="U3">
            <v>2.0000001219999999</v>
          </cell>
          <cell r="V3">
            <v>2.0000001219999999</v>
          </cell>
          <cell r="W3">
            <v>2.0000001219999999</v>
          </cell>
          <cell r="X3">
            <v>2.0000001219999999</v>
          </cell>
          <cell r="Y3">
            <v>2.0000001219999999</v>
          </cell>
        </row>
        <row r="4">
          <cell r="B4">
            <v>2.0000001219999999</v>
          </cell>
          <cell r="C4">
            <v>2.0000001219999999</v>
          </cell>
          <cell r="D4">
            <v>2.0000001219999999</v>
          </cell>
          <cell r="E4">
            <v>2.0000001219999999</v>
          </cell>
          <cell r="F4">
            <v>2.0000001219999999</v>
          </cell>
          <cell r="G4">
            <v>2.0000001219999999</v>
          </cell>
          <cell r="H4">
            <v>2.0000001219999999</v>
          </cell>
          <cell r="I4">
            <v>2.0000001219999999</v>
          </cell>
          <cell r="J4">
            <v>2.0000001219999999</v>
          </cell>
          <cell r="K4">
            <v>2.0000001219999999</v>
          </cell>
          <cell r="L4">
            <v>2.0000001219999999</v>
          </cell>
          <cell r="M4">
            <v>2.0000001219999999</v>
          </cell>
          <cell r="N4">
            <v>2.0000001219999999</v>
          </cell>
          <cell r="O4">
            <v>2.0000001219999999</v>
          </cell>
          <cell r="P4">
            <v>2.0000001219999999</v>
          </cell>
          <cell r="Q4">
            <v>2.0000001219999999</v>
          </cell>
          <cell r="R4">
            <v>2.0000001219999999</v>
          </cell>
          <cell r="S4">
            <v>2.0000001219999999</v>
          </cell>
          <cell r="T4">
            <v>2.0000001219999999</v>
          </cell>
          <cell r="U4">
            <v>2.0000001219999999</v>
          </cell>
          <cell r="V4">
            <v>2.0000001219999999</v>
          </cell>
          <cell r="W4">
            <v>2.0000001219999999</v>
          </cell>
          <cell r="X4">
            <v>2.0000001219999999</v>
          </cell>
          <cell r="Y4">
            <v>2.0000001219999999</v>
          </cell>
        </row>
        <row r="5">
          <cell r="B5">
            <v>2.1307884999999999E-3</v>
          </cell>
          <cell r="C5">
            <v>2.0116184999999999E-3</v>
          </cell>
          <cell r="D5">
            <v>1.9776992499999997E-3</v>
          </cell>
          <cell r="E5">
            <v>2.02759925E-3</v>
          </cell>
          <cell r="F5">
            <v>1.9792257499999999E-3</v>
          </cell>
          <cell r="G5">
            <v>2.0164919999999999E-3</v>
          </cell>
          <cell r="H5">
            <v>1.9623434999999998E-3</v>
          </cell>
          <cell r="I5">
            <v>1.9968162500000001E-3</v>
          </cell>
          <cell r="J5">
            <v>2.1799820000000004E-3</v>
          </cell>
          <cell r="K5">
            <v>2.1733187500000001E-3</v>
          </cell>
          <cell r="L5">
            <v>2.2032585000000006E-3</v>
          </cell>
          <cell r="M5">
            <v>2.3262852499999999E-3</v>
          </cell>
          <cell r="N5">
            <v>2.4916287500000001E-3</v>
          </cell>
          <cell r="O5">
            <v>2.3364104999999999E-3</v>
          </cell>
          <cell r="P5">
            <v>2.2108062499999995E-3</v>
          </cell>
          <cell r="Q5">
            <v>2.1714669999999998E-3</v>
          </cell>
          <cell r="R5">
            <v>2.17989725E-3</v>
          </cell>
          <cell r="S5">
            <v>2.4144287499999998E-3</v>
          </cell>
          <cell r="T5">
            <v>3.0170980000000002E-3</v>
          </cell>
          <cell r="U5">
            <v>3.2776699999999999E-3</v>
          </cell>
          <cell r="V5">
            <v>3.344138E-3</v>
          </cell>
          <cell r="W5">
            <v>3.2738182499999998E-3</v>
          </cell>
          <cell r="X5">
            <v>2.8435442499999998E-3</v>
          </cell>
          <cell r="Y5">
            <v>2.6153510000000001E-3</v>
          </cell>
        </row>
        <row r="6">
          <cell r="B6">
            <v>2.73491675E-3</v>
          </cell>
          <cell r="C6">
            <v>1.9794082500000001E-3</v>
          </cell>
          <cell r="D6">
            <v>1.1003370000000001E-3</v>
          </cell>
          <cell r="E6">
            <v>1.1657099999999999E-3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7.6540425E-4</v>
          </cell>
          <cell r="O6">
            <v>3.4761524999999999E-4</v>
          </cell>
          <cell r="P6">
            <v>1.0637365000000002E-3</v>
          </cell>
          <cell r="Q6">
            <v>6.8758050000000009E-4</v>
          </cell>
          <cell r="R6">
            <v>2.1444374999999999E-4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1.8638256499999999E-2</v>
          </cell>
          <cell r="C7">
            <v>1.8730897749999999E-2</v>
          </cell>
          <cell r="D7">
            <v>1.8775263E-2</v>
          </cell>
          <cell r="E7">
            <v>1.8737397249999999E-2</v>
          </cell>
          <cell r="F7">
            <v>1.878911175E-2</v>
          </cell>
          <cell r="G7">
            <v>1.89125905E-2</v>
          </cell>
          <cell r="H7">
            <v>1.997316E-2</v>
          </cell>
          <cell r="I7">
            <v>2.0637113499999998E-2</v>
          </cell>
          <cell r="J7">
            <v>2.1902367249999999E-2</v>
          </cell>
          <cell r="K7">
            <v>2.2475057750000003E-2</v>
          </cell>
          <cell r="L7">
            <v>2.2875359750000001E-2</v>
          </cell>
          <cell r="M7">
            <v>2.2614740750000004E-2</v>
          </cell>
          <cell r="N7">
            <v>2.2641393500000002E-2</v>
          </cell>
          <cell r="O7">
            <v>2.2929363750000001E-2</v>
          </cell>
          <cell r="P7">
            <v>2.2793839999999999E-2</v>
          </cell>
          <cell r="Q7">
            <v>2.2884701749999996E-2</v>
          </cell>
          <cell r="R7">
            <v>2.2701617499999997E-2</v>
          </cell>
          <cell r="S7">
            <v>2.2397846749999995E-2</v>
          </cell>
          <cell r="T7">
            <v>2.1840931500000001E-2</v>
          </cell>
          <cell r="U7">
            <v>2.2102564749999998E-2</v>
          </cell>
          <cell r="V7">
            <v>2.1109028999999998E-2</v>
          </cell>
          <cell r="W7">
            <v>2.0407837999999998E-2</v>
          </cell>
          <cell r="X7">
            <v>1.9439969999999997E-2</v>
          </cell>
          <cell r="Y7">
            <v>1.9623241750000003E-2</v>
          </cell>
        </row>
        <row r="8">
          <cell r="B8">
            <v>1.38783825E-3</v>
          </cell>
          <cell r="C8">
            <v>7.5370299999999988E-4</v>
          </cell>
          <cell r="D8">
            <v>8.0623899999999994E-4</v>
          </cell>
          <cell r="E8">
            <v>7.7993200000000011E-4</v>
          </cell>
          <cell r="F8">
            <v>8.5494049999999984E-4</v>
          </cell>
          <cell r="G8">
            <v>6.6494575000000005E-4</v>
          </cell>
          <cell r="H8">
            <v>5.7302549999999996E-4</v>
          </cell>
          <cell r="I8">
            <v>7.3518300000000004E-4</v>
          </cell>
          <cell r="J8">
            <v>7.6723450000000006E-4</v>
          </cell>
          <cell r="K8">
            <v>9.5362475000000007E-4</v>
          </cell>
          <cell r="L8">
            <v>8.4167450000000011E-4</v>
          </cell>
          <cell r="M8">
            <v>7.1859449999999998E-4</v>
          </cell>
          <cell r="N8">
            <v>7.4201649999999992E-4</v>
          </cell>
          <cell r="O8">
            <v>8.0803500000000002E-4</v>
          </cell>
          <cell r="P8">
            <v>7.5438650000000007E-4</v>
          </cell>
          <cell r="Q8">
            <v>7.6484525000000008E-4</v>
          </cell>
          <cell r="R8">
            <v>7.6789375E-4</v>
          </cell>
          <cell r="S8">
            <v>5.9707575000000001E-4</v>
          </cell>
          <cell r="T8">
            <v>2.1204150000000001E-4</v>
          </cell>
          <cell r="U8">
            <v>1.8796625E-4</v>
          </cell>
          <cell r="V8">
            <v>3.8096425E-4</v>
          </cell>
          <cell r="W8">
            <v>2.8031900000000001E-4</v>
          </cell>
          <cell r="X8">
            <v>2.5420575000000001E-4</v>
          </cell>
          <cell r="Y8">
            <v>2.6288875000000001E-4</v>
          </cell>
        </row>
        <row r="9">
          <cell r="B9">
            <v>3.2093229000000001E-2</v>
          </cell>
          <cell r="C9">
            <v>2.8812230000000001E-2</v>
          </cell>
          <cell r="D9">
            <v>2.8742774500000002E-2</v>
          </cell>
          <cell r="E9">
            <v>2.9664266250000002E-2</v>
          </cell>
          <cell r="F9">
            <v>2.6167790249999996E-2</v>
          </cell>
          <cell r="G9">
            <v>3.7820810999999996E-2</v>
          </cell>
          <cell r="H9">
            <v>3.6895156999999998E-2</v>
          </cell>
          <cell r="I9">
            <v>4.0147537249999997E-2</v>
          </cell>
          <cell r="J9">
            <v>6.2599046500000005E-2</v>
          </cell>
          <cell r="K9">
            <v>6.8148729249999998E-2</v>
          </cell>
          <cell r="L9">
            <v>6.9416350249999995E-2</v>
          </cell>
          <cell r="M9">
            <v>6.9105369750000006E-2</v>
          </cell>
          <cell r="N9">
            <v>6.8897611750000004E-2</v>
          </cell>
          <cell r="O9">
            <v>6.9033849750000001E-2</v>
          </cell>
          <cell r="P9">
            <v>6.710039525E-2</v>
          </cell>
          <cell r="Q9">
            <v>6.8083625750000015E-2</v>
          </cell>
          <cell r="R9">
            <v>7.0638513499999986E-2</v>
          </cell>
          <cell r="S9">
            <v>6.7127826749999994E-2</v>
          </cell>
          <cell r="T9">
            <v>6.4942527749999993E-2</v>
          </cell>
          <cell r="U9">
            <v>6.6511510750000002E-2</v>
          </cell>
          <cell r="V9">
            <v>6.0871971999999996E-2</v>
          </cell>
          <cell r="W9">
            <v>5.728894625E-2</v>
          </cell>
          <cell r="X9">
            <v>4.9454446750000006E-2</v>
          </cell>
          <cell r="Y9">
            <v>4.7511498499999999E-2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4.8143545000000003E-2</v>
          </cell>
          <cell r="C11">
            <v>3.3117730000000005E-2</v>
          </cell>
          <cell r="D11">
            <v>3.5027033000000006E-2</v>
          </cell>
          <cell r="E11">
            <v>3.5273362000000003E-2</v>
          </cell>
          <cell r="F11">
            <v>3.7166640250000001E-2</v>
          </cell>
          <cell r="G11">
            <v>3.62558755E-2</v>
          </cell>
          <cell r="H11">
            <v>5.5373573500000002E-2</v>
          </cell>
          <cell r="I11">
            <v>8.4401846000000003E-2</v>
          </cell>
          <cell r="J11">
            <v>8.9469244000000003E-2</v>
          </cell>
          <cell r="K11">
            <v>0.10094589424999999</v>
          </cell>
          <cell r="L11">
            <v>0.10208137499999999</v>
          </cell>
          <cell r="M11">
            <v>0.10120084</v>
          </cell>
          <cell r="N11">
            <v>0.10094589225</v>
          </cell>
          <cell r="O11">
            <v>0.10465098950000001</v>
          </cell>
          <cell r="P11">
            <v>9.8505212750000001E-2</v>
          </cell>
          <cell r="Q11">
            <v>9.9350784500000011E-2</v>
          </cell>
          <cell r="R11">
            <v>9.7063671000000018E-2</v>
          </cell>
          <cell r="S11">
            <v>9.837372975E-2</v>
          </cell>
          <cell r="T11">
            <v>0.10106996899999998</v>
          </cell>
          <cell r="U11">
            <v>9.4985260000000002E-2</v>
          </cell>
          <cell r="V11">
            <v>8.3303625249999999E-2</v>
          </cell>
          <cell r="W11">
            <v>8.0030036999999998E-2</v>
          </cell>
          <cell r="X11">
            <v>7.0403354749999994E-2</v>
          </cell>
          <cell r="Y11">
            <v>5.0218491749999997E-2</v>
          </cell>
        </row>
        <row r="12">
          <cell r="B12">
            <v>2.0654280749999997E-2</v>
          </cell>
          <cell r="C12">
            <v>2.2347648750000001E-2</v>
          </cell>
          <cell r="D12">
            <v>2.2605907749999998E-2</v>
          </cell>
          <cell r="E12">
            <v>1.9300993000000002E-2</v>
          </cell>
          <cell r="F12">
            <v>2.0913553499999998E-2</v>
          </cell>
          <cell r="G12">
            <v>2.7096457999999997E-2</v>
          </cell>
          <cell r="H12">
            <v>5.0082388249999991E-2</v>
          </cell>
          <cell r="I12">
            <v>7.1126155999999996E-2</v>
          </cell>
          <cell r="J12">
            <v>9.4112646250000001E-2</v>
          </cell>
          <cell r="K12">
            <v>0.11087722400000001</v>
          </cell>
          <cell r="L12">
            <v>0.11130609675</v>
          </cell>
          <cell r="M12">
            <v>9.8193735000000004E-2</v>
          </cell>
          <cell r="N12">
            <v>8.0550487500000004E-2</v>
          </cell>
          <cell r="O12">
            <v>6.4424210499999995E-2</v>
          </cell>
          <cell r="P12">
            <v>6.4498617250000001E-2</v>
          </cell>
          <cell r="Q12">
            <v>6.5133640249999999E-2</v>
          </cell>
          <cell r="R12">
            <v>6.3717588499999991E-2</v>
          </cell>
          <cell r="S12">
            <v>5.686928275E-2</v>
          </cell>
          <cell r="T12">
            <v>5.5443849749999996E-2</v>
          </cell>
          <cell r="U12">
            <v>5.0546649249999999E-2</v>
          </cell>
          <cell r="V12">
            <v>4.6449115000000006E-2</v>
          </cell>
          <cell r="W12">
            <v>4.7806868500000009E-2</v>
          </cell>
          <cell r="X12">
            <v>4.5561382250000004E-2</v>
          </cell>
          <cell r="Y12">
            <v>4.6956105249999998E-2</v>
          </cell>
        </row>
        <row r="13">
          <cell r="B13">
            <v>7.4787880000000001E-3</v>
          </cell>
          <cell r="C13">
            <v>7.7574332499999992E-3</v>
          </cell>
          <cell r="D13">
            <v>7.7132144999999992E-3</v>
          </cell>
          <cell r="E13">
            <v>7.647432E-3</v>
          </cell>
          <cell r="F13">
            <v>7.7198417499999995E-3</v>
          </cell>
          <cell r="G13">
            <v>7.3589455000000002E-3</v>
          </cell>
          <cell r="H13">
            <v>7.7350555E-3</v>
          </cell>
          <cell r="I13">
            <v>7.055983E-3</v>
          </cell>
          <cell r="J13">
            <v>7.015042E-3</v>
          </cell>
          <cell r="K13">
            <v>5.5947575000000003E-3</v>
          </cell>
          <cell r="L13">
            <v>3.5173432499999999E-3</v>
          </cell>
          <cell r="M13">
            <v>3.7390742499999997E-3</v>
          </cell>
          <cell r="N13">
            <v>3.5940259999999997E-3</v>
          </cell>
          <cell r="O13">
            <v>3.7097797499999995E-3</v>
          </cell>
          <cell r="P13">
            <v>3.6921117500000001E-3</v>
          </cell>
          <cell r="Q13">
            <v>3.7307709999999999E-3</v>
          </cell>
          <cell r="R13">
            <v>3.8737294999999995E-3</v>
          </cell>
          <cell r="S13">
            <v>4.7715817499999992E-3</v>
          </cell>
          <cell r="T13">
            <v>6.4704755000000004E-3</v>
          </cell>
          <cell r="U13">
            <v>6.7262357500000002E-3</v>
          </cell>
          <cell r="V13">
            <v>7.4918712499999988E-3</v>
          </cell>
          <cell r="W13">
            <v>7.3628047500000002E-3</v>
          </cell>
          <cell r="X13">
            <v>6.6764755E-3</v>
          </cell>
          <cell r="Y13">
            <v>6.6513542499999998E-3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3.5330638749999997E-2</v>
          </cell>
          <cell r="C15">
            <v>3.4049943000000006E-2</v>
          </cell>
          <cell r="D15">
            <v>3.3922214250000006E-2</v>
          </cell>
          <cell r="E15">
            <v>3.4162102500000006E-2</v>
          </cell>
          <cell r="F15">
            <v>3.4005664000000005E-2</v>
          </cell>
          <cell r="G15">
            <v>3.6448614250000004E-2</v>
          </cell>
          <cell r="H15">
            <v>4.0480852249999998E-2</v>
          </cell>
          <cell r="I15">
            <v>4.5767687750000008E-2</v>
          </cell>
          <cell r="J15">
            <v>4.8542921999999995E-2</v>
          </cell>
          <cell r="K15">
            <v>5.0432254999999995E-2</v>
          </cell>
          <cell r="L15">
            <v>4.9598407749999997E-2</v>
          </cell>
          <cell r="M15">
            <v>4.8976593999999998E-2</v>
          </cell>
          <cell r="N15">
            <v>4.2613258500000001E-2</v>
          </cell>
          <cell r="O15">
            <v>3.9348761499999996E-2</v>
          </cell>
          <cell r="P15">
            <v>3.7408500500000004E-2</v>
          </cell>
          <cell r="Q15">
            <v>3.6791412250000002E-2</v>
          </cell>
          <cell r="R15">
            <v>3.7321708750000002E-2</v>
          </cell>
          <cell r="S15">
            <v>3.6872197999999995E-2</v>
          </cell>
          <cell r="T15">
            <v>3.6343027000000007E-2</v>
          </cell>
          <cell r="U15">
            <v>3.6486423500000004E-2</v>
          </cell>
          <cell r="V15">
            <v>3.6219022750000003E-2</v>
          </cell>
          <cell r="W15">
            <v>2.9446890750000003E-2</v>
          </cell>
          <cell r="X15">
            <v>2.4937646500000001E-2</v>
          </cell>
          <cell r="Y15">
            <v>2.4281142249999998E-2</v>
          </cell>
        </row>
        <row r="16">
          <cell r="B16">
            <v>1.8518436749999999E-2</v>
          </cell>
          <cell r="C16">
            <v>5.5574627499999996E-3</v>
          </cell>
          <cell r="D16">
            <v>6.4319149999999999E-3</v>
          </cell>
          <cell r="E16">
            <v>7.3599125000000003E-3</v>
          </cell>
          <cell r="F16">
            <v>7.07202675E-3</v>
          </cell>
          <cell r="G16">
            <v>5.0647085E-3</v>
          </cell>
          <cell r="H16">
            <v>6.141606E-3</v>
          </cell>
          <cell r="I16">
            <v>7.80523625E-3</v>
          </cell>
          <cell r="J16">
            <v>6.6040072500000001E-3</v>
          </cell>
          <cell r="K16">
            <v>7.1853415000000002E-3</v>
          </cell>
          <cell r="L16">
            <v>7.808975499999999E-3</v>
          </cell>
          <cell r="M16">
            <v>1.2479210999999999E-2</v>
          </cell>
          <cell r="N16">
            <v>1.3083240750000001E-2</v>
          </cell>
          <cell r="O16">
            <v>1.3627115499999998E-2</v>
          </cell>
          <cell r="P16">
            <v>1.3646781999999998E-2</v>
          </cell>
          <cell r="Q16">
            <v>1.2823836E-2</v>
          </cell>
          <cell r="R16">
            <v>1.3721315000000001E-2</v>
          </cell>
          <cell r="S16">
            <v>1.2786156500000001E-2</v>
          </cell>
          <cell r="T16">
            <v>1.391544175E-2</v>
          </cell>
          <cell r="U16">
            <v>1.40446205E-2</v>
          </cell>
          <cell r="V16">
            <v>1.4748790999999999E-2</v>
          </cell>
          <cell r="W16">
            <v>2.2183085499999998E-2</v>
          </cell>
          <cell r="X16">
            <v>3.4285876749999999E-2</v>
          </cell>
          <cell r="Y16">
            <v>3.6902106000000004E-2</v>
          </cell>
        </row>
        <row r="17">
          <cell r="B17">
            <v>4.2936159000000002E-2</v>
          </cell>
          <cell r="C17">
            <v>4.3008263499999998E-2</v>
          </cell>
          <cell r="D17">
            <v>3.9162184000000003E-2</v>
          </cell>
          <cell r="E17">
            <v>3.9812642249999995E-2</v>
          </cell>
          <cell r="F17">
            <v>3.9335853499999997E-2</v>
          </cell>
          <cell r="G17">
            <v>3.9131428999999995E-2</v>
          </cell>
          <cell r="H17">
            <v>3.7552810749999999E-2</v>
          </cell>
          <cell r="I17">
            <v>3.1222259750000002E-2</v>
          </cell>
          <cell r="J17">
            <v>2.3662575249999998E-2</v>
          </cell>
          <cell r="K17">
            <v>2.2804511249999999E-2</v>
          </cell>
          <cell r="L17">
            <v>2.3914635750000003E-2</v>
          </cell>
          <cell r="M17">
            <v>2.3517884250000003E-2</v>
          </cell>
          <cell r="N17">
            <v>2.4228825999999998E-2</v>
          </cell>
          <cell r="O17">
            <v>2.3606341499999999E-2</v>
          </cell>
          <cell r="P17">
            <v>2.3631663250000004E-2</v>
          </cell>
          <cell r="Q17">
            <v>2.3751764500000001E-2</v>
          </cell>
          <cell r="R17">
            <v>2.3384803500000002E-2</v>
          </cell>
          <cell r="S17">
            <v>2.2931999500000001E-2</v>
          </cell>
          <cell r="T17">
            <v>2.3294917500000005E-2</v>
          </cell>
          <cell r="U17">
            <v>2.3898981250000003E-2</v>
          </cell>
          <cell r="V17">
            <v>2.4874259000000003E-2</v>
          </cell>
          <cell r="W17">
            <v>2.9214167500000002E-2</v>
          </cell>
          <cell r="X17">
            <v>3.200391725E-2</v>
          </cell>
          <cell r="Y17">
            <v>3.517388925E-2</v>
          </cell>
        </row>
        <row r="18">
          <cell r="B18">
            <v>5.8573642749999995E-2</v>
          </cell>
          <cell r="C18">
            <v>5.4746335E-2</v>
          </cell>
          <cell r="D18">
            <v>5.3688805499999999E-2</v>
          </cell>
          <cell r="E18">
            <v>5.3298483000000008E-2</v>
          </cell>
          <cell r="F18">
            <v>5.3327268749999997E-2</v>
          </cell>
          <cell r="G18">
            <v>5.3265973000000001E-2</v>
          </cell>
          <cell r="H18">
            <v>5.7319202500000006E-2</v>
          </cell>
          <cell r="I18">
            <v>5.9682391250000001E-2</v>
          </cell>
          <cell r="J18">
            <v>6.1961865750000004E-2</v>
          </cell>
          <cell r="K18">
            <v>5.9545885E-2</v>
          </cell>
          <cell r="L18">
            <v>5.9667407000000006E-2</v>
          </cell>
          <cell r="M18">
            <v>5.9866414999999999E-2</v>
          </cell>
          <cell r="N18">
            <v>5.9840282250000001E-2</v>
          </cell>
          <cell r="O18">
            <v>5.5734097250000003E-2</v>
          </cell>
          <cell r="P18">
            <v>5.2951485749999999E-2</v>
          </cell>
          <cell r="Q18">
            <v>5.0788418000000002E-2</v>
          </cell>
          <cell r="R18">
            <v>5.0650194249999995E-2</v>
          </cell>
          <cell r="S18">
            <v>5.5501111749999998E-2</v>
          </cell>
          <cell r="T18">
            <v>6.5642635249999998E-2</v>
          </cell>
          <cell r="U18">
            <v>7.5351610250000006E-2</v>
          </cell>
          <cell r="V18">
            <v>7.4940439249999991E-2</v>
          </cell>
          <cell r="W18">
            <v>6.9873033499999987E-2</v>
          </cell>
          <cell r="X18">
            <v>6.6090175500000001E-2</v>
          </cell>
          <cell r="Y18">
            <v>6.2568019000000002E-2</v>
          </cell>
        </row>
        <row r="19">
          <cell r="B19">
            <v>4.0399381750000005E-2</v>
          </cell>
          <cell r="C19">
            <v>3.4080589249999994E-2</v>
          </cell>
          <cell r="D19">
            <v>2.7223372500000002E-2</v>
          </cell>
          <cell r="E19">
            <v>2.50608225E-2</v>
          </cell>
          <cell r="F19">
            <v>2.4091420749999998E-2</v>
          </cell>
          <cell r="G19">
            <v>2.5135894249999999E-2</v>
          </cell>
          <cell r="H19">
            <v>2.4759342750000003E-2</v>
          </cell>
          <cell r="I19">
            <v>2.5091032999999999E-2</v>
          </cell>
          <cell r="J19">
            <v>3.423827275E-2</v>
          </cell>
          <cell r="K19">
            <v>3.9416311250000002E-2</v>
          </cell>
          <cell r="L19">
            <v>4.1324457250000002E-2</v>
          </cell>
          <cell r="M19">
            <v>4.3272613500000001E-2</v>
          </cell>
          <cell r="N19">
            <v>4.6925924500000001E-2</v>
          </cell>
          <cell r="O19">
            <v>4.488953675E-2</v>
          </cell>
          <cell r="P19">
            <v>4.362392725E-2</v>
          </cell>
          <cell r="Q19">
            <v>4.2224909749999998E-2</v>
          </cell>
          <cell r="R19">
            <v>4.1088995999999996E-2</v>
          </cell>
          <cell r="S19">
            <v>4.128876699999999E-2</v>
          </cell>
          <cell r="T19">
            <v>4.8071611250000007E-2</v>
          </cell>
          <cell r="U19">
            <v>5.3831920749999998E-2</v>
          </cell>
          <cell r="V19">
            <v>5.6566454999999995E-2</v>
          </cell>
          <cell r="W19">
            <v>5.3279401749999997E-2</v>
          </cell>
          <cell r="X19">
            <v>4.5515874000000005E-2</v>
          </cell>
          <cell r="Y19">
            <v>4.0483960000000006E-2</v>
          </cell>
        </row>
        <row r="20">
          <cell r="B20">
            <v>2.71714165E-2</v>
          </cell>
          <cell r="C20">
            <v>2.2992954249999999E-2</v>
          </cell>
          <cell r="D20">
            <v>1.8669637000000003E-2</v>
          </cell>
          <cell r="E20">
            <v>1.6429214500000001E-2</v>
          </cell>
          <cell r="F20">
            <v>1.7333774749999999E-2</v>
          </cell>
          <cell r="G20">
            <v>1.7126124749999999E-2</v>
          </cell>
          <cell r="H20">
            <v>1.8858866249999998E-2</v>
          </cell>
          <cell r="I20">
            <v>2.1141281750000001E-2</v>
          </cell>
          <cell r="J20">
            <v>2.0947463999999999E-2</v>
          </cell>
          <cell r="K20">
            <v>2.0468147749999999E-2</v>
          </cell>
          <cell r="L20">
            <v>2.077259E-2</v>
          </cell>
          <cell r="M20">
            <v>2.1105703E-2</v>
          </cell>
          <cell r="N20">
            <v>2.2966763250000001E-2</v>
          </cell>
          <cell r="O20">
            <v>2.45051625E-2</v>
          </cell>
          <cell r="P20">
            <v>2.4055886250000002E-2</v>
          </cell>
          <cell r="Q20">
            <v>2.0935085499999999E-2</v>
          </cell>
          <cell r="R20">
            <v>2.0598126000000001E-2</v>
          </cell>
          <cell r="S20">
            <v>2.7335600249999998E-2</v>
          </cell>
          <cell r="T20">
            <v>4.0490654999999993E-2</v>
          </cell>
          <cell r="U20">
            <v>4.8565584000000002E-2</v>
          </cell>
          <cell r="V20">
            <v>5.0944434250000004E-2</v>
          </cell>
          <cell r="W20">
            <v>4.818516925E-2</v>
          </cell>
          <cell r="X20">
            <v>4.0017007750000007E-2</v>
          </cell>
          <cell r="Y20">
            <v>3.2864542749999996E-2</v>
          </cell>
        </row>
        <row r="21">
          <cell r="B21">
            <v>1.0103372499999999E-2</v>
          </cell>
          <cell r="C21">
            <v>8.6883215000000003E-3</v>
          </cell>
          <cell r="D21">
            <v>7.6387460000000001E-3</v>
          </cell>
          <cell r="E21">
            <v>7.8893135000000017E-3</v>
          </cell>
          <cell r="F21">
            <v>7.8455999999999994E-3</v>
          </cell>
          <cell r="G21">
            <v>7.9069729999999994E-3</v>
          </cell>
          <cell r="H21">
            <v>8.5451857499999999E-3</v>
          </cell>
          <cell r="I21">
            <v>8.5121970000000009E-3</v>
          </cell>
          <cell r="J21">
            <v>8.41667875E-3</v>
          </cell>
          <cell r="K21">
            <v>9.0386765000000004E-3</v>
          </cell>
          <cell r="L21">
            <v>9.4457164999999996E-3</v>
          </cell>
          <cell r="M21">
            <v>9.9536034999999998E-3</v>
          </cell>
          <cell r="N21">
            <v>1.0570066249999999E-2</v>
          </cell>
          <cell r="O21">
            <v>1.0493104499999999E-2</v>
          </cell>
          <cell r="P21">
            <v>1.03698035E-2</v>
          </cell>
          <cell r="Q21">
            <v>1.0478357500000002E-2</v>
          </cell>
          <cell r="R21">
            <v>1.054177075E-2</v>
          </cell>
          <cell r="S21">
            <v>1.0988656499999999E-2</v>
          </cell>
          <cell r="T21">
            <v>1.3210008000000001E-2</v>
          </cell>
          <cell r="U21">
            <v>1.4675067999999998E-2</v>
          </cell>
          <cell r="V21">
            <v>1.587607475E-2</v>
          </cell>
          <cell r="W21">
            <v>1.560491575E-2</v>
          </cell>
          <cell r="X21">
            <v>1.4859102500000001E-2</v>
          </cell>
          <cell r="Y21">
            <v>1.2843944499999999E-2</v>
          </cell>
        </row>
        <row r="22">
          <cell r="B22">
            <v>7.4556301249999998E-2</v>
          </cell>
          <cell r="C22">
            <v>5.7965682249999997E-2</v>
          </cell>
          <cell r="D22">
            <v>5.4304838250000001E-2</v>
          </cell>
          <cell r="E22">
            <v>4.8615330499999998E-2</v>
          </cell>
          <cell r="F22">
            <v>4.2707492E-2</v>
          </cell>
          <cell r="G22">
            <v>4.2059928999999996E-2</v>
          </cell>
          <cell r="H22">
            <v>4.0532416499999994E-2</v>
          </cell>
          <cell r="I22">
            <v>4.2779562E-2</v>
          </cell>
          <cell r="J22">
            <v>4.2499562999999997E-2</v>
          </cell>
          <cell r="K22">
            <v>4.7647830999999995E-2</v>
          </cell>
          <cell r="L22">
            <v>5.0305543000000001E-2</v>
          </cell>
          <cell r="M22">
            <v>5.754420675E-2</v>
          </cell>
          <cell r="N22">
            <v>5.5507601499999996E-2</v>
          </cell>
          <cell r="O22">
            <v>5.6714094249999999E-2</v>
          </cell>
          <cell r="P22">
            <v>5.5504646249999998E-2</v>
          </cell>
          <cell r="Q22">
            <v>5.6862883750000003E-2</v>
          </cell>
          <cell r="R22">
            <v>5.8029137499999994E-2</v>
          </cell>
          <cell r="S22">
            <v>6.834061625E-2</v>
          </cell>
          <cell r="T22">
            <v>9.3172367249999999E-2</v>
          </cell>
          <cell r="U22">
            <v>0.11531593700000001</v>
          </cell>
          <cell r="V22">
            <v>0.11686655599999998</v>
          </cell>
          <cell r="W22">
            <v>0.1089115065</v>
          </cell>
          <cell r="X22">
            <v>9.717785050000001E-2</v>
          </cell>
          <cell r="Y22">
            <v>7.7099656999999988E-2</v>
          </cell>
        </row>
        <row r="23">
          <cell r="B23">
            <v>4.0260136750000002E-2</v>
          </cell>
          <cell r="C23">
            <v>3.7021884999999997E-2</v>
          </cell>
          <cell r="D23">
            <v>3.1612534749999997E-2</v>
          </cell>
          <cell r="E23">
            <v>2.5276865999999999E-2</v>
          </cell>
          <cell r="F23">
            <v>2.5458810750000001E-2</v>
          </cell>
          <cell r="G23">
            <v>2.2891617E-2</v>
          </cell>
          <cell r="H23">
            <v>2.2465983250000002E-2</v>
          </cell>
          <cell r="I23">
            <v>2.4765084999999999E-2</v>
          </cell>
          <cell r="J23">
            <v>2.862069125E-2</v>
          </cell>
          <cell r="K23">
            <v>3.7408516750000002E-2</v>
          </cell>
          <cell r="L23">
            <v>4.2979648500000002E-2</v>
          </cell>
          <cell r="M23">
            <v>5.0180927249999993E-2</v>
          </cell>
          <cell r="N23">
            <v>5.4873605749999999E-2</v>
          </cell>
          <cell r="O23">
            <v>5.3340464499999997E-2</v>
          </cell>
          <cell r="P23">
            <v>5.1913114499999996E-2</v>
          </cell>
          <cell r="Q23">
            <v>5.0231323250000001E-2</v>
          </cell>
          <cell r="R23">
            <v>4.62425645E-2</v>
          </cell>
          <cell r="S23">
            <v>4.9116162999999997E-2</v>
          </cell>
          <cell r="T23">
            <v>5.58669995E-2</v>
          </cell>
          <cell r="U23">
            <v>6.3676162500000008E-2</v>
          </cell>
          <cell r="V23">
            <v>6.4495561499999993E-2</v>
          </cell>
          <cell r="W23">
            <v>6.5620645500000005E-2</v>
          </cell>
          <cell r="X23">
            <v>5.9068053500000002E-2</v>
          </cell>
          <cell r="Y23">
            <v>5.3011514749999995E-2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2.1873917499999996E-2</v>
          </cell>
          <cell r="C25">
            <v>1.9631803499999999E-2</v>
          </cell>
          <cell r="D25">
            <v>1.8155311500000004E-2</v>
          </cell>
          <cell r="E25">
            <v>1.7549972500000004E-2</v>
          </cell>
          <cell r="F25">
            <v>1.5806444500000003E-2</v>
          </cell>
          <cell r="G25">
            <v>1.5274280750000001E-2</v>
          </cell>
          <cell r="H25">
            <v>1.5538663750000001E-2</v>
          </cell>
          <cell r="I25">
            <v>1.5330132750000001E-2</v>
          </cell>
          <cell r="J25">
            <v>1.6835117E-2</v>
          </cell>
          <cell r="K25">
            <v>1.8981981250000002E-2</v>
          </cell>
          <cell r="L25">
            <v>2.2422782999999998E-2</v>
          </cell>
          <cell r="M25">
            <v>2.8274261500000002E-2</v>
          </cell>
          <cell r="N25">
            <v>3.0345803250000001E-2</v>
          </cell>
          <cell r="O25">
            <v>2.8540470250000002E-2</v>
          </cell>
          <cell r="P25">
            <v>2.8336827750000002E-2</v>
          </cell>
          <cell r="Q25">
            <v>2.626830975E-2</v>
          </cell>
          <cell r="R25">
            <v>2.6568749999999999E-2</v>
          </cell>
          <cell r="S25">
            <v>2.8362506000000003E-2</v>
          </cell>
          <cell r="T25">
            <v>3.0633373499999998E-2</v>
          </cell>
          <cell r="U25">
            <v>3.3451516000000001E-2</v>
          </cell>
          <cell r="V25">
            <v>3.7604336750000002E-2</v>
          </cell>
          <cell r="W25">
            <v>3.5234112750000005E-2</v>
          </cell>
          <cell r="X25">
            <v>3.2709934250000003E-2</v>
          </cell>
          <cell r="Y25">
            <v>2.63138025E-2</v>
          </cell>
        </row>
        <row r="26">
          <cell r="B26">
            <v>6.9761924999999997E-3</v>
          </cell>
          <cell r="C26">
            <v>4.8394512499999997E-3</v>
          </cell>
          <cell r="D26">
            <v>5.7680677500000005E-3</v>
          </cell>
          <cell r="E26">
            <v>4.0600847499999999E-3</v>
          </cell>
          <cell r="F26">
            <v>3.6248405000000004E-3</v>
          </cell>
          <cell r="G26">
            <v>3.8595275000000004E-3</v>
          </cell>
          <cell r="H26">
            <v>5.7441945000000008E-3</v>
          </cell>
          <cell r="I26">
            <v>8.2667812500000007E-3</v>
          </cell>
          <cell r="J26">
            <v>1.6242920750000004E-2</v>
          </cell>
          <cell r="K26">
            <v>1.9837055999999999E-2</v>
          </cell>
          <cell r="L26">
            <v>2.0823805999999997E-2</v>
          </cell>
          <cell r="M26">
            <v>2.1303285000000002E-2</v>
          </cell>
          <cell r="N26">
            <v>2.0188947000000002E-2</v>
          </cell>
          <cell r="O26">
            <v>1.1429275499999999E-2</v>
          </cell>
          <cell r="P26">
            <v>1.1599941500000001E-2</v>
          </cell>
          <cell r="Q26">
            <v>1.0234944249999999E-2</v>
          </cell>
          <cell r="R26">
            <v>1.1372783000000001E-2</v>
          </cell>
          <cell r="S26">
            <v>9.4490865000000004E-3</v>
          </cell>
          <cell r="T26">
            <v>7.5663885E-3</v>
          </cell>
          <cell r="U26">
            <v>8.3651060000000006E-3</v>
          </cell>
          <cell r="V26">
            <v>7.8644579999999995E-3</v>
          </cell>
          <cell r="W26">
            <v>7.8739062499999998E-3</v>
          </cell>
          <cell r="X26">
            <v>7.9802604999999992E-3</v>
          </cell>
          <cell r="Y26">
            <v>8.8718422499999994E-3</v>
          </cell>
        </row>
        <row r="27">
          <cell r="B27">
            <v>7.6118778499999984E-2</v>
          </cell>
          <cell r="C27">
            <v>6.9618787749999994E-2</v>
          </cell>
          <cell r="D27">
            <v>6.9531595250000008E-2</v>
          </cell>
          <cell r="E27">
            <v>6.8741769750000001E-2</v>
          </cell>
          <cell r="F27">
            <v>6.2905589250000005E-2</v>
          </cell>
          <cell r="G27">
            <v>6.2384349749999998E-2</v>
          </cell>
          <cell r="H27">
            <v>6.4256469750000003E-2</v>
          </cell>
          <cell r="I27">
            <v>6.6260498000000001E-2</v>
          </cell>
          <cell r="J27">
            <v>7.4373517999999986E-2</v>
          </cell>
          <cell r="K27">
            <v>7.753065499999999E-2</v>
          </cell>
          <cell r="L27">
            <v>7.749378400000001E-2</v>
          </cell>
          <cell r="M27">
            <v>9.1139576E-2</v>
          </cell>
          <cell r="N27">
            <v>9.8918630500000007E-2</v>
          </cell>
          <cell r="O27">
            <v>9.0696771750000016E-2</v>
          </cell>
          <cell r="P27">
            <v>8.5737972250000002E-2</v>
          </cell>
          <cell r="Q27">
            <v>8.2670105249999987E-2</v>
          </cell>
          <cell r="R27">
            <v>7.7802938500000002E-2</v>
          </cell>
          <cell r="S27">
            <v>8.1889368249999983E-2</v>
          </cell>
          <cell r="T27">
            <v>0.106222025</v>
          </cell>
          <cell r="U27">
            <v>0.12725354375</v>
          </cell>
          <cell r="V27">
            <v>0.12759113699999999</v>
          </cell>
          <cell r="W27">
            <v>0.11311026749999999</v>
          </cell>
          <cell r="X27">
            <v>9.9477081250000002E-2</v>
          </cell>
          <cell r="Y27">
            <v>8.5559290250000003E-2</v>
          </cell>
        </row>
        <row r="28">
          <cell r="B28">
            <v>6.0983700000000012E-4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3.4737499999999997E-4</v>
          </cell>
          <cell r="J28">
            <v>5.6965595000000001E-3</v>
          </cell>
          <cell r="K28">
            <v>1.20944305E-2</v>
          </cell>
          <cell r="L28">
            <v>1.399604975E-2</v>
          </cell>
          <cell r="M28">
            <v>1.520143625E-2</v>
          </cell>
          <cell r="N28">
            <v>1.46722325E-2</v>
          </cell>
          <cell r="O28">
            <v>1.3833037499999999E-2</v>
          </cell>
          <cell r="P28">
            <v>1.3998839000000001E-2</v>
          </cell>
          <cell r="Q28">
            <v>1.2140748500000001E-2</v>
          </cell>
          <cell r="R28">
            <v>1.1985044000000002E-2</v>
          </cell>
          <cell r="S28">
            <v>1.1374847749999998E-2</v>
          </cell>
          <cell r="T28">
            <v>1.15760455E-2</v>
          </cell>
          <cell r="U28">
            <v>1.2015442500000001E-2</v>
          </cell>
          <cell r="V28">
            <v>1.1392144500000001E-2</v>
          </cell>
          <cell r="W28">
            <v>1.1655668000000001E-2</v>
          </cell>
          <cell r="X28">
            <v>1.0103062249999999E-2</v>
          </cell>
          <cell r="Y28">
            <v>6.7608544999999999E-3</v>
          </cell>
        </row>
        <row r="29">
          <cell r="B29">
            <v>2.46048775E-3</v>
          </cell>
          <cell r="C29">
            <v>2.4131697499999998E-3</v>
          </cell>
          <cell r="D29">
            <v>2.41966675E-3</v>
          </cell>
          <cell r="E29">
            <v>2.3884797500000002E-3</v>
          </cell>
          <cell r="F29">
            <v>2.373011E-3</v>
          </cell>
          <cell r="G29">
            <v>2.3850727499999998E-3</v>
          </cell>
          <cell r="H29">
            <v>2.4012822500000001E-3</v>
          </cell>
          <cell r="I29">
            <v>2.4461959999999994E-3</v>
          </cell>
          <cell r="J29">
            <v>2.4898864999999999E-3</v>
          </cell>
          <cell r="K29">
            <v>2.49582275E-3</v>
          </cell>
          <cell r="L29">
            <v>2.4829137500000003E-3</v>
          </cell>
          <cell r="M29">
            <v>2.4903042500000003E-3</v>
          </cell>
          <cell r="N29">
            <v>2.4816259999999998E-3</v>
          </cell>
          <cell r="O29">
            <v>2.4921907500000001E-3</v>
          </cell>
          <cell r="P29">
            <v>2.4958707499999999E-3</v>
          </cell>
          <cell r="Q29">
            <v>2.4625989999999998E-3</v>
          </cell>
          <cell r="R29">
            <v>2.4587462499999998E-3</v>
          </cell>
          <cell r="S29">
            <v>2.4884702499999999E-3</v>
          </cell>
          <cell r="T29">
            <v>2.57173325E-3</v>
          </cell>
          <cell r="U29">
            <v>2.6993489999999998E-3</v>
          </cell>
          <cell r="V29">
            <v>2.7448339999999998E-3</v>
          </cell>
          <cell r="W29">
            <v>2.6947797500000005E-3</v>
          </cell>
          <cell r="X29">
            <v>2.6393867499999997E-3</v>
          </cell>
          <cell r="Y29">
            <v>2.5349362500000005E-3</v>
          </cell>
        </row>
        <row r="30">
          <cell r="B30">
            <v>5.909770575E-2</v>
          </cell>
          <cell r="C30">
            <v>5.2444784000000001E-2</v>
          </cell>
          <cell r="D30">
            <v>5.1166869749999996E-2</v>
          </cell>
          <cell r="E30">
            <v>4.6692085000000008E-2</v>
          </cell>
          <cell r="F30">
            <v>4.7022605749999995E-2</v>
          </cell>
          <cell r="G30">
            <v>4.6941025000000004E-2</v>
          </cell>
          <cell r="H30">
            <v>4.8043409249999995E-2</v>
          </cell>
          <cell r="I30">
            <v>4.6788801500000005E-2</v>
          </cell>
          <cell r="J30">
            <v>4.8262853750000001E-2</v>
          </cell>
          <cell r="K30">
            <v>4.9745279249999996E-2</v>
          </cell>
          <cell r="L30">
            <v>5.1174631000000005E-2</v>
          </cell>
          <cell r="M30">
            <v>5.3520122500000003E-2</v>
          </cell>
          <cell r="N30">
            <v>5.5220558249999996E-2</v>
          </cell>
          <cell r="O30">
            <v>5.5567766249999997E-2</v>
          </cell>
          <cell r="P30">
            <v>5.5317988499999998E-2</v>
          </cell>
          <cell r="Q30">
            <v>5.1467782249999997E-2</v>
          </cell>
          <cell r="R30">
            <v>5.2929600750000007E-2</v>
          </cell>
          <cell r="S30">
            <v>6.1468517250000007E-2</v>
          </cell>
          <cell r="T30">
            <v>6.8667566999999999E-2</v>
          </cell>
          <cell r="U30">
            <v>8.2886087499999997E-2</v>
          </cell>
          <cell r="V30">
            <v>8.9794265749999991E-2</v>
          </cell>
          <cell r="W30">
            <v>8.7493179250000011E-2</v>
          </cell>
          <cell r="X30">
            <v>7.5391212749999992E-2</v>
          </cell>
          <cell r="Y30">
            <v>6.7216306749999996E-2</v>
          </cell>
        </row>
        <row r="31">
          <cell r="B31">
            <v>6.2118035500000002E-2</v>
          </cell>
          <cell r="C31">
            <v>5.7611237250000003E-2</v>
          </cell>
          <cell r="D31">
            <v>5.2721358499999996E-2</v>
          </cell>
          <cell r="E31">
            <v>5.0289832999999999E-2</v>
          </cell>
          <cell r="F31">
            <v>4.944050975E-2</v>
          </cell>
          <cell r="G31">
            <v>4.928608525E-2</v>
          </cell>
          <cell r="H31">
            <v>4.7468032E-2</v>
          </cell>
          <cell r="I31">
            <v>4.8254256000000002E-2</v>
          </cell>
          <cell r="J31">
            <v>5.1623751499999995E-2</v>
          </cell>
          <cell r="K31">
            <v>5.3336771750000005E-2</v>
          </cell>
          <cell r="L31">
            <v>5.3597243500000002E-2</v>
          </cell>
          <cell r="M31">
            <v>5.3056906749999994E-2</v>
          </cell>
          <cell r="N31">
            <v>5.3292799000000002E-2</v>
          </cell>
          <cell r="O31">
            <v>5.3744092E-2</v>
          </cell>
          <cell r="P31">
            <v>5.3273029249999992E-2</v>
          </cell>
          <cell r="Q31">
            <v>5.3271174500000004E-2</v>
          </cell>
          <cell r="R31">
            <v>5.4070191500000003E-2</v>
          </cell>
          <cell r="S31">
            <v>5.8157352250000002E-2</v>
          </cell>
          <cell r="T31">
            <v>6.9963867249999992E-2</v>
          </cell>
          <cell r="U31">
            <v>8.445646100000001E-2</v>
          </cell>
          <cell r="V31">
            <v>8.8318965999999999E-2</v>
          </cell>
          <cell r="W31">
            <v>8.3434621999999986E-2</v>
          </cell>
          <cell r="X31">
            <v>7.4188615749999992E-2</v>
          </cell>
          <cell r="Y31">
            <v>6.2824434999999998E-2</v>
          </cell>
        </row>
        <row r="32">
          <cell r="B32">
            <v>3.4969427499999997E-2</v>
          </cell>
          <cell r="C32">
            <v>2.9646282749999999E-2</v>
          </cell>
          <cell r="D32">
            <v>2.7946200500000004E-2</v>
          </cell>
          <cell r="E32">
            <v>2.5896614249999998E-2</v>
          </cell>
          <cell r="F32">
            <v>2.6388882249999999E-2</v>
          </cell>
          <cell r="G32">
            <v>2.5989513999999998E-2</v>
          </cell>
          <cell r="H32">
            <v>2.6453207249999999E-2</v>
          </cell>
          <cell r="I32">
            <v>2.5875762E-2</v>
          </cell>
          <cell r="J32">
            <v>2.5949447E-2</v>
          </cell>
          <cell r="K32">
            <v>2.7553968999999998E-2</v>
          </cell>
          <cell r="L32">
            <v>2.9451148500000003E-2</v>
          </cell>
          <cell r="M32">
            <v>3.0083950249999998E-2</v>
          </cell>
          <cell r="N32">
            <v>3.2907732249999995E-2</v>
          </cell>
          <cell r="O32">
            <v>3.3502474749999997E-2</v>
          </cell>
          <cell r="P32">
            <v>3.3279182250000004E-2</v>
          </cell>
          <cell r="Q32">
            <v>3.3203833750000002E-2</v>
          </cell>
          <cell r="R32">
            <v>3.2695548749999997E-2</v>
          </cell>
          <cell r="S32">
            <v>3.8318673000000004E-2</v>
          </cell>
          <cell r="T32">
            <v>5.3008132999999992E-2</v>
          </cell>
          <cell r="U32">
            <v>6.6514976500000003E-2</v>
          </cell>
          <cell r="V32">
            <v>6.7933582249999999E-2</v>
          </cell>
          <cell r="W32">
            <v>6.6633138499999994E-2</v>
          </cell>
          <cell r="X32">
            <v>5.9932006000000003E-2</v>
          </cell>
          <cell r="Y32">
            <v>5.1049177250000001E-2</v>
          </cell>
        </row>
        <row r="33">
          <cell r="B33">
            <v>3.8822179749999998E-2</v>
          </cell>
          <cell r="C33">
            <v>3.5775799750000004E-2</v>
          </cell>
          <cell r="D33">
            <v>3.4239126999999994E-2</v>
          </cell>
          <cell r="E33">
            <v>3.28100505E-2</v>
          </cell>
          <cell r="F33">
            <v>3.2783424749999998E-2</v>
          </cell>
          <cell r="G33">
            <v>3.6944800999999999E-2</v>
          </cell>
          <cell r="H33">
            <v>3.8680803499999999E-2</v>
          </cell>
          <cell r="I33">
            <v>4.5164154750000005E-2</v>
          </cell>
          <cell r="J33">
            <v>5.3997303000000003E-2</v>
          </cell>
          <cell r="K33">
            <v>6.09249745E-2</v>
          </cell>
          <cell r="L33">
            <v>6.5336484749999993E-2</v>
          </cell>
          <cell r="M33">
            <v>6.6598194250000006E-2</v>
          </cell>
          <cell r="N33">
            <v>6.7595992999999993E-2</v>
          </cell>
          <cell r="O33">
            <v>6.1241162000000002E-2</v>
          </cell>
          <cell r="P33">
            <v>6.2435906499999999E-2</v>
          </cell>
          <cell r="Q33">
            <v>6.3732767999999995E-2</v>
          </cell>
          <cell r="R33">
            <v>6.2799340999999995E-2</v>
          </cell>
          <cell r="S33">
            <v>6.3419821749999994E-2</v>
          </cell>
          <cell r="T33">
            <v>6.4009600750000006E-2</v>
          </cell>
          <cell r="U33">
            <v>6.3234470500000001E-2</v>
          </cell>
          <cell r="V33">
            <v>6.2555543000000005E-2</v>
          </cell>
          <cell r="W33">
            <v>5.9663983500000004E-2</v>
          </cell>
          <cell r="X33">
            <v>5.2476611249999999E-2</v>
          </cell>
          <cell r="Y33">
            <v>4.2428658500000001E-2</v>
          </cell>
        </row>
        <row r="34">
          <cell r="B34">
            <v>3.1467957999999997E-2</v>
          </cell>
          <cell r="C34">
            <v>3.1082592499999999E-2</v>
          </cell>
          <cell r="D34">
            <v>2.7369326999999999E-2</v>
          </cell>
          <cell r="E34">
            <v>2.564152225E-2</v>
          </cell>
          <cell r="F34">
            <v>2.5311707499999999E-2</v>
          </cell>
          <cell r="G34">
            <v>2.6324123749999997E-2</v>
          </cell>
          <cell r="H34">
            <v>2.7209103750000001E-2</v>
          </cell>
          <cell r="I34">
            <v>2.8260372499999999E-2</v>
          </cell>
          <cell r="J34">
            <v>3.0646768500000001E-2</v>
          </cell>
          <cell r="K34">
            <v>3.1111944000000002E-2</v>
          </cell>
          <cell r="L34">
            <v>3.1087014500000003E-2</v>
          </cell>
          <cell r="M34">
            <v>3.1844485249999999E-2</v>
          </cell>
          <cell r="N34">
            <v>3.289413075E-2</v>
          </cell>
          <cell r="O34">
            <v>2.9471056499999999E-2</v>
          </cell>
          <cell r="P34">
            <v>2.7415799249999998E-2</v>
          </cell>
          <cell r="Q34">
            <v>2.7505442249999998E-2</v>
          </cell>
          <cell r="R34">
            <v>2.7135565E-2</v>
          </cell>
          <cell r="S34">
            <v>3.0511564750000001E-2</v>
          </cell>
          <cell r="T34">
            <v>3.5258875000000002E-2</v>
          </cell>
          <cell r="U34">
            <v>4.16263095E-2</v>
          </cell>
          <cell r="V34">
            <v>4.5022836499999996E-2</v>
          </cell>
          <cell r="W34">
            <v>4.3399292749999999E-2</v>
          </cell>
          <cell r="X34">
            <v>4.0677596000000003E-2</v>
          </cell>
          <cell r="Y34">
            <v>3.8021814500000008E-2</v>
          </cell>
        </row>
        <row r="35">
          <cell r="B35">
            <v>3.3305884500000001E-2</v>
          </cell>
          <cell r="C35">
            <v>2.6698039E-2</v>
          </cell>
          <cell r="D35">
            <v>2.5557275250000001E-2</v>
          </cell>
          <cell r="E35">
            <v>2.633648475E-2</v>
          </cell>
          <cell r="F35">
            <v>2.6359029999999999E-2</v>
          </cell>
          <cell r="G35">
            <v>2.6139494000000003E-2</v>
          </cell>
          <cell r="H35">
            <v>2.5571943750000003E-2</v>
          </cell>
          <cell r="I35">
            <v>2.6345973500000001E-2</v>
          </cell>
          <cell r="J35">
            <v>3.0720427749999998E-2</v>
          </cell>
          <cell r="K35">
            <v>3.4080646999999999E-2</v>
          </cell>
          <cell r="L35">
            <v>3.8258394250000001E-2</v>
          </cell>
          <cell r="M35">
            <v>3.9993675249999992E-2</v>
          </cell>
          <cell r="N35">
            <v>4.0667111500000006E-2</v>
          </cell>
          <cell r="O35">
            <v>3.7947968499999998E-2</v>
          </cell>
          <cell r="P35">
            <v>3.6271212499999997E-2</v>
          </cell>
          <cell r="Q35">
            <v>3.5873218499999991E-2</v>
          </cell>
          <cell r="R35">
            <v>3.4248731499999997E-2</v>
          </cell>
          <cell r="S35">
            <v>3.733336625E-2</v>
          </cell>
          <cell r="T35">
            <v>4.0321493E-2</v>
          </cell>
          <cell r="U35">
            <v>4.3305908000000004E-2</v>
          </cell>
          <cell r="V35">
            <v>4.4529269999999996E-2</v>
          </cell>
          <cell r="W35">
            <v>4.4416516500000003E-2</v>
          </cell>
          <cell r="X35">
            <v>4.1917737249999996E-2</v>
          </cell>
          <cell r="Y35">
            <v>3.6823729749999999E-2</v>
          </cell>
        </row>
        <row r="36">
          <cell r="B36">
            <v>3.4507838500000006E-2</v>
          </cell>
          <cell r="C36">
            <v>3.2863183749999997E-2</v>
          </cell>
          <cell r="D36">
            <v>3.1948181749999999E-2</v>
          </cell>
          <cell r="E36">
            <v>3.1098703000000002E-2</v>
          </cell>
          <cell r="F36">
            <v>3.1211665249999999E-2</v>
          </cell>
          <cell r="G36">
            <v>3.1091899000000003E-2</v>
          </cell>
          <cell r="H36">
            <v>3.1273092500000002E-2</v>
          </cell>
          <cell r="I36">
            <v>3.1211655749999997E-2</v>
          </cell>
          <cell r="J36">
            <v>3.5165632499999995E-2</v>
          </cell>
          <cell r="K36">
            <v>3.5215227000000002E-2</v>
          </cell>
          <cell r="L36">
            <v>3.5722966250000002E-2</v>
          </cell>
          <cell r="M36">
            <v>3.644798875E-2</v>
          </cell>
          <cell r="N36">
            <v>3.7312604749999999E-2</v>
          </cell>
          <cell r="O36">
            <v>3.72813055E-2</v>
          </cell>
          <cell r="P36">
            <v>3.6640293999999997E-2</v>
          </cell>
          <cell r="Q36">
            <v>3.4873701E-2</v>
          </cell>
          <cell r="R36">
            <v>3.5441729499999998E-2</v>
          </cell>
          <cell r="S36">
            <v>3.6204179750000003E-2</v>
          </cell>
          <cell r="T36">
            <v>4.1435850250000003E-2</v>
          </cell>
          <cell r="U36">
            <v>4.8438744499999999E-2</v>
          </cell>
          <cell r="V36">
            <v>4.8299274249999996E-2</v>
          </cell>
          <cell r="W36">
            <v>4.5571862000000005E-2</v>
          </cell>
          <cell r="X36">
            <v>4.1500079250000002E-2</v>
          </cell>
          <cell r="Y36">
            <v>3.85873755E-2</v>
          </cell>
        </row>
        <row r="37">
          <cell r="B37">
            <v>1.0884524499999999E-2</v>
          </cell>
          <cell r="C37">
            <v>1.0596706999999999E-2</v>
          </cell>
          <cell r="D37">
            <v>1.0147877750000001E-2</v>
          </cell>
          <cell r="E37">
            <v>9.63730925E-3</v>
          </cell>
          <cell r="F37">
            <v>1.0075629250000001E-2</v>
          </cell>
          <cell r="G37">
            <v>9.5431372500000018E-3</v>
          </cell>
          <cell r="H37">
            <v>7.7462062500000001E-3</v>
          </cell>
          <cell r="I37">
            <v>6.3750169999999993E-3</v>
          </cell>
          <cell r="J37">
            <v>5.3434152499999997E-3</v>
          </cell>
          <cell r="K37">
            <v>5.3633697499999994E-3</v>
          </cell>
          <cell r="L37">
            <v>5.6386079999999998E-3</v>
          </cell>
          <cell r="M37">
            <v>5.3911157499999989E-3</v>
          </cell>
          <cell r="N37">
            <v>5.0633770000000008E-3</v>
          </cell>
          <cell r="O37">
            <v>4.2828267499999996E-3</v>
          </cell>
          <cell r="P37">
            <v>4.2898845000000005E-3</v>
          </cell>
          <cell r="Q37">
            <v>3.9760012500000006E-3</v>
          </cell>
          <cell r="R37">
            <v>4.7704204999999998E-3</v>
          </cell>
          <cell r="S37">
            <v>6.3697504999999993E-3</v>
          </cell>
          <cell r="T37">
            <v>7.3880262500000005E-3</v>
          </cell>
          <cell r="U37">
            <v>9.3656687499999985E-3</v>
          </cell>
          <cell r="V37">
            <v>1.203413425E-2</v>
          </cell>
          <cell r="W37">
            <v>1.4088854000000001E-2</v>
          </cell>
          <cell r="X37">
            <v>1.4160263750000001E-2</v>
          </cell>
          <cell r="Y37">
            <v>1.3290413750000001E-2</v>
          </cell>
        </row>
        <row r="38">
          <cell r="B38">
            <v>2.4987464000000004E-2</v>
          </cell>
          <cell r="C38">
            <v>2.4446308999999999E-2</v>
          </cell>
          <cell r="D38">
            <v>2.259037975E-2</v>
          </cell>
          <cell r="E38">
            <v>2.2892016250000001E-2</v>
          </cell>
          <cell r="F38">
            <v>2.3321564250000003E-2</v>
          </cell>
          <cell r="G38">
            <v>2.0081050499999999E-2</v>
          </cell>
          <cell r="H38">
            <v>1.7859044250000001E-2</v>
          </cell>
          <cell r="I38">
            <v>1.460299E-2</v>
          </cell>
          <cell r="J38">
            <v>1.4094498E-2</v>
          </cell>
          <cell r="K38">
            <v>1.4442376250000001E-2</v>
          </cell>
          <cell r="L38">
            <v>1.3855089750000001E-2</v>
          </cell>
          <cell r="M38">
            <v>1.40695205E-2</v>
          </cell>
          <cell r="N38">
            <v>1.4385083250000002E-2</v>
          </cell>
          <cell r="O38">
            <v>1.4487652500000002E-2</v>
          </cell>
          <cell r="P38">
            <v>1.4108638999999999E-2</v>
          </cell>
          <cell r="Q38">
            <v>1.37392595E-2</v>
          </cell>
          <cell r="R38">
            <v>1.4993098500000001E-2</v>
          </cell>
          <cell r="S38">
            <v>1.428880125E-2</v>
          </cell>
          <cell r="T38">
            <v>1.375977275E-2</v>
          </cell>
          <cell r="U38">
            <v>1.4936792250000001E-2</v>
          </cell>
          <cell r="V38">
            <v>1.6737810750000002E-2</v>
          </cell>
          <cell r="W38">
            <v>2.2409167999999997E-2</v>
          </cell>
          <cell r="X38">
            <v>2.6064122999999998E-2</v>
          </cell>
          <cell r="Y38">
            <v>2.6457214500000003E-2</v>
          </cell>
        </row>
        <row r="39">
          <cell r="B39">
            <v>4.4529224999999994E-4</v>
          </cell>
          <cell r="C39">
            <v>3.4264000000000001E-4</v>
          </cell>
          <cell r="D39">
            <v>1.6767099999999999E-4</v>
          </cell>
          <cell r="E39">
            <v>1.0532475000000001E-4</v>
          </cell>
          <cell r="F39">
            <v>1.1420474999999999E-4</v>
          </cell>
          <cell r="G39">
            <v>1.2319274999999998E-4</v>
          </cell>
          <cell r="H39">
            <v>1.26298E-4</v>
          </cell>
          <cell r="I39">
            <v>1.4977149999999999E-4</v>
          </cell>
          <cell r="J39">
            <v>2.3300999999999999E-4</v>
          </cell>
          <cell r="K39">
            <v>3.0020099999999999E-4</v>
          </cell>
          <cell r="L39">
            <v>3.1471724999999998E-4</v>
          </cell>
          <cell r="M39">
            <v>3.3923375000000002E-4</v>
          </cell>
          <cell r="N39">
            <v>3.6285800000000003E-4</v>
          </cell>
          <cell r="O39">
            <v>3.0938325000000002E-4</v>
          </cell>
          <cell r="P39">
            <v>2.4620524999999997E-4</v>
          </cell>
          <cell r="Q39">
            <v>2.2097224999999997E-4</v>
          </cell>
          <cell r="R39">
            <v>2.1956700000000002E-4</v>
          </cell>
          <cell r="S39">
            <v>3.5620924999999999E-4</v>
          </cell>
          <cell r="T39">
            <v>5.8441625000000001E-4</v>
          </cell>
          <cell r="U39">
            <v>9.6258750000000016E-4</v>
          </cell>
          <cell r="V39">
            <v>1.1821749999999999E-3</v>
          </cell>
          <cell r="W39">
            <v>9.2886824999999999E-4</v>
          </cell>
          <cell r="X39">
            <v>7.2276300000000007E-4</v>
          </cell>
          <cell r="Y39">
            <v>5.1610175000000008E-4</v>
          </cell>
        </row>
        <row r="40">
          <cell r="B40">
            <v>4.086899075E-2</v>
          </cell>
          <cell r="C40">
            <v>4.0172370499999999E-2</v>
          </cell>
          <cell r="D40">
            <v>3.7094244000000005E-2</v>
          </cell>
          <cell r="E40">
            <v>3.4111532000000007E-2</v>
          </cell>
          <cell r="F40">
            <v>3.4330122000000005E-2</v>
          </cell>
          <cell r="G40">
            <v>3.3732637249999996E-2</v>
          </cell>
          <cell r="H40">
            <v>3.4145589749999997E-2</v>
          </cell>
          <cell r="I40">
            <v>3.4193150499999998E-2</v>
          </cell>
          <cell r="J40">
            <v>3.5593054749999999E-2</v>
          </cell>
          <cell r="K40">
            <v>3.5654781249999996E-2</v>
          </cell>
          <cell r="L40">
            <v>3.6544402999999996E-2</v>
          </cell>
          <cell r="M40">
            <v>3.6948734250000004E-2</v>
          </cell>
          <cell r="N40">
            <v>3.8687966250000004E-2</v>
          </cell>
          <cell r="O40">
            <v>3.7712987750000003E-2</v>
          </cell>
          <cell r="P40">
            <v>3.6451860249999996E-2</v>
          </cell>
          <cell r="Q40">
            <v>3.6757559750000002E-2</v>
          </cell>
          <cell r="R40">
            <v>3.8134823750000005E-2</v>
          </cell>
          <cell r="S40">
            <v>4.0437509499999996E-2</v>
          </cell>
          <cell r="T40">
            <v>4.5726346000000001E-2</v>
          </cell>
          <cell r="U40">
            <v>5.3566458749999997E-2</v>
          </cell>
          <cell r="V40">
            <v>5.7829741499999997E-2</v>
          </cell>
          <cell r="W40">
            <v>5.6626538500000011E-2</v>
          </cell>
          <cell r="X40">
            <v>5.3709547999999996E-2</v>
          </cell>
          <cell r="Y40">
            <v>4.5949277000000004E-2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2.7233528999999999E-2</v>
          </cell>
          <cell r="K41">
            <v>3.4674068499999995E-2</v>
          </cell>
          <cell r="L41">
            <v>3.7780424000000007E-2</v>
          </cell>
          <cell r="M41">
            <v>3.8339058000000002E-2</v>
          </cell>
          <cell r="N41">
            <v>3.3728238000000001E-2</v>
          </cell>
          <cell r="O41">
            <v>2.7876539000000002E-2</v>
          </cell>
          <cell r="P41">
            <v>2.5474889750000004E-2</v>
          </cell>
          <cell r="Q41">
            <v>2.3905145499999999E-2</v>
          </cell>
          <cell r="R41">
            <v>1.8569560750000002E-2</v>
          </cell>
          <cell r="S41">
            <v>1.6994780500000001E-2</v>
          </cell>
          <cell r="T41">
            <v>1.6356079749999999E-2</v>
          </cell>
          <cell r="U41">
            <v>1.6825505249999997E-2</v>
          </cell>
          <cell r="V41">
            <v>1.7678687249999998E-2</v>
          </cell>
          <cell r="W41">
            <v>1.6904271500000002E-2</v>
          </cell>
          <cell r="X41">
            <v>1.4352897749999999E-2</v>
          </cell>
          <cell r="Y41">
            <v>1.1634448500000002E-2</v>
          </cell>
        </row>
        <row r="42">
          <cell r="B42">
            <v>2.1218084749999998E-2</v>
          </cell>
          <cell r="C42">
            <v>2.1968304750000001E-2</v>
          </cell>
          <cell r="D42">
            <v>1.826369425E-2</v>
          </cell>
          <cell r="E42">
            <v>1.9258057999999998E-2</v>
          </cell>
          <cell r="F42">
            <v>1.894244925E-2</v>
          </cell>
          <cell r="G42">
            <v>1.870652175E-2</v>
          </cell>
          <cell r="H42">
            <v>1.8897848249999998E-2</v>
          </cell>
          <cell r="I42">
            <v>1.8832456250000001E-2</v>
          </cell>
          <cell r="J42">
            <v>1.8475038000000003E-2</v>
          </cell>
          <cell r="K42">
            <v>1.911738675E-2</v>
          </cell>
          <cell r="L42">
            <v>1.9047163000000002E-2</v>
          </cell>
          <cell r="M42">
            <v>1.890194525E-2</v>
          </cell>
          <cell r="N42">
            <v>2.112570875E-2</v>
          </cell>
          <cell r="O42">
            <v>2.1727406750000001E-2</v>
          </cell>
          <cell r="P42">
            <v>2.2453797750000001E-2</v>
          </cell>
          <cell r="Q42">
            <v>2.2311068E-2</v>
          </cell>
          <cell r="R42">
            <v>2.2153619749999999E-2</v>
          </cell>
          <cell r="S42">
            <v>2.1929087500000003E-2</v>
          </cell>
          <cell r="T42">
            <v>2.7431525250000002E-2</v>
          </cell>
          <cell r="U42">
            <v>3.7596918E-2</v>
          </cell>
          <cell r="V42">
            <v>4.3161091749999998E-2</v>
          </cell>
          <cell r="W42">
            <v>3.9340691499999997E-2</v>
          </cell>
          <cell r="X42">
            <v>3.2412554499999996E-2</v>
          </cell>
          <cell r="Y42">
            <v>3.0716134499999999E-2</v>
          </cell>
        </row>
        <row r="43">
          <cell r="B43">
            <v>3.1317625000000002E-2</v>
          </cell>
          <cell r="C43">
            <v>2.6427572499999996E-2</v>
          </cell>
          <cell r="D43">
            <v>2.4701560999999997E-2</v>
          </cell>
          <cell r="E43">
            <v>2.2042385999999997E-2</v>
          </cell>
          <cell r="F43">
            <v>2.143398325E-2</v>
          </cell>
          <cell r="G43">
            <v>2.1489027500000004E-2</v>
          </cell>
          <cell r="H43">
            <v>2.0233421000000001E-2</v>
          </cell>
          <cell r="I43">
            <v>1.9540678749999998E-2</v>
          </cell>
          <cell r="J43">
            <v>2.5513003999999995E-2</v>
          </cell>
          <cell r="K43">
            <v>3.3091340000000004E-2</v>
          </cell>
          <cell r="L43">
            <v>3.5268609999999992E-2</v>
          </cell>
          <cell r="M43">
            <v>3.7404535249999996E-2</v>
          </cell>
          <cell r="N43">
            <v>3.935342E-2</v>
          </cell>
          <cell r="O43">
            <v>3.9465496000000003E-2</v>
          </cell>
          <cell r="P43">
            <v>3.9007763000000001E-2</v>
          </cell>
          <cell r="Q43">
            <v>3.8560861750000001E-2</v>
          </cell>
          <cell r="R43">
            <v>3.6809373749999999E-2</v>
          </cell>
          <cell r="S43">
            <v>4.0083644749999994E-2</v>
          </cell>
          <cell r="T43">
            <v>4.9038393249999999E-2</v>
          </cell>
          <cell r="U43">
            <v>5.3897015749999992E-2</v>
          </cell>
          <cell r="V43">
            <v>5.1673041000000003E-2</v>
          </cell>
          <cell r="W43">
            <v>4.7397354750000002E-2</v>
          </cell>
          <cell r="X43">
            <v>4.4227719249999999E-2</v>
          </cell>
          <cell r="Y43">
            <v>4.1256048249999996E-2</v>
          </cell>
        </row>
      </sheetData>
      <sheetData sheetId="3">
        <row r="2">
          <cell r="B2">
            <v>16.000000976999999</v>
          </cell>
          <cell r="C2">
            <v>16.000000976999999</v>
          </cell>
          <cell r="D2">
            <v>16.000000976999999</v>
          </cell>
          <cell r="E2">
            <v>16.000000976999999</v>
          </cell>
          <cell r="F2">
            <v>16.000000976999999</v>
          </cell>
          <cell r="G2">
            <v>16.000000976999999</v>
          </cell>
          <cell r="H2">
            <v>16.000000976999999</v>
          </cell>
          <cell r="I2">
            <v>16.000000976999999</v>
          </cell>
          <cell r="J2">
            <v>16.000000976999999</v>
          </cell>
          <cell r="K2">
            <v>16.000000976999999</v>
          </cell>
          <cell r="L2">
            <v>16.000000976999999</v>
          </cell>
          <cell r="M2">
            <v>16.000000976999999</v>
          </cell>
          <cell r="N2">
            <v>16.000000976999999</v>
          </cell>
          <cell r="O2">
            <v>16.000000976999999</v>
          </cell>
          <cell r="P2">
            <v>16.000000976999999</v>
          </cell>
          <cell r="Q2">
            <v>16.000000976999999</v>
          </cell>
          <cell r="R2">
            <v>16.000000976999999</v>
          </cell>
          <cell r="S2">
            <v>16.000000976999999</v>
          </cell>
          <cell r="T2">
            <v>16.000000976999999</v>
          </cell>
          <cell r="U2">
            <v>16.000000976999999</v>
          </cell>
          <cell r="V2">
            <v>16.000000976999999</v>
          </cell>
          <cell r="W2">
            <v>16.000000976999999</v>
          </cell>
          <cell r="X2">
            <v>16.000000976999999</v>
          </cell>
          <cell r="Y2">
            <v>16.000000976999999</v>
          </cell>
        </row>
        <row r="3">
          <cell r="B3">
            <v>2.0000001219999999</v>
          </cell>
          <cell r="C3">
            <v>2.0000001219999999</v>
          </cell>
          <cell r="D3">
            <v>2.0000001219999999</v>
          </cell>
          <cell r="E3">
            <v>2.0000001219999999</v>
          </cell>
          <cell r="F3">
            <v>2.0000001219999999</v>
          </cell>
          <cell r="G3">
            <v>2.0000001219999999</v>
          </cell>
          <cell r="H3">
            <v>2.0000001219999999</v>
          </cell>
          <cell r="I3">
            <v>2.0000001219999999</v>
          </cell>
          <cell r="J3">
            <v>2.0000001219999999</v>
          </cell>
          <cell r="K3">
            <v>2.0000001219999999</v>
          </cell>
          <cell r="L3">
            <v>2.0000001219999999</v>
          </cell>
          <cell r="M3">
            <v>2.0000001219999999</v>
          </cell>
          <cell r="N3">
            <v>2.0000001219999999</v>
          </cell>
          <cell r="O3">
            <v>2.0000001219999999</v>
          </cell>
          <cell r="P3">
            <v>2.0000001219999999</v>
          </cell>
          <cell r="Q3">
            <v>2.0000001219999999</v>
          </cell>
          <cell r="R3">
            <v>2.0000001219999999</v>
          </cell>
          <cell r="S3">
            <v>2.0000001219999999</v>
          </cell>
          <cell r="T3">
            <v>2.0000001219999999</v>
          </cell>
          <cell r="U3">
            <v>2.0000001219999999</v>
          </cell>
          <cell r="V3">
            <v>2.0000001219999999</v>
          </cell>
          <cell r="W3">
            <v>2.0000001219999999</v>
          </cell>
          <cell r="X3">
            <v>2.0000001219999999</v>
          </cell>
          <cell r="Y3">
            <v>2.0000001219999999</v>
          </cell>
        </row>
        <row r="4">
          <cell r="B4">
            <v>2.0000001219999999</v>
          </cell>
          <cell r="C4">
            <v>2.0000001219999999</v>
          </cell>
          <cell r="D4">
            <v>2.0000001219999999</v>
          </cell>
          <cell r="E4">
            <v>2.0000001219999999</v>
          </cell>
          <cell r="F4">
            <v>2.0000001219999999</v>
          </cell>
          <cell r="G4">
            <v>2.0000001219999999</v>
          </cell>
          <cell r="H4">
            <v>2.0000001219999999</v>
          </cell>
          <cell r="I4">
            <v>2.0000001219999999</v>
          </cell>
          <cell r="J4">
            <v>2.0000001219999999</v>
          </cell>
          <cell r="K4">
            <v>2.0000001219999999</v>
          </cell>
          <cell r="L4">
            <v>2.0000001219999999</v>
          </cell>
          <cell r="M4">
            <v>2.0000001219999999</v>
          </cell>
          <cell r="N4">
            <v>2.0000001219999999</v>
          </cell>
          <cell r="O4">
            <v>2.0000001219999999</v>
          </cell>
          <cell r="P4">
            <v>2.0000001219999999</v>
          </cell>
          <cell r="Q4">
            <v>2.0000001219999999</v>
          </cell>
          <cell r="R4">
            <v>2.0000001219999999</v>
          </cell>
          <cell r="S4">
            <v>2.0000001219999999</v>
          </cell>
          <cell r="T4">
            <v>2.0000001219999999</v>
          </cell>
          <cell r="U4">
            <v>2.0000001219999999</v>
          </cell>
          <cell r="V4">
            <v>2.0000001219999999</v>
          </cell>
          <cell r="W4">
            <v>2.0000001219999999</v>
          </cell>
          <cell r="X4">
            <v>2.0000001219999999</v>
          </cell>
          <cell r="Y4">
            <v>2.0000001219999999</v>
          </cell>
        </row>
        <row r="5">
          <cell r="B5">
            <v>2.1565414999999998E-3</v>
          </cell>
          <cell r="C5">
            <v>1.9711697500000001E-3</v>
          </cell>
          <cell r="D5">
            <v>1.7211295000000002E-3</v>
          </cell>
          <cell r="E5">
            <v>1.6665397500000001E-3</v>
          </cell>
          <cell r="F5">
            <v>1.6335807500000002E-3</v>
          </cell>
          <cell r="G5">
            <v>1.6184770000000001E-3</v>
          </cell>
          <cell r="H5">
            <v>1.60949175E-3</v>
          </cell>
          <cell r="I5">
            <v>1.6760295000000001E-3</v>
          </cell>
          <cell r="J5">
            <v>1.722045E-3</v>
          </cell>
          <cell r="K5">
            <v>1.7701635000000001E-3</v>
          </cell>
          <cell r="L5">
            <v>1.848894E-3</v>
          </cell>
          <cell r="M5">
            <v>1.9997917499999999E-3</v>
          </cell>
          <cell r="N5">
            <v>1.9852310000000001E-3</v>
          </cell>
          <cell r="O5">
            <v>1.9085445E-3</v>
          </cell>
          <cell r="P5">
            <v>1.8259945E-3</v>
          </cell>
          <cell r="Q5">
            <v>1.8404362500000001E-3</v>
          </cell>
          <cell r="R5">
            <v>1.8216305000000003E-3</v>
          </cell>
          <cell r="S5">
            <v>1.91358375E-3</v>
          </cell>
          <cell r="T5">
            <v>2.5237915000000002E-3</v>
          </cell>
          <cell r="U5">
            <v>3.2059487500000002E-3</v>
          </cell>
          <cell r="V5">
            <v>3.4193259999999999E-3</v>
          </cell>
          <cell r="W5">
            <v>3.2390670000000004E-3</v>
          </cell>
          <cell r="X5">
            <v>2.9246272499999998E-3</v>
          </cell>
          <cell r="Y5">
            <v>2.4515852499999999E-3</v>
          </cell>
        </row>
        <row r="6">
          <cell r="B6">
            <v>4.4101907500000001E-3</v>
          </cell>
          <cell r="C6">
            <v>2.6651115000000001E-3</v>
          </cell>
          <cell r="D6">
            <v>2.5640572499999997E-3</v>
          </cell>
          <cell r="E6">
            <v>8.4672799999999993E-4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3.4541500000000001E-4</v>
          </cell>
          <cell r="K6">
            <v>3.4390642500000002E-3</v>
          </cell>
          <cell r="L6">
            <v>5.2104710000000004E-3</v>
          </cell>
          <cell r="M6">
            <v>5.0147170000000001E-3</v>
          </cell>
          <cell r="N6">
            <v>1.0637735E-3</v>
          </cell>
          <cell r="O6">
            <v>3.3827325000000002E-4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5.3712075000000002E-4</v>
          </cell>
          <cell r="X6">
            <v>2.9972074999999999E-4</v>
          </cell>
          <cell r="Y6">
            <v>0</v>
          </cell>
        </row>
        <row r="7">
          <cell r="B7">
            <v>1.9594710499999998E-2</v>
          </cell>
          <cell r="C7">
            <v>1.8690376999999998E-2</v>
          </cell>
          <cell r="D7">
            <v>1.869650975E-2</v>
          </cell>
          <cell r="E7">
            <v>1.8607883499999998E-2</v>
          </cell>
          <cell r="F7">
            <v>1.8762556E-2</v>
          </cell>
          <cell r="G7">
            <v>1.902989725E-2</v>
          </cell>
          <cell r="H7">
            <v>2.021044525E-2</v>
          </cell>
          <cell r="I7">
            <v>2.0574185749999998E-2</v>
          </cell>
          <cell r="J7">
            <v>2.1001120749999998E-2</v>
          </cell>
          <cell r="K7">
            <v>2.1882113749999998E-2</v>
          </cell>
          <cell r="L7">
            <v>2.1974873999999998E-2</v>
          </cell>
          <cell r="M7">
            <v>2.2005345749999999E-2</v>
          </cell>
          <cell r="N7">
            <v>2.2068150250000002E-2</v>
          </cell>
          <cell r="O7">
            <v>2.2083548499999998E-2</v>
          </cell>
          <cell r="P7">
            <v>2.2116399250000002E-2</v>
          </cell>
          <cell r="Q7">
            <v>2.2169866999999999E-2</v>
          </cell>
          <cell r="R7">
            <v>2.20838745E-2</v>
          </cell>
          <cell r="S7">
            <v>2.1957556749999999E-2</v>
          </cell>
          <cell r="T7">
            <v>2.2257258749999998E-2</v>
          </cell>
          <cell r="U7">
            <v>2.1808618499999998E-2</v>
          </cell>
          <cell r="V7">
            <v>2.0575260249999998E-2</v>
          </cell>
          <cell r="W7">
            <v>2.0341757749999998E-2</v>
          </cell>
          <cell r="X7">
            <v>1.99146155E-2</v>
          </cell>
          <cell r="Y7">
            <v>1.936107125E-2</v>
          </cell>
        </row>
        <row r="8">
          <cell r="B8">
            <v>4.6282500000000001E-6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6.8612499999999997E-6</v>
          </cell>
          <cell r="T8">
            <v>9.2068000000000014E-5</v>
          </cell>
          <cell r="U8">
            <v>2.0360450000000001E-4</v>
          </cell>
          <cell r="V8">
            <v>3.0607925000000004E-4</v>
          </cell>
          <cell r="W8">
            <v>2.4322174999999999E-4</v>
          </cell>
          <cell r="X8">
            <v>1.3986625E-4</v>
          </cell>
          <cell r="Y8">
            <v>2.7974749999999998E-5</v>
          </cell>
        </row>
        <row r="9">
          <cell r="B9">
            <v>2.2727515750000003E-2</v>
          </cell>
          <cell r="C9">
            <v>2.5596585749999994E-2</v>
          </cell>
          <cell r="D9">
            <v>2.3395372500000001E-2</v>
          </cell>
          <cell r="E9">
            <v>2.7323694750000002E-2</v>
          </cell>
          <cell r="F9">
            <v>2.5910908999999999E-2</v>
          </cell>
          <cell r="G9">
            <v>2.4070056249999999E-2</v>
          </cell>
          <cell r="H9">
            <v>4.3211502999999998E-2</v>
          </cell>
          <cell r="I9">
            <v>5.7198425999999997E-2</v>
          </cell>
          <cell r="J9">
            <v>6.7049406000000006E-2</v>
          </cell>
          <cell r="K9">
            <v>6.7389471999999992E-2</v>
          </cell>
          <cell r="L9">
            <v>6.5764361500000007E-2</v>
          </cell>
          <cell r="M9">
            <v>6.7599657000000007E-2</v>
          </cell>
          <cell r="N9">
            <v>6.618941225000001E-2</v>
          </cell>
          <cell r="O9">
            <v>6.6335302500000012E-2</v>
          </cell>
          <cell r="P9">
            <v>6.7480835249999996E-2</v>
          </cell>
          <cell r="Q9">
            <v>6.8953705749999997E-2</v>
          </cell>
          <cell r="R9">
            <v>6.6105590499999992E-2</v>
          </cell>
          <cell r="S9">
            <v>6.5958114499999998E-2</v>
          </cell>
          <cell r="T9">
            <v>6.5135080499999998E-2</v>
          </cell>
          <cell r="U9">
            <v>6.5509649249999996E-2</v>
          </cell>
          <cell r="V9">
            <v>5.5062946500000001E-2</v>
          </cell>
          <cell r="W9">
            <v>4.5419456249999997E-2</v>
          </cell>
          <cell r="X9">
            <v>4.2498291999999993E-2</v>
          </cell>
          <cell r="Y9">
            <v>3.7133985250000001E-2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3.5514093250000003E-2</v>
          </cell>
          <cell r="C11">
            <v>3.0773407999999995E-2</v>
          </cell>
          <cell r="D11">
            <v>3.3858236250000007E-2</v>
          </cell>
          <cell r="E11">
            <v>3.122682475E-2</v>
          </cell>
          <cell r="F11">
            <v>3.6931928499999996E-2</v>
          </cell>
          <cell r="G11">
            <v>3.3833572249999999E-2</v>
          </cell>
          <cell r="H11">
            <v>3.4471369500000001E-2</v>
          </cell>
          <cell r="I11">
            <v>5.2865939000000001E-2</v>
          </cell>
          <cell r="J11">
            <v>7.6615482250000005E-2</v>
          </cell>
          <cell r="K11">
            <v>9.9068725999999996E-2</v>
          </cell>
          <cell r="L11">
            <v>0.10016448975</v>
          </cell>
          <cell r="M11">
            <v>9.5195720750000004E-2</v>
          </cell>
          <cell r="N11">
            <v>9.755630324999999E-2</v>
          </cell>
          <cell r="O11">
            <v>9.7784147250000009E-2</v>
          </cell>
          <cell r="P11">
            <v>9.3047775250000006E-2</v>
          </cell>
          <cell r="Q11">
            <v>9.897641774999999E-2</v>
          </cell>
          <cell r="R11">
            <v>9.6758186499999996E-2</v>
          </cell>
          <cell r="S11">
            <v>9.9895816999999998E-2</v>
          </cell>
          <cell r="T11">
            <v>0.10130515125</v>
          </cell>
          <cell r="U11">
            <v>9.3839002500000004E-2</v>
          </cell>
          <cell r="V11">
            <v>8.3766471749999988E-2</v>
          </cell>
          <cell r="W11">
            <v>6.5262166750000003E-2</v>
          </cell>
          <cell r="X11">
            <v>3.9231409250000002E-2</v>
          </cell>
          <cell r="Y11">
            <v>3.7062314999999998E-2</v>
          </cell>
        </row>
        <row r="12">
          <cell r="B12">
            <v>2.1127713250000003E-2</v>
          </cell>
          <cell r="C12">
            <v>2.4929392749999998E-2</v>
          </cell>
          <cell r="D12">
            <v>1.9319247250000001E-2</v>
          </cell>
          <cell r="E12">
            <v>1.8940907749999996E-2</v>
          </cell>
          <cell r="F12">
            <v>2.6012655749999999E-2</v>
          </cell>
          <cell r="G12">
            <v>2.2660056999999997E-2</v>
          </cell>
          <cell r="H12">
            <v>3.0223416250000003E-2</v>
          </cell>
          <cell r="I12">
            <v>4.1190639499999994E-2</v>
          </cell>
          <cell r="J12">
            <v>6.1590563500000001E-2</v>
          </cell>
          <cell r="K12">
            <v>7.8207181999999986E-2</v>
          </cell>
          <cell r="L12">
            <v>8.1297643499999989E-2</v>
          </cell>
          <cell r="M12">
            <v>8.7151724E-2</v>
          </cell>
          <cell r="N12">
            <v>8.3769178250000007E-2</v>
          </cell>
          <cell r="O12">
            <v>8.0153072500000005E-2</v>
          </cell>
          <cell r="P12">
            <v>8.3143363999999997E-2</v>
          </cell>
          <cell r="Q12">
            <v>8.5886186749999996E-2</v>
          </cell>
          <cell r="R12">
            <v>8.5279706999999982E-2</v>
          </cell>
          <cell r="S12">
            <v>8.2035225000000003E-2</v>
          </cell>
          <cell r="T12">
            <v>6.8320226750000004E-2</v>
          </cell>
          <cell r="U12">
            <v>6.1160765499999999E-2</v>
          </cell>
          <cell r="V12">
            <v>4.5089078249999998E-2</v>
          </cell>
          <cell r="W12">
            <v>3.5308348250000003E-2</v>
          </cell>
          <cell r="X12">
            <v>3.5839839999999998E-2</v>
          </cell>
          <cell r="Y12">
            <v>2.12892225E-2</v>
          </cell>
        </row>
        <row r="13">
          <cell r="B13">
            <v>5.6439159999999997E-3</v>
          </cell>
          <cell r="C13">
            <v>5.0988365000000004E-3</v>
          </cell>
          <cell r="D13">
            <v>4.8101037500000001E-3</v>
          </cell>
          <cell r="E13">
            <v>4.5780447500000003E-3</v>
          </cell>
          <cell r="F13">
            <v>4.4205252499999997E-3</v>
          </cell>
          <cell r="G13">
            <v>4.5420555000000003E-3</v>
          </cell>
          <cell r="H13">
            <v>5.1467500000000003E-3</v>
          </cell>
          <cell r="I13">
            <v>5.5522189999999997E-3</v>
          </cell>
          <cell r="J13">
            <v>5.8914355000000002E-3</v>
          </cell>
          <cell r="K13">
            <v>6.0355465000000007E-3</v>
          </cell>
          <cell r="L13">
            <v>6.006642500000001E-3</v>
          </cell>
          <cell r="M13">
            <v>6.1715812500000005E-3</v>
          </cell>
          <cell r="N13">
            <v>5.9632415000000008E-3</v>
          </cell>
          <cell r="O13">
            <v>5.9335187500000001E-3</v>
          </cell>
          <cell r="P13">
            <v>5.5585614999999998E-3</v>
          </cell>
          <cell r="Q13">
            <v>5.5424757499999994E-3</v>
          </cell>
          <cell r="R13">
            <v>5.4559549999999993E-3</v>
          </cell>
          <cell r="S13">
            <v>5.9189177499999997E-3</v>
          </cell>
          <cell r="T13">
            <v>7.5271057500000006E-3</v>
          </cell>
          <cell r="U13">
            <v>8.88847475E-3</v>
          </cell>
          <cell r="V13">
            <v>8.8344232500000008E-3</v>
          </cell>
          <cell r="W13">
            <v>9.0488759999999991E-3</v>
          </cell>
          <cell r="X13">
            <v>8.6269087500000004E-3</v>
          </cell>
          <cell r="Y13">
            <v>8.0517290000000005E-3</v>
          </cell>
        </row>
        <row r="14">
          <cell r="B14">
            <v>8.5025000000000003E-7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3.2425000000000001E-7</v>
          </cell>
          <cell r="K14">
            <v>2.0565000000000001E-6</v>
          </cell>
          <cell r="L14">
            <v>6.3950000000000008E-7</v>
          </cell>
          <cell r="M14">
            <v>1.9117499999999999E-6</v>
          </cell>
          <cell r="N14">
            <v>1.20175E-6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1.082E-6</v>
          </cell>
          <cell r="T14">
            <v>1.8542750000000001E-5</v>
          </cell>
          <cell r="U14">
            <v>3.9537249999999995E-5</v>
          </cell>
          <cell r="V14">
            <v>5.1643750000000005E-5</v>
          </cell>
          <cell r="W14">
            <v>4.2180499999999994E-5</v>
          </cell>
          <cell r="X14">
            <v>2.8680999999999999E-5</v>
          </cell>
          <cell r="Y14">
            <v>1.729075E-5</v>
          </cell>
        </row>
        <row r="15">
          <cell r="B15">
            <v>3.6456789999999996E-2</v>
          </cell>
          <cell r="C15">
            <v>3.5069104250000004E-2</v>
          </cell>
          <cell r="D15">
            <v>3.5660787499999999E-2</v>
          </cell>
          <cell r="E15">
            <v>3.5801376249999996E-2</v>
          </cell>
          <cell r="F15">
            <v>3.7005307249999994E-2</v>
          </cell>
          <cell r="G15">
            <v>3.7741304249999996E-2</v>
          </cell>
          <cell r="H15">
            <v>3.5732258750000002E-2</v>
          </cell>
          <cell r="I15">
            <v>3.6097753750000003E-2</v>
          </cell>
          <cell r="J15">
            <v>3.5917167750000006E-2</v>
          </cell>
          <cell r="K15">
            <v>3.5145105250000003E-2</v>
          </cell>
          <cell r="L15">
            <v>3.5325573749999999E-2</v>
          </cell>
          <cell r="M15">
            <v>3.4724084750000002E-2</v>
          </cell>
          <cell r="N15">
            <v>3.566764175E-2</v>
          </cell>
          <cell r="O15">
            <v>3.4793708E-2</v>
          </cell>
          <cell r="P15">
            <v>3.5273474499999999E-2</v>
          </cell>
          <cell r="Q15">
            <v>3.5107194999999994E-2</v>
          </cell>
          <cell r="R15">
            <v>3.5441215499999998E-2</v>
          </cell>
          <cell r="S15">
            <v>3.56998605E-2</v>
          </cell>
          <cell r="T15">
            <v>3.5065616749999994E-2</v>
          </cell>
          <cell r="U15">
            <v>3.6401105500000003E-2</v>
          </cell>
          <cell r="V15">
            <v>3.7877550249999996E-2</v>
          </cell>
          <cell r="W15">
            <v>4.5370655249999996E-2</v>
          </cell>
          <cell r="X15">
            <v>5.4293839499999996E-2</v>
          </cell>
          <cell r="Y15">
            <v>5.7940886750000004E-2</v>
          </cell>
        </row>
        <row r="16">
          <cell r="B16">
            <v>2.8876170249999996E-2</v>
          </cell>
          <cell r="C16">
            <v>2.3875973250000002E-2</v>
          </cell>
          <cell r="D16">
            <v>2.1002211250000003E-2</v>
          </cell>
          <cell r="E16">
            <v>2.2530697750000002E-2</v>
          </cell>
          <cell r="F16">
            <v>2.4224768000000001E-2</v>
          </cell>
          <cell r="G16">
            <v>1.9291055249999998E-2</v>
          </cell>
          <cell r="H16">
            <v>1.12586605E-2</v>
          </cell>
          <cell r="I16">
            <v>2.4282902499999999E-3</v>
          </cell>
          <cell r="J16">
            <v>6.5089122500000002E-3</v>
          </cell>
          <cell r="K16">
            <v>5.0315522499999998E-3</v>
          </cell>
          <cell r="L16">
            <v>2.7414500000000003E-3</v>
          </cell>
          <cell r="M16">
            <v>5.144366E-3</v>
          </cell>
          <cell r="N16">
            <v>7.5623487499999996E-3</v>
          </cell>
          <cell r="O16">
            <v>7.5199027499999998E-3</v>
          </cell>
          <cell r="P16">
            <v>2.9916555000000004E-3</v>
          </cell>
          <cell r="Q16">
            <v>9.7256214999999983E-3</v>
          </cell>
          <cell r="R16">
            <v>9.2329582499999993E-3</v>
          </cell>
          <cell r="S16">
            <v>7.0768572499999996E-3</v>
          </cell>
          <cell r="T16">
            <v>6.5292385000000003E-3</v>
          </cell>
          <cell r="U16">
            <v>7.93757275E-3</v>
          </cell>
          <cell r="V16">
            <v>1.687287925E-2</v>
          </cell>
          <cell r="W16">
            <v>6.3705062749999999E-2</v>
          </cell>
          <cell r="X16">
            <v>8.0004161749999997E-2</v>
          </cell>
          <cell r="Y16">
            <v>8.3630607750000002E-2</v>
          </cell>
        </row>
        <row r="17">
          <cell r="B17">
            <v>3.9316712499999996E-2</v>
          </cell>
          <cell r="C17">
            <v>3.7927632250000003E-2</v>
          </cell>
          <cell r="D17">
            <v>3.7793067999999999E-2</v>
          </cell>
          <cell r="E17">
            <v>3.8635744E-2</v>
          </cell>
          <cell r="F17">
            <v>3.8779122249999999E-2</v>
          </cell>
          <cell r="G17">
            <v>3.8616886999999996E-2</v>
          </cell>
          <cell r="H17">
            <v>3.785854525E-2</v>
          </cell>
          <cell r="I17">
            <v>2.9665723249999998E-2</v>
          </cell>
          <cell r="J17">
            <v>1.9087099249999996E-2</v>
          </cell>
          <cell r="K17">
            <v>1.4999259750000002E-2</v>
          </cell>
          <cell r="L17">
            <v>1.4692487750000002E-2</v>
          </cell>
          <cell r="M17">
            <v>1.6052070250000001E-2</v>
          </cell>
          <cell r="N17">
            <v>1.6057197000000002E-2</v>
          </cell>
          <cell r="O17">
            <v>1.505235525E-2</v>
          </cell>
          <cell r="P17">
            <v>1.5038660000000001E-2</v>
          </cell>
          <cell r="Q17">
            <v>1.5089507999999998E-2</v>
          </cell>
          <cell r="R17">
            <v>1.5395753750000001E-2</v>
          </cell>
          <cell r="S17">
            <v>1.914488525E-2</v>
          </cell>
          <cell r="T17">
            <v>2.7958248999999994E-2</v>
          </cell>
          <cell r="U17">
            <v>3.7523685250000001E-2</v>
          </cell>
          <cell r="V17">
            <v>3.7797913500000002E-2</v>
          </cell>
          <cell r="W17">
            <v>3.7740498500000004E-2</v>
          </cell>
          <cell r="X17">
            <v>3.8243989749999999E-2</v>
          </cell>
          <cell r="Y17">
            <v>3.862008275E-2</v>
          </cell>
        </row>
        <row r="18">
          <cell r="B18">
            <v>6.07309865E-2</v>
          </cell>
          <cell r="C18">
            <v>5.7004299250000001E-2</v>
          </cell>
          <cell r="D18">
            <v>5.6133916750000006E-2</v>
          </cell>
          <cell r="E18">
            <v>5.3948150749999993E-2</v>
          </cell>
          <cell r="F18">
            <v>5.41626365E-2</v>
          </cell>
          <cell r="G18">
            <v>5.3045194750000003E-2</v>
          </cell>
          <cell r="H18">
            <v>5.3895311999999994E-2</v>
          </cell>
          <cell r="I18">
            <v>5.6655097999999994E-2</v>
          </cell>
          <cell r="J18">
            <v>5.8435217999999997E-2</v>
          </cell>
          <cell r="K18">
            <v>6.3320875249999992E-2</v>
          </cell>
          <cell r="L18">
            <v>6.3758390499999998E-2</v>
          </cell>
          <cell r="M18">
            <v>6.4690983500000007E-2</v>
          </cell>
          <cell r="N18">
            <v>6.7249378249999991E-2</v>
          </cell>
          <cell r="O18">
            <v>6.5894706000000011E-2</v>
          </cell>
          <cell r="P18">
            <v>6.1305970000000001E-2</v>
          </cell>
          <cell r="Q18">
            <v>5.4327183500000001E-2</v>
          </cell>
          <cell r="R18">
            <v>5.5322841499999997E-2</v>
          </cell>
          <cell r="S18">
            <v>6.0807739500000006E-2</v>
          </cell>
          <cell r="T18">
            <v>6.6931554749999997E-2</v>
          </cell>
          <cell r="U18">
            <v>7.6278883000000006E-2</v>
          </cell>
          <cell r="V18">
            <v>8.5826992249999998E-2</v>
          </cell>
          <cell r="W18">
            <v>8.4882184999999999E-2</v>
          </cell>
          <cell r="X18">
            <v>7.5994884499999998E-2</v>
          </cell>
          <cell r="Y18">
            <v>6.8026443249999999E-2</v>
          </cell>
        </row>
        <row r="19">
          <cell r="B19">
            <v>5.6984238500000006E-2</v>
          </cell>
          <cell r="C19">
            <v>4.3665926999999993E-2</v>
          </cell>
          <cell r="D19">
            <v>3.3427735250000007E-2</v>
          </cell>
          <cell r="E19">
            <v>3.5013804250000002E-2</v>
          </cell>
          <cell r="F19">
            <v>3.3443161000000006E-2</v>
          </cell>
          <cell r="G19">
            <v>2.6852978749999999E-2</v>
          </cell>
          <cell r="H19">
            <v>2.5983228750000004E-2</v>
          </cell>
          <cell r="I19">
            <v>2.5476379499999997E-2</v>
          </cell>
          <cell r="J19">
            <v>3.1124119750000005E-2</v>
          </cell>
          <cell r="K19">
            <v>5.0331002E-2</v>
          </cell>
          <cell r="L19">
            <v>5.3593539499999988E-2</v>
          </cell>
          <cell r="M19">
            <v>6.3968750000000005E-2</v>
          </cell>
          <cell r="N19">
            <v>6.6242433249999996E-2</v>
          </cell>
          <cell r="O19">
            <v>5.9001834750000003E-2</v>
          </cell>
          <cell r="P19">
            <v>5.8519470499999997E-2</v>
          </cell>
          <cell r="Q19">
            <v>5.821648125E-2</v>
          </cell>
          <cell r="R19">
            <v>4.8118521000000004E-2</v>
          </cell>
          <cell r="S19">
            <v>5.8346571E-2</v>
          </cell>
          <cell r="T19">
            <v>6.4195693000000012E-2</v>
          </cell>
          <cell r="U19">
            <v>8.41103515E-2</v>
          </cell>
          <cell r="V19">
            <v>9.5208257500000004E-2</v>
          </cell>
          <cell r="W19">
            <v>8.7474656999999997E-2</v>
          </cell>
          <cell r="X19">
            <v>8.682474124999999E-2</v>
          </cell>
          <cell r="Y19">
            <v>7.3627524500000013E-2</v>
          </cell>
        </row>
        <row r="20">
          <cell r="B20">
            <v>2.8941035999999996E-2</v>
          </cell>
          <cell r="C20">
            <v>2.1378309250000001E-2</v>
          </cell>
          <cell r="D20">
            <v>1.9057702750000002E-2</v>
          </cell>
          <cell r="E20">
            <v>1.7826054249999997E-2</v>
          </cell>
          <cell r="F20">
            <v>1.7288177000000002E-2</v>
          </cell>
          <cell r="G20">
            <v>1.9396017749999998E-2</v>
          </cell>
          <cell r="H20">
            <v>2.8181288250000002E-2</v>
          </cell>
          <cell r="I20">
            <v>3.4671024750000001E-2</v>
          </cell>
          <cell r="J20">
            <v>3.7055001249999997E-2</v>
          </cell>
          <cell r="K20">
            <v>3.6662090250000008E-2</v>
          </cell>
          <cell r="L20">
            <v>3.6408090499999997E-2</v>
          </cell>
          <cell r="M20">
            <v>4.0542631999999995E-2</v>
          </cell>
          <cell r="N20">
            <v>4.3987925750000004E-2</v>
          </cell>
          <cell r="O20">
            <v>3.9935241749999996E-2</v>
          </cell>
          <cell r="P20">
            <v>3.4052622999999997E-2</v>
          </cell>
          <cell r="Q20">
            <v>3.2771707499999997E-2</v>
          </cell>
          <cell r="R20">
            <v>3.3974617999999998E-2</v>
          </cell>
          <cell r="S20">
            <v>3.4383510499999999E-2</v>
          </cell>
          <cell r="T20">
            <v>4.7996849249999994E-2</v>
          </cell>
          <cell r="U20">
            <v>6.1095483499999999E-2</v>
          </cell>
          <cell r="V20">
            <v>5.9608737750000002E-2</v>
          </cell>
          <cell r="W20">
            <v>5.1966236249999992E-2</v>
          </cell>
          <cell r="X20">
            <v>4.7533167000000008E-2</v>
          </cell>
          <cell r="Y20">
            <v>4.5203151500000004E-2</v>
          </cell>
        </row>
        <row r="21">
          <cell r="B21">
            <v>9.8951872499999996E-3</v>
          </cell>
          <cell r="C21">
            <v>8.6502639999999995E-3</v>
          </cell>
          <cell r="D21">
            <v>8.2228410000000016E-3</v>
          </cell>
          <cell r="E21">
            <v>7.8878850000000007E-3</v>
          </cell>
          <cell r="F21">
            <v>7.5899215000000001E-3</v>
          </cell>
          <cell r="G21">
            <v>8.2538957500000003E-3</v>
          </cell>
          <cell r="H21">
            <v>8.0972252499999994E-3</v>
          </cell>
          <cell r="I21">
            <v>8.2870257499999996E-3</v>
          </cell>
          <cell r="J21">
            <v>8.9741664999999984E-3</v>
          </cell>
          <cell r="K21">
            <v>9.2324204999999996E-3</v>
          </cell>
          <cell r="L21">
            <v>9.7094272500000012E-3</v>
          </cell>
          <cell r="M21">
            <v>1.1642606750000003E-2</v>
          </cell>
          <cell r="N21">
            <v>1.1882513500000001E-2</v>
          </cell>
          <cell r="O21">
            <v>1.1214122000000002E-2</v>
          </cell>
          <cell r="P21">
            <v>1.0559777249999999E-2</v>
          </cell>
          <cell r="Q21">
            <v>8.4176914999999995E-3</v>
          </cell>
          <cell r="R21">
            <v>8.3778019999999984E-3</v>
          </cell>
          <cell r="S21">
            <v>8.8571689999999998E-3</v>
          </cell>
          <cell r="T21">
            <v>1.2211770000000002E-2</v>
          </cell>
          <cell r="U21">
            <v>1.5126092000000001E-2</v>
          </cell>
          <cell r="V21">
            <v>1.5384871E-2</v>
          </cell>
          <cell r="W21">
            <v>1.3637991750000002E-2</v>
          </cell>
          <cell r="X21">
            <v>1.18219975E-2</v>
          </cell>
          <cell r="Y21">
            <v>1.0594184750000001E-2</v>
          </cell>
        </row>
        <row r="22">
          <cell r="B22">
            <v>6.2818013249999999E-2</v>
          </cell>
          <cell r="C22">
            <v>5.6190908500000004E-2</v>
          </cell>
          <cell r="D22">
            <v>4.7224260249999997E-2</v>
          </cell>
          <cell r="E22">
            <v>4.7113316500000002E-2</v>
          </cell>
          <cell r="F22">
            <v>4.573516074999999E-2</v>
          </cell>
          <cell r="G22">
            <v>4.6450988749999998E-2</v>
          </cell>
          <cell r="H22">
            <v>4.4122657750000002E-2</v>
          </cell>
          <cell r="I22">
            <v>4.2858359249999999E-2</v>
          </cell>
          <cell r="J22">
            <v>5.3251165250000003E-2</v>
          </cell>
          <cell r="K22">
            <v>6.2614771999999999E-2</v>
          </cell>
          <cell r="L22">
            <v>6.8278446249999999E-2</v>
          </cell>
          <cell r="M22">
            <v>6.810708800000001E-2</v>
          </cell>
          <cell r="N22">
            <v>6.794884675E-2</v>
          </cell>
          <cell r="O22">
            <v>6.4824660249999999E-2</v>
          </cell>
          <cell r="P22">
            <v>6.1960405249999996E-2</v>
          </cell>
          <cell r="Q22">
            <v>5.7326454249999999E-2</v>
          </cell>
          <cell r="R22">
            <v>5.6443049500000002E-2</v>
          </cell>
          <cell r="S22">
            <v>5.7441028749999998E-2</v>
          </cell>
          <cell r="T22">
            <v>7.3457691250000012E-2</v>
          </cell>
          <cell r="U22">
            <v>7.9528495750000011E-2</v>
          </cell>
          <cell r="V22">
            <v>8.9027881499999989E-2</v>
          </cell>
          <cell r="W22">
            <v>8.908640675E-2</v>
          </cell>
          <cell r="X22">
            <v>7.712961774999999E-2</v>
          </cell>
          <cell r="Y22">
            <v>6.4631714749999999E-2</v>
          </cell>
        </row>
        <row r="23">
          <cell r="B23">
            <v>5.4387131749999998E-2</v>
          </cell>
          <cell r="C23">
            <v>4.8108359250000003E-2</v>
          </cell>
          <cell r="D23">
            <v>4.7010386750000001E-2</v>
          </cell>
          <cell r="E23">
            <v>4.6446614249999997E-2</v>
          </cell>
          <cell r="F23">
            <v>4.3865444000000003E-2</v>
          </cell>
          <cell r="G23">
            <v>4.42528555E-2</v>
          </cell>
          <cell r="H23">
            <v>4.0797796250000004E-2</v>
          </cell>
          <cell r="I23">
            <v>4.1245612250000001E-2</v>
          </cell>
          <cell r="J23">
            <v>4.4206063249999997E-2</v>
          </cell>
          <cell r="K23">
            <v>5.3300444499999995E-2</v>
          </cell>
          <cell r="L23">
            <v>5.6023050000000005E-2</v>
          </cell>
          <cell r="M23">
            <v>6.0103729250000001E-2</v>
          </cell>
          <cell r="N23">
            <v>6.731256125E-2</v>
          </cell>
          <cell r="O23">
            <v>6.7026746749999991E-2</v>
          </cell>
          <cell r="P23">
            <v>6.3837371749999997E-2</v>
          </cell>
          <cell r="Q23">
            <v>6.1010114499999997E-2</v>
          </cell>
          <cell r="R23">
            <v>5.9177240250000006E-2</v>
          </cell>
          <cell r="S23">
            <v>5.9630991749999994E-2</v>
          </cell>
          <cell r="T23">
            <v>6.6505779249999994E-2</v>
          </cell>
          <cell r="U23">
            <v>7.0723461000000001E-2</v>
          </cell>
          <cell r="V23">
            <v>7.3939756499999995E-2</v>
          </cell>
          <cell r="W23">
            <v>7.3856271749999994E-2</v>
          </cell>
          <cell r="X23">
            <v>7.0362447500000008E-2</v>
          </cell>
          <cell r="Y23">
            <v>6.3508268500000006E-2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2.6473127499999999E-2</v>
          </cell>
          <cell r="C25">
            <v>2.1940427499999998E-2</v>
          </cell>
          <cell r="D25">
            <v>1.8710995999999997E-2</v>
          </cell>
          <cell r="E25">
            <v>1.8559925500000001E-2</v>
          </cell>
          <cell r="F25">
            <v>1.8873196499999998E-2</v>
          </cell>
          <cell r="G25">
            <v>1.901981875E-2</v>
          </cell>
          <cell r="H25">
            <v>1.8900753499999999E-2</v>
          </cell>
          <cell r="I25">
            <v>2.1220080500000002E-2</v>
          </cell>
          <cell r="J25">
            <v>2.58629685E-2</v>
          </cell>
          <cell r="K25">
            <v>2.8498820250000001E-2</v>
          </cell>
          <cell r="L25">
            <v>2.8717245749999998E-2</v>
          </cell>
          <cell r="M25">
            <v>2.9042578499999999E-2</v>
          </cell>
          <cell r="N25">
            <v>2.9975574500000001E-2</v>
          </cell>
          <cell r="O25">
            <v>3.1588385500000003E-2</v>
          </cell>
          <cell r="P25">
            <v>3.072062175E-2</v>
          </cell>
          <cell r="Q25">
            <v>3.1570861749999998E-2</v>
          </cell>
          <cell r="R25">
            <v>3.1093595999999998E-2</v>
          </cell>
          <cell r="S25">
            <v>3.0818464749999996E-2</v>
          </cell>
          <cell r="T25">
            <v>3.6210722000000001E-2</v>
          </cell>
          <cell r="U25">
            <v>4.3659802499999997E-2</v>
          </cell>
          <cell r="V25">
            <v>4.3242401999999999E-2</v>
          </cell>
          <cell r="W25">
            <v>4.2163600000000002E-2</v>
          </cell>
          <cell r="X25">
            <v>4.0004865750000007E-2</v>
          </cell>
          <cell r="Y25">
            <v>3.2917789749999996E-2</v>
          </cell>
        </row>
        <row r="26">
          <cell r="B26">
            <v>4.7291587500000003E-3</v>
          </cell>
          <cell r="C26">
            <v>4.4399702500000004E-3</v>
          </cell>
          <cell r="D26">
            <v>4.0116435000000002E-3</v>
          </cell>
          <cell r="E26">
            <v>3.6782235000000002E-3</v>
          </cell>
          <cell r="F26">
            <v>3.6956175000000002E-3</v>
          </cell>
          <cell r="G26">
            <v>3.6503225000000003E-3</v>
          </cell>
          <cell r="H26">
            <v>3.7698594999999997E-3</v>
          </cell>
          <cell r="I26">
            <v>4.17639225E-3</v>
          </cell>
          <cell r="J26">
            <v>4.7933812500000001E-3</v>
          </cell>
          <cell r="K26">
            <v>4.7783777500000008E-3</v>
          </cell>
          <cell r="L26">
            <v>4.8158814999999999E-3</v>
          </cell>
          <cell r="M26">
            <v>5.10101575E-3</v>
          </cell>
          <cell r="N26">
            <v>5.1354397499999999E-3</v>
          </cell>
          <cell r="O26">
            <v>5.0921762499999993E-3</v>
          </cell>
          <cell r="P26">
            <v>4.9062630000000001E-3</v>
          </cell>
          <cell r="Q26">
            <v>4.5048304999999993E-3</v>
          </cell>
          <cell r="R26">
            <v>4.3443650000000002E-3</v>
          </cell>
          <cell r="S26">
            <v>4.4587645000000002E-3</v>
          </cell>
          <cell r="T26">
            <v>5.1840407499999996E-3</v>
          </cell>
          <cell r="U26">
            <v>6.4469369999999989E-3</v>
          </cell>
          <cell r="V26">
            <v>7.0853662499999999E-3</v>
          </cell>
          <cell r="W26">
            <v>6.7551484999999996E-3</v>
          </cell>
          <cell r="X26">
            <v>6.0789114999999999E-3</v>
          </cell>
          <cell r="Y26">
            <v>5.0853469999999996E-3</v>
          </cell>
        </row>
        <row r="27">
          <cell r="B27">
            <v>0.10655630675000001</v>
          </cell>
          <cell r="C27">
            <v>8.9648128499999993E-2</v>
          </cell>
          <cell r="D27">
            <v>6.2741433999999999E-2</v>
          </cell>
          <cell r="E27">
            <v>4.4226014000000008E-2</v>
          </cell>
          <cell r="F27">
            <v>2.788445275E-2</v>
          </cell>
          <cell r="G27">
            <v>2.5351810499999999E-2</v>
          </cell>
          <cell r="H27">
            <v>2.4279169E-2</v>
          </cell>
          <cell r="I27">
            <v>3.4258383750000003E-2</v>
          </cell>
          <cell r="J27">
            <v>5.5689830749999995E-2</v>
          </cell>
          <cell r="K27">
            <v>7.3215240500000001E-2</v>
          </cell>
          <cell r="L27">
            <v>9.0285257250000001E-2</v>
          </cell>
          <cell r="M27">
            <v>0.10283384300000001</v>
          </cell>
          <cell r="N27">
            <v>0.1125330945</v>
          </cell>
          <cell r="O27">
            <v>0.11259424975</v>
          </cell>
          <cell r="P27">
            <v>0.11221257224999999</v>
          </cell>
          <cell r="Q27">
            <v>0.10066050125000001</v>
          </cell>
          <cell r="R27">
            <v>9.5846714E-2</v>
          </cell>
          <cell r="S27">
            <v>0.101356497</v>
          </cell>
          <cell r="T27">
            <v>0.12346089749999999</v>
          </cell>
          <cell r="U27">
            <v>0.14611796924999998</v>
          </cell>
          <cell r="V27">
            <v>0.15560897825</v>
          </cell>
          <cell r="W27">
            <v>0.14705691525</v>
          </cell>
          <cell r="X27">
            <v>0.13072549250000001</v>
          </cell>
          <cell r="Y27">
            <v>0.11016127575</v>
          </cell>
        </row>
        <row r="28">
          <cell r="B28">
            <v>2.12210825E-3</v>
          </cell>
          <cell r="C28">
            <v>1.1110612500000001E-3</v>
          </cell>
          <cell r="D28">
            <v>3.2060499999999996E-5</v>
          </cell>
          <cell r="E28">
            <v>0</v>
          </cell>
          <cell r="F28">
            <v>2.340485E-4</v>
          </cell>
          <cell r="G28">
            <v>1.299145E-4</v>
          </cell>
          <cell r="H28">
            <v>0</v>
          </cell>
          <cell r="I28">
            <v>2.0140169999999999E-3</v>
          </cell>
          <cell r="J28">
            <v>7.4590565000000001E-3</v>
          </cell>
          <cell r="K28">
            <v>1.2712372249999999E-2</v>
          </cell>
          <cell r="L28">
            <v>1.3986729750000003E-2</v>
          </cell>
          <cell r="M28">
            <v>1.6493546500000001E-2</v>
          </cell>
          <cell r="N28">
            <v>1.6435265750000004E-2</v>
          </cell>
          <cell r="O28">
            <v>1.3080865500000002E-2</v>
          </cell>
          <cell r="P28">
            <v>1.3048341749999999E-2</v>
          </cell>
          <cell r="Q28">
            <v>1.2646858E-2</v>
          </cell>
          <cell r="R28">
            <v>1.3048486750000001E-2</v>
          </cell>
          <cell r="S28">
            <v>1.2629439749999999E-2</v>
          </cell>
          <cell r="T28">
            <v>1.308537725E-2</v>
          </cell>
          <cell r="U28">
            <v>1.2802217249999998E-2</v>
          </cell>
          <cell r="V28">
            <v>1.1128282749999999E-2</v>
          </cell>
          <cell r="W28">
            <v>9.5752667500000003E-3</v>
          </cell>
          <cell r="X28">
            <v>5.9980835000000001E-3</v>
          </cell>
          <cell r="Y28">
            <v>4.0913060000000003E-3</v>
          </cell>
        </row>
        <row r="29">
          <cell r="B29">
            <v>2.5148095E-3</v>
          </cell>
          <cell r="C29">
            <v>2.4787340000000002E-3</v>
          </cell>
          <cell r="D29">
            <v>2.44378075E-3</v>
          </cell>
          <cell r="E29">
            <v>2.4189525E-3</v>
          </cell>
          <cell r="F29">
            <v>2.3989212499999999E-3</v>
          </cell>
          <cell r="G29">
            <v>2.4048462499999998E-3</v>
          </cell>
          <cell r="H29">
            <v>2.4120460000000002E-3</v>
          </cell>
          <cell r="I29">
            <v>2.4173692500000002E-3</v>
          </cell>
          <cell r="J29">
            <v>2.46320175E-3</v>
          </cell>
          <cell r="K29">
            <v>2.4750605E-3</v>
          </cell>
          <cell r="L29">
            <v>2.47958975E-3</v>
          </cell>
          <cell r="M29">
            <v>2.4769805000000003E-3</v>
          </cell>
          <cell r="N29">
            <v>2.4826459999999998E-3</v>
          </cell>
          <cell r="O29">
            <v>2.4451404999999999E-3</v>
          </cell>
          <cell r="P29">
            <v>2.404317E-3</v>
          </cell>
          <cell r="Q29">
            <v>2.4161395000000005E-3</v>
          </cell>
          <cell r="R29">
            <v>2.4089032500000003E-3</v>
          </cell>
          <cell r="S29">
            <v>2.4557345E-3</v>
          </cell>
          <cell r="T29">
            <v>2.5476050000000001E-3</v>
          </cell>
          <cell r="U29">
            <v>2.6527180000000001E-3</v>
          </cell>
          <cell r="V29">
            <v>2.7494922500000004E-3</v>
          </cell>
          <cell r="W29">
            <v>2.7551672500000005E-3</v>
          </cell>
          <cell r="X29">
            <v>2.7195099999999996E-3</v>
          </cell>
          <cell r="Y29">
            <v>2.6226602500000001E-3</v>
          </cell>
        </row>
        <row r="30">
          <cell r="B30">
            <v>7.6404613749999989E-2</v>
          </cell>
          <cell r="C30">
            <v>7.1062278749999999E-2</v>
          </cell>
          <cell r="D30">
            <v>6.4052947999999998E-2</v>
          </cell>
          <cell r="E30">
            <v>6.0290443250000006E-2</v>
          </cell>
          <cell r="F30">
            <v>5.7605891249999999E-2</v>
          </cell>
          <cell r="G30">
            <v>5.8303880749999995E-2</v>
          </cell>
          <cell r="H30">
            <v>5.0980423999999996E-2</v>
          </cell>
          <cell r="I30">
            <v>4.9577399250000001E-2</v>
          </cell>
          <cell r="J30">
            <v>4.3312214750000001E-2</v>
          </cell>
          <cell r="K30">
            <v>5.3992329750000005E-2</v>
          </cell>
          <cell r="L30">
            <v>5.8022380750000005E-2</v>
          </cell>
          <cell r="M30">
            <v>5.9536367500000006E-2</v>
          </cell>
          <cell r="N30">
            <v>6.4014043749999999E-2</v>
          </cell>
          <cell r="O30">
            <v>5.8585930750000001E-2</v>
          </cell>
          <cell r="P30">
            <v>6.0346012999999997E-2</v>
          </cell>
          <cell r="Q30">
            <v>5.91199855E-2</v>
          </cell>
          <cell r="R30">
            <v>5.9848338250000001E-2</v>
          </cell>
          <cell r="S30">
            <v>5.8703444250000007E-2</v>
          </cell>
          <cell r="T30">
            <v>5.8690664249999996E-2</v>
          </cell>
          <cell r="U30">
            <v>6.6424258250000007E-2</v>
          </cell>
          <cell r="V30">
            <v>8.1488863000000009E-2</v>
          </cell>
          <cell r="W30">
            <v>9.3254972749999998E-2</v>
          </cell>
          <cell r="X30">
            <v>9.5314584499999994E-2</v>
          </cell>
          <cell r="Y30">
            <v>8.748323999999999E-2</v>
          </cell>
        </row>
        <row r="31">
          <cell r="B31">
            <v>4.9271996749999998E-2</v>
          </cell>
          <cell r="C31">
            <v>4.7718586E-2</v>
          </cell>
          <cell r="D31">
            <v>4.7056534499999997E-2</v>
          </cell>
          <cell r="E31">
            <v>4.7161689749999992E-2</v>
          </cell>
          <cell r="F31">
            <v>4.3443015249999994E-2</v>
          </cell>
          <cell r="G31">
            <v>4.3815493750000004E-2</v>
          </cell>
          <cell r="H31">
            <v>4.292540475E-2</v>
          </cell>
          <cell r="I31">
            <v>4.3374428E-2</v>
          </cell>
          <cell r="J31">
            <v>4.6719864E-2</v>
          </cell>
          <cell r="K31">
            <v>5.1725599000000004E-2</v>
          </cell>
          <cell r="L31">
            <v>5.1160831500000004E-2</v>
          </cell>
          <cell r="M31">
            <v>5.1581756499999999E-2</v>
          </cell>
          <cell r="N31">
            <v>5.3159968250000002E-2</v>
          </cell>
          <cell r="O31">
            <v>5.0499959000000004E-2</v>
          </cell>
          <cell r="P31">
            <v>5.1403736249999998E-2</v>
          </cell>
          <cell r="Q31">
            <v>5.0883932999999999E-2</v>
          </cell>
          <cell r="R31">
            <v>5.1702281000000003E-2</v>
          </cell>
          <cell r="S31">
            <v>5.6246037499999998E-2</v>
          </cell>
          <cell r="T31">
            <v>6.5728633000000009E-2</v>
          </cell>
          <cell r="U31">
            <v>7.3972566749999982E-2</v>
          </cell>
          <cell r="V31">
            <v>7.9399933000000006E-2</v>
          </cell>
          <cell r="W31">
            <v>7.6573761000000004E-2</v>
          </cell>
          <cell r="X31">
            <v>6.9062477250000004E-2</v>
          </cell>
          <cell r="Y31">
            <v>6.3984997500000002E-2</v>
          </cell>
        </row>
        <row r="32">
          <cell r="B32">
            <v>3.27714905E-2</v>
          </cell>
          <cell r="C32">
            <v>2.7284823250000003E-2</v>
          </cell>
          <cell r="D32">
            <v>2.1022934E-2</v>
          </cell>
          <cell r="E32">
            <v>1.98060545E-2</v>
          </cell>
          <cell r="F32">
            <v>1.6979841999999998E-2</v>
          </cell>
          <cell r="G32">
            <v>1.6714105500000003E-2</v>
          </cell>
          <cell r="H32">
            <v>1.7002221750000001E-2</v>
          </cell>
          <cell r="I32">
            <v>1.8510318500000001E-2</v>
          </cell>
          <cell r="J32">
            <v>2.4631029249999999E-2</v>
          </cell>
          <cell r="K32">
            <v>2.91830145E-2</v>
          </cell>
          <cell r="L32">
            <v>3.250718725E-2</v>
          </cell>
          <cell r="M32">
            <v>3.7471486249999998E-2</v>
          </cell>
          <cell r="N32">
            <v>4.3266646499999999E-2</v>
          </cell>
          <cell r="O32">
            <v>4.4194263500000004E-2</v>
          </cell>
          <cell r="P32">
            <v>4.4392704000000005E-2</v>
          </cell>
          <cell r="Q32">
            <v>4.1004618749999999E-2</v>
          </cell>
          <cell r="R32">
            <v>4.0619142749999997E-2</v>
          </cell>
          <cell r="S32">
            <v>4.1861338749999998E-2</v>
          </cell>
          <cell r="T32">
            <v>4.5443314499999998E-2</v>
          </cell>
          <cell r="U32">
            <v>5.0574708750000009E-2</v>
          </cell>
          <cell r="V32">
            <v>5.3283204749999993E-2</v>
          </cell>
          <cell r="W32">
            <v>5.3169099999999997E-2</v>
          </cell>
          <cell r="X32">
            <v>4.8823846749999997E-2</v>
          </cell>
          <cell r="Y32">
            <v>4.3944941500000001E-2</v>
          </cell>
        </row>
        <row r="33">
          <cell r="B33">
            <v>3.7485977249999997E-2</v>
          </cell>
          <cell r="C33">
            <v>3.3720132999999999E-2</v>
          </cell>
          <cell r="D33">
            <v>3.2988275499999997E-2</v>
          </cell>
          <cell r="E33">
            <v>3.2976557749999996E-2</v>
          </cell>
          <cell r="F33">
            <v>3.3163136500000003E-2</v>
          </cell>
          <cell r="G33">
            <v>3.7218889250000005E-2</v>
          </cell>
          <cell r="H33">
            <v>3.6958996750000001E-2</v>
          </cell>
          <cell r="I33">
            <v>4.1257235500000003E-2</v>
          </cell>
          <cell r="J33">
            <v>4.9025491749999997E-2</v>
          </cell>
          <cell r="K33">
            <v>5.6473778749999995E-2</v>
          </cell>
          <cell r="L33">
            <v>5.6600872250000003E-2</v>
          </cell>
          <cell r="M33">
            <v>5.9042076999999998E-2</v>
          </cell>
          <cell r="N33">
            <v>5.9027083250000001E-2</v>
          </cell>
          <cell r="O33">
            <v>5.9739042499999999E-2</v>
          </cell>
          <cell r="P33">
            <v>5.9438237499999998E-2</v>
          </cell>
          <cell r="Q33">
            <v>6.031348425E-2</v>
          </cell>
          <cell r="R33">
            <v>5.8710328250000006E-2</v>
          </cell>
          <cell r="S33">
            <v>5.531135375E-2</v>
          </cell>
          <cell r="T33">
            <v>5.2120076249999994E-2</v>
          </cell>
          <cell r="U33">
            <v>4.63953535E-2</v>
          </cell>
          <cell r="V33">
            <v>4.0639605250000002E-2</v>
          </cell>
          <cell r="W33">
            <v>4.1739401750000002E-2</v>
          </cell>
          <cell r="X33">
            <v>4.0718255999999994E-2</v>
          </cell>
          <cell r="Y33">
            <v>3.9055192000000002E-2</v>
          </cell>
        </row>
        <row r="34">
          <cell r="B34">
            <v>3.7468274250000003E-2</v>
          </cell>
          <cell r="C34">
            <v>3.6296323749999998E-2</v>
          </cell>
          <cell r="D34">
            <v>3.5035478750000001E-2</v>
          </cell>
          <cell r="E34">
            <v>3.3254291249999998E-2</v>
          </cell>
          <cell r="F34">
            <v>3.2840267999999992E-2</v>
          </cell>
          <cell r="G34">
            <v>3.358511275E-2</v>
          </cell>
          <cell r="H34">
            <v>3.3251380999999997E-2</v>
          </cell>
          <cell r="I34">
            <v>4.0195138999999998E-2</v>
          </cell>
          <cell r="J34">
            <v>4.5931130249999993E-2</v>
          </cell>
          <cell r="K34">
            <v>4.2737237999999997E-2</v>
          </cell>
          <cell r="L34">
            <v>4.3627066249999999E-2</v>
          </cell>
          <cell r="M34">
            <v>4.6350618250000003E-2</v>
          </cell>
          <cell r="N34">
            <v>5.0248437E-2</v>
          </cell>
          <cell r="O34">
            <v>4.6601387000000001E-2</v>
          </cell>
          <cell r="P34">
            <v>3.736831275E-2</v>
          </cell>
          <cell r="Q34">
            <v>3.6150497500000003E-2</v>
          </cell>
          <cell r="R34">
            <v>3.7510150000000006E-2</v>
          </cell>
          <cell r="S34">
            <v>3.8635651749999993E-2</v>
          </cell>
          <cell r="T34">
            <v>5.2519039000000003E-2</v>
          </cell>
          <cell r="U34">
            <v>6.6038312750000008E-2</v>
          </cell>
          <cell r="V34">
            <v>6.708717924999999E-2</v>
          </cell>
          <cell r="W34">
            <v>6.6336559249999996E-2</v>
          </cell>
          <cell r="X34">
            <v>6.2018862750000001E-2</v>
          </cell>
          <cell r="Y34">
            <v>5.3473701499999998E-2</v>
          </cell>
        </row>
        <row r="35">
          <cell r="B35">
            <v>2.8329616999999998E-2</v>
          </cell>
          <cell r="C35">
            <v>2.6226381E-2</v>
          </cell>
          <cell r="D35">
            <v>2.3977332000000001E-2</v>
          </cell>
          <cell r="E35">
            <v>2.4636011499999999E-2</v>
          </cell>
          <cell r="F35">
            <v>2.4284331750000002E-2</v>
          </cell>
          <cell r="G35">
            <v>2.5096962749999997E-2</v>
          </cell>
          <cell r="H35">
            <v>2.5062685500000001E-2</v>
          </cell>
          <cell r="I35">
            <v>2.4401889249999999E-2</v>
          </cell>
          <cell r="J35">
            <v>2.8178331499999997E-2</v>
          </cell>
          <cell r="K35">
            <v>3.3454009999999999E-2</v>
          </cell>
          <cell r="L35">
            <v>3.5542000749999997E-2</v>
          </cell>
          <cell r="M35">
            <v>3.9653750250000001E-2</v>
          </cell>
          <cell r="N35">
            <v>4.1841430749999999E-2</v>
          </cell>
          <cell r="O35">
            <v>4.0923376999999997E-2</v>
          </cell>
          <cell r="P35">
            <v>3.8596676750000003E-2</v>
          </cell>
          <cell r="Q35">
            <v>3.8425408500000001E-2</v>
          </cell>
          <cell r="R35">
            <v>3.8710325250000004E-2</v>
          </cell>
          <cell r="S35">
            <v>3.802019425E-2</v>
          </cell>
          <cell r="T35">
            <v>4.1454287749999999E-2</v>
          </cell>
          <cell r="U35">
            <v>4.4891548249999996E-2</v>
          </cell>
          <cell r="V35">
            <v>4.7580410000000004E-2</v>
          </cell>
          <cell r="W35">
            <v>4.6620013250000002E-2</v>
          </cell>
          <cell r="X35">
            <v>4.426079275E-2</v>
          </cell>
          <cell r="Y35">
            <v>4.0612844500000002E-2</v>
          </cell>
        </row>
        <row r="36">
          <cell r="B36">
            <v>3.4047029249999999E-2</v>
          </cell>
          <cell r="C36">
            <v>3.3068181249999995E-2</v>
          </cell>
          <cell r="D36">
            <v>3.2907989499999998E-2</v>
          </cell>
          <cell r="E36">
            <v>3.3741146999999999E-2</v>
          </cell>
          <cell r="F36">
            <v>3.3496043250000003E-2</v>
          </cell>
          <cell r="G36">
            <v>3.3254808499999997E-2</v>
          </cell>
          <cell r="H36">
            <v>3.3553056749999997E-2</v>
          </cell>
          <cell r="I36">
            <v>3.3715697249999996E-2</v>
          </cell>
          <cell r="J36">
            <v>3.3402908500000002E-2</v>
          </cell>
          <cell r="K36">
            <v>3.6075896250000003E-2</v>
          </cell>
          <cell r="L36">
            <v>3.5687628999999998E-2</v>
          </cell>
          <cell r="M36">
            <v>3.6422531000000008E-2</v>
          </cell>
          <cell r="N36">
            <v>3.575103625E-2</v>
          </cell>
          <cell r="O36">
            <v>3.3061694000000003E-2</v>
          </cell>
          <cell r="P36">
            <v>3.1286184750000001E-2</v>
          </cell>
          <cell r="Q36">
            <v>3.090410125E-2</v>
          </cell>
          <cell r="R36">
            <v>3.1280652999999999E-2</v>
          </cell>
          <cell r="S36">
            <v>3.6089937000000002E-2</v>
          </cell>
          <cell r="T36">
            <v>4.6818459250000007E-2</v>
          </cell>
          <cell r="U36">
            <v>5.4464716000000003E-2</v>
          </cell>
          <cell r="V36">
            <v>5.4893540249999997E-2</v>
          </cell>
          <cell r="W36">
            <v>5.4128609499999994E-2</v>
          </cell>
          <cell r="X36">
            <v>4.6000067749999998E-2</v>
          </cell>
          <cell r="Y36">
            <v>3.8432336750000004E-2</v>
          </cell>
        </row>
        <row r="37">
          <cell r="B37">
            <v>7.49428625E-3</v>
          </cell>
          <cell r="C37">
            <v>6.9163580000000009E-3</v>
          </cell>
          <cell r="D37">
            <v>7.3005844999999995E-3</v>
          </cell>
          <cell r="E37">
            <v>7.0529912500000005E-3</v>
          </cell>
          <cell r="F37">
            <v>7.0458270000000002E-3</v>
          </cell>
          <cell r="G37">
            <v>6.6885929999999988E-3</v>
          </cell>
          <cell r="H37">
            <v>6.0887960000000005E-3</v>
          </cell>
          <cell r="I37">
            <v>5.0768162500000004E-3</v>
          </cell>
          <cell r="J37">
            <v>5.2373637499999997E-3</v>
          </cell>
          <cell r="K37">
            <v>5.0721047500000005E-3</v>
          </cell>
          <cell r="L37">
            <v>5.1820314999999999E-3</v>
          </cell>
          <cell r="M37">
            <v>4.8285055E-3</v>
          </cell>
          <cell r="N37">
            <v>5.3502122499999999E-3</v>
          </cell>
          <cell r="O37">
            <v>4.8202297500000001E-3</v>
          </cell>
          <cell r="P37">
            <v>4.0992877500000005E-3</v>
          </cell>
          <cell r="Q37">
            <v>3.9645165000000001E-3</v>
          </cell>
          <cell r="R37">
            <v>4.3167677500000005E-3</v>
          </cell>
          <cell r="S37">
            <v>7.0497859999999997E-3</v>
          </cell>
          <cell r="T37">
            <v>9.3337802499999997E-3</v>
          </cell>
          <cell r="U37">
            <v>1.134138325E-2</v>
          </cell>
          <cell r="V37">
            <v>1.141247225E-2</v>
          </cell>
          <cell r="W37">
            <v>1.2655275999999998E-2</v>
          </cell>
          <cell r="X37">
            <v>1.2148139499999999E-2</v>
          </cell>
          <cell r="Y37">
            <v>1.2069343750000001E-2</v>
          </cell>
        </row>
        <row r="38">
          <cell r="B38">
            <v>2.7447304250000002E-2</v>
          </cell>
          <cell r="C38">
            <v>2.5449324249999995E-2</v>
          </cell>
          <cell r="D38">
            <v>2.1809900499999996E-2</v>
          </cell>
          <cell r="E38">
            <v>2.1995011000000002E-2</v>
          </cell>
          <cell r="F38">
            <v>1.942628775E-2</v>
          </cell>
          <cell r="G38">
            <v>1.9522095999999999E-2</v>
          </cell>
          <cell r="H38">
            <v>1.6606578249999997E-2</v>
          </cell>
          <cell r="I38">
            <v>1.7088685999999999E-2</v>
          </cell>
          <cell r="J38">
            <v>1.9297970000000001E-2</v>
          </cell>
          <cell r="K38">
            <v>1.923533975E-2</v>
          </cell>
          <cell r="L38">
            <v>1.9035910999999999E-2</v>
          </cell>
          <cell r="M38">
            <v>1.890879375E-2</v>
          </cell>
          <cell r="N38">
            <v>1.8502275749999998E-2</v>
          </cell>
          <cell r="O38">
            <v>1.5284424749999999E-2</v>
          </cell>
          <cell r="P38">
            <v>1.3811879250000001E-2</v>
          </cell>
          <cell r="Q38">
            <v>1.4052013500000002E-2</v>
          </cell>
          <cell r="R38">
            <v>1.2875655E-2</v>
          </cell>
          <cell r="S38">
            <v>1.4328468E-2</v>
          </cell>
          <cell r="T38">
            <v>1.3249564E-2</v>
          </cell>
          <cell r="U38">
            <v>1.7808235500000002E-2</v>
          </cell>
          <cell r="V38">
            <v>2.2352868000000001E-2</v>
          </cell>
          <cell r="W38">
            <v>2.6586945000000004E-2</v>
          </cell>
          <cell r="X38">
            <v>2.7256235500000003E-2</v>
          </cell>
          <cell r="Y38">
            <v>2.7333260749999998E-2</v>
          </cell>
        </row>
        <row r="39">
          <cell r="B39">
            <v>5.6207974999999998E-4</v>
          </cell>
          <cell r="C39">
            <v>4.4633650000000004E-4</v>
          </cell>
          <cell r="D39">
            <v>2.3549749999999999E-4</v>
          </cell>
          <cell r="E39">
            <v>1.2005350000000001E-4</v>
          </cell>
          <cell r="F39">
            <v>1.1799175E-4</v>
          </cell>
          <cell r="G39">
            <v>1.2892099999999999E-4</v>
          </cell>
          <cell r="H39">
            <v>1.1182125000000002E-4</v>
          </cell>
          <cell r="I39">
            <v>1.6329974999999998E-4</v>
          </cell>
          <cell r="J39">
            <v>2.2537574999999997E-4</v>
          </cell>
          <cell r="K39">
            <v>2.5207425E-4</v>
          </cell>
          <cell r="L39">
            <v>2.5327225E-4</v>
          </cell>
          <cell r="M39">
            <v>3.4857324999999995E-4</v>
          </cell>
          <cell r="N39">
            <v>4.6340950000000003E-4</v>
          </cell>
          <cell r="O39">
            <v>4.4986799999999997E-4</v>
          </cell>
          <cell r="P39">
            <v>2.6470175000000004E-4</v>
          </cell>
          <cell r="Q39">
            <v>2.8398774999999996E-4</v>
          </cell>
          <cell r="R39">
            <v>2.4440575000000004E-4</v>
          </cell>
          <cell r="S39">
            <v>3.1037400000000003E-4</v>
          </cell>
          <cell r="T39">
            <v>7.0241674999999991E-4</v>
          </cell>
          <cell r="U39">
            <v>9.3930724999999988E-4</v>
          </cell>
          <cell r="V39">
            <v>1.0739325000000003E-3</v>
          </cell>
          <cell r="W39">
            <v>1.09541E-3</v>
          </cell>
          <cell r="X39">
            <v>9.5926475000000008E-4</v>
          </cell>
          <cell r="Y39">
            <v>6.7937849999999997E-4</v>
          </cell>
        </row>
        <row r="40">
          <cell r="B40">
            <v>4.1490932500000001E-2</v>
          </cell>
          <cell r="C40">
            <v>3.8454425E-2</v>
          </cell>
          <cell r="D40">
            <v>3.6223164749999995E-2</v>
          </cell>
          <cell r="E40">
            <v>3.5251779749999997E-2</v>
          </cell>
          <cell r="F40">
            <v>3.3695155999999997E-2</v>
          </cell>
          <cell r="G40">
            <v>3.5401571999999999E-2</v>
          </cell>
          <cell r="H40">
            <v>3.2349758249999999E-2</v>
          </cell>
          <cell r="I40">
            <v>3.2530329750000003E-2</v>
          </cell>
          <cell r="J40">
            <v>3.5109243999999998E-2</v>
          </cell>
          <cell r="K40">
            <v>4.2204103499999999E-2</v>
          </cell>
          <cell r="L40">
            <v>4.8788934749999999E-2</v>
          </cell>
          <cell r="M40">
            <v>5.4765693750000004E-2</v>
          </cell>
          <cell r="N40">
            <v>5.7665702749999999E-2</v>
          </cell>
          <cell r="O40">
            <v>5.5172290250000006E-2</v>
          </cell>
          <cell r="P40">
            <v>5.0622280000000006E-2</v>
          </cell>
          <cell r="Q40">
            <v>5.1808664250000004E-2</v>
          </cell>
          <cell r="R40">
            <v>5.024073775E-2</v>
          </cell>
          <cell r="S40">
            <v>5.5074225500000004E-2</v>
          </cell>
          <cell r="T40">
            <v>5.9115988750000001E-2</v>
          </cell>
          <cell r="U40">
            <v>6.2598230500000004E-2</v>
          </cell>
          <cell r="V40">
            <v>6.6235679749999998E-2</v>
          </cell>
          <cell r="W40">
            <v>6.4910909500000002E-2</v>
          </cell>
          <cell r="X40">
            <v>5.6744726999999995E-2</v>
          </cell>
          <cell r="Y40">
            <v>5.0591748249999999E-2</v>
          </cell>
        </row>
        <row r="41">
          <cell r="B41">
            <v>2.2288898999999997E-2</v>
          </cell>
          <cell r="C41">
            <v>2.1894119E-2</v>
          </cell>
          <cell r="D41">
            <v>2.2112954250000001E-2</v>
          </cell>
          <cell r="E41">
            <v>1.896124075E-2</v>
          </cell>
          <cell r="F41">
            <v>1.8211683749999999E-2</v>
          </cell>
          <cell r="G41">
            <v>1.642005975E-2</v>
          </cell>
          <cell r="H41">
            <v>1.542026975E-2</v>
          </cell>
          <cell r="I41">
            <v>1.14362905E-2</v>
          </cell>
          <cell r="J41">
            <v>7.5949222499999995E-3</v>
          </cell>
          <cell r="K41">
            <v>7.6132642500000005E-3</v>
          </cell>
          <cell r="L41">
            <v>4.6963842499999995E-3</v>
          </cell>
          <cell r="M41">
            <v>4.7551865000000004E-3</v>
          </cell>
          <cell r="N41">
            <v>4.4998152499999989E-3</v>
          </cell>
          <cell r="O41">
            <v>3.9117599999999994E-3</v>
          </cell>
          <cell r="P41">
            <v>2.2573667500000003E-3</v>
          </cell>
          <cell r="Q41">
            <v>1.93788925E-3</v>
          </cell>
          <cell r="R41">
            <v>2.2474962500000002E-3</v>
          </cell>
          <cell r="S41">
            <v>3.5872972499999996E-3</v>
          </cell>
          <cell r="T41">
            <v>7.5835377500000009E-3</v>
          </cell>
          <cell r="U41">
            <v>1.343732525E-2</v>
          </cell>
          <cell r="V41">
            <v>1.95903155E-2</v>
          </cell>
          <cell r="W41">
            <v>2.4685951250000001E-2</v>
          </cell>
          <cell r="X41">
            <v>2.3977291000000001E-2</v>
          </cell>
          <cell r="Y41">
            <v>2.1172067249999999E-2</v>
          </cell>
        </row>
        <row r="42">
          <cell r="B42">
            <v>2.2914701999999999E-2</v>
          </cell>
          <cell r="C42">
            <v>1.9880373749999999E-2</v>
          </cell>
          <cell r="D42">
            <v>2.0378893999999998E-2</v>
          </cell>
          <cell r="E42">
            <v>2.0082153500000002E-2</v>
          </cell>
          <cell r="F42">
            <v>2.0301015500000002E-2</v>
          </cell>
          <cell r="G42">
            <v>1.9543529749999997E-2</v>
          </cell>
          <cell r="H42">
            <v>2.0058670000000001E-2</v>
          </cell>
          <cell r="I42">
            <v>2.0282610750000003E-2</v>
          </cell>
          <cell r="J42">
            <v>2.0007170500000001E-2</v>
          </cell>
          <cell r="K42">
            <v>2.0390310499999998E-2</v>
          </cell>
          <cell r="L42">
            <v>2.0641160249999999E-2</v>
          </cell>
          <cell r="M42">
            <v>2.2625918750000001E-2</v>
          </cell>
          <cell r="N42">
            <v>2.271991525E-2</v>
          </cell>
          <cell r="O42">
            <v>2.3071281999999995E-2</v>
          </cell>
          <cell r="P42">
            <v>2.2547053250000001E-2</v>
          </cell>
          <cell r="Q42">
            <v>2.3164144749999997E-2</v>
          </cell>
          <cell r="R42">
            <v>2.3567325750000003E-2</v>
          </cell>
          <cell r="S42">
            <v>2.495628725E-2</v>
          </cell>
          <cell r="T42">
            <v>2.9823511500000004E-2</v>
          </cell>
          <cell r="U42">
            <v>3.6095857750000002E-2</v>
          </cell>
          <cell r="V42">
            <v>4.3568588249999998E-2</v>
          </cell>
          <cell r="W42">
            <v>4.4743023E-2</v>
          </cell>
          <cell r="X42">
            <v>4.0790085750000003E-2</v>
          </cell>
          <cell r="Y42">
            <v>3.3770743499999999E-2</v>
          </cell>
        </row>
        <row r="43">
          <cell r="B43">
            <v>3.1118710500000001E-2</v>
          </cell>
          <cell r="C43">
            <v>3.032443575E-2</v>
          </cell>
          <cell r="D43">
            <v>2.4883065250000003E-2</v>
          </cell>
          <cell r="E43">
            <v>2.2390820250000002E-2</v>
          </cell>
          <cell r="F43">
            <v>2.3036428500000001E-2</v>
          </cell>
          <cell r="G43">
            <v>2.3304123499999999E-2</v>
          </cell>
          <cell r="H43">
            <v>2.2872644000000001E-2</v>
          </cell>
          <cell r="I43">
            <v>2.5136843249999999E-2</v>
          </cell>
          <cell r="J43">
            <v>3.1058970000000002E-2</v>
          </cell>
          <cell r="K43">
            <v>3.7835530500000006E-2</v>
          </cell>
          <cell r="L43">
            <v>3.8556054999999999E-2</v>
          </cell>
          <cell r="M43">
            <v>4.0324599999999995E-2</v>
          </cell>
          <cell r="N43">
            <v>4.3832025749999996E-2</v>
          </cell>
          <cell r="O43">
            <v>4.1966459249999997E-2</v>
          </cell>
          <cell r="P43">
            <v>3.896890175E-2</v>
          </cell>
          <cell r="Q43">
            <v>3.7987213249999999E-2</v>
          </cell>
          <cell r="R43">
            <v>3.5974008500000001E-2</v>
          </cell>
          <cell r="S43">
            <v>3.8908818499999998E-2</v>
          </cell>
          <cell r="T43">
            <v>4.4886744499999999E-2</v>
          </cell>
          <cell r="U43">
            <v>5.1113918499999994E-2</v>
          </cell>
          <cell r="V43">
            <v>5.2161018249999996E-2</v>
          </cell>
          <cell r="W43">
            <v>4.9914198999999999E-2</v>
          </cell>
          <cell r="X43">
            <v>4.5702408750000006E-2</v>
          </cell>
          <cell r="Y43">
            <v>3.8941325999999998E-2</v>
          </cell>
        </row>
      </sheetData>
      <sheetData sheetId="4">
        <row r="2">
          <cell r="B2">
            <v>6.3236050139163025</v>
          </cell>
          <cell r="C2">
            <v>6.3236050139163025</v>
          </cell>
          <cell r="D2">
            <v>6.3236050139163025</v>
          </cell>
          <cell r="E2">
            <v>6.3236050139163025</v>
          </cell>
          <cell r="F2">
            <v>6.3236050139163025</v>
          </cell>
          <cell r="G2">
            <v>6.3236050139163025</v>
          </cell>
          <cell r="H2">
            <v>6.3236050139163025</v>
          </cell>
          <cell r="I2">
            <v>6.3236050139163025</v>
          </cell>
          <cell r="J2">
            <v>6.3236050139163025</v>
          </cell>
          <cell r="K2">
            <v>6.3236050139163025</v>
          </cell>
          <cell r="L2">
            <v>6.3236050139163025</v>
          </cell>
          <cell r="M2">
            <v>6.3236050139163025</v>
          </cell>
          <cell r="N2">
            <v>6.3236050139163025</v>
          </cell>
          <cell r="O2">
            <v>6.3236050139163025</v>
          </cell>
          <cell r="P2">
            <v>6.3236050139163025</v>
          </cell>
          <cell r="Q2">
            <v>6.3236050139163025</v>
          </cell>
          <cell r="R2">
            <v>6.3236050139163025</v>
          </cell>
          <cell r="S2">
            <v>6.3236050139163025</v>
          </cell>
          <cell r="T2">
            <v>6.3236050139163025</v>
          </cell>
          <cell r="U2">
            <v>6.3236050139163025</v>
          </cell>
          <cell r="V2">
            <v>6.3236050139163025</v>
          </cell>
          <cell r="W2">
            <v>6.3236050139163025</v>
          </cell>
          <cell r="X2">
            <v>6.3236050139163025</v>
          </cell>
          <cell r="Y2">
            <v>6.3236050139163025</v>
          </cell>
        </row>
        <row r="3">
          <cell r="B3">
            <v>0.79045062669013466</v>
          </cell>
          <cell r="C3">
            <v>0.79045062669013466</v>
          </cell>
          <cell r="D3">
            <v>0.79045062669013466</v>
          </cell>
          <cell r="E3">
            <v>0.79045062669013466</v>
          </cell>
          <cell r="F3">
            <v>0.79045062669013466</v>
          </cell>
          <cell r="G3">
            <v>0.79045062669013466</v>
          </cell>
          <cell r="H3">
            <v>0.79045062669013466</v>
          </cell>
          <cell r="I3">
            <v>0.79045062669013466</v>
          </cell>
          <cell r="J3">
            <v>0.79045062669013466</v>
          </cell>
          <cell r="K3">
            <v>0.79045062669013466</v>
          </cell>
          <cell r="L3">
            <v>0.79045062669013466</v>
          </cell>
          <cell r="M3">
            <v>0.79045062669013466</v>
          </cell>
          <cell r="N3">
            <v>0.79045062669013466</v>
          </cell>
          <cell r="O3">
            <v>0.79045062669013466</v>
          </cell>
          <cell r="P3">
            <v>0.79045062669013466</v>
          </cell>
          <cell r="Q3">
            <v>0.79045062669013466</v>
          </cell>
          <cell r="R3">
            <v>0.79045062669013466</v>
          </cell>
          <cell r="S3">
            <v>0.79045062669013466</v>
          </cell>
          <cell r="T3">
            <v>0.79045062669013466</v>
          </cell>
          <cell r="U3">
            <v>0.79045062669013466</v>
          </cell>
          <cell r="V3">
            <v>0.79045062669013466</v>
          </cell>
          <cell r="W3">
            <v>0.79045062669013466</v>
          </cell>
          <cell r="X3">
            <v>0.79045062669013466</v>
          </cell>
          <cell r="Y3">
            <v>0.79045062669013466</v>
          </cell>
        </row>
        <row r="4">
          <cell r="B4">
            <v>0.79045062669013466</v>
          </cell>
          <cell r="C4">
            <v>0.79045062669013466</v>
          </cell>
          <cell r="D4">
            <v>0.79045062669013466</v>
          </cell>
          <cell r="E4">
            <v>0.79045062669013466</v>
          </cell>
          <cell r="F4">
            <v>0.79045062669013466</v>
          </cell>
          <cell r="G4">
            <v>0.79045062669013466</v>
          </cell>
          <cell r="H4">
            <v>0.79045062669013466</v>
          </cell>
          <cell r="I4">
            <v>0.79045062669013466</v>
          </cell>
          <cell r="J4">
            <v>0.79045062669013466</v>
          </cell>
          <cell r="K4">
            <v>0.79045062669013466</v>
          </cell>
          <cell r="L4">
            <v>0.79045062669013466</v>
          </cell>
          <cell r="M4">
            <v>0.79045062669013466</v>
          </cell>
          <cell r="N4">
            <v>0.79045062669013466</v>
          </cell>
          <cell r="O4">
            <v>0.79045062669013466</v>
          </cell>
          <cell r="P4">
            <v>0.79045062669013466</v>
          </cell>
          <cell r="Q4">
            <v>0.79045062669013466</v>
          </cell>
          <cell r="R4">
            <v>0.79045062669013466</v>
          </cell>
          <cell r="S4">
            <v>0.79045062669013466</v>
          </cell>
          <cell r="T4">
            <v>0.79045062669013466</v>
          </cell>
          <cell r="U4">
            <v>0.79045062669013466</v>
          </cell>
          <cell r="V4">
            <v>0.79045062669013466</v>
          </cell>
          <cell r="W4">
            <v>0.79045062669013466</v>
          </cell>
          <cell r="X4">
            <v>0.79045062669013466</v>
          </cell>
          <cell r="Y4">
            <v>0.79045062669013466</v>
          </cell>
        </row>
        <row r="5">
          <cell r="B5">
            <v>3.4724694539483608E-3</v>
          </cell>
          <cell r="C5">
            <v>1.6943569941679996E-3</v>
          </cell>
          <cell r="D5">
            <v>1.4613094222589466E-3</v>
          </cell>
          <cell r="E5">
            <v>2.2094463771431317E-3</v>
          </cell>
          <cell r="F5">
            <v>1.9832943116171679E-3</v>
          </cell>
          <cell r="G5">
            <v>1.9987635408872583E-3</v>
          </cell>
          <cell r="H5">
            <v>1.3692755834701861E-3</v>
          </cell>
          <cell r="I5">
            <v>1.6350745693199304E-3</v>
          </cell>
          <cell r="J5">
            <v>4.3329955549962383E-3</v>
          </cell>
          <cell r="K5">
            <v>7.8713726939097697E-3</v>
          </cell>
          <cell r="L5">
            <v>9.4258564966629901E-3</v>
          </cell>
          <cell r="M5">
            <v>9.2763674051733643E-3</v>
          </cell>
          <cell r="N5">
            <v>4.7671400335252958E-3</v>
          </cell>
          <cell r="O5">
            <v>4.9342828662815568E-3</v>
          </cell>
          <cell r="P5">
            <v>7.545797027126433E-3</v>
          </cell>
          <cell r="Q5">
            <v>8.0374718125325977E-3</v>
          </cell>
          <cell r="R5">
            <v>7.7807332490062329E-3</v>
          </cell>
          <cell r="S5">
            <v>4.6624531620998886E-3</v>
          </cell>
          <cell r="T5">
            <v>3.4305691152341482E-3</v>
          </cell>
          <cell r="U5">
            <v>2.2834923170785434E-3</v>
          </cell>
          <cell r="V5">
            <v>1.7880347243425278E-3</v>
          </cell>
          <cell r="W5">
            <v>1.6334492493600247E-3</v>
          </cell>
          <cell r="X5">
            <v>2.0124543960325825E-3</v>
          </cell>
          <cell r="Y5">
            <v>1.6590219746929335E-3</v>
          </cell>
        </row>
        <row r="6">
          <cell r="B6">
            <v>9.5520550989399242E-3</v>
          </cell>
          <cell r="C6">
            <v>5.8920397314683242E-3</v>
          </cell>
          <cell r="D6">
            <v>2.9063396449226296E-3</v>
          </cell>
          <cell r="E6">
            <v>5.397565911987788E-4</v>
          </cell>
          <cell r="F6">
            <v>1.492574353657899E-3</v>
          </cell>
          <cell r="G6">
            <v>1.6311032299978821E-3</v>
          </cell>
          <cell r="H6">
            <v>1.2220902453390174E-3</v>
          </cell>
          <cell r="I6">
            <v>1.8461564991136337E-3</v>
          </cell>
          <cell r="J6">
            <v>2.0991162257529171E-3</v>
          </cell>
          <cell r="K6">
            <v>1.2525628812870653E-3</v>
          </cell>
          <cell r="L6">
            <v>1.4008913226997279E-3</v>
          </cell>
          <cell r="M6">
            <v>2.1033284812959734E-3</v>
          </cell>
          <cell r="N6">
            <v>1.3422390455429696E-3</v>
          </cell>
          <cell r="O6">
            <v>9.8132477307819434E-4</v>
          </cell>
          <cell r="P6">
            <v>1.5006346086395212E-3</v>
          </cell>
          <cell r="Q6">
            <v>1.1057895726524305E-3</v>
          </cell>
          <cell r="R6">
            <v>2.1313569895218079E-3</v>
          </cell>
          <cell r="S6">
            <v>2.5342365366519122E-3</v>
          </cell>
          <cell r="T6">
            <v>5.9284973616170375E-4</v>
          </cell>
          <cell r="U6">
            <v>1.2313933769865911E-3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9.6466446220848674E-3</v>
          </cell>
          <cell r="C7">
            <v>9.6326630280657091E-3</v>
          </cell>
          <cell r="D7">
            <v>9.5698913524952019E-3</v>
          </cell>
          <cell r="E7">
            <v>9.5744609478875999E-3</v>
          </cell>
          <cell r="F7">
            <v>9.6585317435032136E-3</v>
          </cell>
          <cell r="G7">
            <v>9.781767627000594E-3</v>
          </cell>
          <cell r="H7">
            <v>1.0302515787475217E-2</v>
          </cell>
          <cell r="I7">
            <v>1.075430862796135E-2</v>
          </cell>
          <cell r="J7">
            <v>1.1143170462850962E-2</v>
          </cell>
          <cell r="K7">
            <v>1.1302532892801519E-2</v>
          </cell>
          <cell r="L7">
            <v>1.1243205128058587E-2</v>
          </cell>
          <cell r="M7">
            <v>1.137613132541306E-2</v>
          </cell>
          <cell r="N7">
            <v>1.115756229326347E-2</v>
          </cell>
          <cell r="O7">
            <v>1.1245785659701784E-2</v>
          </cell>
          <cell r="P7">
            <v>1.1297575859042005E-2</v>
          </cell>
          <cell r="Q7">
            <v>1.1368353740340936E-2</v>
          </cell>
          <cell r="R7">
            <v>1.1322161096834262E-2</v>
          </cell>
          <cell r="S7">
            <v>1.1371246271938614E-2</v>
          </cell>
          <cell r="T7">
            <v>1.0955016175032251E-2</v>
          </cell>
          <cell r="U7">
            <v>1.0431618576520542E-2</v>
          </cell>
          <cell r="V7">
            <v>1.0434719748481865E-2</v>
          </cell>
          <cell r="W7">
            <v>1.0328506818165814E-2</v>
          </cell>
          <cell r="X7">
            <v>1.0103576240146362E-2</v>
          </cell>
          <cell r="Y7">
            <v>9.7436521448770186E-3</v>
          </cell>
        </row>
        <row r="8">
          <cell r="B8">
            <v>6.7504763549885505E-4</v>
          </cell>
          <cell r="C8">
            <v>4.9306969160658413E-4</v>
          </cell>
          <cell r="D8">
            <v>5.9379470154107201E-4</v>
          </cell>
          <cell r="E8">
            <v>8.6095593349747967E-4</v>
          </cell>
          <cell r="F8">
            <v>7.7923282226839534E-4</v>
          </cell>
          <cell r="G8">
            <v>8.9782687393071665E-4</v>
          </cell>
          <cell r="H8">
            <v>4.7411633476601923E-4</v>
          </cell>
          <cell r="I8">
            <v>7.6410543531296087E-4</v>
          </cell>
          <cell r="J8">
            <v>1.0300900073425242E-3</v>
          </cell>
          <cell r="K8">
            <v>2.2029234519864698E-3</v>
          </cell>
          <cell r="L8">
            <v>2.3353048021297973E-3</v>
          </cell>
          <cell r="M8">
            <v>2.4202370557478022E-3</v>
          </cell>
          <cell r="N8">
            <v>4.509556790319216E-3</v>
          </cell>
          <cell r="O8">
            <v>5.1266091929004238E-3</v>
          </cell>
          <cell r="P8">
            <v>4.9235490944486288E-3</v>
          </cell>
          <cell r="Q8">
            <v>4.9113413917962695E-3</v>
          </cell>
          <cell r="R8">
            <v>3.9676867708573638E-3</v>
          </cell>
          <cell r="S8">
            <v>2.2385274369395346E-3</v>
          </cell>
          <cell r="T8">
            <v>1.7286641812807139E-3</v>
          </cell>
          <cell r="U8">
            <v>7.4745237370327895E-4</v>
          </cell>
          <cell r="V8">
            <v>4.5271897828204067E-4</v>
          </cell>
          <cell r="W8">
            <v>3.1834766783792056E-4</v>
          </cell>
          <cell r="X8">
            <v>6.705432322151731E-4</v>
          </cell>
          <cell r="Y8">
            <v>7.6876750359826948E-4</v>
          </cell>
        </row>
        <row r="9">
          <cell r="B9">
            <v>1.4421900368711773E-2</v>
          </cell>
          <cell r="C9">
            <v>1.4605946913287451E-2</v>
          </cell>
          <cell r="D9">
            <v>1.5503530437499979E-2</v>
          </cell>
          <cell r="E9">
            <v>1.4624857235651536E-2</v>
          </cell>
          <cell r="F9">
            <v>1.547623876660506E-2</v>
          </cell>
          <cell r="G9">
            <v>1.3959809096230673E-2</v>
          </cell>
          <cell r="H9">
            <v>1.5809088668780266E-2</v>
          </cell>
          <cell r="I9">
            <v>2.4793719338193694E-2</v>
          </cell>
          <cell r="J9">
            <v>2.9473576744059673E-2</v>
          </cell>
          <cell r="K9">
            <v>3.2030657159152001E-2</v>
          </cell>
          <cell r="L9">
            <v>3.3888926838764308E-2</v>
          </cell>
          <cell r="M9">
            <v>3.2806189144521936E-2</v>
          </cell>
          <cell r="N9">
            <v>2.8730613660341787E-2</v>
          </cell>
          <cell r="O9">
            <v>2.7618622768397102E-2</v>
          </cell>
          <cell r="P9">
            <v>2.7635801849634468E-2</v>
          </cell>
          <cell r="Q9">
            <v>2.7884440837987908E-2</v>
          </cell>
          <cell r="R9">
            <v>2.8038737495278555E-2</v>
          </cell>
          <cell r="S9">
            <v>2.8325128862360275E-2</v>
          </cell>
          <cell r="T9">
            <v>2.7837997160035103E-2</v>
          </cell>
          <cell r="U9">
            <v>2.7962126777392227E-2</v>
          </cell>
          <cell r="V9">
            <v>2.7283120226214836E-2</v>
          </cell>
          <cell r="W9">
            <v>2.6358086213396571E-2</v>
          </cell>
          <cell r="X9">
            <v>1.8544802634164151E-2</v>
          </cell>
          <cell r="Y9">
            <v>1.5175023815479253E-2</v>
          </cell>
        </row>
        <row r="10">
          <cell r="B10">
            <v>1.6496549317246354E-7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3.3410123204189554E-5</v>
          </cell>
          <cell r="U10">
            <v>8.3803239004405768E-5</v>
          </cell>
          <cell r="V10">
            <v>1.0246060574037309E-4</v>
          </cell>
          <cell r="W10">
            <v>9.1384223119994368E-5</v>
          </cell>
          <cell r="X10">
            <v>5.56378145423895E-5</v>
          </cell>
          <cell r="Y10">
            <v>2.8919552430804659E-5</v>
          </cell>
        </row>
        <row r="11">
          <cell r="B11">
            <v>2.6859692228880835E-2</v>
          </cell>
          <cell r="C11">
            <v>1.9264436805029633E-2</v>
          </cell>
          <cell r="D11">
            <v>1.7684852119239189E-2</v>
          </cell>
          <cell r="E11">
            <v>1.9080039708780961E-2</v>
          </cell>
          <cell r="F11">
            <v>1.6442154379369918E-2</v>
          </cell>
          <cell r="G11">
            <v>1.8780578412571702E-2</v>
          </cell>
          <cell r="H11">
            <v>2.6674161379102997E-2</v>
          </cell>
          <cell r="I11">
            <v>3.8608136199479851E-2</v>
          </cell>
          <cell r="J11">
            <v>4.0518168541490582E-2</v>
          </cell>
          <cell r="K11">
            <v>4.6238690012269601E-2</v>
          </cell>
          <cell r="L11">
            <v>4.720011249268509E-2</v>
          </cell>
          <cell r="M11">
            <v>4.6890844202832807E-2</v>
          </cell>
          <cell r="N11">
            <v>4.1599231221199004E-2</v>
          </cell>
          <cell r="O11">
            <v>4.1755186498937322E-2</v>
          </cell>
          <cell r="P11">
            <v>3.8449951838322935E-2</v>
          </cell>
          <cell r="Q11">
            <v>3.8299015200246471E-2</v>
          </cell>
          <cell r="R11">
            <v>3.9028517842578526E-2</v>
          </cell>
          <cell r="S11">
            <v>4.0536492519112628E-2</v>
          </cell>
          <cell r="T11">
            <v>4.053011739689006E-2</v>
          </cell>
          <cell r="U11">
            <v>3.9821188948600525E-2</v>
          </cell>
          <cell r="V11">
            <v>3.8380313089862728E-2</v>
          </cell>
          <cell r="W11">
            <v>3.503739623770194E-2</v>
          </cell>
          <cell r="X11">
            <v>2.9425467529404063E-2</v>
          </cell>
          <cell r="Y11">
            <v>2.4698568061436131E-2</v>
          </cell>
        </row>
        <row r="12">
          <cell r="B12">
            <v>1.4297525992769664E-2</v>
          </cell>
          <cell r="C12">
            <v>1.4797918845869354E-2</v>
          </cell>
          <cell r="D12">
            <v>1.5429146497613882E-2</v>
          </cell>
          <cell r="E12">
            <v>1.4615993670442289E-2</v>
          </cell>
          <cell r="F12">
            <v>1.6434019582527253E-2</v>
          </cell>
          <cell r="G12">
            <v>2.1078017742393661E-2</v>
          </cell>
          <cell r="H12">
            <v>2.6351568923707071E-2</v>
          </cell>
          <cell r="I12">
            <v>3.7227048036452375E-2</v>
          </cell>
          <cell r="J12">
            <v>4.6599273201038842E-2</v>
          </cell>
          <cell r="K12">
            <v>5.0328840351466085E-2</v>
          </cell>
          <cell r="L12">
            <v>5.2240210476532857E-2</v>
          </cell>
          <cell r="M12">
            <v>5.1646490701089225E-2</v>
          </cell>
          <cell r="N12">
            <v>4.6660420197043438E-2</v>
          </cell>
          <cell r="O12">
            <v>4.1621590705621422E-2</v>
          </cell>
          <cell r="P12">
            <v>4.0546233680252938E-2</v>
          </cell>
          <cell r="Q12">
            <v>3.985186599831185E-2</v>
          </cell>
          <cell r="R12">
            <v>3.5648455705196945E-2</v>
          </cell>
          <cell r="S12">
            <v>3.3549530060697011E-2</v>
          </cell>
          <cell r="T12">
            <v>3.2462186908998512E-2</v>
          </cell>
          <cell r="U12">
            <v>2.4690531501032332E-2</v>
          </cell>
          <cell r="V12">
            <v>2.1801539104810218E-2</v>
          </cell>
          <cell r="W12">
            <v>2.1500308015755729E-2</v>
          </cell>
          <cell r="X12">
            <v>1.8601779512550574E-2</v>
          </cell>
          <cell r="Y12">
            <v>1.2431909841322831E-2</v>
          </cell>
        </row>
        <row r="13">
          <cell r="B13">
            <v>4.9910828678464986E-3</v>
          </cell>
          <cell r="C13">
            <v>4.9207118928921417E-3</v>
          </cell>
          <cell r="D13">
            <v>5.0313762018690689E-3</v>
          </cell>
          <cell r="E13">
            <v>5.0602078922437283E-3</v>
          </cell>
          <cell r="F13">
            <v>5.0755491707935698E-3</v>
          </cell>
          <cell r="G13">
            <v>5.4947125283557035E-3</v>
          </cell>
          <cell r="H13">
            <v>4.1864284532280695E-3</v>
          </cell>
          <cell r="I13">
            <v>1.0250021282819037E-2</v>
          </cell>
          <cell r="J13">
            <v>1.9861452944524332E-2</v>
          </cell>
          <cell r="K13">
            <v>2.3463926221869307E-2</v>
          </cell>
          <cell r="L13">
            <v>2.3495711921665191E-2</v>
          </cell>
          <cell r="M13">
            <v>2.3123569365124368E-2</v>
          </cell>
          <cell r="N13">
            <v>2.3386116174108712E-2</v>
          </cell>
          <cell r="O13">
            <v>2.3484321489829547E-2</v>
          </cell>
          <cell r="P13">
            <v>2.3715117820687751E-2</v>
          </cell>
          <cell r="Q13">
            <v>2.4324036451056685E-2</v>
          </cell>
          <cell r="R13">
            <v>2.3773208600389489E-2</v>
          </cell>
          <cell r="S13">
            <v>1.799154858680661E-2</v>
          </cell>
          <cell r="T13">
            <v>8.0721865463838794E-3</v>
          </cell>
          <cell r="U13">
            <v>5.495210754883996E-3</v>
          </cell>
          <cell r="V13">
            <v>4.1381978198709625E-3</v>
          </cell>
          <cell r="W13">
            <v>5.7297797748469288E-3</v>
          </cell>
          <cell r="X13">
            <v>4.831049048831337E-3</v>
          </cell>
          <cell r="Y13">
            <v>6.5943046240798516E-3</v>
          </cell>
        </row>
        <row r="14">
          <cell r="B14">
            <v>2.254901542924892E-4</v>
          </cell>
          <cell r="C14">
            <v>9.2341996379267398E-5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2.5183263320767028E-4</v>
          </cell>
          <cell r="M14">
            <v>6.9658178014021593E-4</v>
          </cell>
          <cell r="N14">
            <v>6.1880695404935174E-4</v>
          </cell>
          <cell r="O14">
            <v>5.7612366963656527E-4</v>
          </cell>
          <cell r="P14">
            <v>6.2098378131795356E-4</v>
          </cell>
          <cell r="Q14">
            <v>6.3099531680305587E-4</v>
          </cell>
          <cell r="R14">
            <v>4.0393568490704548E-4</v>
          </cell>
          <cell r="S14">
            <v>1.0795031922512322E-4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1.1437231828813602E-4</v>
          </cell>
        </row>
        <row r="15">
          <cell r="B15">
            <v>4.5434634878351914E-2</v>
          </cell>
          <cell r="C15">
            <v>4.4315974795262052E-2</v>
          </cell>
          <cell r="D15">
            <v>3.9797703907692064E-2</v>
          </cell>
          <cell r="E15">
            <v>3.6797596365120394E-2</v>
          </cell>
          <cell r="F15">
            <v>3.7393338889037377E-2</v>
          </cell>
          <cell r="G15">
            <v>3.7486035535611202E-2</v>
          </cell>
          <cell r="H15">
            <v>4.8030046076029009E-2</v>
          </cell>
          <cell r="I15">
            <v>6.8571248300686422E-2</v>
          </cell>
          <cell r="J15">
            <v>7.3722984120462687E-2</v>
          </cell>
          <cell r="K15">
            <v>8.1114836578917021E-2</v>
          </cell>
          <cell r="L15">
            <v>8.2007868566847816E-2</v>
          </cell>
          <cell r="M15">
            <v>8.087412221009703E-2</v>
          </cell>
          <cell r="N15">
            <v>7.4415431645048435E-2</v>
          </cell>
          <cell r="O15">
            <v>7.1137114024841769E-2</v>
          </cell>
          <cell r="P15">
            <v>7.2897280851772467E-2</v>
          </cell>
          <cell r="Q15">
            <v>7.3399009566746207E-2</v>
          </cell>
          <cell r="R15">
            <v>7.1938522922692344E-2</v>
          </cell>
          <cell r="S15">
            <v>7.4794516584812815E-2</v>
          </cell>
          <cell r="T15">
            <v>8.1124964025715271E-2</v>
          </cell>
          <cell r="U15">
            <v>9.1805951383586215E-2</v>
          </cell>
          <cell r="V15">
            <v>9.8444060878122103E-2</v>
          </cell>
          <cell r="W15">
            <v>8.4316147973905908E-2</v>
          </cell>
          <cell r="X15">
            <v>6.6425917658030978E-2</v>
          </cell>
          <cell r="Y15">
            <v>4.2368832517779072E-2</v>
          </cell>
        </row>
        <row r="16">
          <cell r="B16">
            <v>0.16126486094392301</v>
          </cell>
          <cell r="C16">
            <v>0.16022848111483806</v>
          </cell>
          <cell r="D16">
            <v>0.16225305483915167</v>
          </cell>
          <cell r="E16">
            <v>0.16779278732152997</v>
          </cell>
          <cell r="F16">
            <v>0.16220036219659334</v>
          </cell>
          <cell r="G16">
            <v>0.15853735478029723</v>
          </cell>
          <cell r="H16">
            <v>0.16872332859462844</v>
          </cell>
          <cell r="I16">
            <v>0.18429569434228221</v>
          </cell>
          <cell r="J16">
            <v>0.18461851029518248</v>
          </cell>
          <cell r="K16">
            <v>0.17353055562723105</v>
          </cell>
          <cell r="L16">
            <v>0.17461652077913062</v>
          </cell>
          <cell r="M16">
            <v>0.16143517667276805</v>
          </cell>
          <cell r="N16">
            <v>0.15039407912113273</v>
          </cell>
          <cell r="O16">
            <v>0.14911811035163505</v>
          </cell>
          <cell r="P16">
            <v>0.14948227206204964</v>
          </cell>
          <cell r="Q16">
            <v>0.14843976724863669</v>
          </cell>
          <cell r="R16">
            <v>0.15025205407781517</v>
          </cell>
          <cell r="S16">
            <v>0.15953719270338365</v>
          </cell>
          <cell r="T16">
            <v>0.16408189879891932</v>
          </cell>
          <cell r="U16">
            <v>0.1726535396369635</v>
          </cell>
          <cell r="V16">
            <v>0.17536070496611858</v>
          </cell>
          <cell r="W16">
            <v>0.17583266727164223</v>
          </cell>
          <cell r="X16">
            <v>0.16036148864222993</v>
          </cell>
          <cell r="Y16">
            <v>0.16443843456955989</v>
          </cell>
        </row>
        <row r="17">
          <cell r="B17">
            <v>3.6678940323319323E-2</v>
          </cell>
          <cell r="C17">
            <v>3.4630366425167522E-2</v>
          </cell>
          <cell r="D17">
            <v>3.3698362876420321E-2</v>
          </cell>
          <cell r="E17">
            <v>3.2833807928669613E-2</v>
          </cell>
          <cell r="F17">
            <v>3.3588040537836844E-2</v>
          </cell>
          <cell r="G17">
            <v>3.3366692708063132E-2</v>
          </cell>
          <cell r="H17">
            <v>2.8312907839512812E-2</v>
          </cell>
          <cell r="I17">
            <v>2.5362699797049814E-2</v>
          </cell>
          <cell r="J17">
            <v>2.3348685913560038E-2</v>
          </cell>
          <cell r="K17">
            <v>2.3295781172510507E-2</v>
          </cell>
          <cell r="L17">
            <v>2.2881342641845215E-2</v>
          </cell>
          <cell r="M17">
            <v>2.289932055055224E-2</v>
          </cell>
          <cell r="N17">
            <v>2.3246812549113295E-2</v>
          </cell>
          <cell r="O17">
            <v>2.3758936779811689E-2</v>
          </cell>
          <cell r="P17">
            <v>2.2167301928291715E-2</v>
          </cell>
          <cell r="Q17">
            <v>2.3150781371006277E-2</v>
          </cell>
          <cell r="R17">
            <v>2.3970005133252693E-2</v>
          </cell>
          <cell r="S17">
            <v>2.3518056677025719E-2</v>
          </cell>
          <cell r="T17">
            <v>2.3020585045174687E-2</v>
          </cell>
          <cell r="U17">
            <v>1.9736359278046775E-2</v>
          </cell>
          <cell r="V17">
            <v>2.000532219446937E-2</v>
          </cell>
          <cell r="W17">
            <v>1.9242614226932814E-2</v>
          </cell>
          <cell r="X17">
            <v>2.0177050376310315E-2</v>
          </cell>
          <cell r="Y17">
            <v>2.0263026728298151E-2</v>
          </cell>
        </row>
        <row r="18">
          <cell r="B18">
            <v>2.1958665690682597E-2</v>
          </cell>
          <cell r="C18">
            <v>1.986339897628598E-2</v>
          </cell>
          <cell r="D18">
            <v>1.9521495605753295E-2</v>
          </cell>
          <cell r="E18">
            <v>1.9126634714233644E-2</v>
          </cell>
          <cell r="F18">
            <v>1.8310968564695072E-2</v>
          </cell>
          <cell r="G18">
            <v>1.8014377477154366E-2</v>
          </cell>
          <cell r="H18">
            <v>1.6414027283725749E-2</v>
          </cell>
          <cell r="I18">
            <v>1.3048942027992314E-2</v>
          </cell>
          <cell r="J18">
            <v>1.2109192527546263E-2</v>
          </cell>
          <cell r="K18">
            <v>1.2092093698245387E-2</v>
          </cell>
          <cell r="L18">
            <v>1.24384664739614E-2</v>
          </cell>
          <cell r="M18">
            <v>1.2088311688646365E-2</v>
          </cell>
          <cell r="N18">
            <v>1.2106510528733506E-2</v>
          </cell>
          <cell r="O18">
            <v>1.0484096191889012E-2</v>
          </cell>
          <cell r="P18">
            <v>1.0330444357386285E-2</v>
          </cell>
          <cell r="Q18">
            <v>1.0641256540090615E-2</v>
          </cell>
          <cell r="R18">
            <v>1.1559048015110951E-2</v>
          </cell>
          <cell r="S18">
            <v>1.2644328952460759E-2</v>
          </cell>
          <cell r="T18">
            <v>1.4826661327918088E-2</v>
          </cell>
          <cell r="U18">
            <v>1.7722359541435414E-2</v>
          </cell>
          <cell r="V18">
            <v>2.1464246857160068E-2</v>
          </cell>
          <cell r="W18">
            <v>2.2115143188390723E-2</v>
          </cell>
          <cell r="X18">
            <v>2.2345581467019052E-2</v>
          </cell>
          <cell r="Y18">
            <v>2.0031844389783785E-2</v>
          </cell>
        </row>
        <row r="19">
          <cell r="B19">
            <v>1.5420068682608042E-2</v>
          </cell>
          <cell r="C19">
            <v>1.2202166115036795E-2</v>
          </cell>
          <cell r="D19">
            <v>9.4607519976786531E-3</v>
          </cell>
          <cell r="E19">
            <v>7.5858707102596642E-3</v>
          </cell>
          <cell r="F19">
            <v>7.3391417392406257E-3</v>
          </cell>
          <cell r="G19">
            <v>7.1439690179455643E-3</v>
          </cell>
          <cell r="H19">
            <v>6.9369587063999403E-3</v>
          </cell>
          <cell r="I19">
            <v>7.3341841320187671E-3</v>
          </cell>
          <cell r="J19">
            <v>8.4203878216126214E-3</v>
          </cell>
          <cell r="K19">
            <v>1.0328036743730578E-2</v>
          </cell>
          <cell r="L19">
            <v>1.0918145152931278E-2</v>
          </cell>
          <cell r="M19">
            <v>1.2908587844764908E-2</v>
          </cell>
          <cell r="N19">
            <v>1.4671606641251216E-2</v>
          </cell>
          <cell r="O19">
            <v>1.4237009008701168E-2</v>
          </cell>
          <cell r="P19">
            <v>1.1007212630081965E-2</v>
          </cell>
          <cell r="Q19">
            <v>9.4264874471966988E-3</v>
          </cell>
          <cell r="R19">
            <v>9.5140843898524584E-3</v>
          </cell>
          <cell r="S19">
            <v>1.3090029056223388E-2</v>
          </cell>
          <cell r="T19">
            <v>1.6921640713529439E-2</v>
          </cell>
          <cell r="U19">
            <v>2.3907987661329247E-2</v>
          </cell>
          <cell r="V19">
            <v>2.6537623865966604E-2</v>
          </cell>
          <cell r="W19">
            <v>2.5239816161290334E-2</v>
          </cell>
          <cell r="X19">
            <v>2.223618933175674E-2</v>
          </cell>
          <cell r="Y19">
            <v>1.867048811443224E-2</v>
          </cell>
        </row>
        <row r="20">
          <cell r="B20">
            <v>9.3386168110281415E-3</v>
          </cell>
          <cell r="C20">
            <v>8.0433464527087696E-3</v>
          </cell>
          <cell r="D20">
            <v>7.5927703557465091E-3</v>
          </cell>
          <cell r="E20">
            <v>7.5251989844647401E-3</v>
          </cell>
          <cell r="F20">
            <v>7.7839726437859023E-3</v>
          </cell>
          <cell r="G20">
            <v>7.405644618952943E-3</v>
          </cell>
          <cell r="H20">
            <v>7.498120716610648E-3</v>
          </cell>
          <cell r="I20">
            <v>9.3600955269843352E-3</v>
          </cell>
          <cell r="J20">
            <v>1.0559160343010444E-2</v>
          </cell>
          <cell r="K20">
            <v>1.0299104078819388E-2</v>
          </cell>
          <cell r="L20">
            <v>1.0297125581021473E-2</v>
          </cell>
          <cell r="M20">
            <v>1.1410114478917448E-2</v>
          </cell>
          <cell r="N20">
            <v>1.181050279371971E-2</v>
          </cell>
          <cell r="O20">
            <v>1.1401495504616103E-2</v>
          </cell>
          <cell r="P20">
            <v>9.4513276530441698E-3</v>
          </cell>
          <cell r="Q20">
            <v>8.7886820644150921E-3</v>
          </cell>
          <cell r="R20">
            <v>7.500544534503213E-3</v>
          </cell>
          <cell r="S20">
            <v>9.162641268900833E-3</v>
          </cell>
          <cell r="T20">
            <v>1.4652873654185669E-2</v>
          </cell>
          <cell r="U20">
            <v>1.8732873833500262E-2</v>
          </cell>
          <cell r="V20">
            <v>1.946052647292822E-2</v>
          </cell>
          <cell r="W20">
            <v>1.7815203791450046E-2</v>
          </cell>
          <cell r="X20">
            <v>1.7133806442554182E-2</v>
          </cell>
          <cell r="Y20">
            <v>1.4062978963060125E-2</v>
          </cell>
        </row>
        <row r="21">
          <cell r="B21">
            <v>3.5979624696216412E-3</v>
          </cell>
          <cell r="C21">
            <v>3.0200853938659056E-3</v>
          </cell>
          <cell r="D21">
            <v>2.7408892581740362E-3</v>
          </cell>
          <cell r="E21">
            <v>2.7168826812678875E-3</v>
          </cell>
          <cell r="F21">
            <v>2.5391027380825709E-3</v>
          </cell>
          <cell r="G21">
            <v>2.8554495569310437E-3</v>
          </cell>
          <cell r="H21">
            <v>3.1874424557234819E-3</v>
          </cell>
          <cell r="I21">
            <v>3.5827667488947603E-3</v>
          </cell>
          <cell r="J21">
            <v>3.983424113312671E-3</v>
          </cell>
          <cell r="K21">
            <v>3.9427013839919509E-3</v>
          </cell>
          <cell r="L21">
            <v>4.030737224331408E-3</v>
          </cell>
          <cell r="M21">
            <v>3.9862896942722791E-3</v>
          </cell>
          <cell r="N21">
            <v>4.0562184855980187E-3</v>
          </cell>
          <cell r="O21">
            <v>3.3181559084705455E-3</v>
          </cell>
          <cell r="P21">
            <v>2.713200466054395E-3</v>
          </cell>
          <cell r="Q21">
            <v>2.596846733741155E-3</v>
          </cell>
          <cell r="R21">
            <v>2.8673520629353627E-3</v>
          </cell>
          <cell r="S21">
            <v>3.589299328894225E-3</v>
          </cell>
          <cell r="T21">
            <v>4.013174993378903E-3</v>
          </cell>
          <cell r="U21">
            <v>5.6512002351166183E-3</v>
          </cell>
          <cell r="V21">
            <v>6.4903415811599589E-3</v>
          </cell>
          <cell r="W21">
            <v>5.9228211864960183E-3</v>
          </cell>
          <cell r="X21">
            <v>5.1759615860743997E-3</v>
          </cell>
          <cell r="Y21">
            <v>4.5254244158253343E-3</v>
          </cell>
        </row>
        <row r="22">
          <cell r="B22">
            <v>2.6265174917606257E-2</v>
          </cell>
          <cell r="C22">
            <v>2.0185637912552706E-2</v>
          </cell>
          <cell r="D22">
            <v>1.9673178329058721E-2</v>
          </cell>
          <cell r="E22">
            <v>1.9306715263827604E-2</v>
          </cell>
          <cell r="F22">
            <v>1.9319926558377234E-2</v>
          </cell>
          <cell r="G22">
            <v>1.973678302172507E-2</v>
          </cell>
          <cell r="H22">
            <v>1.966483877903687E-2</v>
          </cell>
          <cell r="I22">
            <v>2.1084651937662457E-2</v>
          </cell>
          <cell r="J22">
            <v>2.3464098479841902E-2</v>
          </cell>
          <cell r="K22">
            <v>2.5025645553179619E-2</v>
          </cell>
          <cell r="L22">
            <v>2.4511941602862474E-2</v>
          </cell>
          <cell r="M22">
            <v>2.8670516521930142E-2</v>
          </cell>
          <cell r="N22">
            <v>3.1777405147264702E-2</v>
          </cell>
          <cell r="O22">
            <v>3.0513078261321824E-2</v>
          </cell>
          <cell r="P22">
            <v>2.3431648507469149E-2</v>
          </cell>
          <cell r="Q22">
            <v>2.2024990422595796E-2</v>
          </cell>
          <cell r="R22">
            <v>2.3946299713998274E-2</v>
          </cell>
          <cell r="S22">
            <v>2.5969767628613135E-2</v>
          </cell>
          <cell r="T22">
            <v>3.0922376732657277E-2</v>
          </cell>
          <cell r="U22">
            <v>3.7688257923939421E-2</v>
          </cell>
          <cell r="V22">
            <v>3.9998698427037169E-2</v>
          </cell>
          <cell r="W22">
            <v>4.0426350567966812E-2</v>
          </cell>
          <cell r="X22">
            <v>3.6496174466228701E-2</v>
          </cell>
          <cell r="Y22">
            <v>2.9659366045733888E-2</v>
          </cell>
        </row>
        <row r="23">
          <cell r="B23">
            <v>1.3407102793185089E-2</v>
          </cell>
          <cell r="C23">
            <v>1.1752365351285696E-2</v>
          </cell>
          <cell r="D23">
            <v>1.1317918793602456E-2</v>
          </cell>
          <cell r="E23">
            <v>1.0302003155122259E-2</v>
          </cell>
          <cell r="F23">
            <v>9.3353555107476855E-3</v>
          </cell>
          <cell r="G23">
            <v>8.6482562466040133E-3</v>
          </cell>
          <cell r="H23">
            <v>8.4475851510850963E-3</v>
          </cell>
          <cell r="I23">
            <v>8.4242294114239974E-3</v>
          </cell>
          <cell r="J23">
            <v>8.6467732625124753E-3</v>
          </cell>
          <cell r="K23">
            <v>1.2514551294392284E-2</v>
          </cell>
          <cell r="L23">
            <v>1.4590017419410814E-2</v>
          </cell>
          <cell r="M23">
            <v>1.6281670484226036E-2</v>
          </cell>
          <cell r="N23">
            <v>1.7220378862453919E-2</v>
          </cell>
          <cell r="O23">
            <v>1.6846399106253136E-2</v>
          </cell>
          <cell r="P23">
            <v>1.5068209488233173E-2</v>
          </cell>
          <cell r="Q23">
            <v>1.549401029510172E-2</v>
          </cell>
          <cell r="R23">
            <v>1.5058843538135174E-2</v>
          </cell>
          <cell r="S23">
            <v>1.6104383485782723E-2</v>
          </cell>
          <cell r="T23">
            <v>1.8255011876600741E-2</v>
          </cell>
          <cell r="U23">
            <v>1.95887699652302E-2</v>
          </cell>
          <cell r="V23">
            <v>2.2818184160994712E-2</v>
          </cell>
          <cell r="W23">
            <v>2.2111788911360977E-2</v>
          </cell>
          <cell r="X23">
            <v>1.9582208138559331E-2</v>
          </cell>
          <cell r="Y23">
            <v>1.6674754541651605E-2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9.9627434465492798E-3</v>
          </cell>
          <cell r="C25">
            <v>9.9497383607943125E-3</v>
          </cell>
          <cell r="D25">
            <v>9.7015105966721665E-3</v>
          </cell>
          <cell r="E25">
            <v>8.5648433564727532E-3</v>
          </cell>
          <cell r="F25">
            <v>8.630205714806655E-3</v>
          </cell>
          <cell r="G25">
            <v>9.7591608251308797E-3</v>
          </cell>
          <cell r="H25">
            <v>1.0189187479598264E-2</v>
          </cell>
          <cell r="I25">
            <v>1.2940772620968578E-2</v>
          </cell>
          <cell r="J25">
            <v>1.7181273790242046E-2</v>
          </cell>
          <cell r="K25">
            <v>2.054375796954069E-2</v>
          </cell>
          <cell r="L25">
            <v>2.3021484097524983E-2</v>
          </cell>
          <cell r="M25">
            <v>2.3490776483284317E-2</v>
          </cell>
          <cell r="N25">
            <v>2.341409615714888E-2</v>
          </cell>
          <cell r="O25">
            <v>2.3400478571001918E-2</v>
          </cell>
          <cell r="P25">
            <v>2.4126158542204974E-2</v>
          </cell>
          <cell r="Q25">
            <v>2.4896480296696819E-2</v>
          </cell>
          <cell r="R25">
            <v>2.4146484385992466E-2</v>
          </cell>
          <cell r="S25">
            <v>2.3790165568260174E-2</v>
          </cell>
          <cell r="T25">
            <v>2.3594541499684808E-2</v>
          </cell>
          <cell r="U25">
            <v>2.3389056955368276E-2</v>
          </cell>
          <cell r="V25">
            <v>2.2566572675558769E-2</v>
          </cell>
          <cell r="W25">
            <v>1.9575003082730229E-2</v>
          </cell>
          <cell r="X25">
            <v>1.6404070274207695E-2</v>
          </cell>
          <cell r="Y25">
            <v>1.361276370678694E-2</v>
          </cell>
        </row>
        <row r="26">
          <cell r="B26">
            <v>2.6259752327831612E-3</v>
          </cell>
          <cell r="C26">
            <v>2.8514315978343456E-3</v>
          </cell>
          <cell r="D26">
            <v>1.7634981059558277E-3</v>
          </cell>
          <cell r="E26">
            <v>3.5197865121854065E-4</v>
          </cell>
          <cell r="F26">
            <v>5.5476627696764114E-4</v>
          </cell>
          <cell r="G26">
            <v>1.3824402600501131E-3</v>
          </cell>
          <cell r="H26">
            <v>2.1376765616707731E-3</v>
          </cell>
          <cell r="I26">
            <v>4.6495868117906614E-3</v>
          </cell>
          <cell r="J26">
            <v>7.0985717615164E-3</v>
          </cell>
          <cell r="K26">
            <v>8.117964196866008E-3</v>
          </cell>
          <cell r="L26">
            <v>9.3838344375633473E-3</v>
          </cell>
          <cell r="M26">
            <v>9.3496865773480386E-3</v>
          </cell>
          <cell r="N26">
            <v>9.0346001319469415E-3</v>
          </cell>
          <cell r="O26">
            <v>8.0753007137624924E-3</v>
          </cell>
          <cell r="P26">
            <v>9.171226747858913E-3</v>
          </cell>
          <cell r="Q26">
            <v>9.1322226557084378E-3</v>
          </cell>
          <cell r="R26">
            <v>9.2994189596796156E-3</v>
          </cell>
          <cell r="S26">
            <v>8.6097447039702475E-3</v>
          </cell>
          <cell r="T26">
            <v>8.1440110255215168E-3</v>
          </cell>
          <cell r="U26">
            <v>8.2996590441538551E-3</v>
          </cell>
          <cell r="V26">
            <v>7.8362581829748441E-3</v>
          </cell>
          <cell r="W26">
            <v>4.8901454267878206E-3</v>
          </cell>
          <cell r="X26">
            <v>3.1839584459925413E-3</v>
          </cell>
          <cell r="Y26">
            <v>2.9805611852347937E-3</v>
          </cell>
        </row>
        <row r="27">
          <cell r="B27">
            <v>2.989573161683122E-2</v>
          </cell>
          <cell r="C27">
            <v>2.6140109629467671E-2</v>
          </cell>
          <cell r="D27">
            <v>2.3886929267468163E-2</v>
          </cell>
          <cell r="E27">
            <v>2.1716267400770366E-2</v>
          </cell>
          <cell r="F27">
            <v>2.010644168103231E-2</v>
          </cell>
          <cell r="G27">
            <v>2.0484482574692639E-2</v>
          </cell>
          <cell r="H27">
            <v>2.0139776562827661E-2</v>
          </cell>
          <cell r="I27">
            <v>2.3955521308059381E-2</v>
          </cell>
          <cell r="J27">
            <v>2.3756934729522214E-2</v>
          </cell>
          <cell r="K27">
            <v>2.6971115855770014E-2</v>
          </cell>
          <cell r="L27">
            <v>2.7187655049039128E-2</v>
          </cell>
          <cell r="M27">
            <v>2.8564050535903013E-2</v>
          </cell>
          <cell r="N27">
            <v>3.0192452832298409E-2</v>
          </cell>
          <cell r="O27">
            <v>3.1038117272934269E-2</v>
          </cell>
          <cell r="P27">
            <v>3.0645239424303361E-2</v>
          </cell>
          <cell r="Q27">
            <v>3.1077207128972509E-2</v>
          </cell>
          <cell r="R27">
            <v>3.0342724897740231E-2</v>
          </cell>
          <cell r="S27">
            <v>3.3857559039438864E-2</v>
          </cell>
          <cell r="T27">
            <v>4.7062039608658394E-2</v>
          </cell>
          <cell r="U27">
            <v>5.6584019512920247E-2</v>
          </cell>
          <cell r="V27">
            <v>5.7145898955837236E-2</v>
          </cell>
          <cell r="W27">
            <v>5.6644812968104259E-2</v>
          </cell>
          <cell r="X27">
            <v>4.9978162669898164E-2</v>
          </cell>
          <cell r="Y27">
            <v>3.7640703132656314E-2</v>
          </cell>
        </row>
        <row r="28">
          <cell r="B28">
            <v>5.8689967388371124E-6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5.1493725083220584E-4</v>
          </cell>
          <cell r="I28">
            <v>2.0441838457628293E-3</v>
          </cell>
          <cell r="J28">
            <v>4.2082451537114075E-3</v>
          </cell>
          <cell r="K28">
            <v>8.0027450575518456E-3</v>
          </cell>
          <cell r="L28">
            <v>8.1721963194107631E-3</v>
          </cell>
          <cell r="M28">
            <v>8.3408840060108739E-3</v>
          </cell>
          <cell r="N28">
            <v>8.0506655310338144E-3</v>
          </cell>
          <cell r="O28">
            <v>6.2048509887053897E-3</v>
          </cell>
          <cell r="P28">
            <v>5.9964204350828965E-3</v>
          </cell>
          <cell r="Q28">
            <v>6.1688921074084793E-3</v>
          </cell>
          <cell r="R28">
            <v>6.1826181828973353E-3</v>
          </cell>
          <cell r="S28">
            <v>5.3915223003336843E-3</v>
          </cell>
          <cell r="T28">
            <v>5.5285330752267948E-3</v>
          </cell>
          <cell r="U28">
            <v>5.1092808549819263E-3</v>
          </cell>
          <cell r="V28">
            <v>4.6303910159114199E-3</v>
          </cell>
          <cell r="W28">
            <v>3.7400907203661059E-3</v>
          </cell>
          <cell r="X28">
            <v>2.806725985661345E-3</v>
          </cell>
          <cell r="Y28">
            <v>2.2789225707633399E-3</v>
          </cell>
        </row>
        <row r="29">
          <cell r="B29">
            <v>9.8048764355305237E-4</v>
          </cell>
          <cell r="C29">
            <v>9.7460748169979426E-4</v>
          </cell>
          <cell r="D29">
            <v>9.6261812493816565E-4</v>
          </cell>
          <cell r="E29">
            <v>9.5947786240253852E-4</v>
          </cell>
          <cell r="F29">
            <v>9.6137207840752586E-4</v>
          </cell>
          <cell r="G29">
            <v>9.6114423102828107E-4</v>
          </cell>
          <cell r="H29">
            <v>9.5994659959557267E-4</v>
          </cell>
          <cell r="I29">
            <v>9.632042440421031E-4</v>
          </cell>
          <cell r="J29">
            <v>9.7097921473828246E-4</v>
          </cell>
          <cell r="K29">
            <v>9.7508975535898483E-4</v>
          </cell>
          <cell r="L29">
            <v>9.7389864514354878E-4</v>
          </cell>
          <cell r="M29">
            <v>9.8710519698970282E-4</v>
          </cell>
          <cell r="N29">
            <v>9.893672689326471E-4</v>
          </cell>
          <cell r="O29">
            <v>9.9165967441653996E-4</v>
          </cell>
          <cell r="P29">
            <v>9.7593622912220683E-4</v>
          </cell>
          <cell r="Q29">
            <v>9.7559179028263734E-4</v>
          </cell>
          <cell r="R29">
            <v>9.8007354625625478E-4</v>
          </cell>
          <cell r="S29">
            <v>9.8360765079260606E-4</v>
          </cell>
          <cell r="T29">
            <v>1.0328578597602123E-3</v>
          </cell>
          <cell r="U29">
            <v>1.0818363513414684E-3</v>
          </cell>
          <cell r="V29">
            <v>1.088284155516392E-3</v>
          </cell>
          <cell r="W29">
            <v>1.0606123580841884E-3</v>
          </cell>
          <cell r="X29">
            <v>1.0500868169875689E-3</v>
          </cell>
          <cell r="Y29">
            <v>1.0180199167264129E-3</v>
          </cell>
        </row>
        <row r="30">
          <cell r="B30">
            <v>2.4779334928129233E-2</v>
          </cell>
          <cell r="C30">
            <v>2.1945410229706901E-2</v>
          </cell>
          <cell r="D30">
            <v>2.0891446549050893E-2</v>
          </cell>
          <cell r="E30">
            <v>1.8150149714797333E-2</v>
          </cell>
          <cell r="F30">
            <v>1.8038713573145414E-2</v>
          </cell>
          <cell r="G30">
            <v>1.8235735257149849E-2</v>
          </cell>
          <cell r="H30">
            <v>1.6532241341475424E-2</v>
          </cell>
          <cell r="I30">
            <v>1.5496696839005302E-2</v>
          </cell>
          <cell r="J30">
            <v>2.1814185256629245E-2</v>
          </cell>
          <cell r="K30">
            <v>2.3288956369043271E-2</v>
          </cell>
          <cell r="L30">
            <v>2.4512834219178218E-2</v>
          </cell>
          <cell r="M30">
            <v>2.6304411501033124E-2</v>
          </cell>
          <cell r="N30">
            <v>2.9470322181805338E-2</v>
          </cell>
          <cell r="O30">
            <v>2.7603351328550414E-2</v>
          </cell>
          <cell r="P30">
            <v>2.4000294800175809E-2</v>
          </cell>
          <cell r="Q30">
            <v>2.2258564221056282E-2</v>
          </cell>
          <cell r="R30">
            <v>2.2069574700604999E-2</v>
          </cell>
          <cell r="S30">
            <v>2.329175574976693E-2</v>
          </cell>
          <cell r="T30">
            <v>2.3608688292494052E-2</v>
          </cell>
          <cell r="U30">
            <v>2.7799990434474866E-2</v>
          </cell>
          <cell r="V30">
            <v>3.3719867686597682E-2</v>
          </cell>
          <cell r="W30">
            <v>3.6159077924470026E-2</v>
          </cell>
          <cell r="X30">
            <v>3.5761588982389611E-2</v>
          </cell>
          <cell r="Y30">
            <v>3.1287968128512991E-2</v>
          </cell>
        </row>
        <row r="31">
          <cell r="B31">
            <v>1.9171434686444451E-2</v>
          </cell>
          <cell r="C31">
            <v>1.4734109939842784E-2</v>
          </cell>
          <cell r="D31">
            <v>1.2958515568684588E-2</v>
          </cell>
          <cell r="E31">
            <v>1.2460462045789593E-2</v>
          </cell>
          <cell r="F31">
            <v>1.2953929275621967E-2</v>
          </cell>
          <cell r="G31">
            <v>1.3231189993072448E-2</v>
          </cell>
          <cell r="H31">
            <v>1.4871436203323027E-2</v>
          </cell>
          <cell r="I31">
            <v>1.6216876855083349E-2</v>
          </cell>
          <cell r="J31">
            <v>1.6829410050776344E-2</v>
          </cell>
          <cell r="K31">
            <v>1.7719698094337696E-2</v>
          </cell>
          <cell r="L31">
            <v>1.7775927685494249E-2</v>
          </cell>
          <cell r="M31">
            <v>1.8764815941376342E-2</v>
          </cell>
          <cell r="N31">
            <v>1.9385327154757867E-2</v>
          </cell>
          <cell r="O31">
            <v>1.9486045774628917E-2</v>
          </cell>
          <cell r="P31">
            <v>1.6289146565797233E-2</v>
          </cell>
          <cell r="Q31">
            <v>1.6380093141585592E-2</v>
          </cell>
          <cell r="R31">
            <v>1.5809693827108534E-2</v>
          </cell>
          <cell r="S31">
            <v>1.7843573556743039E-2</v>
          </cell>
          <cell r="T31">
            <v>2.4482072945660054E-2</v>
          </cell>
          <cell r="U31">
            <v>3.0482669331149018E-2</v>
          </cell>
          <cell r="V31">
            <v>3.0767485274034861E-2</v>
          </cell>
          <cell r="W31">
            <v>2.9042823091868938E-2</v>
          </cell>
          <cell r="X31">
            <v>2.6417447119430584E-2</v>
          </cell>
          <cell r="Y31">
            <v>2.0993986564667388E-2</v>
          </cell>
        </row>
        <row r="32">
          <cell r="B32">
            <v>1.1581203949600251E-2</v>
          </cell>
          <cell r="C32">
            <v>1.0804217906281305E-2</v>
          </cell>
          <cell r="D32">
            <v>1.0096748631924068E-2</v>
          </cell>
          <cell r="E32">
            <v>9.6771569131557447E-3</v>
          </cell>
          <cell r="F32">
            <v>7.8705388388873344E-3</v>
          </cell>
          <cell r="G32">
            <v>7.6389796025324091E-3</v>
          </cell>
          <cell r="H32">
            <v>7.8522178741858174E-3</v>
          </cell>
          <cell r="I32">
            <v>7.7084746341032108E-3</v>
          </cell>
          <cell r="J32">
            <v>8.1699950133560361E-3</v>
          </cell>
          <cell r="K32">
            <v>1.0074701582001955E-2</v>
          </cell>
          <cell r="L32">
            <v>1.0284154583447704E-2</v>
          </cell>
          <cell r="M32">
            <v>1.124704827921879E-2</v>
          </cell>
          <cell r="N32">
            <v>1.1256879113063254E-2</v>
          </cell>
          <cell r="O32">
            <v>1.1323915843335006E-2</v>
          </cell>
          <cell r="P32">
            <v>1.1388115942899587E-2</v>
          </cell>
          <cell r="Q32">
            <v>1.1214727051484009E-2</v>
          </cell>
          <cell r="R32">
            <v>1.1277002403890009E-2</v>
          </cell>
          <cell r="S32">
            <v>1.3179551931713596E-2</v>
          </cell>
          <cell r="T32">
            <v>1.7520448525377839E-2</v>
          </cell>
          <cell r="U32">
            <v>2.0630791419740321E-2</v>
          </cell>
          <cell r="V32">
            <v>2.2138226222602253E-2</v>
          </cell>
          <cell r="W32">
            <v>2.209156088583257E-2</v>
          </cell>
          <cell r="X32">
            <v>2.0368231106922985E-2</v>
          </cell>
          <cell r="Y32">
            <v>1.7795483926837274E-2</v>
          </cell>
        </row>
        <row r="33">
          <cell r="B33">
            <v>2.620753941128957E-2</v>
          </cell>
          <cell r="C33">
            <v>2.1502296183818069E-2</v>
          </cell>
          <cell r="D33">
            <v>2.0006779004327777E-2</v>
          </cell>
          <cell r="E33">
            <v>1.9984909212947884E-2</v>
          </cell>
          <cell r="F33">
            <v>1.8478659295503082E-2</v>
          </cell>
          <cell r="G33">
            <v>1.8950763511582692E-2</v>
          </cell>
          <cell r="H33">
            <v>1.7959790738718843E-2</v>
          </cell>
          <cell r="I33">
            <v>2.1630627119715296E-2</v>
          </cell>
          <cell r="J33">
            <v>2.3886050286424897E-2</v>
          </cell>
          <cell r="K33">
            <v>2.5352635492648261E-2</v>
          </cell>
          <cell r="L33">
            <v>2.8380062591487017E-2</v>
          </cell>
          <cell r="M33">
            <v>2.9888344954981712E-2</v>
          </cell>
          <cell r="N33">
            <v>3.137658791421729E-2</v>
          </cell>
          <cell r="O33">
            <v>2.9270325241823537E-2</v>
          </cell>
          <cell r="P33">
            <v>2.7935341460765831E-2</v>
          </cell>
          <cell r="Q33">
            <v>2.6907083825759681E-2</v>
          </cell>
          <cell r="R33">
            <v>2.7713670267115978E-2</v>
          </cell>
          <cell r="S33">
            <v>2.7687616324405268E-2</v>
          </cell>
          <cell r="T33">
            <v>2.8432649193540032E-2</v>
          </cell>
          <cell r="U33">
            <v>2.9066996157428183E-2</v>
          </cell>
          <cell r="V33">
            <v>2.88173412347866E-2</v>
          </cell>
          <cell r="W33">
            <v>2.9303263811460104E-2</v>
          </cell>
          <cell r="X33">
            <v>2.8229951975575849E-2</v>
          </cell>
          <cell r="Y33">
            <v>2.5375919498919361E-2</v>
          </cell>
        </row>
        <row r="34">
          <cell r="B34">
            <v>1.288717602068892E-2</v>
          </cell>
          <cell r="C34">
            <v>1.0247475601673803E-2</v>
          </cell>
          <cell r="D34">
            <v>8.5724428471405101E-3</v>
          </cell>
          <cell r="E34">
            <v>8.0350653960297221E-3</v>
          </cell>
          <cell r="F34">
            <v>7.7295561486437209E-3</v>
          </cell>
          <cell r="G34">
            <v>8.1238163965300526E-3</v>
          </cell>
          <cell r="H34">
            <v>8.0311752923140928E-3</v>
          </cell>
          <cell r="I34">
            <v>8.1959755429692766E-3</v>
          </cell>
          <cell r="J34">
            <v>1.0966598884134751E-2</v>
          </cell>
          <cell r="K34">
            <v>1.145811972822396E-2</v>
          </cell>
          <cell r="L34">
            <v>1.164012443213857E-2</v>
          </cell>
          <cell r="M34">
            <v>1.1658621963738052E-2</v>
          </cell>
          <cell r="N34">
            <v>1.2304925184269852E-2</v>
          </cell>
          <cell r="O34">
            <v>1.126566635453149E-2</v>
          </cell>
          <cell r="P34">
            <v>1.1455946087939484E-2</v>
          </cell>
          <cell r="Q34">
            <v>1.1333718122152324E-2</v>
          </cell>
          <cell r="R34">
            <v>1.1770550753713003E-2</v>
          </cell>
          <cell r="S34">
            <v>1.3865916966076192E-2</v>
          </cell>
          <cell r="T34">
            <v>1.8281576944416757E-2</v>
          </cell>
          <cell r="U34">
            <v>2.2369028207303E-2</v>
          </cell>
          <cell r="V34">
            <v>2.2320915654330458E-2</v>
          </cell>
          <cell r="W34">
            <v>1.955374233352105E-2</v>
          </cell>
          <cell r="X34">
            <v>1.766672634524032E-2</v>
          </cell>
          <cell r="Y34">
            <v>1.4761986661587453E-2</v>
          </cell>
        </row>
        <row r="35">
          <cell r="B35">
            <v>1.4988346215230867E-2</v>
          </cell>
          <cell r="C35">
            <v>1.186666717270354E-2</v>
          </cell>
          <cell r="D35">
            <v>1.0267892544890463E-2</v>
          </cell>
          <cell r="E35">
            <v>9.2156977938227524E-3</v>
          </cell>
          <cell r="F35">
            <v>8.6562024486567524E-3</v>
          </cell>
          <cell r="G35">
            <v>8.6413234021928721E-3</v>
          </cell>
          <cell r="H35">
            <v>7.8699784094271984E-3</v>
          </cell>
          <cell r="I35">
            <v>7.8449479026029608E-3</v>
          </cell>
          <cell r="J35">
            <v>9.820230542792064E-3</v>
          </cell>
          <cell r="K35">
            <v>1.1043637481994885E-2</v>
          </cell>
          <cell r="L35">
            <v>1.3097446743258098E-2</v>
          </cell>
          <cell r="M35">
            <v>1.3281323332948852E-2</v>
          </cell>
          <cell r="N35">
            <v>1.4001742065101594E-2</v>
          </cell>
          <cell r="O35">
            <v>1.447632177478033E-2</v>
          </cell>
          <cell r="P35">
            <v>1.3666887043570828E-2</v>
          </cell>
          <cell r="Q35">
            <v>1.3515041586252554E-2</v>
          </cell>
          <cell r="R35">
            <v>1.344918065121628E-2</v>
          </cell>
          <cell r="S35">
            <v>1.4286017833823375E-2</v>
          </cell>
          <cell r="T35">
            <v>1.6354004419049425E-2</v>
          </cell>
          <cell r="U35">
            <v>1.7613489301167542E-2</v>
          </cell>
          <cell r="V35">
            <v>1.8802421627647177E-2</v>
          </cell>
          <cell r="W35">
            <v>1.8258791218429059E-2</v>
          </cell>
          <cell r="X35">
            <v>1.7901519611330741E-2</v>
          </cell>
          <cell r="Y35">
            <v>1.6355346702937992E-2</v>
          </cell>
        </row>
        <row r="36">
          <cell r="B36">
            <v>1.1137451219644011E-2</v>
          </cell>
          <cell r="C36">
            <v>8.9082306003538739E-3</v>
          </cell>
          <cell r="D36">
            <v>8.1983881957474192E-3</v>
          </cell>
          <cell r="E36">
            <v>8.4102060277113123E-3</v>
          </cell>
          <cell r="F36">
            <v>8.3602028157613896E-3</v>
          </cell>
          <cell r="G36">
            <v>8.5884083679245004E-3</v>
          </cell>
          <cell r="H36">
            <v>8.4001941806843786E-3</v>
          </cell>
          <cell r="I36">
            <v>8.4371304541215712E-3</v>
          </cell>
          <cell r="J36">
            <v>9.2509481349823831E-3</v>
          </cell>
          <cell r="K36">
            <v>1.0029033596249664E-2</v>
          </cell>
          <cell r="L36">
            <v>1.0516323652423921E-2</v>
          </cell>
          <cell r="M36">
            <v>1.1419947091275714E-2</v>
          </cell>
          <cell r="N36">
            <v>1.2470677631453129E-2</v>
          </cell>
          <cell r="O36">
            <v>1.1920033949477511E-2</v>
          </cell>
          <cell r="P36">
            <v>1.1492811418437257E-2</v>
          </cell>
          <cell r="Q36">
            <v>1.1740178283073124E-2</v>
          </cell>
          <cell r="R36">
            <v>1.1897323909132703E-2</v>
          </cell>
          <cell r="S36">
            <v>1.312388010224648E-2</v>
          </cell>
          <cell r="T36">
            <v>1.7726966979051007E-2</v>
          </cell>
          <cell r="U36">
            <v>2.0823287378957708E-2</v>
          </cell>
          <cell r="V36">
            <v>2.0947117785680078E-2</v>
          </cell>
          <cell r="W36">
            <v>2.0387940004033982E-2</v>
          </cell>
          <cell r="X36">
            <v>1.9241074568083757E-2</v>
          </cell>
          <cell r="Y36">
            <v>1.7428391366526724E-2</v>
          </cell>
        </row>
        <row r="37">
          <cell r="B37">
            <v>3.7782642465712521E-3</v>
          </cell>
          <cell r="C37">
            <v>3.8011880049912154E-3</v>
          </cell>
          <cell r="D37">
            <v>3.90840748803227E-3</v>
          </cell>
          <cell r="E37">
            <v>3.7281153941022449E-3</v>
          </cell>
          <cell r="F37">
            <v>3.3874885024474722E-3</v>
          </cell>
          <cell r="G37">
            <v>3.0919961412108434E-3</v>
          </cell>
          <cell r="H37">
            <v>2.4603395746728538E-3</v>
          </cell>
          <cell r="I37">
            <v>2.3865297698131352E-3</v>
          </cell>
          <cell r="J37">
            <v>1.9567371875233012E-3</v>
          </cell>
          <cell r="K37">
            <v>1.9241035341973798E-3</v>
          </cell>
          <cell r="L37">
            <v>1.4667095045768261E-3</v>
          </cell>
          <cell r="M37">
            <v>1.4310438804445286E-3</v>
          </cell>
          <cell r="N37">
            <v>1.3972475731239965E-3</v>
          </cell>
          <cell r="O37">
            <v>1.3571864509374571E-3</v>
          </cell>
          <cell r="P37">
            <v>1.3852653304175741E-3</v>
          </cell>
          <cell r="Q37">
            <v>1.2814047683034166E-3</v>
          </cell>
          <cell r="R37">
            <v>1.4701559679052888E-3</v>
          </cell>
          <cell r="S37">
            <v>2.4621897230580917E-3</v>
          </cell>
          <cell r="T37">
            <v>4.9754500627660105E-3</v>
          </cell>
          <cell r="U37">
            <v>6.1291460785837838E-3</v>
          </cell>
          <cell r="V37">
            <v>6.1788239213143433E-3</v>
          </cell>
          <cell r="W37">
            <v>6.0440329292582281E-3</v>
          </cell>
          <cell r="X37">
            <v>5.3542670800880788E-3</v>
          </cell>
          <cell r="Y37">
            <v>4.7490096855509522E-3</v>
          </cell>
        </row>
        <row r="38">
          <cell r="B38">
            <v>1.0106421672071805E-2</v>
          </cell>
          <cell r="C38">
            <v>1.0104091226153824E-2</v>
          </cell>
          <cell r="D38">
            <v>9.0805681925000842E-3</v>
          </cell>
          <cell r="E38">
            <v>8.4940536656607328E-3</v>
          </cell>
          <cell r="F38">
            <v>8.2896905731024133E-3</v>
          </cell>
          <cell r="G38">
            <v>8.5945413751565489E-3</v>
          </cell>
          <cell r="H38">
            <v>8.4824977722350748E-3</v>
          </cell>
          <cell r="I38">
            <v>8.0721096647771995E-3</v>
          </cell>
          <cell r="J38">
            <v>7.2013286570103653E-3</v>
          </cell>
          <cell r="K38">
            <v>5.726906824945705E-3</v>
          </cell>
          <cell r="L38">
            <v>5.7321536382729608E-3</v>
          </cell>
          <cell r="M38">
            <v>5.6854608333456813E-3</v>
          </cell>
          <cell r="N38">
            <v>5.7339374876159291E-3</v>
          </cell>
          <cell r="O38">
            <v>5.8342980333749321E-3</v>
          </cell>
          <cell r="P38">
            <v>5.1224008524897386E-3</v>
          </cell>
          <cell r="Q38">
            <v>4.9935742052734881E-3</v>
          </cell>
          <cell r="R38">
            <v>5.039985214569543E-3</v>
          </cell>
          <cell r="S38">
            <v>6.0181152404659788E-3</v>
          </cell>
          <cell r="T38">
            <v>7.6961202867869734E-3</v>
          </cell>
          <cell r="U38">
            <v>9.081442529646197E-3</v>
          </cell>
          <cell r="V38">
            <v>9.9113087286017403E-3</v>
          </cell>
          <cell r="W38">
            <v>1.1147269603891865E-2</v>
          </cell>
          <cell r="X38">
            <v>1.1057901459102392E-2</v>
          </cell>
          <cell r="Y38">
            <v>1.0654951788006909E-2</v>
          </cell>
        </row>
        <row r="39">
          <cell r="B39">
            <v>1.3190317967398717E-4</v>
          </cell>
          <cell r="C39">
            <v>8.6023649585633032E-5</v>
          </cell>
          <cell r="D39">
            <v>7.5166613277666584E-5</v>
          </cell>
          <cell r="E39">
            <v>4.1126945985287336E-5</v>
          </cell>
          <cell r="F39">
            <v>4.8969401399603726E-5</v>
          </cell>
          <cell r="G39">
            <v>5.1831820556897805E-5</v>
          </cell>
          <cell r="H39">
            <v>3.9166430938030544E-5</v>
          </cell>
          <cell r="I39">
            <v>4.76177309104155E-5</v>
          </cell>
          <cell r="J39">
            <v>5.7667420758794439E-5</v>
          </cell>
          <cell r="K39">
            <v>5.9188148865453516E-5</v>
          </cell>
          <cell r="L39">
            <v>4.6166957679951256E-5</v>
          </cell>
          <cell r="M39">
            <v>8.8124568416891028E-5</v>
          </cell>
          <cell r="N39">
            <v>7.8050275794257101E-5</v>
          </cell>
          <cell r="O39">
            <v>5.0300124948462421E-5</v>
          </cell>
          <cell r="P39">
            <v>3.5369798003304102E-5</v>
          </cell>
          <cell r="Q39">
            <v>7.9452139895178349E-6</v>
          </cell>
          <cell r="R39">
            <v>8.0113154191426107E-6</v>
          </cell>
          <cell r="S39">
            <v>1.1075240190153833E-4</v>
          </cell>
          <cell r="T39">
            <v>2.0442415486550579E-4</v>
          </cell>
          <cell r="U39">
            <v>3.4586471360669937E-4</v>
          </cell>
          <cell r="V39">
            <v>4.0461248269362129E-4</v>
          </cell>
          <cell r="W39">
            <v>3.8647134549870706E-4</v>
          </cell>
          <cell r="X39">
            <v>2.815635351743955E-4</v>
          </cell>
          <cell r="Y39">
            <v>2.0079154042581244E-4</v>
          </cell>
        </row>
        <row r="40">
          <cell r="B40">
            <v>1.6629671291714741E-2</v>
          </cell>
          <cell r="C40">
            <v>1.4397191644689561E-2</v>
          </cell>
          <cell r="D40">
            <v>1.3026929955508295E-2</v>
          </cell>
          <cell r="E40">
            <v>1.2581228172038189E-2</v>
          </cell>
          <cell r="F40">
            <v>1.2504693190002865E-2</v>
          </cell>
          <cell r="G40">
            <v>1.2742609625135156E-2</v>
          </cell>
          <cell r="H40">
            <v>1.2834250611756704E-2</v>
          </cell>
          <cell r="I40">
            <v>1.2507747491038081E-2</v>
          </cell>
          <cell r="J40">
            <v>1.3635735682692189E-2</v>
          </cell>
          <cell r="K40">
            <v>1.489642204968958E-2</v>
          </cell>
          <cell r="L40">
            <v>1.4838618967850258E-2</v>
          </cell>
          <cell r="M40">
            <v>1.5827427981061855E-2</v>
          </cell>
          <cell r="N40">
            <v>1.5784527461591123E-2</v>
          </cell>
          <cell r="O40">
            <v>1.5490059820723162E-2</v>
          </cell>
          <cell r="P40">
            <v>1.4841999428555417E-2</v>
          </cell>
          <cell r="Q40">
            <v>1.4445331072981767E-2</v>
          </cell>
          <cell r="R40">
            <v>1.4615833140078442E-2</v>
          </cell>
          <cell r="S40">
            <v>1.5992181891551879E-2</v>
          </cell>
          <cell r="T40">
            <v>2.0019981603921034E-2</v>
          </cell>
          <cell r="U40">
            <v>2.1948460973714518E-2</v>
          </cell>
          <cell r="V40">
            <v>2.2235561812803763E-2</v>
          </cell>
          <cell r="W40">
            <v>2.1359802646100025E-2</v>
          </cell>
          <cell r="X40">
            <v>1.8400022110154315E-2</v>
          </cell>
          <cell r="Y40">
            <v>1.5980601889383574E-2</v>
          </cell>
        </row>
        <row r="41">
          <cell r="B41">
            <v>5.0863562073050622E-3</v>
          </cell>
          <cell r="C41">
            <v>4.8049230964761153E-3</v>
          </cell>
          <cell r="D41">
            <v>4.9386059756275323E-3</v>
          </cell>
          <cell r="E41">
            <v>4.3168265830991715E-3</v>
          </cell>
          <cell r="F41">
            <v>4.8416447625812516E-3</v>
          </cell>
          <cell r="G41">
            <v>5.9335797129006435E-3</v>
          </cell>
          <cell r="H41">
            <v>7.3064825938835487E-3</v>
          </cell>
          <cell r="I41">
            <v>9.1993180769356399E-3</v>
          </cell>
          <cell r="J41">
            <v>1.8034012467136273E-2</v>
          </cell>
          <cell r="K41">
            <v>2.3474246383174656E-2</v>
          </cell>
          <cell r="L41">
            <v>2.3013556767479806E-2</v>
          </cell>
          <cell r="M41">
            <v>2.3455117479175617E-2</v>
          </cell>
          <cell r="N41">
            <v>2.3323169737850272E-2</v>
          </cell>
          <cell r="O41">
            <v>2.3543521274259356E-2</v>
          </cell>
          <cell r="P41">
            <v>2.5585984309112846E-2</v>
          </cell>
          <cell r="Q41">
            <v>2.5453301448749521E-2</v>
          </cell>
          <cell r="R41">
            <v>2.6061097770544703E-2</v>
          </cell>
          <cell r="S41">
            <v>2.391306986332354E-2</v>
          </cell>
          <cell r="T41">
            <v>2.3879903248695083E-2</v>
          </cell>
          <cell r="U41">
            <v>2.3256108898835871E-2</v>
          </cell>
          <cell r="V41">
            <v>2.370887948421662E-2</v>
          </cell>
          <cell r="W41">
            <v>1.9928414326815934E-2</v>
          </cell>
          <cell r="X41">
            <v>1.7915013195543207E-2</v>
          </cell>
          <cell r="Y41">
            <v>1.5467447499831114E-2</v>
          </cell>
        </row>
        <row r="42">
          <cell r="B42">
            <v>7.378046827456148E-3</v>
          </cell>
          <cell r="C42">
            <v>5.0372717953462908E-3</v>
          </cell>
          <cell r="D42">
            <v>4.1754342418432646E-3</v>
          </cell>
          <cell r="E42">
            <v>3.0396584322837229E-3</v>
          </cell>
          <cell r="F42">
            <v>2.9688991738189758E-3</v>
          </cell>
          <cell r="G42">
            <v>2.8063093194001677E-3</v>
          </cell>
          <cell r="H42">
            <v>4.2797774728419022E-3</v>
          </cell>
          <cell r="I42">
            <v>5.802660248971565E-3</v>
          </cell>
          <cell r="J42">
            <v>7.9457155304098765E-3</v>
          </cell>
          <cell r="K42">
            <v>7.9124106857365092E-3</v>
          </cell>
          <cell r="L42">
            <v>8.2049546663154355E-3</v>
          </cell>
          <cell r="M42">
            <v>8.209039023260728E-3</v>
          </cell>
          <cell r="N42">
            <v>8.257455998512301E-3</v>
          </cell>
          <cell r="O42">
            <v>7.9268144737900826E-3</v>
          </cell>
          <cell r="P42">
            <v>7.0668334910832442E-3</v>
          </cell>
          <cell r="Q42">
            <v>6.979546405054245E-3</v>
          </cell>
          <cell r="R42">
            <v>7.2327940243813041E-3</v>
          </cell>
          <cell r="S42">
            <v>7.6845235863502006E-3</v>
          </cell>
          <cell r="T42">
            <v>8.939963732858271E-3</v>
          </cell>
          <cell r="U42">
            <v>1.2540723607077127E-2</v>
          </cell>
          <cell r="V42">
            <v>1.4560406152678005E-2</v>
          </cell>
          <cell r="W42">
            <v>1.3165530227708395E-2</v>
          </cell>
          <cell r="X42">
            <v>1.0733796269019887E-2</v>
          </cell>
          <cell r="Y42">
            <v>1.020257336491941E-2</v>
          </cell>
        </row>
        <row r="43">
          <cell r="B43">
            <v>1.4572307275393812E-2</v>
          </cell>
          <cell r="C43">
            <v>1.346749450186259E-2</v>
          </cell>
          <cell r="D43">
            <v>1.2855396350406716E-2</v>
          </cell>
          <cell r="E43">
            <v>1.2839787718058904E-2</v>
          </cell>
          <cell r="F43">
            <v>1.2937041101400254E-2</v>
          </cell>
          <cell r="G43">
            <v>1.2854344655912057E-2</v>
          </cell>
          <cell r="H43">
            <v>1.2597807477696362E-2</v>
          </cell>
          <cell r="I43">
            <v>1.3393991391827316E-2</v>
          </cell>
          <cell r="J43">
            <v>1.5518542521642555E-2</v>
          </cell>
          <cell r="K43">
            <v>1.5997414279156078E-2</v>
          </cell>
          <cell r="L43">
            <v>1.5965917590180966E-2</v>
          </cell>
          <cell r="M43">
            <v>1.5890146973855025E-2</v>
          </cell>
          <cell r="N43">
            <v>1.7464077443567743E-2</v>
          </cell>
          <cell r="O43">
            <v>1.7571410751492097E-2</v>
          </cell>
          <cell r="P43">
            <v>1.5783691461298061E-2</v>
          </cell>
          <cell r="Q43">
            <v>1.5190851650123452E-2</v>
          </cell>
          <cell r="R43">
            <v>1.4436128153315577E-2</v>
          </cell>
          <cell r="S43">
            <v>1.7655418159264691E-2</v>
          </cell>
          <cell r="T43">
            <v>2.2805760352833888E-2</v>
          </cell>
          <cell r="U43">
            <v>2.6873884308625896E-2</v>
          </cell>
          <cell r="V43">
            <v>2.7061168827179415E-2</v>
          </cell>
          <cell r="W43">
            <v>2.6318629533200764E-2</v>
          </cell>
          <cell r="X43">
            <v>2.2611899087854836E-2</v>
          </cell>
          <cell r="Y43">
            <v>1.8999389857431239E-2</v>
          </cell>
        </row>
      </sheetData>
      <sheetData sheetId="5">
        <row r="2">
          <cell r="B2">
            <v>6.3236050139163025</v>
          </cell>
          <cell r="C2">
            <v>6.3236050139163025</v>
          </cell>
          <cell r="D2">
            <v>6.3236050139163025</v>
          </cell>
          <cell r="E2">
            <v>6.3236050139163025</v>
          </cell>
          <cell r="F2">
            <v>6.3236050139163025</v>
          </cell>
          <cell r="G2">
            <v>6.3236050139163025</v>
          </cell>
          <cell r="H2">
            <v>6.3236050139163025</v>
          </cell>
          <cell r="I2">
            <v>6.3236050139163025</v>
          </cell>
          <cell r="J2">
            <v>6.3236050139163025</v>
          </cell>
          <cell r="K2">
            <v>6.3236050139163025</v>
          </cell>
          <cell r="L2">
            <v>6.3236050139163025</v>
          </cell>
          <cell r="M2">
            <v>6.3236050139163025</v>
          </cell>
          <cell r="N2">
            <v>6.3236050139163025</v>
          </cell>
          <cell r="O2">
            <v>6.3236050139163025</v>
          </cell>
          <cell r="P2">
            <v>6.3236050139163025</v>
          </cell>
          <cell r="Q2">
            <v>6.3236050139163025</v>
          </cell>
          <cell r="R2">
            <v>6.3236050139163025</v>
          </cell>
          <cell r="S2">
            <v>6.3236050139163025</v>
          </cell>
          <cell r="T2">
            <v>6.3236050139163025</v>
          </cell>
          <cell r="U2">
            <v>6.3236050139163025</v>
          </cell>
          <cell r="V2">
            <v>6.3236050139163025</v>
          </cell>
          <cell r="W2">
            <v>6.3236050139163025</v>
          </cell>
          <cell r="X2">
            <v>6.3236050139163025</v>
          </cell>
          <cell r="Y2">
            <v>6.3236050139163025</v>
          </cell>
        </row>
        <row r="3">
          <cell r="B3">
            <v>0.79045062669013466</v>
          </cell>
          <cell r="C3">
            <v>0.79045062669013466</v>
          </cell>
          <cell r="D3">
            <v>0.79045062669013466</v>
          </cell>
          <cell r="E3">
            <v>0.79045062669013466</v>
          </cell>
          <cell r="F3">
            <v>0.79045062669013466</v>
          </cell>
          <cell r="G3">
            <v>0.79045062669013466</v>
          </cell>
          <cell r="H3">
            <v>0.79045062669013466</v>
          </cell>
          <cell r="I3">
            <v>0.79045062669013466</v>
          </cell>
          <cell r="J3">
            <v>0.79045062669013466</v>
          </cell>
          <cell r="K3">
            <v>0.79045062669013466</v>
          </cell>
          <cell r="L3">
            <v>0.79045062669013466</v>
          </cell>
          <cell r="M3">
            <v>0.79045062669013466</v>
          </cell>
          <cell r="N3">
            <v>0.79045062669013466</v>
          </cell>
          <cell r="O3">
            <v>0.79045062669013466</v>
          </cell>
          <cell r="P3">
            <v>0.79045062669013466</v>
          </cell>
          <cell r="Q3">
            <v>0.79045062669013466</v>
          </cell>
          <cell r="R3">
            <v>0.79045062669013466</v>
          </cell>
          <cell r="S3">
            <v>0.79045062669013466</v>
          </cell>
          <cell r="T3">
            <v>0.79045062669013466</v>
          </cell>
          <cell r="U3">
            <v>0.79045062669013466</v>
          </cell>
          <cell r="V3">
            <v>0.79045062669013466</v>
          </cell>
          <cell r="W3">
            <v>0.79045062669013466</v>
          </cell>
          <cell r="X3">
            <v>0.79045062669013466</v>
          </cell>
          <cell r="Y3">
            <v>0.79045062669013466</v>
          </cell>
        </row>
        <row r="4">
          <cell r="B4">
            <v>0.79045062669013466</v>
          </cell>
          <cell r="C4">
            <v>0.79045062669013466</v>
          </cell>
          <cell r="D4">
            <v>0.79045062669013466</v>
          </cell>
          <cell r="E4">
            <v>0.79045062669013466</v>
          </cell>
          <cell r="F4">
            <v>0.79045062669013466</v>
          </cell>
          <cell r="G4">
            <v>0.79045062669013466</v>
          </cell>
          <cell r="H4">
            <v>0.79045062669013466</v>
          </cell>
          <cell r="I4">
            <v>0.79045062669013466</v>
          </cell>
          <cell r="J4">
            <v>0.79045062669013466</v>
          </cell>
          <cell r="K4">
            <v>0.79045062669013466</v>
          </cell>
          <cell r="L4">
            <v>0.79045062669013466</v>
          </cell>
          <cell r="M4">
            <v>0.79045062669013466</v>
          </cell>
          <cell r="N4">
            <v>0.79045062669013466</v>
          </cell>
          <cell r="O4">
            <v>0.79045062669013466</v>
          </cell>
          <cell r="P4">
            <v>0.79045062669013466</v>
          </cell>
          <cell r="Q4">
            <v>0.79045062669013466</v>
          </cell>
          <cell r="R4">
            <v>0.79045062669013466</v>
          </cell>
          <cell r="S4">
            <v>0.79045062669013466</v>
          </cell>
          <cell r="T4">
            <v>0.79045062669013466</v>
          </cell>
          <cell r="U4">
            <v>0.79045062669013466</v>
          </cell>
          <cell r="V4">
            <v>0.79045062669013466</v>
          </cell>
          <cell r="W4">
            <v>0.79045062669013466</v>
          </cell>
          <cell r="X4">
            <v>0.79045062669013466</v>
          </cell>
          <cell r="Y4">
            <v>0.79045062669013466</v>
          </cell>
        </row>
        <row r="5">
          <cell r="B5">
            <v>1.0916353284121548E-3</v>
          </cell>
          <cell r="C5">
            <v>1.0305827264824577E-3</v>
          </cell>
          <cell r="D5">
            <v>1.0132053792641653E-3</v>
          </cell>
          <cell r="E5">
            <v>1.0387699075539354E-3</v>
          </cell>
          <cell r="F5">
            <v>1.013987428411146E-3</v>
          </cell>
          <cell r="G5">
            <v>1.0330794945910787E-3</v>
          </cell>
          <cell r="H5">
            <v>1.0053383951903049E-3</v>
          </cell>
          <cell r="I5">
            <v>1.0229993088696871E-3</v>
          </cell>
          <cell r="J5">
            <v>1.1168379060158182E-3</v>
          </cell>
          <cell r="K5">
            <v>1.1134242217848199E-3</v>
          </cell>
          <cell r="L5">
            <v>1.1287628106798828E-3</v>
          </cell>
          <cell r="M5">
            <v>1.1917912842424772E-3</v>
          </cell>
          <cell r="N5">
            <v>1.2764992718833506E-3</v>
          </cell>
          <cell r="O5">
            <v>1.1969786036826774E-3</v>
          </cell>
          <cell r="P5">
            <v>1.1326296377019091E-3</v>
          </cell>
          <cell r="Q5">
            <v>1.1124755421202794E-3</v>
          </cell>
          <cell r="R5">
            <v>1.1167944873029412E-3</v>
          </cell>
          <cell r="S5">
            <v>1.2369485387376544E-3</v>
          </cell>
          <cell r="T5">
            <v>1.5457051537877435E-3</v>
          </cell>
          <cell r="U5">
            <v>1.6792001490887846E-3</v>
          </cell>
          <cell r="V5">
            <v>1.7132527155489937E-3</v>
          </cell>
          <cell r="W5">
            <v>1.677226839031868E-3</v>
          </cell>
          <cell r="X5">
            <v>1.4567909303073697E-3</v>
          </cell>
          <cell r="Y5">
            <v>1.3398840606648934E-3</v>
          </cell>
        </row>
        <row r="6">
          <cell r="B6">
            <v>1.4011394113334818E-3</v>
          </cell>
          <cell r="C6">
            <v>1.0140809259344503E-3</v>
          </cell>
          <cell r="D6">
            <v>5.6371936602766777E-4</v>
          </cell>
          <cell r="E6">
            <v>5.9721094734805117E-4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3.9212822850170681E-4</v>
          </cell>
          <cell r="O6">
            <v>1.7808857500161242E-4</v>
          </cell>
          <cell r="P6">
            <v>5.4496837368959712E-4</v>
          </cell>
          <cell r="Q6">
            <v>3.522579387523884E-4</v>
          </cell>
          <cell r="R6">
            <v>1.0986279185249217E-4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9.5486620353955731E-3</v>
          </cell>
          <cell r="C7">
            <v>9.5961235555644033E-3</v>
          </cell>
          <cell r="D7">
            <v>9.618852547322072E-3</v>
          </cell>
          <cell r="E7">
            <v>9.599453348182024E-3</v>
          </cell>
          <cell r="F7">
            <v>9.6259474723952784E-3</v>
          </cell>
          <cell r="G7">
            <v>9.6892075124265491E-3</v>
          </cell>
          <cell r="H7">
            <v>1.0232553383889819E-2</v>
          </cell>
          <cell r="I7">
            <v>1.0572706851501881E-2</v>
          </cell>
          <cell r="J7">
            <v>1.1220915574660449E-2</v>
          </cell>
          <cell r="K7">
            <v>1.1514313620522824E-2</v>
          </cell>
          <cell r="L7">
            <v>1.1719394418187182E-2</v>
          </cell>
          <cell r="M7">
            <v>1.1585875344071919E-2</v>
          </cell>
          <cell r="N7">
            <v>1.1599529952917112E-2</v>
          </cell>
          <cell r="O7">
            <v>1.1747061488042105E-2</v>
          </cell>
          <cell r="P7">
            <v>1.1677630611472752E-2</v>
          </cell>
          <cell r="Q7">
            <v>1.1724180466749968E-2</v>
          </cell>
          <cell r="R7">
            <v>1.1630383623292329E-2</v>
          </cell>
          <cell r="S7">
            <v>1.1474757251909969E-2</v>
          </cell>
          <cell r="T7">
            <v>1.1189441106346254E-2</v>
          </cell>
          <cell r="U7">
            <v>1.1323479796149248E-2</v>
          </cell>
          <cell r="V7">
            <v>1.0814476333468432E-2</v>
          </cell>
          <cell r="W7">
            <v>1.0455245528738331E-2</v>
          </cell>
          <cell r="X7">
            <v>9.9593920444344605E-3</v>
          </cell>
          <cell r="Y7">
            <v>1.0053284946991385E-2</v>
          </cell>
        </row>
        <row r="8">
          <cell r="B8">
            <v>7.1101062532564834E-4</v>
          </cell>
          <cell r="C8">
            <v>3.8613350031231451E-4</v>
          </cell>
          <cell r="D8">
            <v>4.1304849145923551E-4</v>
          </cell>
          <cell r="E8">
            <v>3.9957101559312368E-4</v>
          </cell>
          <cell r="F8">
            <v>4.3799900998637442E-4</v>
          </cell>
          <cell r="G8">
            <v>3.4066181236547721E-4</v>
          </cell>
          <cell r="H8">
            <v>2.9356967145309786E-4</v>
          </cell>
          <cell r="I8">
            <v>3.7664542287891694E-4</v>
          </cell>
          <cell r="J8">
            <v>3.9306589338952946E-4</v>
          </cell>
          <cell r="K8">
            <v>4.8855645088576797E-4</v>
          </cell>
          <cell r="L8">
            <v>4.3120263659374749E-4</v>
          </cell>
          <cell r="M8">
            <v>3.6814688224695607E-4</v>
          </cell>
          <cell r="N8">
            <v>3.8014632877206615E-4</v>
          </cell>
          <cell r="O8">
            <v>4.1396860955158875E-4</v>
          </cell>
          <cell r="P8">
            <v>3.8648366774890898E-4</v>
          </cell>
          <cell r="Q8">
            <v>3.9184184430703784E-4</v>
          </cell>
          <cell r="R8">
            <v>3.9340363718261631E-4</v>
          </cell>
          <cell r="S8">
            <v>3.0589098000021294E-4</v>
          </cell>
          <cell r="T8">
            <v>1.086320826724501E-4</v>
          </cell>
          <cell r="U8">
            <v>9.629796624543035E-5</v>
          </cell>
          <cell r="V8">
            <v>1.9517377447927852E-4</v>
          </cell>
          <cell r="W8">
            <v>1.436116834801609E-4</v>
          </cell>
          <cell r="X8">
            <v>1.3023346868331048E-4</v>
          </cell>
          <cell r="Y8">
            <v>1.3468190153180892E-4</v>
          </cell>
        </row>
        <row r="9">
          <cell r="B9">
            <v>1.644184891143419E-2</v>
          </cell>
          <cell r="C9">
            <v>1.4760943265057296E-2</v>
          </cell>
          <cell r="D9">
            <v>1.4725360156948477E-2</v>
          </cell>
          <cell r="E9">
            <v>1.5197454383635142E-2</v>
          </cell>
          <cell r="F9">
            <v>1.3406156595729295E-2</v>
          </cell>
          <cell r="G9">
            <v>1.937617620744576E-2</v>
          </cell>
          <cell r="H9">
            <v>1.8901949596833761E-2</v>
          </cell>
          <cell r="I9">
            <v>2.0568193422689753E-2</v>
          </cell>
          <cell r="J9">
            <v>3.207044278881515E-2</v>
          </cell>
          <cell r="K9">
            <v>3.4913629595661307E-2</v>
          </cell>
          <cell r="L9">
            <v>3.556305109696805E-2</v>
          </cell>
          <cell r="M9">
            <v>3.5403731061099973E-2</v>
          </cell>
          <cell r="N9">
            <v>3.5297293480570403E-2</v>
          </cell>
          <cell r="O9">
            <v>3.5367090278268627E-2</v>
          </cell>
          <cell r="P9">
            <v>3.4376552156780996E-2</v>
          </cell>
          <cell r="Q9">
            <v>3.4880276083286303E-2</v>
          </cell>
          <cell r="R9">
            <v>3.6189183902165287E-2</v>
          </cell>
          <cell r="S9">
            <v>3.4390605731085218E-2</v>
          </cell>
          <cell r="T9">
            <v>3.327104384517128E-2</v>
          </cell>
          <cell r="U9">
            <v>3.4074857678631554E-2</v>
          </cell>
          <cell r="V9">
            <v>3.1185636277516745E-2</v>
          </cell>
          <cell r="W9">
            <v>2.9349997737459645E-2</v>
          </cell>
          <cell r="X9">
            <v>2.5336264589084122E-2</v>
          </cell>
          <cell r="Y9">
            <v>2.4340862675202676E-2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2.4664669701849974E-2</v>
          </cell>
          <cell r="C11">
            <v>1.6966716342243761E-2</v>
          </cell>
          <cell r="D11">
            <v>1.7944881283270667E-2</v>
          </cell>
          <cell r="E11">
            <v>1.8071079373232407E-2</v>
          </cell>
          <cell r="F11">
            <v>1.9041034591319204E-2</v>
          </cell>
          <cell r="G11">
            <v>1.8574435969742047E-2</v>
          </cell>
          <cell r="H11">
            <v>2.836872317127068E-2</v>
          </cell>
          <cell r="I11">
            <v>4.324034829210037E-2</v>
          </cell>
          <cell r="J11">
            <v>4.5836453292631904E-2</v>
          </cell>
          <cell r="K11">
            <v>5.1716115617039142E-2</v>
          </cell>
          <cell r="L11">
            <v>5.2297839660242831E-2</v>
          </cell>
          <cell r="M11">
            <v>5.1846728198967622E-2</v>
          </cell>
          <cell r="N11">
            <v>5.1716114592408741E-2</v>
          </cell>
          <cell r="O11">
            <v>5.3614292216937282E-2</v>
          </cell>
          <cell r="P11">
            <v>5.0465717395534758E-2</v>
          </cell>
          <cell r="Q11">
            <v>5.0898916652526861E-2</v>
          </cell>
          <cell r="R11">
            <v>4.9727193651070645E-2</v>
          </cell>
          <cell r="S11">
            <v>5.0398356656594409E-2</v>
          </cell>
          <cell r="T11">
            <v>5.1779680996927334E-2</v>
          </cell>
          <cell r="U11">
            <v>4.8662392111846815E-2</v>
          </cell>
          <cell r="V11">
            <v>4.2677713113106634E-2</v>
          </cell>
          <cell r="W11">
            <v>4.1000604106569888E-2</v>
          </cell>
          <cell r="X11">
            <v>3.6068708501023762E-2</v>
          </cell>
          <cell r="Y11">
            <v>2.572769645315541E-2</v>
          </cell>
        </row>
        <row r="12">
          <cell r="B12">
            <v>1.0581501894553634E-2</v>
          </cell>
          <cell r="C12">
            <v>1.1449040053691736E-2</v>
          </cell>
          <cell r="D12">
            <v>1.1581350063943993E-2</v>
          </cell>
          <cell r="E12">
            <v>9.8881920154138703E-3</v>
          </cell>
          <cell r="F12">
            <v>1.0714331264336028E-2</v>
          </cell>
          <cell r="G12">
            <v>1.3881927196263804E-2</v>
          </cell>
          <cell r="H12">
            <v>2.5657968561851069E-2</v>
          </cell>
          <cell r="I12">
            <v>3.6439010565222293E-2</v>
          </cell>
          <cell r="J12">
            <v>4.8215338827319411E-2</v>
          </cell>
          <cell r="K12">
            <v>5.6804086766315869E-2</v>
          </cell>
          <cell r="L12">
            <v>5.702380479337172E-2</v>
          </cell>
          <cell r="M12">
            <v>5.0306142610935391E-2</v>
          </cell>
          <cell r="N12">
            <v>4.1267238806583416E-2</v>
          </cell>
          <cell r="O12">
            <v>3.3005502041550019E-2</v>
          </cell>
          <cell r="P12">
            <v>3.3043621750273956E-2</v>
          </cell>
          <cell r="Q12">
            <v>3.3368953683102706E-2</v>
          </cell>
          <cell r="R12">
            <v>3.2643488852989413E-2</v>
          </cell>
          <cell r="S12">
            <v>2.91349977491243E-2</v>
          </cell>
          <cell r="T12">
            <v>2.8404726762076768E-2</v>
          </cell>
          <cell r="U12">
            <v>2.5895816527148396E-2</v>
          </cell>
          <cell r="V12">
            <v>2.3796587463973524E-2</v>
          </cell>
          <cell r="W12">
            <v>2.4492185214700663E-2</v>
          </cell>
          <cell r="X12">
            <v>2.3341788485994958E-2</v>
          </cell>
          <cell r="Y12">
            <v>2.4056326273367561E-2</v>
          </cell>
        </row>
        <row r="13">
          <cell r="B13">
            <v>3.8314967414667775E-3</v>
          </cell>
          <cell r="C13">
            <v>3.9742509373873192E-3</v>
          </cell>
          <cell r="D13">
            <v>3.9515969998058908E-3</v>
          </cell>
          <cell r="E13">
            <v>3.9178956254126689E-3</v>
          </cell>
          <cell r="F13">
            <v>3.9549922406898258E-3</v>
          </cell>
          <cell r="G13">
            <v>3.770099607567644E-3</v>
          </cell>
          <cell r="H13">
            <v>3.9627864760058279E-3</v>
          </cell>
          <cell r="I13">
            <v>3.6148873149426052E-3</v>
          </cell>
          <cell r="J13">
            <v>3.5939126184954813E-3</v>
          </cell>
          <cell r="K13">
            <v>2.8662792862355255E-3</v>
          </cell>
          <cell r="L13">
            <v>1.801988397183496E-3</v>
          </cell>
          <cell r="M13">
            <v>1.9155845579494075E-3</v>
          </cell>
          <cell r="N13">
            <v>1.8412741352939641E-3</v>
          </cell>
          <cell r="O13">
            <v>1.900576540434685E-3</v>
          </cell>
          <cell r="P13">
            <v>1.8915249555484395E-3</v>
          </cell>
          <cell r="Q13">
            <v>1.9113306767966614E-3</v>
          </cell>
          <cell r="R13">
            <v>1.9845704887708716E-3</v>
          </cell>
          <cell r="S13">
            <v>2.4445538403772568E-3</v>
          </cell>
          <cell r="T13">
            <v>3.3149229252106911E-3</v>
          </cell>
          <cell r="U13">
            <v>3.445952787866476E-3</v>
          </cell>
          <cell r="V13">
            <v>3.8381994892573009E-3</v>
          </cell>
          <cell r="W13">
            <v>3.7720767599885318E-3</v>
          </cell>
          <cell r="X13">
            <v>3.4204598556253733E-3</v>
          </cell>
          <cell r="Y13">
            <v>3.4075898575031409E-3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1.8100423122645655E-2</v>
          </cell>
          <cell r="C15">
            <v>1.7444303228227556E-2</v>
          </cell>
          <cell r="D15">
            <v>1.737886584861249E-2</v>
          </cell>
          <cell r="E15">
            <v>1.7501764244474381E-2</v>
          </cell>
          <cell r="F15">
            <v>1.7421618423655555E-2</v>
          </cell>
          <cell r="G15">
            <v>1.8673178960261279E-2</v>
          </cell>
          <cell r="H15">
            <v>2.0738955762307082E-2</v>
          </cell>
          <cell r="I15">
            <v>2.344748192870208E-2</v>
          </cell>
          <cell r="J15">
            <v>2.4869276607957857E-2</v>
          </cell>
          <cell r="K15">
            <v>2.5837210614516895E-2</v>
          </cell>
          <cell r="L15">
            <v>2.5410017997042508E-2</v>
          </cell>
          <cell r="M15">
            <v>2.5091453363719006E-2</v>
          </cell>
          <cell r="N15">
            <v>2.183141988862787E-2</v>
          </cell>
          <cell r="O15">
            <v>2.0158968467618468E-2</v>
          </cell>
          <cell r="P15">
            <v>1.9164943272747977E-2</v>
          </cell>
          <cell r="Q15">
            <v>1.8848799584884054E-2</v>
          </cell>
          <cell r="R15">
            <v>1.9120478540319247E-2</v>
          </cell>
          <cell r="S15">
            <v>1.8890187352244486E-2</v>
          </cell>
          <cell r="T15">
            <v>1.8619085007562604E-2</v>
          </cell>
          <cell r="U15">
            <v>1.8692549213592743E-2</v>
          </cell>
          <cell r="V15">
            <v>1.8555555745895739E-2</v>
          </cell>
          <cell r="W15">
            <v>1.5086089611706228E-2</v>
          </cell>
          <cell r="X15">
            <v>1.2775935259108881E-2</v>
          </cell>
          <cell r="Y15">
            <v>1.2439598155472024E-2</v>
          </cell>
        </row>
        <row r="16">
          <cell r="B16">
            <v>9.4872765566671527E-3</v>
          </cell>
          <cell r="C16">
            <v>2.8471726190725018E-3</v>
          </cell>
          <cell r="D16">
            <v>3.2951677950880929E-3</v>
          </cell>
          <cell r="E16">
            <v>3.7705950163623575E-3</v>
          </cell>
          <cell r="F16">
            <v>3.6231067718714427E-3</v>
          </cell>
          <cell r="G16">
            <v>2.5947271288113915E-3</v>
          </cell>
          <cell r="H16">
            <v>3.1464380827980164E-3</v>
          </cell>
          <cell r="I16">
            <v>3.9987411407106837E-3</v>
          </cell>
          <cell r="J16">
            <v>3.3833332699092387E-3</v>
          </cell>
          <cell r="K16">
            <v>3.6811596402486612E-3</v>
          </cell>
          <cell r="L16">
            <v>4.0006568153080286E-3</v>
          </cell>
          <cell r="M16">
            <v>6.3932894317336392E-3</v>
          </cell>
          <cell r="N16">
            <v>6.7027430516081428E-3</v>
          </cell>
          <cell r="O16">
            <v>6.9813783508559692E-3</v>
          </cell>
          <cell r="P16">
            <v>6.9914537976617959E-3</v>
          </cell>
          <cell r="Q16">
            <v>6.5698460562198515E-3</v>
          </cell>
          <cell r="R16">
            <v>7.0296381861792599E-3</v>
          </cell>
          <cell r="S16">
            <v>6.5505422757850948E-3</v>
          </cell>
          <cell r="T16">
            <v>7.1290922701908047E-3</v>
          </cell>
          <cell r="U16">
            <v>7.1952725068403466E-3</v>
          </cell>
          <cell r="V16">
            <v>7.5560297546974908E-3</v>
          </cell>
          <cell r="W16">
            <v>1.1364731799982685E-2</v>
          </cell>
          <cell r="X16">
            <v>1.7565175673646124E-2</v>
          </cell>
          <cell r="Y16">
            <v>1.8905509675132069E-2</v>
          </cell>
        </row>
        <row r="17">
          <cell r="B17">
            <v>2.1996846721634506E-2</v>
          </cell>
          <cell r="C17">
            <v>2.2033786952698024E-2</v>
          </cell>
          <cell r="D17">
            <v>2.0063381979101742E-2</v>
          </cell>
          <cell r="E17">
            <v>2.0396621625062446E-2</v>
          </cell>
          <cell r="F17">
            <v>2.0152355503066075E-2</v>
          </cell>
          <cell r="G17">
            <v>2.0047625725242987E-2</v>
          </cell>
          <cell r="H17">
            <v>1.9238875606788636E-2</v>
          </cell>
          <cell r="I17">
            <v>1.5995638129246922E-2</v>
          </cell>
          <cell r="J17">
            <v>1.2122696881511739E-2</v>
          </cell>
          <cell r="K17">
            <v>1.1683097655010072E-2</v>
          </cell>
          <cell r="L17">
            <v>1.2251831306020425E-2</v>
          </cell>
          <cell r="M17">
            <v>1.2048569483460135E-2</v>
          </cell>
          <cell r="N17">
            <v>1.2412795745589462E-2</v>
          </cell>
          <cell r="O17">
            <v>1.2093887476848116E-2</v>
          </cell>
          <cell r="P17">
            <v>1.2106860194167183E-2</v>
          </cell>
          <cell r="Q17">
            <v>1.2168389889623332E-2</v>
          </cell>
          <cell r="R17">
            <v>1.1980390192915066E-2</v>
          </cell>
          <cell r="S17">
            <v>1.1748411822820458E-2</v>
          </cell>
          <cell r="T17">
            <v>1.1934340229190534E-2</v>
          </cell>
          <cell r="U17">
            <v>1.2243811267781707E-2</v>
          </cell>
          <cell r="V17">
            <v>1.2743460879610527E-2</v>
          </cell>
          <cell r="W17">
            <v>1.496686195422502E-2</v>
          </cell>
          <cell r="X17">
            <v>1.6396093144711067E-2</v>
          </cell>
          <cell r="Y17">
            <v>1.8020117971800823E-2</v>
          </cell>
        </row>
        <row r="18">
          <cell r="B18">
            <v>2.3149784897493902E-2</v>
          </cell>
          <cell r="C18">
            <v>2.1637136085003728E-2</v>
          </cell>
          <cell r="D18">
            <v>2.1219173682490284E-2</v>
          </cell>
          <cell r="E18">
            <v>2.1064908359532338E-2</v>
          </cell>
          <cell r="F18">
            <v>2.107628521590197E-2</v>
          </cell>
          <cell r="G18">
            <v>2.105205958537926E-2</v>
          </cell>
          <cell r="H18">
            <v>2.2653998386857967E-2</v>
          </cell>
          <cell r="I18">
            <v>2.3587990344096744E-2</v>
          </cell>
          <cell r="J18">
            <v>2.448889631266607E-2</v>
          </cell>
          <cell r="K18">
            <v>2.3534039621957929E-2</v>
          </cell>
          <cell r="L18">
            <v>2.3582068189556504E-2</v>
          </cell>
          <cell r="M18">
            <v>2.366072118391685E-2</v>
          </cell>
          <cell r="N18">
            <v>2.3650392860239559E-2</v>
          </cell>
          <cell r="O18">
            <v>2.2027524705956699E-2</v>
          </cell>
          <cell r="P18">
            <v>2.0927766271036874E-2</v>
          </cell>
          <cell r="Q18">
            <v>2.0072867193905358E-2</v>
          </cell>
          <cell r="R18">
            <v>2.0018237672332281E-2</v>
          </cell>
          <cell r="S18">
            <v>2.1935442944331331E-2</v>
          </cell>
          <cell r="T18">
            <v>2.5943629502915812E-2</v>
          </cell>
          <cell r="U18">
            <v>2.9780861955479063E-2</v>
          </cell>
          <cell r="V18">
            <v>2.9618356778078472E-2</v>
          </cell>
          <cell r="W18">
            <v>2.7615589874856909E-2</v>
          </cell>
          <cell r="X18">
            <v>2.6120508727666965E-2</v>
          </cell>
          <cell r="Y18">
            <v>2.472846340621886E-2</v>
          </cell>
        </row>
        <row r="19">
          <cell r="B19">
            <v>1.5966857337112447E-2</v>
          </cell>
          <cell r="C19">
            <v>1.3469510743675627E-2</v>
          </cell>
          <cell r="D19">
            <v>1.0759365270300709E-2</v>
          </cell>
          <cell r="E19">
            <v>9.9046708210626944E-3</v>
          </cell>
          <cell r="F19">
            <v>9.5215387340327456E-3</v>
          </cell>
          <cell r="G19">
            <v>9.9343410751699217E-3</v>
          </cell>
          <cell r="H19">
            <v>9.7855183996700505E-3</v>
          </cell>
          <cell r="I19">
            <v>9.9166107746631697E-3</v>
          </cell>
          <cell r="J19">
            <v>1.3531831250570924E-2</v>
          </cell>
          <cell r="K19">
            <v>1.5578323014410251E-2</v>
          </cell>
          <cell r="L19">
            <v>1.6332470569165387E-2</v>
          </cell>
          <cell r="M19">
            <v>1.7102431186549191E-2</v>
          </cell>
          <cell r="N19">
            <v>1.8546312083194436E-2</v>
          </cell>
          <cell r="O19">
            <v>1.7741480145703377E-2</v>
          </cell>
          <cell r="P19">
            <v>1.7241279265005637E-2</v>
          </cell>
          <cell r="Q19">
            <v>1.6688352168921457E-2</v>
          </cell>
          <cell r="R19">
            <v>1.6239410328530192E-2</v>
          </cell>
          <cell r="S19">
            <v>1.6318364879786221E-2</v>
          </cell>
          <cell r="T19">
            <v>1.899911646033741E-2</v>
          </cell>
          <cell r="U19">
            <v>2.127573644856566E-2</v>
          </cell>
          <cell r="V19">
            <v>2.2356493538448548E-2</v>
          </cell>
          <cell r="W19">
            <v>2.10573669669821E-2</v>
          </cell>
          <cell r="X19">
            <v>1.798902446649411E-2</v>
          </cell>
          <cell r="Y19">
            <v>1.6000284800431801E-2</v>
          </cell>
        </row>
        <row r="20">
          <cell r="B20">
            <v>1.0738830945173146E-2</v>
          </cell>
          <cell r="C20">
            <v>9.0873969938538319E-3</v>
          </cell>
          <cell r="D20">
            <v>7.378712683262189E-3</v>
          </cell>
          <cell r="E20">
            <v>6.4932410526881207E-3</v>
          </cell>
          <cell r="F20">
            <v>6.8507461391260523E-3</v>
          </cell>
          <cell r="G20">
            <v>6.7686776078161289E-3</v>
          </cell>
          <cell r="H20">
            <v>7.4535008683254125E-3</v>
          </cell>
          <cell r="I20">
            <v>8.3555691944703827E-3</v>
          </cell>
          <cell r="J20">
            <v>8.2789675181675002E-3</v>
          </cell>
          <cell r="K20">
            <v>8.0895296146255794E-3</v>
          </cell>
          <cell r="L20">
            <v>8.209852890937586E-3</v>
          </cell>
          <cell r="M20">
            <v>8.3415075727109669E-3</v>
          </cell>
          <cell r="N20">
            <v>9.0770456483034428E-3</v>
          </cell>
          <cell r="O20">
            <v>9.6850599368456369E-3</v>
          </cell>
          <cell r="P20">
            <v>9.5074946009923774E-3</v>
          </cell>
          <cell r="Q20">
            <v>8.2740752219246875E-3</v>
          </cell>
          <cell r="R20">
            <v>8.1409003060762611E-3</v>
          </cell>
          <cell r="S20">
            <v>1.0803720515254802E-2</v>
          </cell>
          <cell r="T20">
            <v>1.6002930833743236E-2</v>
          </cell>
          <cell r="U20">
            <v>1.9194346983331022E-2</v>
          </cell>
          <cell r="V20">
            <v>2.0134528761437179E-2</v>
          </cell>
          <cell r="W20">
            <v>1.9043997453732513E-2</v>
          </cell>
          <cell r="X20">
            <v>1.5815733462365998E-2</v>
          </cell>
          <cell r="Y20">
            <v>1.2988898413988308E-2</v>
          </cell>
        </row>
        <row r="21">
          <cell r="B21">
            <v>3.9931083185748293E-3</v>
          </cell>
          <cell r="C21">
            <v>3.4338443778156786E-3</v>
          </cell>
          <cell r="D21">
            <v>3.0190255972528182E-3</v>
          </cell>
          <cell r="E21">
            <v>3.1180562099135415E-3</v>
          </cell>
          <cell r="F21">
            <v>3.1007795292325091E-3</v>
          </cell>
          <cell r="G21">
            <v>3.1250356909088097E-3</v>
          </cell>
          <cell r="H21">
            <v>3.3772735096218708E-3</v>
          </cell>
          <cell r="I21">
            <v>3.3642355213615756E-3</v>
          </cell>
          <cell r="J21">
            <v>3.3264842933779779E-3</v>
          </cell>
          <cell r="K21">
            <v>3.5723135340260713E-3</v>
          </cell>
          <cell r="L21">
            <v>3.7331860357568249E-3</v>
          </cell>
          <cell r="M21">
            <v>3.9339158222311942E-3</v>
          </cell>
          <cell r="N21">
            <v>4.1775574909033641E-3</v>
          </cell>
          <cell r="O21">
            <v>4.1471402609994804E-3</v>
          </cell>
          <cell r="P21">
            <v>4.0984085876113524E-3</v>
          </cell>
          <cell r="Q21">
            <v>4.1413118736591129E-3</v>
          </cell>
          <cell r="R21">
            <v>4.1663743937317777E-3</v>
          </cell>
          <cell r="S21">
            <v>4.3429949435311197E-3</v>
          </cell>
          <cell r="T21">
            <v>5.2209292326141632E-3</v>
          </cell>
          <cell r="U21">
            <v>5.7999579948627327E-3</v>
          </cell>
          <cell r="V21">
            <v>6.2746262350062611E-3</v>
          </cell>
          <cell r="W21">
            <v>6.1674573408022296E-3</v>
          </cell>
          <cell r="X21">
            <v>5.8726930833546956E-3</v>
          </cell>
          <cell r="Y21">
            <v>5.0762516799478024E-3</v>
          </cell>
        </row>
        <row r="22">
          <cell r="B22">
            <v>2.9466535725921807E-2</v>
          </cell>
          <cell r="C22">
            <v>2.2909503533037143E-2</v>
          </cell>
          <cell r="D22">
            <v>2.1462645404288078E-2</v>
          </cell>
          <cell r="E22">
            <v>1.9214008058182016E-2</v>
          </cell>
          <cell r="F22">
            <v>1.6879080878258026E-2</v>
          </cell>
          <cell r="G22">
            <v>1.6623147604284284E-2</v>
          </cell>
          <cell r="H22">
            <v>1.6019436034659683E-2</v>
          </cell>
          <cell r="I22">
            <v>1.6907564764853288E-2</v>
          </cell>
          <cell r="J22">
            <v>1.6796902079092405E-2</v>
          </cell>
          <cell r="K22">
            <v>1.8831627788458517E-2</v>
          </cell>
          <cell r="L22">
            <v>1.988202278236537E-2</v>
          </cell>
          <cell r="M22">
            <v>2.2742925756643623E-2</v>
          </cell>
          <cell r="N22">
            <v>2.193800785765215E-2</v>
          </cell>
          <cell r="O22">
            <v>2.2414844303732431E-2</v>
          </cell>
          <cell r="P22">
            <v>2.1936839868116138E-2</v>
          </cell>
          <cell r="Q22">
            <v>2.2473649676905259E-2</v>
          </cell>
          <cell r="R22">
            <v>2.2934582652571953E-2</v>
          </cell>
          <cell r="S22">
            <v>2.7009939823994921E-2</v>
          </cell>
          <cell r="T22">
            <v>3.6824075795214323E-2</v>
          </cell>
          <cell r="U22">
            <v>4.5575774554382803E-2</v>
          </cell>
          <cell r="V22">
            <v>4.6188618397153144E-2</v>
          </cell>
          <cell r="W22">
            <v>4.3044581657626362E-2</v>
          </cell>
          <cell r="X22">
            <v>3.8407144071226827E-2</v>
          </cell>
          <cell r="Y22">
            <v>3.0471734237846427E-2</v>
          </cell>
        </row>
        <row r="23">
          <cell r="B23">
            <v>1.5911824191712734E-2</v>
          </cell>
          <cell r="C23">
            <v>1.4631985207198953E-2</v>
          </cell>
          <cell r="D23">
            <v>1.2494073190062115E-2</v>
          </cell>
          <cell r="E23">
            <v>9.9900566758378204E-3</v>
          </cell>
          <cell r="F23">
            <v>1.0061965842281601E-2</v>
          </cell>
          <cell r="G23">
            <v>9.0473459499121681E-3</v>
          </cell>
          <cell r="H23">
            <v>8.8791247279596773E-3</v>
          </cell>
          <cell r="I23">
            <v>9.7877878820871681E-3</v>
          </cell>
          <cell r="J23">
            <v>1.1311620977424799E-2</v>
          </cell>
          <cell r="K23">
            <v>1.478479185242065E-2</v>
          </cell>
          <cell r="L23">
            <v>1.6986644009688072E-2</v>
          </cell>
          <cell r="M23">
            <v>1.983277148652822E-2</v>
          </cell>
          <cell r="N23">
            <v>2.1687436703983803E-2</v>
          </cell>
          <cell r="O23">
            <v>2.108150051001241E-2</v>
          </cell>
          <cell r="P23">
            <v>2.0517375693420943E-2</v>
          </cell>
          <cell r="Q23">
            <v>1.9852689260204573E-2</v>
          </cell>
          <cell r="R23">
            <v>1.8276230929541899E-2</v>
          </cell>
          <cell r="S23">
            <v>1.941194972785347E-2</v>
          </cell>
          <cell r="T23">
            <v>2.2080051036153108E-2</v>
          </cell>
          <cell r="U23">
            <v>2.5166429741521713E-2</v>
          </cell>
          <cell r="V23">
            <v>2.5490276948296666E-2</v>
          </cell>
          <cell r="W23">
            <v>2.5934938597611829E-2</v>
          </cell>
          <cell r="X23">
            <v>2.3345188529164201E-2</v>
          </cell>
          <cell r="Y23">
            <v>2.0951491249924445E-2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8.6451253706690042E-3</v>
          </cell>
          <cell r="C25">
            <v>7.7589852165181926E-3</v>
          </cell>
          <cell r="D25">
            <v>7.1754382387630719E-3</v>
          </cell>
          <cell r="E25">
            <v>6.9361929574020438E-3</v>
          </cell>
          <cell r="F25">
            <v>6.2471065993104143E-3</v>
          </cell>
          <cell r="G25">
            <v>6.0367820272955773E-3</v>
          </cell>
          <cell r="H25">
            <v>6.1412728749397445E-3</v>
          </cell>
          <cell r="I25">
            <v>6.0588561501500032E-3</v>
          </cell>
          <cell r="J25">
            <v>6.6536639856523676E-3</v>
          </cell>
          <cell r="K25">
            <v>7.5021590298097428E-3</v>
          </cell>
          <cell r="L25">
            <v>8.8620508966583463E-3</v>
          </cell>
          <cell r="M25">
            <v>1.117470317928098E-2</v>
          </cell>
          <cell r="N25">
            <v>1.1993428866589852E-2</v>
          </cell>
          <cell r="O25">
            <v>1.1279915609496972E-2</v>
          </cell>
          <cell r="P25">
            <v>1.1199430943533662E-2</v>
          </cell>
          <cell r="Q25">
            <v>1.0381900318693118E-2</v>
          </cell>
          <cell r="R25">
            <v>1.0500641903397603E-2</v>
          </cell>
          <cell r="S25">
            <v>1.1209579637316995E-2</v>
          </cell>
          <cell r="T25">
            <v>1.2107083901821865E-2</v>
          </cell>
          <cell r="U25">
            <v>1.3220885086493541E-2</v>
          </cell>
          <cell r="V25">
            <v>1.4862184868558906E-2</v>
          </cell>
          <cell r="W25">
            <v>1.3925412402604026E-2</v>
          </cell>
          <cell r="X25">
            <v>1.2927793224857414E-2</v>
          </cell>
          <cell r="Y25">
            <v>1.0399880203970025E-2</v>
          </cell>
        </row>
        <row r="26">
          <cell r="B26">
            <v>2.7571676985807792E-3</v>
          </cell>
          <cell r="C26">
            <v>1.9126735200263431E-3</v>
          </cell>
          <cell r="D26">
            <v>2.2796862448284669E-3</v>
          </cell>
          <cell r="E26">
            <v>1.604648169642741E-3</v>
          </cell>
          <cell r="F26">
            <v>1.4326286350480439E-3</v>
          </cell>
          <cell r="G26">
            <v>1.5253828725030492E-3</v>
          </cell>
          <cell r="H26">
            <v>2.2702509326922062E-3</v>
          </cell>
          <cell r="I26">
            <v>3.2672410105846761E-3</v>
          </cell>
          <cell r="J26">
            <v>6.4196130514614499E-3</v>
          </cell>
          <cell r="K26">
            <v>7.8401061951971704E-3</v>
          </cell>
          <cell r="L26">
            <v>8.2300947493511144E-3</v>
          </cell>
          <cell r="M26">
            <v>8.4195969758088587E-3</v>
          </cell>
          <cell r="N26">
            <v>7.9791824174518314E-3</v>
          </cell>
          <cell r="O26">
            <v>4.517138715249139E-3</v>
          </cell>
          <cell r="P26">
            <v>4.5845902344619459E-3</v>
          </cell>
          <cell r="Q26">
            <v>4.0451088015239084E-3</v>
          </cell>
          <cell r="R26">
            <v>4.4948114505969569E-3</v>
          </cell>
          <cell r="S26">
            <v>3.734517944981551E-3</v>
          </cell>
          <cell r="T26">
            <v>2.990428083386901E-3</v>
          </cell>
          <cell r="U26">
            <v>3.3061014383425156E-3</v>
          </cell>
          <cell r="V26">
            <v>3.108232687736928E-3</v>
          </cell>
          <cell r="W26">
            <v>3.1119668750759547E-3</v>
          </cell>
          <cell r="X26">
            <v>3.154000764293717E-3</v>
          </cell>
          <cell r="Y26">
            <v>3.5063764193152959E-3</v>
          </cell>
        </row>
        <row r="27">
          <cell r="B27">
            <v>3.0084066248978237E-2</v>
          </cell>
          <cell r="C27">
            <v>2.7515105524776051E-2</v>
          </cell>
          <cell r="D27">
            <v>2.7480644843744309E-2</v>
          </cell>
          <cell r="E27">
            <v>2.716848583206059E-2</v>
          </cell>
          <cell r="F27">
            <v>2.4861879705912689E-2</v>
          </cell>
          <cell r="G27">
            <v>2.4655872673763797E-2</v>
          </cell>
          <cell r="H27">
            <v>2.5395781842248902E-2</v>
          </cell>
          <cell r="I27">
            <v>2.618782448699292E-2</v>
          </cell>
          <cell r="J27">
            <v>2.9394295163073004E-2</v>
          </cell>
          <cell r="K27">
            <v>3.0642075547056703E-2</v>
          </cell>
          <cell r="L27">
            <v>3.0627503195417276E-2</v>
          </cell>
          <cell r="M27">
            <v>3.6020665285475997E-2</v>
          </cell>
          <cell r="N27">
            <v>3.9095144350223626E-2</v>
          </cell>
          <cell r="O27">
            <v>3.5845657847694674E-2</v>
          </cell>
          <cell r="P27">
            <v>3.3885814881042239E-2</v>
          </cell>
          <cell r="Q27">
            <v>3.2673316258628654E-2</v>
          </cell>
          <cell r="R27">
            <v>3.0749688872098481E-2</v>
          </cell>
          <cell r="S27">
            <v>3.2364749251986152E-2</v>
          </cell>
          <cell r="T27">
            <v>4.1981630553893111E-2</v>
          </cell>
          <cell r="U27">
            <v>5.0293818634941055E-2</v>
          </cell>
          <cell r="V27">
            <v>5.0427244024816534E-2</v>
          </cell>
          <cell r="W27">
            <v>4.4704038188285555E-2</v>
          </cell>
          <cell r="X27">
            <v>3.9315858209416625E-2</v>
          </cell>
          <cell r="Y27">
            <v>3.3815195235910908E-2</v>
          </cell>
        </row>
        <row r="28">
          <cell r="B28">
            <v>2.4102300471201259E-4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1.3729138484846828E-4</v>
          </cell>
          <cell r="J28">
            <v>2.2514243760394337E-3</v>
          </cell>
          <cell r="K28">
            <v>4.7800247925111278E-3</v>
          </cell>
          <cell r="L28">
            <v>5.53159281060974E-3</v>
          </cell>
          <cell r="M28">
            <v>6.0079920387138006E-3</v>
          </cell>
          <cell r="N28">
            <v>5.7988373335551031E-3</v>
          </cell>
          <cell r="O28">
            <v>5.4671662469544255E-3</v>
          </cell>
          <cell r="P28">
            <v>5.5326951927477429E-3</v>
          </cell>
          <cell r="Q28">
            <v>4.7983308374579753E-3</v>
          </cell>
          <cell r="R28">
            <v>4.7367924814100786E-3</v>
          </cell>
          <cell r="S28">
            <v>4.4956274920129073E-3</v>
          </cell>
          <cell r="T28">
            <v>4.5751459309503551E-3</v>
          </cell>
          <cell r="U28">
            <v>4.7488067373649282E-3</v>
          </cell>
          <cell r="V28">
            <v>4.5024636050345051E-3</v>
          </cell>
          <cell r="W28">
            <v>4.6066147565425744E-3</v>
          </cell>
          <cell r="X28">
            <v>3.9929856999288442E-3</v>
          </cell>
          <cell r="Y28">
            <v>2.6720606752472075E-3</v>
          </cell>
        </row>
        <row r="29">
          <cell r="B29">
            <v>9.7244698265618393E-4</v>
          </cell>
          <cell r="C29">
            <v>9.5374571242009946E-4</v>
          </cell>
          <cell r="D29">
            <v>9.5631349112426786E-4</v>
          </cell>
          <cell r="E29">
            <v>9.4398760002885448E-4</v>
          </cell>
          <cell r="F29">
            <v>9.3787395883598022E-4</v>
          </cell>
          <cell r="G29">
            <v>9.4264106746842649E-4</v>
          </cell>
          <cell r="H29">
            <v>9.4904747179430258E-4</v>
          </cell>
          <cell r="I29">
            <v>9.6679852162874047E-4</v>
          </cell>
          <cell r="J29">
            <v>9.8406611212812018E-4</v>
          </cell>
          <cell r="K29">
            <v>9.864122682513494E-4</v>
          </cell>
          <cell r="L29">
            <v>9.813103049925978E-4</v>
          </cell>
          <cell r="M29">
            <v>9.8423121749269867E-4</v>
          </cell>
          <cell r="N29">
            <v>9.8080135362638371E-4</v>
          </cell>
          <cell r="O29">
            <v>9.8497681000084291E-4</v>
          </cell>
          <cell r="P29">
            <v>9.8643123906523274E-4</v>
          </cell>
          <cell r="Q29">
            <v>9.7328140204808395E-4</v>
          </cell>
          <cell r="R29">
            <v>9.7175869781497884E-4</v>
          </cell>
          <cell r="S29">
            <v>9.8350637431223928E-4</v>
          </cell>
          <cell r="T29">
            <v>1.0164140175699234E-3</v>
          </cell>
          <cell r="U29">
            <v>1.0668509892747839E-3</v>
          </cell>
          <cell r="V29">
            <v>1.0848278115556979E-3</v>
          </cell>
          <cell r="W29">
            <v>1.0650451061219408E-3</v>
          </cell>
          <cell r="X29">
            <v>1.0431523916752733E-3</v>
          </cell>
          <cell r="Y29">
            <v>1.0018709126018944E-3</v>
          </cell>
        </row>
        <row r="30">
          <cell r="B30">
            <v>2.3356907848246958E-2</v>
          </cell>
          <cell r="C30">
            <v>2.0727504925336575E-2</v>
          </cell>
          <cell r="D30">
            <v>2.0222440896261105E-2</v>
          </cell>
          <cell r="E30">
            <v>1.8453892799172061E-2</v>
          </cell>
          <cell r="F30">
            <v>1.8584522958189416E-2</v>
          </cell>
          <cell r="G30">
            <v>1.855228018267455E-2</v>
          </cell>
          <cell r="H30">
            <v>1.8987970316730367E-2</v>
          </cell>
          <cell r="I30">
            <v>1.849211760585848E-2</v>
          </cell>
          <cell r="J30">
            <v>1.907470033271419E-2</v>
          </cell>
          <cell r="K30">
            <v>1.9660592379722994E-2</v>
          </cell>
          <cell r="L30">
            <v>2.0225508338537188E-2</v>
          </cell>
          <cell r="M30">
            <v>2.1152505895026031E-2</v>
          </cell>
          <cell r="N30">
            <v>2.1824561106147566E-2</v>
          </cell>
          <cell r="O30">
            <v>2.1961786488372735E-2</v>
          </cell>
          <cell r="P30">
            <v>2.1863068004884183E-2</v>
          </cell>
          <cell r="Q30">
            <v>2.0341369126108424E-2</v>
          </cell>
          <cell r="R30">
            <v>2.091911676558194E-2</v>
          </cell>
          <cell r="S30">
            <v>2.4293912509059264E-2</v>
          </cell>
          <cell r="T30">
            <v>2.7139159028729709E-2</v>
          </cell>
          <cell r="U30">
            <v>3.2758677905854815E-2</v>
          </cell>
          <cell r="V30">
            <v>3.5488964652807153E-2</v>
          </cell>
          <cell r="W30">
            <v>3.457951707528685E-2</v>
          </cell>
          <cell r="X30">
            <v>2.979651386499604E-2</v>
          </cell>
          <cell r="Y30">
            <v>2.656558427666628E-2</v>
          </cell>
        </row>
        <row r="31">
          <cell r="B31">
            <v>2.4550618547279791E-2</v>
          </cell>
          <cell r="C31">
            <v>2.2769417905393777E-2</v>
          </cell>
          <cell r="D31">
            <v>2.0836814162094465E-2</v>
          </cell>
          <cell r="E31">
            <v>1.9875813793071465E-2</v>
          </cell>
          <cell r="F31">
            <v>1.9540139765935081E-2</v>
          </cell>
          <cell r="G31">
            <v>1.9479107298257407E-2</v>
          </cell>
          <cell r="H31">
            <v>1.8760566676679118E-2</v>
          </cell>
          <cell r="I31">
            <v>1.9071302284483657E-2</v>
          </cell>
          <cell r="J31">
            <v>2.0403012118051653E-2</v>
          </cell>
          <cell r="K31">
            <v>2.1080041041825582E-2</v>
          </cell>
          <cell r="L31">
            <v>2.1182986064557228E-2</v>
          </cell>
          <cell r="M31">
            <v>2.0969431316253454E-2</v>
          </cell>
          <cell r="N31">
            <v>2.1062661898988318E-2</v>
          </cell>
          <cell r="O31">
            <v>2.1241024305443643E-2</v>
          </cell>
          <cell r="P31">
            <v>2.1054848393826441E-2</v>
          </cell>
          <cell r="Q31">
            <v>2.1054115349721229E-2</v>
          </cell>
          <cell r="R31">
            <v>2.1369907074650963E-2</v>
          </cell>
          <cell r="S31">
            <v>2.2985256364225069E-2</v>
          </cell>
          <cell r="T31">
            <v>2.7651489669973075E-2</v>
          </cell>
          <cell r="U31">
            <v>3.3379329226601376E-2</v>
          </cell>
          <cell r="V31">
            <v>3.4905888882403133E-2</v>
          </cell>
          <cell r="W31">
            <v>3.2975472612273418E-2</v>
          </cell>
          <cell r="X31">
            <v>2.9321217117836303E-2</v>
          </cell>
          <cell r="Y31">
            <v>2.4829805493983684E-2</v>
          </cell>
        </row>
        <row r="32">
          <cell r="B32">
            <v>1.3820802098116189E-2</v>
          </cell>
          <cell r="C32">
            <v>1.1716960674650615E-2</v>
          </cell>
          <cell r="D32">
            <v>1.1045045175668823E-2</v>
          </cell>
          <cell r="E32">
            <v>1.0234996857197778E-2</v>
          </cell>
          <cell r="F32">
            <v>1.0429553619879565E-2</v>
          </cell>
          <cell r="G32">
            <v>1.0271713187761511E-2</v>
          </cell>
          <cell r="H32">
            <v>1.0454976486609693E-2</v>
          </cell>
          <cell r="I32">
            <v>1.02267555206603E-2</v>
          </cell>
          <cell r="J32">
            <v>1.025587769609768E-2</v>
          </cell>
          <cell r="K32">
            <v>1.0890025367633723E-2</v>
          </cell>
          <cell r="L32">
            <v>1.1639838684254451E-2</v>
          </cell>
          <cell r="M32">
            <v>1.1889937938927453E-2</v>
          </cell>
          <cell r="N32">
            <v>1.300596799661778E-2</v>
          </cell>
          <cell r="O32">
            <v>1.3241025273201416E-2</v>
          </cell>
          <cell r="P32">
            <v>1.3152774430304614E-2</v>
          </cell>
          <cell r="Q32">
            <v>1.312299479759859E-2</v>
          </cell>
          <cell r="R32">
            <v>1.2922107711459106E-2</v>
          </cell>
          <cell r="S32">
            <v>1.5144508619577148E-2</v>
          </cell>
          <cell r="T32">
            <v>2.0950154696802569E-2</v>
          </cell>
          <cell r="U32">
            <v>2.6288400825759842E-2</v>
          </cell>
          <cell r="V32">
            <v>2.6849069693615907E-2</v>
          </cell>
          <cell r="W32">
            <v>2.6335101436386583E-2</v>
          </cell>
          <cell r="X32">
            <v>2.3686644405863148E-2</v>
          </cell>
          <cell r="Y32">
            <v>2.017592584390766E-2</v>
          </cell>
        </row>
        <row r="33">
          <cell r="B33">
            <v>1.5343507220478338E-2</v>
          </cell>
          <cell r="C33">
            <v>1.4139500803854583E-2</v>
          </cell>
          <cell r="D33">
            <v>1.3532168871774258E-2</v>
          </cell>
          <cell r="E33">
            <v>1.2967361698720922E-2</v>
          </cell>
          <cell r="F33">
            <v>1.2956838528976035E-2</v>
          </cell>
          <cell r="G33">
            <v>1.4601519661003457E-2</v>
          </cell>
          <cell r="H33">
            <v>1.5287631751180943E-2</v>
          </cell>
          <cell r="I33">
            <v>1.7850016124182879E-2</v>
          </cell>
          <cell r="J33">
            <v>2.1341099696156465E-2</v>
          </cell>
          <cell r="K33">
            <v>2.4079090668478208E-2</v>
          </cell>
          <cell r="L33">
            <v>2.5822631083003467E-2</v>
          </cell>
          <cell r="M33">
            <v>2.6321290585073185E-2</v>
          </cell>
          <cell r="N33">
            <v>2.6715645884641582E-2</v>
          </cell>
          <cell r="O33">
            <v>2.420405596461862E-2</v>
          </cell>
          <cell r="P33">
            <v>2.4676249205194626E-2</v>
          </cell>
          <cell r="Q33">
            <v>2.5188801666631584E-2</v>
          </cell>
          <cell r="R33">
            <v>2.481988771057559E-2</v>
          </cell>
          <cell r="S33">
            <v>2.5065117394459907E-2</v>
          </cell>
          <cell r="T33">
            <v>2.5298212970320422E-2</v>
          </cell>
          <cell r="U33">
            <v>2.4991861893068339E-2</v>
          </cell>
          <cell r="V33">
            <v>2.4723532575510347E-2</v>
          </cell>
          <cell r="W33">
            <v>2.3580715135778807E-2</v>
          </cell>
          <cell r="X33">
            <v>2.0740083859423421E-2</v>
          </cell>
          <cell r="Y33">
            <v>1.6768878827571748E-2</v>
          </cell>
        </row>
        <row r="34">
          <cell r="B34">
            <v>1.2436932802226519E-2</v>
          </cell>
          <cell r="C34">
            <v>1.2284626611027317E-2</v>
          </cell>
          <cell r="D34">
            <v>1.0817050179778551E-2</v>
          </cell>
          <cell r="E34">
            <v>1.0134178047715907E-2</v>
          </cell>
          <cell r="F34">
            <v>1.0003826917752751E-2</v>
          </cell>
          <cell r="G34">
            <v>1.0403959422986555E-2</v>
          </cell>
          <cell r="H34">
            <v>1.0753725899454919E-2</v>
          </cell>
          <cell r="I34">
            <v>1.1169213895238778E-2</v>
          </cell>
          <cell r="J34">
            <v>1.2112377944571186E-2</v>
          </cell>
          <cell r="K34">
            <v>1.2296227066104339E-2</v>
          </cell>
          <cell r="L34">
            <v>1.2286374297256321E-2</v>
          </cell>
          <cell r="M34">
            <v>1.2585745893513123E-2</v>
          </cell>
          <cell r="N34">
            <v>1.3000592339846233E-2</v>
          </cell>
          <cell r="O34">
            <v>1.1647706829312567E-2</v>
          </cell>
          <cell r="P34">
            <v>1.0835417188226263E-2</v>
          </cell>
          <cell r="Q34">
            <v>1.0870846368829276E-2</v>
          </cell>
          <cell r="R34">
            <v>1.072466152571609E-2</v>
          </cell>
          <cell r="S34">
            <v>1.2058942003371598E-2</v>
          </cell>
          <cell r="T34">
            <v>1.3935199070022419E-2</v>
          </cell>
          <cell r="U34">
            <v>1.6451770211978273E-2</v>
          </cell>
          <cell r="V34">
            <v>1.7794163577952257E-2</v>
          </cell>
          <cell r="W34">
            <v>1.7152498029770681E-2</v>
          </cell>
          <cell r="X34">
            <v>1.6076814644538365E-2</v>
          </cell>
          <cell r="Y34">
            <v>1.5027182633052385E-2</v>
          </cell>
        </row>
        <row r="35">
          <cell r="B35">
            <v>1.3163327834784123E-2</v>
          </cell>
          <cell r="C35">
            <v>1.0551740185817678E-2</v>
          </cell>
          <cell r="D35">
            <v>1.0100881502773613E-2</v>
          </cell>
          <cell r="E35">
            <v>1.0408844802786806E-2</v>
          </cell>
          <cell r="F35">
            <v>1.041775525573896E-2</v>
          </cell>
          <cell r="G35">
            <v>1.0330989076641175E-2</v>
          </cell>
          <cell r="H35">
            <v>1.0106678864928777E-2</v>
          </cell>
          <cell r="I35">
            <v>1.0412594996750048E-2</v>
          </cell>
          <cell r="J35">
            <v>1.2141489942957365E-2</v>
          </cell>
          <cell r="K35">
            <v>1.3469533567936082E-2</v>
          </cell>
          <cell r="L35">
            <v>1.5120684933173593E-2</v>
          </cell>
          <cell r="M35">
            <v>1.5806511868304892E-2</v>
          </cell>
          <cell r="N35">
            <v>1.6072670904993366E-2</v>
          </cell>
          <cell r="O35">
            <v>1.4997996826343439E-2</v>
          </cell>
          <cell r="P35">
            <v>1.4335300451264694E-2</v>
          </cell>
          <cell r="Q35">
            <v>1.4178003157500374E-2</v>
          </cell>
          <cell r="R35">
            <v>1.3535964813064722E-2</v>
          </cell>
          <cell r="S35">
            <v>1.4755090474321891E-2</v>
          </cell>
          <cell r="T35">
            <v>1.5936073733365443E-2</v>
          </cell>
          <cell r="U35">
            <v>1.7115590014941666E-2</v>
          </cell>
          <cell r="V35">
            <v>1.7599093615232399E-2</v>
          </cell>
          <cell r="W35">
            <v>1.7554530580582491E-2</v>
          </cell>
          <cell r="X35">
            <v>1.6566949828763514E-2</v>
          </cell>
          <cell r="Y35">
            <v>1.4553669241204005E-2</v>
          </cell>
        </row>
        <row r="36">
          <cell r="B36">
            <v>1.3638370452082882E-2</v>
          </cell>
          <cell r="C36">
            <v>1.2988361302820238E-2</v>
          </cell>
          <cell r="D36">
            <v>1.262672937271842E-2</v>
          </cell>
          <cell r="E36">
            <v>1.2290993888049559E-2</v>
          </cell>
          <cell r="F36">
            <v>1.2335639425978595E-2</v>
          </cell>
          <cell r="G36">
            <v>1.2288304775181596E-2</v>
          </cell>
          <cell r="H36">
            <v>1.2359917028626839E-2</v>
          </cell>
          <cell r="I36">
            <v>1.2335635671338349E-2</v>
          </cell>
          <cell r="J36">
            <v>1.3898347275990802E-2</v>
          </cell>
          <cell r="K36">
            <v>1.3917948276597831E-2</v>
          </cell>
          <cell r="L36">
            <v>1.4118619668535717E-2</v>
          </cell>
          <cell r="M36">
            <v>1.4405166895801059E-2</v>
          </cell>
          <cell r="N36">
            <v>1.4746885004479413E-2</v>
          </cell>
          <cell r="O36">
            <v>1.4734514749345283E-2</v>
          </cell>
          <cell r="P36">
            <v>1.4481170793853974E-2</v>
          </cell>
          <cell r="Q36">
            <v>1.3782968564466107E-2</v>
          </cell>
          <cell r="R36">
            <v>1.4007467792673083E-2</v>
          </cell>
          <cell r="S36">
            <v>1.4308807413257641E-2</v>
          </cell>
          <cell r="T36">
            <v>1.6376495899809287E-2</v>
          </cell>
          <cell r="U36">
            <v>1.9144216805256933E-2</v>
          </cell>
          <cell r="V36">
            <v>1.9089094635360824E-2</v>
          </cell>
          <cell r="W36">
            <v>1.8011152339987877E-2</v>
          </cell>
          <cell r="X36">
            <v>1.6401880824911647E-2</v>
          </cell>
          <cell r="Y36">
            <v>1.5250706642858171E-2</v>
          </cell>
        </row>
        <row r="37">
          <cell r="B37">
            <v>4.3018393437123624E-3</v>
          </cell>
          <cell r="C37">
            <v>4.1880865890275868E-3</v>
          </cell>
          <cell r="D37">
            <v>4.0106979188786135E-3</v>
          </cell>
          <cell r="E37">
            <v>3.8089083357911576E-3</v>
          </cell>
          <cell r="F37">
            <v>3.9821434845692238E-3</v>
          </cell>
          <cell r="G37">
            <v>3.7716891798531948E-3</v>
          </cell>
          <cell r="H37">
            <v>3.0614966056404765E-3</v>
          </cell>
          <cell r="I37">
            <v>2.5195679377114869E-3</v>
          </cell>
          <cell r="J37">
            <v>2.1118528376910381E-3</v>
          </cell>
          <cell r="K37">
            <v>2.1197393607251046E-3</v>
          </cell>
          <cell r="L37">
            <v>2.2285204776902544E-3</v>
          </cell>
          <cell r="M37">
            <v>2.1307052816002554E-3</v>
          </cell>
          <cell r="N37">
            <v>2.0011746393375543E-3</v>
          </cell>
          <cell r="O37">
            <v>1.6926814410178185E-3</v>
          </cell>
          <cell r="P37">
            <v>1.6954708423029263E-3</v>
          </cell>
          <cell r="Q37">
            <v>1.5714162440352386E-3</v>
          </cell>
          <cell r="R37">
            <v>1.8853908218913929E-3</v>
          </cell>
          <cell r="S37">
            <v>2.5174864837257242E-3</v>
          </cell>
          <cell r="T37">
            <v>2.9199348115418093E-3</v>
          </cell>
          <cell r="U37">
            <v>3.7015491406103582E-3</v>
          </cell>
          <cell r="V37">
            <v>4.7561941896650112E-3</v>
          </cell>
          <cell r="W37">
            <v>5.568271397158351E-3</v>
          </cell>
          <cell r="X37">
            <v>5.5964943362563939E-3</v>
          </cell>
          <cell r="Y37">
            <v>5.2527076184141772E-3</v>
          </cell>
        </row>
        <row r="38">
          <cell r="B38">
            <v>9.8756776866822521E-3</v>
          </cell>
          <cell r="C38">
            <v>9.6617995452855689E-3</v>
          </cell>
          <cell r="D38">
            <v>8.9282893706521625E-3</v>
          </cell>
          <cell r="E38">
            <v>9.0475037436088968E-3</v>
          </cell>
          <cell r="F38">
            <v>9.2172719761497799E-3</v>
          </cell>
          <cell r="G38">
            <v>7.9365389920317431E-3</v>
          </cell>
          <cell r="H38">
            <v>7.0583459291905706E-3</v>
          </cell>
          <cell r="I38">
            <v>5.7714709464651579E-3</v>
          </cell>
          <cell r="J38">
            <v>5.5705020486908003E-3</v>
          </cell>
          <cell r="K38">
            <v>5.7079923306660764E-3</v>
          </cell>
          <cell r="L38">
            <v>5.4758818538389884E-3</v>
          </cell>
          <cell r="M38">
            <v>5.5606303090289001E-3</v>
          </cell>
          <cell r="N38">
            <v>5.6853486881698603E-3</v>
          </cell>
          <cell r="O38">
            <v>5.7258866496678633E-3</v>
          </cell>
          <cell r="P38">
            <v>5.5760909295058912E-3</v>
          </cell>
          <cell r="Q38">
            <v>5.4301028097804224E-3</v>
          </cell>
          <cell r="R38">
            <v>5.925651691211206E-3</v>
          </cell>
          <cell r="S38">
            <v>5.6472956068716077E-3</v>
          </cell>
          <cell r="T38">
            <v>5.4382101649448483E-3</v>
          </cell>
          <cell r="U38">
            <v>5.9033980372691433E-3</v>
          </cell>
          <cell r="V38">
            <v>6.6152060948516155E-3</v>
          </cell>
          <cell r="W38">
            <v>8.856669904345393E-3</v>
          </cell>
          <cell r="X38">
            <v>1.0301200551366144E-2</v>
          </cell>
          <cell r="Y38">
            <v>1.0456560253149984E-2</v>
          </cell>
        </row>
        <row r="39">
          <cell r="B39">
            <v>1.7599075830094382E-4</v>
          </cell>
          <cell r="C39">
            <v>1.3541999310393433E-4</v>
          </cell>
          <cell r="D39">
            <v>6.6267819471543799E-5</v>
          </cell>
          <cell r="E39">
            <v>4.1627004782493594E-5</v>
          </cell>
          <cell r="F39">
            <v>4.5136605350912155E-5</v>
          </cell>
          <cell r="G39">
            <v>4.8688890250568236E-5</v>
          </cell>
          <cell r="H39">
            <v>4.9916163579969334E-5</v>
          </cell>
          <cell r="I39">
            <v>5.9193484406858207E-5</v>
          </cell>
          <cell r="J39">
            <v>9.2091444644956024E-5</v>
          </cell>
          <cell r="K39">
            <v>1.186470270540339E-4</v>
          </cell>
          <cell r="L39">
            <v>1.2438421615891071E-4</v>
          </cell>
          <cell r="M39">
            <v>1.3407375696247305E-4</v>
          </cell>
          <cell r="N39">
            <v>1.4341065800171432E-4</v>
          </cell>
          <cell r="O39">
            <v>1.2227608446612416E-4</v>
          </cell>
          <cell r="P39">
            <v>9.7306541142751641E-5</v>
          </cell>
          <cell r="Q39">
            <v>8.7333821419451445E-5</v>
          </cell>
          <cell r="R39">
            <v>8.6778431081752111E-5</v>
          </cell>
          <cell r="S39">
            <v>1.4078290385990429E-4</v>
          </cell>
          <cell r="T39">
            <v>2.3097608144065826E-4</v>
          </cell>
          <cell r="U39">
            <v>3.8043892310277074E-4</v>
          </cell>
          <cell r="V39">
            <v>4.6722545630295212E-4</v>
          </cell>
          <cell r="W39">
            <v>3.6711222276868875E-4</v>
          </cell>
          <cell r="X39">
            <v>2.8565421572431378E-4</v>
          </cell>
          <cell r="Y39">
            <v>2.0397646341912333E-4</v>
          </cell>
        </row>
        <row r="40">
          <cell r="B40">
            <v>1.6152458689965427E-2</v>
          </cell>
          <cell r="C40">
            <v>1.58771367501713E-2</v>
          </cell>
          <cell r="D40">
            <v>1.4660583313902803E-2</v>
          </cell>
          <cell r="E40">
            <v>1.3481740100994148E-2</v>
          </cell>
          <cell r="F40">
            <v>1.3568132396968314E-2</v>
          </cell>
          <cell r="G40">
            <v>1.3331991313835272E-2</v>
          </cell>
          <cell r="H40">
            <v>1.3495200585088634E-2</v>
          </cell>
          <cell r="I40">
            <v>1.351399779626368E-2</v>
          </cell>
          <cell r="J40">
            <v>1.4067275358373092E-2</v>
          </cell>
          <cell r="K40">
            <v>1.4091671232189138E-2</v>
          </cell>
          <cell r="L40">
            <v>1.4443272245643813E-2</v>
          </cell>
          <cell r="M40">
            <v>1.4603074180872345E-2</v>
          </cell>
          <cell r="N40">
            <v>1.5290462651121418E-2</v>
          </cell>
          <cell r="O40">
            <v>1.490512649145972E-2</v>
          </cell>
          <cell r="P40">
            <v>1.4406697010508339E-2</v>
          </cell>
          <cell r="Q40">
            <v>1.4527517183815238E-2</v>
          </cell>
          <cell r="R40">
            <v>1.5071846746570016E-2</v>
          </cell>
          <cell r="S40">
            <v>1.5981926388134129E-2</v>
          </cell>
          <cell r="T40">
            <v>1.8072208323570257E-2</v>
          </cell>
          <cell r="U40">
            <v>2.1170819152834405E-2</v>
          </cell>
          <cell r="V40">
            <v>2.2855776310799387E-2</v>
          </cell>
          <cell r="W40">
            <v>2.2380240057114378E-2</v>
          </cell>
          <cell r="X40">
            <v>2.1227371643052266E-2</v>
          </cell>
          <cell r="Y40">
            <v>1.8160316292525003E-2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1.0763379375950836E-2</v>
          </cell>
          <cell r="K41">
            <v>1.3704068751912636E-2</v>
          </cell>
          <cell r="L41">
            <v>1.4931779002870982E-2</v>
          </cell>
          <cell r="M41">
            <v>1.5152565287098227E-2</v>
          </cell>
          <cell r="N41">
            <v>1.3330252618981596E-2</v>
          </cell>
          <cell r="O41">
            <v>1.1017513189182686E-2</v>
          </cell>
          <cell r="P41">
            <v>1.0068320669707233E-2</v>
          </cell>
          <cell r="Q41">
            <v>9.4479180444739259E-3</v>
          </cell>
          <cell r="R41">
            <v>7.3391600184102524E-3</v>
          </cell>
          <cell r="S41">
            <v>6.7167670386203502E-3</v>
          </cell>
          <cell r="T41">
            <v>6.4643363499661431E-3</v>
          </cell>
          <cell r="U41">
            <v>6.6498651789785495E-3</v>
          </cell>
          <cell r="V41">
            <v>6.9870642816997758E-3</v>
          </cell>
          <cell r="W41">
            <v>6.6809955929168609E-3</v>
          </cell>
          <cell r="X41">
            <v>5.672628164623144E-3</v>
          </cell>
          <cell r="Y41">
            <v>4.5982282735176246E-3</v>
          </cell>
        </row>
        <row r="42">
          <cell r="B42">
            <v>8.3859236823595994E-3</v>
          </cell>
          <cell r="C42">
            <v>8.6824295988504763E-3</v>
          </cell>
          <cell r="D42">
            <v>7.21827384248005E-3</v>
          </cell>
          <cell r="E42">
            <v>7.611271543179917E-3</v>
          </cell>
          <cell r="F42">
            <v>7.4865349836756518E-3</v>
          </cell>
          <cell r="G42">
            <v>7.3932904692493489E-3</v>
          </cell>
          <cell r="H42">
            <v>7.4689075405504216E-3</v>
          </cell>
          <cell r="I42">
            <v>7.443062968436681E-3</v>
          </cell>
          <cell r="J42">
            <v>7.30180223720209E-3</v>
          </cell>
          <cell r="K42">
            <v>7.5556747077114312E-3</v>
          </cell>
          <cell r="L42">
            <v>7.5279205058064224E-3</v>
          </cell>
          <cell r="M42">
            <v>7.4705267785604244E-3</v>
          </cell>
          <cell r="N42">
            <v>8.3494143510411054E-3</v>
          </cell>
          <cell r="O42">
            <v>8.5872206171240251E-3</v>
          </cell>
          <cell r="P42">
            <v>8.8743087101976863E-3</v>
          </cell>
          <cell r="Q42">
            <v>8.8178983034713082E-3</v>
          </cell>
          <cell r="R42">
            <v>8.7556707733253067E-3</v>
          </cell>
          <cell r="S42">
            <v>8.6669299498761728E-3</v>
          </cell>
          <cell r="T42">
            <v>1.0841632501124795E-2</v>
          </cell>
          <cell r="U42">
            <v>1.4859252790944381E-2</v>
          </cell>
          <cell r="V42">
            <v>1.7058354970649298E-2</v>
          </cell>
          <cell r="W42">
            <v>1.5548436176844522E-2</v>
          </cell>
          <cell r="X42">
            <v>1.2810261227150638E-2</v>
          </cell>
          <cell r="Y42">
            <v>1.2139793141984351E-2</v>
          </cell>
        </row>
        <row r="43">
          <cell r="B43">
            <v>1.2377517398819754E-2</v>
          </cell>
          <cell r="C43">
            <v>1.044484498512644E-2</v>
          </cell>
          <cell r="D43">
            <v>9.7626815908137179E-3</v>
          </cell>
          <cell r="E43">
            <v>8.7117083823087145E-3</v>
          </cell>
          <cell r="F43">
            <v>8.4712522294677906E-3</v>
          </cell>
          <cell r="G43">
            <v>8.4930071090948342E-3</v>
          </cell>
          <cell r="H43">
            <v>7.9967596669653258E-3</v>
          </cell>
          <cell r="I43">
            <v>7.7229704108428537E-3</v>
          </cell>
          <cell r="J43">
            <v>1.0083384385187509E-2</v>
          </cell>
          <cell r="K43">
            <v>1.3078534422717562E-2</v>
          </cell>
          <cell r="L43">
            <v>1.3939046588213135E-2</v>
          </cell>
          <cell r="M43">
            <v>1.4783218262931552E-2</v>
          </cell>
          <cell r="N43">
            <v>1.5553466801938566E-2</v>
          </cell>
          <cell r="O43">
            <v>1.5597762071455015E-2</v>
          </cell>
          <cell r="P43">
            <v>1.5416854414137005E-2</v>
          </cell>
          <cell r="Q43">
            <v>1.524022773834568E-2</v>
          </cell>
          <cell r="R43">
            <v>1.4547995386951727E-2</v>
          </cell>
          <cell r="S43">
            <v>1.5842070089964837E-2</v>
          </cell>
          <cell r="T43">
            <v>1.9381213155915882E-2</v>
          </cell>
          <cell r="U43">
            <v>2.13014636387685E-2</v>
          </cell>
          <cell r="V43">
            <v>2.0422492574945467E-2</v>
          </cell>
          <cell r="W43">
            <v>1.8732633240105441E-2</v>
          </cell>
          <cell r="X43">
            <v>1.7479913132844218E-2</v>
          </cell>
          <cell r="Y43">
            <v>1.6305433602354018E-2</v>
          </cell>
        </row>
      </sheetData>
      <sheetData sheetId="6">
        <row r="2">
          <cell r="B2">
            <v>6.3236050139163025</v>
          </cell>
          <cell r="C2">
            <v>6.3236050139163025</v>
          </cell>
          <cell r="D2">
            <v>6.3236050139163025</v>
          </cell>
          <cell r="E2">
            <v>6.3236050139163025</v>
          </cell>
          <cell r="F2">
            <v>6.3236050139163025</v>
          </cell>
          <cell r="G2">
            <v>6.3236050139163025</v>
          </cell>
          <cell r="H2">
            <v>6.3236050139163025</v>
          </cell>
          <cell r="I2">
            <v>6.3236050139163025</v>
          </cell>
          <cell r="J2">
            <v>6.3236050139163025</v>
          </cell>
          <cell r="K2">
            <v>6.3236050139163025</v>
          </cell>
          <cell r="L2">
            <v>6.3236050139163025</v>
          </cell>
          <cell r="M2">
            <v>6.3236050139163025</v>
          </cell>
          <cell r="N2">
            <v>6.3236050139163025</v>
          </cell>
          <cell r="O2">
            <v>6.3236050139163025</v>
          </cell>
          <cell r="P2">
            <v>6.3236050139163025</v>
          </cell>
          <cell r="Q2">
            <v>6.3236050139163025</v>
          </cell>
          <cell r="R2">
            <v>6.3236050139163025</v>
          </cell>
          <cell r="S2">
            <v>6.3236050139163025</v>
          </cell>
          <cell r="T2">
            <v>6.3236050139163025</v>
          </cell>
          <cell r="U2">
            <v>6.3236050139163025</v>
          </cell>
          <cell r="V2">
            <v>6.3236050139163025</v>
          </cell>
          <cell r="W2">
            <v>6.3236050139163025</v>
          </cell>
          <cell r="X2">
            <v>6.3236050139163025</v>
          </cell>
          <cell r="Y2">
            <v>6.3236050139163025</v>
          </cell>
        </row>
        <row r="3">
          <cell r="B3">
            <v>0.79045062669013466</v>
          </cell>
          <cell r="C3">
            <v>0.79045062669013466</v>
          </cell>
          <cell r="D3">
            <v>0.79045062669013466</v>
          </cell>
          <cell r="E3">
            <v>0.79045062669013466</v>
          </cell>
          <cell r="F3">
            <v>0.79045062669013466</v>
          </cell>
          <cell r="G3">
            <v>0.79045062669013466</v>
          </cell>
          <cell r="H3">
            <v>0.79045062669013466</v>
          </cell>
          <cell r="I3">
            <v>0.79045062669013466</v>
          </cell>
          <cell r="J3">
            <v>0.79045062669013466</v>
          </cell>
          <cell r="K3">
            <v>0.79045062669013466</v>
          </cell>
          <cell r="L3">
            <v>0.79045062669013466</v>
          </cell>
          <cell r="M3">
            <v>0.79045062669013466</v>
          </cell>
          <cell r="N3">
            <v>0.79045062669013466</v>
          </cell>
          <cell r="O3">
            <v>0.79045062669013466</v>
          </cell>
          <cell r="P3">
            <v>0.79045062669013466</v>
          </cell>
          <cell r="Q3">
            <v>0.79045062669013466</v>
          </cell>
          <cell r="R3">
            <v>0.79045062669013466</v>
          </cell>
          <cell r="S3">
            <v>0.79045062669013466</v>
          </cell>
          <cell r="T3">
            <v>0.79045062669013466</v>
          </cell>
          <cell r="U3">
            <v>0.79045062669013466</v>
          </cell>
          <cell r="V3">
            <v>0.79045062669013466</v>
          </cell>
          <cell r="W3">
            <v>0.79045062669013466</v>
          </cell>
          <cell r="X3">
            <v>0.79045062669013466</v>
          </cell>
          <cell r="Y3">
            <v>0.79045062669013466</v>
          </cell>
        </row>
        <row r="4">
          <cell r="B4">
            <v>0.79045062669013466</v>
          </cell>
          <cell r="C4">
            <v>0.79045062669013466</v>
          </cell>
          <cell r="D4">
            <v>0.79045062669013466</v>
          </cell>
          <cell r="E4">
            <v>0.79045062669013466</v>
          </cell>
          <cell r="F4">
            <v>0.79045062669013466</v>
          </cell>
          <cell r="G4">
            <v>0.79045062669013466</v>
          </cell>
          <cell r="H4">
            <v>0.79045062669013466</v>
          </cell>
          <cell r="I4">
            <v>0.79045062669013466</v>
          </cell>
          <cell r="J4">
            <v>0.79045062669013466</v>
          </cell>
          <cell r="K4">
            <v>0.79045062669013466</v>
          </cell>
          <cell r="L4">
            <v>0.79045062669013466</v>
          </cell>
          <cell r="M4">
            <v>0.79045062669013466</v>
          </cell>
          <cell r="N4">
            <v>0.79045062669013466</v>
          </cell>
          <cell r="O4">
            <v>0.79045062669013466</v>
          </cell>
          <cell r="P4">
            <v>0.79045062669013466</v>
          </cell>
          <cell r="Q4">
            <v>0.79045062669013466</v>
          </cell>
          <cell r="R4">
            <v>0.79045062669013466</v>
          </cell>
          <cell r="S4">
            <v>0.79045062669013466</v>
          </cell>
          <cell r="T4">
            <v>0.79045062669013466</v>
          </cell>
          <cell r="U4">
            <v>0.79045062669013466</v>
          </cell>
          <cell r="V4">
            <v>0.79045062669013466</v>
          </cell>
          <cell r="W4">
            <v>0.79045062669013466</v>
          </cell>
          <cell r="X4">
            <v>0.79045062669013466</v>
          </cell>
          <cell r="Y4">
            <v>0.79045062669013466</v>
          </cell>
        </row>
        <row r="5">
          <cell r="B5">
            <v>1.1048289816595785E-3</v>
          </cell>
          <cell r="C5">
            <v>1.0098602171906572E-3</v>
          </cell>
          <cell r="D5">
            <v>8.8176079745706717E-4</v>
          </cell>
          <cell r="E5">
            <v>8.5379363897597547E-4</v>
          </cell>
          <cell r="F5">
            <v>8.3690824242482265E-4</v>
          </cell>
          <cell r="G5">
            <v>8.2917036178040159E-4</v>
          </cell>
          <cell r="H5">
            <v>8.2456708166385537E-4</v>
          </cell>
          <cell r="I5">
            <v>8.5865538210899836E-4</v>
          </cell>
          <cell r="J5">
            <v>8.8222982201917701E-4</v>
          </cell>
          <cell r="K5">
            <v>9.0688166078693841E-4</v>
          </cell>
          <cell r="L5">
            <v>9.4721649234040008E-4</v>
          </cell>
          <cell r="M5">
            <v>1.0245237027359439E-3</v>
          </cell>
          <cell r="N5">
            <v>1.0170640092430528E-3</v>
          </cell>
          <cell r="O5">
            <v>9.7777634995059896E-4</v>
          </cell>
          <cell r="P5">
            <v>9.3548473050529817E-4</v>
          </cell>
          <cell r="Q5">
            <v>9.4288345848984293E-4</v>
          </cell>
          <cell r="R5">
            <v>9.3324898698913476E-4</v>
          </cell>
          <cell r="S5">
            <v>9.8035803430298837E-4</v>
          </cell>
          <cell r="T5">
            <v>1.2929767374595389E-3</v>
          </cell>
          <cell r="U5">
            <v>1.6424562628242021E-3</v>
          </cell>
          <cell r="V5">
            <v>1.75177267051996E-3</v>
          </cell>
          <cell r="W5">
            <v>1.6594232455703478E-3</v>
          </cell>
          <cell r="X5">
            <v>1.4983309833598629E-3</v>
          </cell>
          <cell r="Y5">
            <v>1.2559843783248052E-3</v>
          </cell>
        </row>
        <row r="6">
          <cell r="B6">
            <v>2.2594077393117609E-3</v>
          </cell>
          <cell r="C6">
            <v>1.3653771209847954E-3</v>
          </cell>
          <cell r="D6">
            <v>1.3136054930704369E-3</v>
          </cell>
          <cell r="E6">
            <v>4.3379162143768234E-4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1.7696135349120032E-4</v>
          </cell>
          <cell r="K6">
            <v>1.7618848759411133E-3</v>
          </cell>
          <cell r="L6">
            <v>2.669403472595712E-3</v>
          </cell>
          <cell r="M6">
            <v>2.56911572368117E-3</v>
          </cell>
          <cell r="N6">
            <v>5.4498732935185615E-4</v>
          </cell>
          <cell r="O6">
            <v>1.7330252643882628E-4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2.751751224127748E-4</v>
          </cell>
          <cell r="X6">
            <v>1.5355149483779707E-4</v>
          </cell>
          <cell r="Y6">
            <v>0</v>
          </cell>
        </row>
        <row r="7">
          <cell r="B7">
            <v>1.0038667954050154E-2</v>
          </cell>
          <cell r="C7">
            <v>9.5753641595784766E-3</v>
          </cell>
          <cell r="D7">
            <v>9.578506060597897E-3</v>
          </cell>
          <cell r="E7">
            <v>9.5331014859417595E-3</v>
          </cell>
          <cell r="F7">
            <v>9.6123425581241158E-3</v>
          </cell>
          <cell r="G7">
            <v>9.7493055430669488E-3</v>
          </cell>
          <cell r="H7">
            <v>1.0354118223296033E-2</v>
          </cell>
          <cell r="I7">
            <v>1.0540468008914974E-2</v>
          </cell>
          <cell r="J7">
            <v>1.0759193297199402E-2</v>
          </cell>
          <cell r="K7">
            <v>1.1210539398834459E-2</v>
          </cell>
          <cell r="L7">
            <v>1.1258061884511636E-2</v>
          </cell>
          <cell r="M7">
            <v>1.1273673025091071E-2</v>
          </cell>
          <cell r="N7">
            <v>1.1305848724830045E-2</v>
          </cell>
          <cell r="O7">
            <v>1.1313737482299744E-2</v>
          </cell>
          <cell r="P7">
            <v>1.133056742073091E-2</v>
          </cell>
          <cell r="Q7">
            <v>1.1357959761561877E-2</v>
          </cell>
          <cell r="R7">
            <v>1.1313904497053702E-2</v>
          </cell>
          <cell r="S7">
            <v>1.1249189994180453E-2</v>
          </cell>
          <cell r="T7">
            <v>1.140273188310832E-2</v>
          </cell>
          <cell r="U7">
            <v>1.1172886665411838E-2</v>
          </cell>
          <cell r="V7">
            <v>1.0541018491593277E-2</v>
          </cell>
          <cell r="W7">
            <v>1.0421391612495442E-2</v>
          </cell>
          <cell r="X7">
            <v>1.0202560146886605E-2</v>
          </cell>
          <cell r="Y7">
            <v>9.9189710158492407E-3</v>
          </cell>
        </row>
        <row r="8">
          <cell r="B8">
            <v>2.3711228067560696E-6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3.5151226398433713E-6</v>
          </cell>
          <cell r="T8">
            <v>4.7167835482616071E-5</v>
          </cell>
          <cell r="U8">
            <v>1.0430967936221383E-4</v>
          </cell>
          <cell r="V8">
            <v>1.5680905101275706E-4</v>
          </cell>
          <cell r="W8">
            <v>1.2460619856838396E-4</v>
          </cell>
          <cell r="X8">
            <v>7.1655605308798383E-5</v>
          </cell>
          <cell r="Y8">
            <v>1.4331889534553959E-5</v>
          </cell>
        </row>
        <row r="9">
          <cell r="B9">
            <v>1.1643651690321995E-2</v>
          </cell>
          <cell r="C9">
            <v>1.3113519850248456E-2</v>
          </cell>
          <cell r="D9">
            <v>1.1985804852223577E-2</v>
          </cell>
          <cell r="E9">
            <v>1.3998344036421129E-2</v>
          </cell>
          <cell r="F9">
            <v>1.3274552427738584E-2</v>
          </cell>
          <cell r="G9">
            <v>1.233145558996953E-2</v>
          </cell>
          <cell r="H9">
            <v>2.2137909637013627E-2</v>
          </cell>
          <cell r="I9">
            <v>2.9303622837821931E-2</v>
          </cell>
          <cell r="J9">
            <v>3.4350429589163782E-2</v>
          </cell>
          <cell r="K9">
            <v>3.4524650568670566E-2</v>
          </cell>
          <cell r="L9">
            <v>3.3692081764036257E-2</v>
          </cell>
          <cell r="M9">
            <v>3.46323315381813E-2</v>
          </cell>
          <cell r="N9">
            <v>3.3909841722412265E-2</v>
          </cell>
          <cell r="O9">
            <v>3.3984583514462902E-2</v>
          </cell>
          <cell r="P9">
            <v>3.4571457350018674E-2</v>
          </cell>
          <cell r="Q9">
            <v>3.532603128918535E-2</v>
          </cell>
          <cell r="R9">
            <v>3.3866898566116223E-2</v>
          </cell>
          <cell r="S9">
            <v>3.3791344370243226E-2</v>
          </cell>
          <cell r="T9">
            <v>3.3369691545064022E-2</v>
          </cell>
          <cell r="U9">
            <v>3.3561588807706079E-2</v>
          </cell>
          <cell r="V9">
            <v>2.8209584238824456E-2</v>
          </cell>
          <cell r="W9">
            <v>2.3269077639460813E-2</v>
          </cell>
          <cell r="X9">
            <v>2.1772520803625347E-2</v>
          </cell>
          <cell r="Y9">
            <v>1.9024304938587693E-2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1.8194409650804686E-2</v>
          </cell>
          <cell r="C11">
            <v>1.5765684556886445E-2</v>
          </cell>
          <cell r="D11">
            <v>1.7346088946990783E-2</v>
          </cell>
          <cell r="E11">
            <v>1.5997976848117518E-2</v>
          </cell>
          <cell r="F11">
            <v>1.8920788195070381E-2</v>
          </cell>
          <cell r="G11">
            <v>1.7333453204992012E-2</v>
          </cell>
          <cell r="H11">
            <v>1.7660206428253784E-2</v>
          </cell>
          <cell r="I11">
            <v>2.7084023910435944E-2</v>
          </cell>
          <cell r="J11">
            <v>3.9251275819929744E-2</v>
          </cell>
          <cell r="K11">
            <v>5.0754413796762932E-2</v>
          </cell>
          <cell r="L11">
            <v>5.1315790217319628E-2</v>
          </cell>
          <cell r="M11">
            <v>4.8770214352272891E-2</v>
          </cell>
          <cell r="N11">
            <v>4.9979576638877816E-2</v>
          </cell>
          <cell r="O11">
            <v>5.0096304582438023E-2</v>
          </cell>
          <cell r="P11">
            <v>4.7669789232039746E-2</v>
          </cell>
          <cell r="Q11">
            <v>5.0707122877554425E-2</v>
          </cell>
          <cell r="R11">
            <v>4.9570689299520819E-2</v>
          </cell>
          <cell r="S11">
            <v>5.1178145084693066E-2</v>
          </cell>
          <cell r="T11">
            <v>5.1900168437475969E-2</v>
          </cell>
          <cell r="U11">
            <v>4.8075146975852606E-2</v>
          </cell>
          <cell r="V11">
            <v>4.2914836408558955E-2</v>
          </cell>
          <cell r="W11">
            <v>3.343479976216554E-2</v>
          </cell>
          <cell r="X11">
            <v>2.0098847126636642E-2</v>
          </cell>
          <cell r="Y11">
            <v>1.8987587180398117E-2</v>
          </cell>
        </row>
        <row r="12">
          <cell r="B12">
            <v>1.0824048558672804E-2</v>
          </cell>
          <cell r="C12">
            <v>1.2771706737558345E-2</v>
          </cell>
          <cell r="D12">
            <v>9.8975439450838826E-3</v>
          </cell>
          <cell r="E12">
            <v>9.7037148699157978E-3</v>
          </cell>
          <cell r="F12">
            <v>1.3326678833926303E-2</v>
          </cell>
          <cell r="G12">
            <v>1.1609091547581166E-2</v>
          </cell>
          <cell r="H12">
            <v>1.5483915425583536E-2</v>
          </cell>
          <cell r="I12">
            <v>2.1102590556542414E-2</v>
          </cell>
          <cell r="J12">
            <v>3.1553781622818113E-2</v>
          </cell>
          <cell r="K12">
            <v>4.0066727789623023E-2</v>
          </cell>
          <cell r="L12">
            <v>4.1650018179306289E-2</v>
          </cell>
          <cell r="M12">
            <v>4.4649152579162819E-2</v>
          </cell>
          <cell r="N12">
            <v>4.2916222989637445E-2</v>
          </cell>
          <cell r="O12">
            <v>4.106363706289045E-2</v>
          </cell>
          <cell r="P12">
            <v>4.2595608839371586E-2</v>
          </cell>
          <cell r="Q12">
            <v>4.4000798614646126E-2</v>
          </cell>
          <cell r="R12">
            <v>4.369008982254096E-2</v>
          </cell>
          <cell r="S12">
            <v>4.2027892390183258E-2</v>
          </cell>
          <cell r="T12">
            <v>3.5001490371019524E-2</v>
          </cell>
          <cell r="U12">
            <v>3.1333589576127002E-2</v>
          </cell>
          <cell r="V12">
            <v>2.3099819969574688E-2</v>
          </cell>
          <cell r="W12">
            <v>1.8089003360765035E-2</v>
          </cell>
          <cell r="X12">
            <v>1.8361294660938467E-2</v>
          </cell>
          <cell r="Y12">
            <v>1.0906792201772693E-2</v>
          </cell>
        </row>
        <row r="13">
          <cell r="B13">
            <v>2.8914639328073222E-3</v>
          </cell>
          <cell r="C13">
            <v>2.6122114218268878E-3</v>
          </cell>
          <cell r="D13">
            <v>2.4642892463648024E-3</v>
          </cell>
          <cell r="E13">
            <v>2.3454018942526632E-3</v>
          </cell>
          <cell r="F13">
            <v>2.264702260706763E-3</v>
          </cell>
          <cell r="G13">
            <v>2.326964054578262E-3</v>
          </cell>
          <cell r="H13">
            <v>2.6367582359794308E-3</v>
          </cell>
          <cell r="I13">
            <v>2.8444861662624919E-3</v>
          </cell>
          <cell r="J13">
            <v>3.0182719340101226E-3</v>
          </cell>
          <cell r="K13">
            <v>3.0921021892479387E-3</v>
          </cell>
          <cell r="L13">
            <v>3.0772942308173274E-3</v>
          </cell>
          <cell r="M13">
            <v>3.1617948588825431E-3</v>
          </cell>
          <cell r="N13">
            <v>3.0550592389875812E-3</v>
          </cell>
          <cell r="O13">
            <v>3.0398318224900914E-3</v>
          </cell>
          <cell r="P13">
            <v>2.8477355253943132E-3</v>
          </cell>
          <cell r="Q13">
            <v>2.839494551227235E-3</v>
          </cell>
          <cell r="R13">
            <v>2.7951686562166719E-3</v>
          </cell>
          <cell r="S13">
            <v>3.0323515083105533E-3</v>
          </cell>
          <cell r="T13">
            <v>3.8562506590373797E-3</v>
          </cell>
          <cell r="U13">
            <v>4.5537006853563341E-3</v>
          </cell>
          <cell r="V13">
            <v>4.526009280529591E-3</v>
          </cell>
          <cell r="W13">
            <v>4.6358766832188484E-3</v>
          </cell>
          <cell r="X13">
            <v>4.4196964487502833E-3</v>
          </cell>
          <cell r="Y13">
            <v>4.1250231222857972E-3</v>
          </cell>
        </row>
        <row r="14">
          <cell r="B14">
            <v>4.355959955586557E-7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1.6611820236388604E-7</v>
          </cell>
          <cell r="K14">
            <v>1.0535762009601591E-6</v>
          </cell>
          <cell r="L14">
            <v>3.2762556796208209E-7</v>
          </cell>
          <cell r="M14">
            <v>9.794185763119789E-7</v>
          </cell>
          <cell r="N14">
            <v>6.1567478701865845E-7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5.5432504227517255E-7</v>
          </cell>
          <cell r="T14">
            <v>9.4997326041108664E-6</v>
          </cell>
          <cell r="U14">
            <v>2.025553399047511E-5</v>
          </cell>
          <cell r="V14">
            <v>2.6457877913122405E-5</v>
          </cell>
          <cell r="W14">
            <v>2.1609711132798443E-5</v>
          </cell>
          <cell r="X14">
            <v>1.4693712141861575E-5</v>
          </cell>
          <cell r="Y14">
            <v>8.8583139784837702E-6</v>
          </cell>
        </row>
        <row r="15">
          <cell r="B15">
            <v>1.867736752122651E-2</v>
          </cell>
          <cell r="C15">
            <v>1.7966435023968285E-2</v>
          </cell>
          <cell r="D15">
            <v>1.8269563344273054E-2</v>
          </cell>
          <cell r="E15">
            <v>1.8341589097311099E-2</v>
          </cell>
          <cell r="F15">
            <v>1.8958381243772641E-2</v>
          </cell>
          <cell r="G15">
            <v>1.9335443691221255E-2</v>
          </cell>
          <cell r="H15">
            <v>1.8306179151738589E-2</v>
          </cell>
          <cell r="I15">
            <v>1.849342779436924E-2</v>
          </cell>
          <cell r="J15">
            <v>1.8400910842350474E-2</v>
          </cell>
          <cell r="K15">
            <v>1.8005371491193748E-2</v>
          </cell>
          <cell r="L15">
            <v>1.8097828246176964E-2</v>
          </cell>
          <cell r="M15">
            <v>1.7789676291137178E-2</v>
          </cell>
          <cell r="N15">
            <v>1.8273074880706525E-2</v>
          </cell>
          <cell r="O15">
            <v>1.7825345340120157E-2</v>
          </cell>
          <cell r="P15">
            <v>1.8071137008691982E-2</v>
          </cell>
          <cell r="Q15">
            <v>1.7985949494027473E-2</v>
          </cell>
          <cell r="R15">
            <v>1.8157073272015711E-2</v>
          </cell>
          <cell r="S15">
            <v>1.82895810359337E-2</v>
          </cell>
          <cell r="T15">
            <v>1.7964648324721579E-2</v>
          </cell>
          <cell r="U15">
            <v>1.8648839505684398E-2</v>
          </cell>
          <cell r="V15">
            <v>1.9405244587441056E-2</v>
          </cell>
          <cell r="W15">
            <v>2.3244076145571654E-2</v>
          </cell>
          <cell r="X15">
            <v>2.7815559035230066E-2</v>
          </cell>
          <cell r="Y15">
            <v>2.9683996762619905E-2</v>
          </cell>
        </row>
        <row r="16">
          <cell r="B16">
            <v>1.4793700826780342E-2</v>
          </cell>
          <cell r="C16">
            <v>1.2232023919747818E-2</v>
          </cell>
          <cell r="D16">
            <v>1.0759751976920844E-2</v>
          </cell>
          <cell r="E16">
            <v>1.1542818838038711E-2</v>
          </cell>
          <cell r="F16">
            <v>1.2410716770523333E-2</v>
          </cell>
          <cell r="G16">
            <v>9.8831007550729561E-3</v>
          </cell>
          <cell r="H16">
            <v>5.7679828628690527E-3</v>
          </cell>
          <cell r="I16">
            <v>1.2440499958296112E-3</v>
          </cell>
          <cell r="J16">
            <v>3.3346146563277617E-3</v>
          </cell>
          <cell r="K16">
            <v>2.5777406780877906E-3</v>
          </cell>
          <cell r="L16">
            <v>1.4044864945889756E-3</v>
          </cell>
          <cell r="M16">
            <v>2.6355368765517192E-3</v>
          </cell>
          <cell r="N16">
            <v>3.8743061834966247E-3</v>
          </cell>
          <cell r="O16">
            <v>3.8525604526792384E-3</v>
          </cell>
          <cell r="P16">
            <v>1.5326705744087362E-3</v>
          </cell>
          <cell r="Q16">
            <v>4.9825836868205428E-3</v>
          </cell>
          <cell r="R16">
            <v>4.7301848172422861E-3</v>
          </cell>
          <cell r="S16">
            <v>3.6255815104266277E-3</v>
          </cell>
          <cell r="T16">
            <v>3.3450281030842736E-3</v>
          </cell>
          <cell r="U16">
            <v>4.0665391406709862E-3</v>
          </cell>
          <cell r="V16">
            <v>8.6442324432163889E-3</v>
          </cell>
          <cell r="W16">
            <v>3.2637071720920764E-2</v>
          </cell>
          <cell r="X16">
            <v>4.0987347822789739E-2</v>
          </cell>
          <cell r="Y16">
            <v>4.2845231216744106E-2</v>
          </cell>
        </row>
        <row r="17">
          <cell r="B17">
            <v>2.0142549277895844E-2</v>
          </cell>
          <cell r="C17">
            <v>1.9430902357096536E-2</v>
          </cell>
          <cell r="D17">
            <v>1.9361963046957923E-2</v>
          </cell>
          <cell r="E17">
            <v>1.979367876722065E-2</v>
          </cell>
          <cell r="F17">
            <v>1.986713362349846E-2</v>
          </cell>
          <cell r="G17">
            <v>1.9784018039566136E-2</v>
          </cell>
          <cell r="H17">
            <v>1.9395508037137507E-2</v>
          </cell>
          <cell r="I17">
            <v>1.5198200826875988E-2</v>
          </cell>
          <cell r="J17">
            <v>9.7786109969192833E-3</v>
          </cell>
          <cell r="K17">
            <v>7.6843487014926475E-3</v>
          </cell>
          <cell r="L17">
            <v>7.5271847441277309E-3</v>
          </cell>
          <cell r="M17">
            <v>8.2237195193486969E-3</v>
          </cell>
          <cell r="N17">
            <v>8.2263460312807513E-3</v>
          </cell>
          <cell r="O17">
            <v>7.7115503329918348E-3</v>
          </cell>
          <cell r="P17">
            <v>7.7045340483012439E-3</v>
          </cell>
          <cell r="Q17">
            <v>7.7305842513970009E-3</v>
          </cell>
          <cell r="R17">
            <v>7.8874786028899219E-3</v>
          </cell>
          <cell r="S17">
            <v>9.8082156428461898E-3</v>
          </cell>
          <cell r="T17">
            <v>1.4323435821501663E-2</v>
          </cell>
          <cell r="U17">
            <v>1.9223954170542068E-2</v>
          </cell>
          <cell r="V17">
            <v>1.9364445470241048E-2</v>
          </cell>
          <cell r="W17">
            <v>1.9335030893251927E-2</v>
          </cell>
          <cell r="X17">
            <v>1.9592977111774504E-2</v>
          </cell>
          <cell r="Y17">
            <v>1.9785655270854352E-2</v>
          </cell>
        </row>
        <row r="18">
          <cell r="B18">
            <v>2.4002421705069832E-2</v>
          </cell>
          <cell r="C18">
            <v>2.2529540658795259E-2</v>
          </cell>
          <cell r="D18">
            <v>2.2185543483486524E-2</v>
          </cell>
          <cell r="E18">
            <v>2.1321673483933597E-2</v>
          </cell>
          <cell r="F18">
            <v>2.1406443676514422E-2</v>
          </cell>
          <cell r="G18">
            <v>2.0964802437665922E-2</v>
          </cell>
          <cell r="H18">
            <v>2.1300790273681963E-2</v>
          </cell>
          <cell r="I18">
            <v>2.2391527493762321E-2</v>
          </cell>
          <cell r="J18">
            <v>2.3095075935637688E-2</v>
          </cell>
          <cell r="K18">
            <v>2.5026011235378485E-2</v>
          </cell>
          <cell r="L18">
            <v>2.5198928326605037E-2</v>
          </cell>
          <cell r="M18">
            <v>2.5567512664769813E-2</v>
          </cell>
          <cell r="N18">
            <v>2.6578654969819253E-2</v>
          </cell>
          <cell r="O18">
            <v>2.6043254237992586E-2</v>
          </cell>
          <cell r="P18">
            <v>2.4229669725163445E-2</v>
          </cell>
          <cell r="Q18">
            <v>2.1471476812182387E-2</v>
          </cell>
          <cell r="R18">
            <v>2.1864986033212852E-2</v>
          </cell>
          <cell r="S18">
            <v>2.4032756431694585E-2</v>
          </cell>
          <cell r="T18">
            <v>2.6453043085105651E-2</v>
          </cell>
          <cell r="U18">
            <v>3.0147343596298771E-2</v>
          </cell>
          <cell r="V18">
            <v>3.3920997836290046E-2</v>
          </cell>
          <cell r="W18">
            <v>3.3547586117636224E-2</v>
          </cell>
          <cell r="X18">
            <v>3.0035100206993591E-2</v>
          </cell>
          <cell r="Y18">
            <v>2.6885770709199681E-2</v>
          </cell>
        </row>
        <row r="19">
          <cell r="B19">
            <v>2.2521612143074212E-2</v>
          </cell>
          <cell r="C19">
            <v>1.7257878628347243E-2</v>
          </cell>
          <cell r="D19">
            <v>1.3211486332696538E-2</v>
          </cell>
          <cell r="E19">
            <v>1.3838340911970306E-2</v>
          </cell>
          <cell r="F19">
            <v>1.3217582979201975E-2</v>
          </cell>
          <cell r="G19">
            <v>1.0612976293325633E-2</v>
          </cell>
          <cell r="H19">
            <v>1.0269229098012339E-2</v>
          </cell>
          <cell r="I19">
            <v>1.0068909456581874E-2</v>
          </cell>
          <cell r="J19">
            <v>1.2301039230419758E-2</v>
          </cell>
          <cell r="K19">
            <v>1.9892084823004037E-2</v>
          </cell>
          <cell r="L19">
            <v>2.1181522150085896E-2</v>
          </cell>
          <cell r="M19">
            <v>2.5282067720836146E-2</v>
          </cell>
          <cell r="N19">
            <v>2.6180684840949184E-2</v>
          </cell>
          <cell r="O19">
            <v>2.3319017204542585E-2</v>
          </cell>
          <cell r="P19">
            <v>2.3128374654319071E-2</v>
          </cell>
          <cell r="Q19">
            <v>2.3008625640352325E-2</v>
          </cell>
          <cell r="R19">
            <v>1.9017656379849163E-2</v>
          </cell>
          <cell r="S19">
            <v>2.3060040399422756E-2</v>
          </cell>
          <cell r="T19">
            <v>2.5371761333651308E-2</v>
          </cell>
          <cell r="U19">
            <v>3.3242537999356433E-2</v>
          </cell>
          <cell r="V19">
            <v>3.7628711108123977E-2</v>
          </cell>
          <cell r="W19">
            <v>3.4572196613673299E-2</v>
          </cell>
          <cell r="X19">
            <v>3.4315333473400302E-2</v>
          </cell>
          <cell r="Y19">
            <v>2.9099459666267084E-2</v>
          </cell>
        </row>
        <row r="20">
          <cell r="B20">
            <v>1.1438229323898886E-2</v>
          </cell>
          <cell r="C20">
            <v>8.449248456714846E-3</v>
          </cell>
          <cell r="D20">
            <v>7.5320860815486518E-3</v>
          </cell>
          <cell r="E20">
            <v>7.0453074468986654E-3</v>
          </cell>
          <cell r="F20">
            <v>6.8327247551937765E-3</v>
          </cell>
          <cell r="G20">
            <v>7.665796725276639E-3</v>
          </cell>
          <cell r="H20">
            <v>1.1137957799658489E-2</v>
          </cell>
          <cell r="I20">
            <v>1.3702865784938524E-2</v>
          </cell>
          <cell r="J20">
            <v>1.4645073586683623E-2</v>
          </cell>
          <cell r="K20">
            <v>1.448978522306449E-2</v>
          </cell>
          <cell r="L20">
            <v>1.4389398098404785E-2</v>
          </cell>
          <cell r="M20">
            <v>1.6023473458601875E-2</v>
          </cell>
          <cell r="N20">
            <v>1.7385140677449725E-2</v>
          </cell>
          <cell r="O20">
            <v>1.5783417471366298E-2</v>
          </cell>
          <cell r="P20">
            <v>1.3458457774430525E-2</v>
          </cell>
          <cell r="Q20">
            <v>1.295220757545573E-2</v>
          </cell>
          <cell r="R20">
            <v>1.3427628225743643E-2</v>
          </cell>
          <cell r="S20">
            <v>1.3589232882322708E-2</v>
          </cell>
          <cell r="T20">
            <v>1.8969568627263528E-2</v>
          </cell>
          <cell r="U20">
            <v>2.4146480137320604E-2</v>
          </cell>
          <cell r="V20">
            <v>2.3558880618255975E-2</v>
          </cell>
          <cell r="W20">
            <v>2.0538370752429428E-2</v>
          </cell>
          <cell r="X20">
            <v>1.8786309675893523E-2</v>
          </cell>
          <cell r="Y20">
            <v>1.7865428625980905E-2</v>
          </cell>
        </row>
        <row r="21">
          <cell r="B21">
            <v>3.9108282429288427E-3</v>
          </cell>
          <cell r="C21">
            <v>3.4188030913705676E-3</v>
          </cell>
          <cell r="D21">
            <v>3.2498747125693098E-3</v>
          </cell>
          <cell r="E21">
            <v>3.1174916305878675E-3</v>
          </cell>
          <cell r="F21">
            <v>2.9997289201184997E-3</v>
          </cell>
          <cell r="G21">
            <v>3.2621483351202214E-3</v>
          </cell>
          <cell r="H21">
            <v>3.2002281914429221E-3</v>
          </cell>
          <cell r="I21">
            <v>3.2752421489526209E-3</v>
          </cell>
          <cell r="J21">
            <v>3.546817550617436E-3</v>
          </cell>
          <cell r="K21">
            <v>3.6488860624638731E-3</v>
          </cell>
          <cell r="L21">
            <v>3.8374111932003028E-3</v>
          </cell>
          <cell r="M21">
            <v>4.6014526202335362E-3</v>
          </cell>
          <cell r="N21">
            <v>4.6962698348920334E-3</v>
          </cell>
          <cell r="O21">
            <v>4.4321046109814322E-3</v>
          </cell>
          <cell r="P21">
            <v>4.173491017902411E-3</v>
          </cell>
          <cell r="Q21">
            <v>3.3268845577896521E-3</v>
          </cell>
          <cell r="R21">
            <v>3.3111192186146597E-3</v>
          </cell>
          <cell r="S21">
            <v>3.5005771798400083E-3</v>
          </cell>
          <cell r="T21">
            <v>4.8264003303374724E-3</v>
          </cell>
          <cell r="U21">
            <v>5.9782140857152577E-3</v>
          </cell>
          <cell r="V21">
            <v>6.080490090838545E-3</v>
          </cell>
          <cell r="W21">
            <v>5.3900792339963612E-3</v>
          </cell>
          <cell r="X21">
            <v>4.6723523812886077E-3</v>
          </cell>
          <cell r="Y21">
            <v>4.1870897320418106E-3</v>
          </cell>
        </row>
        <row r="22">
          <cell r="B22">
            <v>2.4827267455982533E-2</v>
          </cell>
          <cell r="C22">
            <v>2.2208068064364355E-2</v>
          </cell>
          <cell r="D22">
            <v>1.8664221916277722E-2</v>
          </cell>
          <cell r="E22">
            <v>1.862037414059501E-2</v>
          </cell>
          <cell r="F22">
            <v>1.8075692135688555E-2</v>
          </cell>
          <cell r="G22">
            <v>1.8358605464032014E-2</v>
          </cell>
          <cell r="H22">
            <v>1.7438390171119113E-2</v>
          </cell>
          <cell r="I22">
            <v>1.6938707430775562E-2</v>
          </cell>
          <cell r="J22">
            <v>2.1046207188102576E-2</v>
          </cell>
          <cell r="K22">
            <v>2.4746941374166526E-2</v>
          </cell>
          <cell r="L22">
            <v>2.6985368667763104E-2</v>
          </cell>
          <cell r="M22">
            <v>2.691764355384382E-2</v>
          </cell>
          <cell r="N22">
            <v>2.6855102610043452E-2</v>
          </cell>
          <cell r="O22">
            <v>2.5620345096952733E-2</v>
          </cell>
          <cell r="P22">
            <v>2.4488319086131142E-2</v>
          </cell>
          <cell r="Q22">
            <v>2.2656864461849186E-2</v>
          </cell>
          <cell r="R22">
            <v>2.2307720564017693E-2</v>
          </cell>
          <cell r="S22">
            <v>2.2702147201750796E-2</v>
          </cell>
          <cell r="T22">
            <v>2.9032337270913894E-2</v>
          </cell>
          <cell r="U22">
            <v>3.1431672735323567E-2</v>
          </cell>
          <cell r="V22">
            <v>3.5186070215934749E-2</v>
          </cell>
          <cell r="W22">
            <v>3.5209200874793616E-2</v>
          </cell>
          <cell r="X22">
            <v>3.0483575483930915E-2</v>
          </cell>
          <cell r="Y22">
            <v>2.5544088155908383E-2</v>
          </cell>
        </row>
        <row r="23">
          <cell r="B23">
            <v>2.1495169876627852E-2</v>
          </cell>
          <cell r="C23">
            <v>1.9013640199266268E-2</v>
          </cell>
          <cell r="D23">
            <v>1.8579693700380241E-2</v>
          </cell>
          <cell r="E23">
            <v>1.835687655100425E-2</v>
          </cell>
          <cell r="F23">
            <v>1.7336732792379805E-2</v>
          </cell>
          <cell r="G23">
            <v>1.7489847614520784E-2</v>
          </cell>
          <cell r="H23">
            <v>1.6124320823110896E-2</v>
          </cell>
          <cell r="I23">
            <v>1.6301309031235549E-2</v>
          </cell>
          <cell r="J23">
            <v>1.7471354133980516E-2</v>
          </cell>
          <cell r="K23">
            <v>2.1065683593937172E-2</v>
          </cell>
          <cell r="L23">
            <v>2.2141726140151082E-2</v>
          </cell>
          <cell r="M23">
            <v>2.3754513777013E-2</v>
          </cell>
          <cell r="N23">
            <v>2.6603626489269071E-2</v>
          </cell>
          <cell r="O23">
            <v>2.6490665370838638E-2</v>
          </cell>
          <cell r="P23">
            <v>2.5230143713980534E-2</v>
          </cell>
          <cell r="Q23">
            <v>2.4112740149603792E-2</v>
          </cell>
          <cell r="R23">
            <v>2.3388341894013728E-2</v>
          </cell>
          <cell r="S23">
            <v>2.3567675961842647E-2</v>
          </cell>
          <cell r="T23">
            <v>2.6284765839968416E-2</v>
          </cell>
          <cell r="U23">
            <v>2.7951700329518929E-2</v>
          </cell>
          <cell r="V23">
            <v>2.9222861648775918E-2</v>
          </cell>
          <cell r="W23">
            <v>2.9189866364310348E-2</v>
          </cell>
          <cell r="X23">
            <v>2.7809018664563211E-2</v>
          </cell>
          <cell r="Y23">
            <v>2.5100073786810669E-2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1.0462849473177603E-2</v>
          </cell>
          <cell r="C25">
            <v>8.671411804656113E-3</v>
          </cell>
          <cell r="D25">
            <v>7.3950588059997152E-3</v>
          </cell>
          <cell r="E25">
            <v>7.3353519239421393E-3</v>
          </cell>
          <cell r="F25">
            <v>7.4591645455264919E-3</v>
          </cell>
          <cell r="G25">
            <v>7.5171133666912223E-3</v>
          </cell>
          <cell r="H25">
            <v>7.4700557688219772E-3</v>
          </cell>
          <cell r="I25">
            <v>8.386712453230593E-3</v>
          </cell>
          <cell r="J25">
            <v>1.0221699205922455E-2</v>
          </cell>
          <cell r="K25">
            <v>1.1263454476200276E-2</v>
          </cell>
          <cell r="L25">
            <v>1.1349781757614367E-2</v>
          </cell>
          <cell r="M25">
            <v>1.1478361487831166E-2</v>
          </cell>
          <cell r="N25">
            <v>1.1847105101787499E-2</v>
          </cell>
          <cell r="O25">
            <v>1.2484528795746025E-2</v>
          </cell>
          <cell r="P25">
            <v>1.2141566616663478E-2</v>
          </cell>
          <cell r="Q25">
            <v>1.247760296658377E-2</v>
          </cell>
          <cell r="R25">
            <v>1.2288975472497429E-2</v>
          </cell>
          <cell r="S25">
            <v>1.2180236644638229E-2</v>
          </cell>
          <cell r="T25">
            <v>1.4311393075906146E-2</v>
          </cell>
          <cell r="U25">
            <v>1.7255458071063313E-2</v>
          </cell>
          <cell r="V25">
            <v>1.7090490837723425E-2</v>
          </cell>
          <cell r="W25">
            <v>1.6664121005244701E-2</v>
          </cell>
          <cell r="X25">
            <v>1.5810934636904091E-2</v>
          </cell>
          <cell r="Y25">
            <v>1.3009942974964276E-2</v>
          </cell>
        </row>
        <row r="26">
          <cell r="B26">
            <v>1.8690831348132458E-3</v>
          </cell>
          <cell r="C26">
            <v>1.7547885262569269E-3</v>
          </cell>
          <cell r="D26">
            <v>1.585502962600522E-3</v>
          </cell>
          <cell r="E26">
            <v>1.4537269466633467E-3</v>
          </cell>
          <cell r="F26">
            <v>1.4606014953443235E-3</v>
          </cell>
          <cell r="G26">
            <v>1.4426997658683639E-3</v>
          </cell>
          <cell r="H26">
            <v>1.4899438112678065E-3</v>
          </cell>
          <cell r="I26">
            <v>1.6506158349705951E-3</v>
          </cell>
          <cell r="J26">
            <v>1.8944654909512258E-3</v>
          </cell>
          <cell r="K26">
            <v>1.8885357283241685E-3</v>
          </cell>
          <cell r="L26">
            <v>1.9033581587653652E-3</v>
          </cell>
          <cell r="M26">
            <v>2.0160504251927978E-3</v>
          </cell>
          <cell r="N26">
            <v>2.0296556605494693E-3</v>
          </cell>
          <cell r="O26">
            <v>2.0125568312485929E-3</v>
          </cell>
          <cell r="P26">
            <v>1.9390792132444783E-3</v>
          </cell>
          <cell r="Q26">
            <v>1.7804229373231174E-3</v>
          </cell>
          <cell r="R26">
            <v>1.7170029136731658E-3</v>
          </cell>
          <cell r="S26">
            <v>1.7622164891491568E-3</v>
          </cell>
          <cell r="T26">
            <v>2.0488640048316438E-3</v>
          </cell>
          <cell r="U26">
            <v>2.5479925405133635E-3</v>
          </cell>
          <cell r="V26">
            <v>2.8003159255015433E-3</v>
          </cell>
          <cell r="W26">
            <v>2.6698055197468249E-3</v>
          </cell>
          <cell r="X26">
            <v>2.4025395558295204E-3</v>
          </cell>
          <cell r="Y26">
            <v>2.0098577389420758E-3</v>
          </cell>
        </row>
        <row r="27">
          <cell r="B27">
            <v>4.2113747155223293E-2</v>
          </cell>
          <cell r="C27">
            <v>3.5431207515907698E-2</v>
          </cell>
          <cell r="D27">
            <v>2.4797001399751779E-2</v>
          </cell>
          <cell r="E27">
            <v>1.7479239174919749E-2</v>
          </cell>
          <cell r="F27">
            <v>1.1020640903315381E-2</v>
          </cell>
          <cell r="G27">
            <v>1.0019676637526995E-2</v>
          </cell>
          <cell r="H27">
            <v>9.5957415904426094E-3</v>
          </cell>
          <cell r="I27">
            <v>1.3539779626362757E-2</v>
          </cell>
          <cell r="J27">
            <v>2.2010029465690722E-2</v>
          </cell>
          <cell r="K27">
            <v>2.8936514603119575E-2</v>
          </cell>
          <cell r="L27">
            <v>3.5683016910407234E-2</v>
          </cell>
          <cell r="M27">
            <v>4.0642535342957808E-2</v>
          </cell>
          <cell r="N27">
            <v>4.4475924822421166E-2</v>
          </cell>
          <cell r="O27">
            <v>4.4500094923790728E-2</v>
          </cell>
          <cell r="P27">
            <v>4.4349246323458241E-2</v>
          </cell>
          <cell r="Q27">
            <v>3.9783575721204674E-2</v>
          </cell>
          <cell r="R27">
            <v>3.7881045263001289E-2</v>
          </cell>
          <cell r="S27">
            <v>4.0058650842805674E-2</v>
          </cell>
          <cell r="T27">
            <v>4.8794868923813739E-2</v>
          </cell>
          <cell r="U27">
            <v>5.7749516659455651E-2</v>
          </cell>
          <cell r="V27">
            <v>6.1500603436625209E-2</v>
          </cell>
          <cell r="W27">
            <v>5.812061186388294E-2</v>
          </cell>
          <cell r="X27">
            <v>5.1666020583873498E-2</v>
          </cell>
          <cell r="Y27">
            <v>4.3538522070936267E-2</v>
          </cell>
        </row>
        <row r="28">
          <cell r="B28">
            <v>8.3871084689704088E-4</v>
          </cell>
          <cell r="C28">
            <v>4.3911950389052254E-4</v>
          </cell>
          <cell r="D28">
            <v>1.2671120385561188E-5</v>
          </cell>
          <cell r="E28">
            <v>0</v>
          </cell>
          <cell r="F28">
            <v>9.2501886107827943E-5</v>
          </cell>
          <cell r="G28">
            <v>5.1345495838492502E-5</v>
          </cell>
          <cell r="H28">
            <v>0</v>
          </cell>
          <cell r="I28">
            <v>7.9599045135187493E-4</v>
          </cell>
          <cell r="J28">
            <v>2.9480077626425879E-3</v>
          </cell>
          <cell r="K28">
            <v>5.0242509993860783E-3</v>
          </cell>
          <cell r="L28">
            <v>5.5279093109140585E-3</v>
          </cell>
          <cell r="M28">
            <v>6.518666685995273E-3</v>
          </cell>
          <cell r="N28">
            <v>6.4956326597196109E-3</v>
          </cell>
          <cell r="O28">
            <v>5.169888850698961E-3</v>
          </cell>
          <cell r="P28">
            <v>5.1570346421981614E-3</v>
          </cell>
          <cell r="Q28">
            <v>4.9983581109807277E-3</v>
          </cell>
          <cell r="R28">
            <v>5.1570919498650997E-3</v>
          </cell>
          <cell r="S28">
            <v>4.9914739780864857E-3</v>
          </cell>
          <cell r="T28">
            <v>5.1716720083976736E-3</v>
          </cell>
          <cell r="U28">
            <v>5.0597600154975155E-3</v>
          </cell>
          <cell r="V28">
            <v>4.3981787685723533E-3</v>
          </cell>
          <cell r="W28">
            <v>3.784387570783713E-3</v>
          </cell>
          <cell r="X28">
            <v>2.3705942861511268E-3</v>
          </cell>
          <cell r="Y28">
            <v>1.6169875972043108E-3</v>
          </cell>
        </row>
        <row r="29">
          <cell r="B29">
            <v>9.9391631201175721E-4</v>
          </cell>
          <cell r="C29">
            <v>9.7965836208991209E-4</v>
          </cell>
          <cell r="D29">
            <v>9.658439537489125E-4</v>
          </cell>
          <cell r="E29">
            <v>9.5603120146143074E-4</v>
          </cell>
          <cell r="F29">
            <v>9.4811434488641566E-4</v>
          </cell>
          <cell r="G29">
            <v>9.5045605472514078E-4</v>
          </cell>
          <cell r="H29">
            <v>9.5330157800132024E-4</v>
          </cell>
          <cell r="I29">
            <v>9.5540546102224739E-4</v>
          </cell>
          <cell r="J29">
            <v>9.7351962409117116E-4</v>
          </cell>
          <cell r="K29">
            <v>9.7820650198990246E-4</v>
          </cell>
          <cell r="L29">
            <v>9.7999657613117609E-4</v>
          </cell>
          <cell r="M29">
            <v>9.7896533454523618E-4</v>
          </cell>
          <cell r="N29">
            <v>9.8120448342140475E-4</v>
          </cell>
          <cell r="O29">
            <v>9.663813613359516E-4</v>
          </cell>
          <cell r="P29">
            <v>9.502468817408126E-4</v>
          </cell>
          <cell r="Q29">
            <v>9.5491943272280901E-4</v>
          </cell>
          <cell r="R29">
            <v>9.5205948372357248E-4</v>
          </cell>
          <cell r="S29">
            <v>9.7056837805012126E-4</v>
          </cell>
          <cell r="T29">
            <v>1.006877922984907E-3</v>
          </cell>
          <cell r="U29">
            <v>1.0484212388124051E-3</v>
          </cell>
          <cell r="V29">
            <v>1.0866688697592833E-3</v>
          </cell>
          <cell r="W29">
            <v>1.0889117732756995E-3</v>
          </cell>
          <cell r="X29">
            <v>1.0748191263310774E-3</v>
          </cell>
          <cell r="Y29">
            <v>1.0365416558748618E-3</v>
          </cell>
        </row>
        <row r="30">
          <cell r="B30">
            <v>3.0197035568333419E-2</v>
          </cell>
          <cell r="C30">
            <v>2.808560967276108E-2</v>
          </cell>
          <cell r="D30">
            <v>2.5315344899739269E-2</v>
          </cell>
          <cell r="E30">
            <v>2.3828307871667474E-2</v>
          </cell>
          <cell r="F30">
            <v>2.2767305030997515E-2</v>
          </cell>
          <cell r="G30">
            <v>2.3043168133018935E-2</v>
          </cell>
          <cell r="H30">
            <v>2.0148752820790469E-2</v>
          </cell>
          <cell r="I30">
            <v>1.9594241958165996E-2</v>
          </cell>
          <cell r="J30">
            <v>1.7118082602034561E-2</v>
          </cell>
          <cell r="K30">
            <v>2.1339134141986769E-2</v>
          </cell>
          <cell r="L30">
            <v>2.2931912214098907E-2</v>
          </cell>
          <cell r="M30">
            <v>2.3530278065267626E-2</v>
          </cell>
          <cell r="N30">
            <v>2.5299968956280495E-2</v>
          </cell>
          <cell r="O30">
            <v>2.3154641425848041E-2</v>
          </cell>
          <cell r="P30">
            <v>2.3850270442184011E-2</v>
          </cell>
          <cell r="Q30">
            <v>2.3365713368884822E-2</v>
          </cell>
          <cell r="R30">
            <v>2.3653576795169644E-2</v>
          </cell>
          <cell r="S30">
            <v>2.3201085732874709E-2</v>
          </cell>
          <cell r="T30">
            <v>2.3196034753678273E-2</v>
          </cell>
          <cell r="U30">
            <v>2.625254667916458E-2</v>
          </cell>
          <cell r="V30">
            <v>3.2206459448714239E-2</v>
          </cell>
          <cell r="W30">
            <v>3.6856723577844329E-2</v>
          </cell>
          <cell r="X30">
            <v>3.767073422745261E-2</v>
          </cell>
          <cell r="Y30">
            <v>3.4575588832330806E-2</v>
          </cell>
        </row>
        <row r="31">
          <cell r="B31">
            <v>1.9473539166770002E-2</v>
          </cell>
          <cell r="C31">
            <v>1.8859591953798435E-2</v>
          </cell>
          <cell r="D31">
            <v>1.8597932458221594E-2</v>
          </cell>
          <cell r="E31">
            <v>1.8639492472317561E-2</v>
          </cell>
          <cell r="F31">
            <v>1.7169778267479313E-2</v>
          </cell>
          <cell r="G31">
            <v>1.7316991190376128E-2</v>
          </cell>
          <cell r="H31">
            <v>1.6965205507905055E-2</v>
          </cell>
          <cell r="I31">
            <v>1.714267085176014E-2</v>
          </cell>
          <cell r="J31">
            <v>1.8464871762481756E-2</v>
          </cell>
          <cell r="K31">
            <v>2.0443264825697149E-2</v>
          </cell>
          <cell r="L31">
            <v>2.0220054427158372E-2</v>
          </cell>
          <cell r="M31">
            <v>2.0386414632030173E-2</v>
          </cell>
          <cell r="N31">
            <v>2.1010163827400088E-2</v>
          </cell>
          <cell r="O31">
            <v>1.9958860902197541E-2</v>
          </cell>
          <cell r="P31">
            <v>2.0316056527233999E-2</v>
          </cell>
          <cell r="Q31">
            <v>2.0110617137406771E-2</v>
          </cell>
          <cell r="R31">
            <v>2.0434048962402734E-2</v>
          </cell>
          <cell r="S31">
            <v>2.2229856439334669E-2</v>
          </cell>
          <cell r="T31">
            <v>2.5977617988533239E-2</v>
          </cell>
          <cell r="U31">
            <v>2.9235829089322086E-2</v>
          </cell>
          <cell r="V31">
            <v>3.1380861485269806E-2</v>
          </cell>
          <cell r="W31">
            <v>3.0263886839138207E-2</v>
          </cell>
          <cell r="X31">
            <v>2.7295237546508345E-2</v>
          </cell>
          <cell r="Y31">
            <v>2.5288489143723013E-2</v>
          </cell>
        </row>
        <row r="32">
          <cell r="B32">
            <v>1.2952121811567968E-2</v>
          </cell>
          <cell r="C32">
            <v>1.0783652160743248E-2</v>
          </cell>
          <cell r="D32">
            <v>8.3087951707461662E-3</v>
          </cell>
          <cell r="E32">
            <v>7.8278536183929107E-3</v>
          </cell>
          <cell r="F32">
            <v>6.7108629656370943E-3</v>
          </cell>
          <cell r="G32">
            <v>6.6058371805639456E-3</v>
          </cell>
          <cell r="H32">
            <v>6.7197080088038817E-3</v>
          </cell>
          <cell r="I32">
            <v>7.3157459830189928E-3</v>
          </cell>
          <cell r="J32">
            <v>9.7348056595196238E-3</v>
          </cell>
          <cell r="K32">
            <v>1.1533865346550357E-2</v>
          </cell>
          <cell r="L32">
            <v>1.2847662483140617E-2</v>
          </cell>
          <cell r="M32">
            <v>1.4809678991271216E-2</v>
          </cell>
          <cell r="N32">
            <v>1.7100072877248317E-2</v>
          </cell>
          <cell r="O32">
            <v>1.7466690574373851E-2</v>
          </cell>
          <cell r="P32">
            <v>1.7545119278382551E-2</v>
          </cell>
          <cell r="Q32">
            <v>1.6206062305493974E-2</v>
          </cell>
          <cell r="R32">
            <v>1.6053712441900313E-2</v>
          </cell>
          <cell r="S32">
            <v>1.6544659715288519E-2</v>
          </cell>
          <cell r="T32">
            <v>1.7960347117119767E-2</v>
          </cell>
          <cell r="U32">
            <v>1.9988403893761636E-2</v>
          </cell>
          <cell r="V32">
            <v>2.1058870008757061E-2</v>
          </cell>
          <cell r="W32">
            <v>2.1013772925935072E-2</v>
          </cell>
          <cell r="X32">
            <v>1.9296418953398741E-2</v>
          </cell>
          <cell r="Y32">
            <v>1.7368152214810868E-2</v>
          </cell>
        </row>
        <row r="33">
          <cell r="B33">
            <v>1.4815406200937537E-2</v>
          </cell>
          <cell r="C33">
            <v>1.3327049318012339E-2</v>
          </cell>
          <cell r="D33">
            <v>1.3037800725895063E-2</v>
          </cell>
          <cell r="E33">
            <v>1.3033169574762114E-2</v>
          </cell>
          <cell r="F33">
            <v>1.3106910215196216E-2</v>
          </cell>
          <cell r="G33">
            <v>1.4709846268885989E-2</v>
          </cell>
          <cell r="H33">
            <v>1.4607130180403136E-2</v>
          </cell>
          <cell r="I33">
            <v>1.6305902833578668E-2</v>
          </cell>
          <cell r="J33">
            <v>1.9376114156846803E-2</v>
          </cell>
          <cell r="K33">
            <v>2.2319865540736963E-2</v>
          </cell>
          <cell r="L33">
            <v>2.2370096106034517E-2</v>
          </cell>
          <cell r="M33">
            <v>2.3334921959438353E-2</v>
          </cell>
          <cell r="N33">
            <v>2.3328996050257868E-2</v>
          </cell>
          <cell r="O33">
            <v>2.3610380350763596E-2</v>
          </cell>
          <cell r="P33">
            <v>2.3491494607634861E-2</v>
          </cell>
          <cell r="Q33">
            <v>2.3837414257556765E-2</v>
          </cell>
          <cell r="R33">
            <v>2.3203806463765814E-2</v>
          </cell>
          <cell r="S33">
            <v>2.1860445783896423E-2</v>
          </cell>
          <cell r="T33">
            <v>2.0599172210925547E-2</v>
          </cell>
          <cell r="U33">
            <v>1.8336617006259028E-2</v>
          </cell>
          <cell r="V33">
            <v>1.6061799739381311E-2</v>
          </cell>
          <cell r="W33">
            <v>1.6496467129194906E-2</v>
          </cell>
          <cell r="X33">
            <v>1.6092884504798715E-2</v>
          </cell>
          <cell r="Y33">
            <v>1.5435599554380192E-2</v>
          </cell>
        </row>
        <row r="34">
          <cell r="B34">
            <v>1.4808409527642187E-2</v>
          </cell>
          <cell r="C34">
            <v>1.4345225052309033E-2</v>
          </cell>
          <cell r="D34">
            <v>1.3846907222501861E-2</v>
          </cell>
          <cell r="E34">
            <v>1.3142936877630232E-2</v>
          </cell>
          <cell r="F34">
            <v>1.2979304418898416E-2</v>
          </cell>
          <cell r="G34">
            <v>1.3273685900653327E-2</v>
          </cell>
          <cell r="H34">
            <v>1.3141786673232233E-2</v>
          </cell>
          <cell r="I34">
            <v>1.5886135437169276E-2</v>
          </cell>
          <cell r="J34">
            <v>1.8153144238007554E-2</v>
          </cell>
          <cell r="K34">
            <v>1.6890837249711649E-2</v>
          </cell>
          <cell r="L34">
            <v>1.7242519877188549E-2</v>
          </cell>
          <cell r="M34">
            <v>1.8318936504138718E-2</v>
          </cell>
          <cell r="N34">
            <v>1.9859453046998241E-2</v>
          </cell>
          <cell r="O34">
            <v>1.8418046655888899E-2</v>
          </cell>
          <cell r="P34">
            <v>1.4768902214892191E-2</v>
          </cell>
          <cell r="Q34">
            <v>1.4287590830474534E-2</v>
          </cell>
          <cell r="R34">
            <v>1.4824959883047925E-2</v>
          </cell>
          <cell r="S34">
            <v>1.5269786637727666E-2</v>
          </cell>
          <cell r="T34">
            <v>2.0756852379188822E-2</v>
          </cell>
          <cell r="U34">
            <v>2.6100011257297624E-2</v>
          </cell>
          <cell r="V34">
            <v>2.6514549823130409E-2</v>
          </cell>
          <cell r="W34">
            <v>2.6217885816523838E-2</v>
          </cell>
          <cell r="X34">
            <v>2.4511422968476675E-2</v>
          </cell>
          <cell r="Y34">
            <v>2.113415914187439E-2</v>
          </cell>
        </row>
        <row r="35">
          <cell r="B35">
            <v>1.1196581072779302E-2</v>
          </cell>
          <cell r="C35">
            <v>1.0365329016347052E-2</v>
          </cell>
          <cell r="D35">
            <v>9.4764479748153836E-3</v>
          </cell>
          <cell r="E35">
            <v>9.7367747707169227E-3</v>
          </cell>
          <cell r="F35">
            <v>9.5977820398046136E-3</v>
          </cell>
          <cell r="G35">
            <v>9.9189543618220175E-3</v>
          </cell>
          <cell r="H35">
            <v>9.9054071257765417E-3</v>
          </cell>
          <cell r="I35">
            <v>9.6442437367440133E-3</v>
          </cell>
          <cell r="J35">
            <v>1.1136789217284539E-2</v>
          </cell>
          <cell r="K35">
            <v>1.3221870778364899E-2</v>
          </cell>
          <cell r="L35">
            <v>1.4047097526456418E-2</v>
          </cell>
          <cell r="M35">
            <v>1.5672164911861235E-2</v>
          </cell>
          <cell r="N35">
            <v>1.65367915702304E-2</v>
          </cell>
          <cell r="O35">
            <v>1.617395351135216E-2</v>
          </cell>
          <cell r="P35">
            <v>1.525438273207968E-2</v>
          </cell>
          <cell r="Q35">
            <v>1.5186693188436429E-2</v>
          </cell>
          <cell r="R35">
            <v>1.5299299493363455E-2</v>
          </cell>
          <cell r="S35">
            <v>1.50265422692775E-2</v>
          </cell>
          <cell r="T35">
            <v>1.6383782866079583E-2</v>
          </cell>
          <cell r="U35">
            <v>1.7742275141372679E-2</v>
          </cell>
          <cell r="V35">
            <v>1.8804981304232918E-2</v>
          </cell>
          <cell r="W35">
            <v>1.842540822093254E-2</v>
          </cell>
          <cell r="X35">
            <v>1.7492984616447774E-2</v>
          </cell>
          <cell r="Y35">
            <v>1.6051223214222379E-2</v>
          </cell>
        </row>
        <row r="36">
          <cell r="B36">
            <v>1.3456246982968859E-2</v>
          </cell>
          <cell r="C36">
            <v>1.306938149905046E-2</v>
          </cell>
          <cell r="D36">
            <v>1.3006069668323437E-2</v>
          </cell>
          <cell r="E36">
            <v>1.3335354582240349E-2</v>
          </cell>
          <cell r="F36">
            <v>1.323848338175369E-2</v>
          </cell>
          <cell r="G36">
            <v>1.3143141307911088E-2</v>
          </cell>
          <cell r="H36">
            <v>1.3261016558781567E-2</v>
          </cell>
          <cell r="I36">
            <v>1.3325296197435608E-2</v>
          </cell>
          <cell r="J36">
            <v>1.320167417324699E-2</v>
          </cell>
          <cell r="K36">
            <v>1.4258106529865896E-2</v>
          </cell>
          <cell r="L36">
            <v>1.4104653493683648E-2</v>
          </cell>
          <cell r="M36">
            <v>1.4395105349194004E-2</v>
          </cell>
          <cell r="N36">
            <v>1.4129713642404578E-2</v>
          </cell>
          <cell r="O36">
            <v>1.3066817573792862E-2</v>
          </cell>
          <cell r="P36">
            <v>1.2365091416919841E-2</v>
          </cell>
          <cell r="Q36">
            <v>1.2214082355119914E-2</v>
          </cell>
          <cell r="R36">
            <v>1.2362905129426109E-2</v>
          </cell>
          <cell r="S36">
            <v>1.4263655789345736E-2</v>
          </cell>
          <cell r="T36">
            <v>1.8503839098680332E-2</v>
          </cell>
          <cell r="U36">
            <v>2.1525833134274284E-2</v>
          </cell>
          <cell r="V36">
            <v>2.1695315322512083E-2</v>
          </cell>
          <cell r="W36">
            <v>2.1392995345597573E-2</v>
          </cell>
          <cell r="X36">
            <v>1.8180390081384286E-2</v>
          </cell>
          <cell r="Y36">
            <v>1.5189431408046581E-2</v>
          </cell>
        </row>
        <row r="37">
          <cell r="B37">
            <v>2.9619314507760611E-3</v>
          </cell>
          <cell r="C37">
            <v>2.7335195910119683E-3</v>
          </cell>
          <cell r="D37">
            <v>2.8853756206067291E-3</v>
          </cell>
          <cell r="E37">
            <v>2.7875205067625169E-3</v>
          </cell>
          <cell r="F37">
            <v>2.7846890139841059E-3</v>
          </cell>
          <cell r="G37">
            <v>2.6435011030090569E-3</v>
          </cell>
          <cell r="H37">
            <v>2.4064461602009771E-3</v>
          </cell>
          <cell r="I37">
            <v>2.0064861708059233E-3</v>
          </cell>
          <cell r="J37">
            <v>2.069938602929592E-3</v>
          </cell>
          <cell r="K37">
            <v>2.0046240668556863E-3</v>
          </cell>
          <cell r="L37">
            <v>2.0480698984192457E-3</v>
          </cell>
          <cell r="M37">
            <v>1.908347482816685E-3</v>
          </cell>
          <cell r="N37">
            <v>2.114539183981978E-3</v>
          </cell>
          <cell r="O37">
            <v>1.9050766971292874E-3</v>
          </cell>
          <cell r="P37">
            <v>1.620142186656673E-3</v>
          </cell>
          <cell r="Q37">
            <v>1.5668771803946818E-3</v>
          </cell>
          <cell r="R37">
            <v>1.7060957825597886E-3</v>
          </cell>
          <cell r="S37">
            <v>2.7862537109041925E-3</v>
          </cell>
          <cell r="T37">
            <v>3.6889459989745458E-3</v>
          </cell>
          <cell r="U37">
            <v>4.4824014753212585E-3</v>
          </cell>
          <cell r="V37">
            <v>4.51049764590778E-3</v>
          </cell>
          <cell r="W37">
            <v>5.0016851174655187E-3</v>
          </cell>
          <cell r="X37">
            <v>4.801251947570721E-3</v>
          </cell>
          <cell r="Y37">
            <v>4.7701098744863781E-3</v>
          </cell>
        </row>
        <row r="38">
          <cell r="B38">
            <v>1.0847868760963655E-2</v>
          </cell>
          <cell r="C38">
            <v>1.0058216537575262E-2</v>
          </cell>
          <cell r="D38">
            <v>8.6198242333279627E-3</v>
          </cell>
          <cell r="E38">
            <v>8.6929845842311452E-3</v>
          </cell>
          <cell r="F38">
            <v>7.6777601947818214E-3</v>
          </cell>
          <cell r="G38">
            <v>7.7156260380992978E-3</v>
          </cell>
          <cell r="H38">
            <v>6.5633396920819088E-3</v>
          </cell>
          <cell r="I38">
            <v>6.7538808670187332E-3</v>
          </cell>
          <cell r="J38">
            <v>7.6270457749239174E-3</v>
          </cell>
          <cell r="K38">
            <v>7.602292716252723E-3</v>
          </cell>
          <cell r="L38">
            <v>7.523473430851935E-3</v>
          </cell>
          <cell r="M38">
            <v>7.4732334789537596E-3</v>
          </cell>
          <cell r="N38">
            <v>7.3125672848239872E-3</v>
          </cell>
          <cell r="O38">
            <v>6.0407911926295896E-3</v>
          </cell>
          <cell r="P38">
            <v>5.458803971478441E-3</v>
          </cell>
          <cell r="Q38">
            <v>5.5537110998902395E-3</v>
          </cell>
          <cell r="R38">
            <v>5.0887844714821301E-3</v>
          </cell>
          <cell r="S38">
            <v>5.6629729096134224E-3</v>
          </cell>
          <cell r="T38">
            <v>5.2365627641551959E-3</v>
          </cell>
          <cell r="U38">
            <v>7.0382650262760865E-3</v>
          </cell>
          <cell r="V38">
            <v>8.8344187205613885E-3</v>
          </cell>
          <cell r="W38">
            <v>1.050783302753526E-2</v>
          </cell>
          <cell r="X38">
            <v>1.0772353558980883E-2</v>
          </cell>
          <cell r="Y38">
            <v>1.0802795885690632E-2</v>
          </cell>
        </row>
        <row r="39">
          <cell r="B39">
            <v>2.221481317676311E-4</v>
          </cell>
          <cell r="C39">
            <v>1.7640347230922883E-4</v>
          </cell>
          <cell r="D39">
            <v>9.3074567551931393E-5</v>
          </cell>
          <cell r="E39">
            <v>4.744817926133311E-5</v>
          </cell>
          <cell r="F39">
            <v>4.6633323521250112E-5</v>
          </cell>
          <cell r="G39">
            <v>5.0952839513636223E-5</v>
          </cell>
          <cell r="H39">
            <v>4.4194585874017375E-5</v>
          </cell>
          <cell r="I39">
            <v>6.4540190925969522E-5</v>
          </cell>
          <cell r="J39">
            <v>8.9074195980603607E-5</v>
          </cell>
          <cell r="K39">
            <v>9.9626118365279625E-5</v>
          </cell>
          <cell r="L39">
            <v>1.0009959826178475E-4</v>
          </cell>
          <cell r="M39">
            <v>1.3776496355129571E-4</v>
          </cell>
          <cell r="N39">
            <v>1.8315115367236061E-4</v>
          </cell>
          <cell r="O39">
            <v>1.7779921041816694E-4</v>
          </cell>
          <cell r="P39">
            <v>1.0461682570511132E-4</v>
          </cell>
          <cell r="Q39">
            <v>1.1223914063332308E-4</v>
          </cell>
          <cell r="R39">
            <v>9.6595333234770879E-5</v>
          </cell>
          <cell r="S39">
            <v>1.2266765392143506E-4</v>
          </cell>
          <cell r="T39">
            <v>2.7761286318318915E-4</v>
          </cell>
          <cell r="U39">
            <v>3.7123797956302679E-4</v>
          </cell>
          <cell r="V39">
            <v>4.244452829327893E-4</v>
          </cell>
          <cell r="W39">
            <v>4.3293373408236253E-4</v>
          </cell>
          <cell r="X39">
            <v>3.7912568827296077E-4</v>
          </cell>
          <cell r="Y39">
            <v>2.6850756416344043E-4</v>
          </cell>
        </row>
        <row r="40">
          <cell r="B40">
            <v>1.6398265797997327E-2</v>
          </cell>
          <cell r="C40">
            <v>1.5198161243041556E-2</v>
          </cell>
          <cell r="D40">
            <v>1.4316310765373793E-2</v>
          </cell>
          <cell r="E40">
            <v>1.3932394847788965E-2</v>
          </cell>
          <cell r="F40">
            <v>1.3317177775963081E-2</v>
          </cell>
          <cell r="G40">
            <v>1.3991596533120572E-2</v>
          </cell>
          <cell r="H40">
            <v>1.2785442561081432E-2</v>
          </cell>
          <cell r="I40">
            <v>1.2856808984396768E-2</v>
          </cell>
          <cell r="J40">
            <v>1.3876061114768698E-2</v>
          </cell>
          <cell r="K40">
            <v>1.6680129012747284E-2</v>
          </cell>
          <cell r="L40">
            <v>1.9282620848100927E-2</v>
          </cell>
          <cell r="M40">
            <v>2.1644787152571732E-2</v>
          </cell>
          <cell r="N40">
            <v>2.2790944048384679E-2</v>
          </cell>
          <cell r="O40">
            <v>2.1805484371886709E-2</v>
          </cell>
          <cell r="P40">
            <v>2.0007205254802214E-2</v>
          </cell>
          <cell r="Q40">
            <v>2.0476094313153885E-2</v>
          </cell>
          <cell r="R40">
            <v>1.985641010869009E-2</v>
          </cell>
          <cell r="S40">
            <v>2.1766726702704069E-2</v>
          </cell>
          <cell r="T40">
            <v>2.3364133752210067E-2</v>
          </cell>
          <cell r="U40">
            <v>2.4740403755044625E-2</v>
          </cell>
          <cell r="V40">
            <v>2.6178015686958326E-2</v>
          </cell>
          <cell r="W40">
            <v>2.56544329817304E-2</v>
          </cell>
          <cell r="X40">
            <v>2.2426951141211283E-2</v>
          </cell>
          <cell r="Y40">
            <v>1.9995138335077572E-2</v>
          </cell>
        </row>
        <row r="41">
          <cell r="B41">
            <v>8.8091365540342286E-3</v>
          </cell>
          <cell r="C41">
            <v>8.6531095143495135E-3</v>
          </cell>
          <cell r="D41">
            <v>8.7395987393258674E-3</v>
          </cell>
          <cell r="E41">
            <v>7.4939618596983363E-3</v>
          </cell>
          <cell r="F41">
            <v>7.197717977574224E-3</v>
          </cell>
          <cell r="G41">
            <v>6.4896228639714833E-3</v>
          </cell>
          <cell r="H41">
            <v>6.0944805720458987E-3</v>
          </cell>
          <cell r="I41">
            <v>4.5199112206531326E-3</v>
          </cell>
          <cell r="J41">
            <v>3.0017053429836479E-3</v>
          </cell>
          <cell r="K41">
            <v>3.0089545652388205E-3</v>
          </cell>
          <cell r="L41">
            <v>1.85612982357117E-3</v>
          </cell>
          <cell r="M41">
            <v>1.8793699598351665E-3</v>
          </cell>
          <cell r="N41">
            <v>1.7784407836912747E-3</v>
          </cell>
          <cell r="O41">
            <v>1.5460264774230859E-3</v>
          </cell>
          <cell r="P41">
            <v>8.9216842668121232E-4</v>
          </cell>
          <cell r="Q41">
            <v>7.6590283933921429E-4</v>
          </cell>
          <cell r="R41">
            <v>8.8826735546380519E-4</v>
          </cell>
          <cell r="S41">
            <v>1.417790593207922E-3</v>
          </cell>
          <cell r="T41">
            <v>2.9972059006783372E-3</v>
          </cell>
          <cell r="U41">
            <v>5.3107707584938192E-3</v>
          </cell>
          <cell r="V41">
            <v>7.742588109718355E-3</v>
          </cell>
          <cell r="W41">
            <v>9.756512222855061E-3</v>
          </cell>
          <cell r="X41">
            <v>9.476431770578525E-3</v>
          </cell>
          <cell r="Y41">
            <v>8.3677364026121682E-3</v>
          </cell>
        </row>
        <row r="42">
          <cell r="B42">
            <v>9.0564697257141877E-3</v>
          </cell>
          <cell r="C42">
            <v>7.8572264654699873E-3</v>
          </cell>
          <cell r="D42">
            <v>8.0542542754664017E-3</v>
          </cell>
          <cell r="E42">
            <v>7.9369749255257683E-3</v>
          </cell>
          <cell r="F42">
            <v>8.0234747227786122E-3</v>
          </cell>
          <cell r="G42">
            <v>7.7240971981424661E-3</v>
          </cell>
          <cell r="H42">
            <v>7.9276936524459891E-3</v>
          </cell>
          <cell r="I42">
            <v>8.0162007001365384E-3</v>
          </cell>
          <cell r="J42">
            <v>7.9073397476629639E-3</v>
          </cell>
          <cell r="K42">
            <v>8.0587663649809693E-3</v>
          </cell>
          <cell r="L42">
            <v>8.1579085299795795E-3</v>
          </cell>
          <cell r="M42">
            <v>8.9423352822063321E-3</v>
          </cell>
          <cell r="N42">
            <v>8.9794850761060335E-3</v>
          </cell>
          <cell r="O42">
            <v>9.1183541015028118E-3</v>
          </cell>
          <cell r="P42">
            <v>8.9111656421580632E-3</v>
          </cell>
          <cell r="Q42">
            <v>9.1550558087308432E-3</v>
          </cell>
          <cell r="R42">
            <v>9.3144031360704333E-3</v>
          </cell>
          <cell r="S42">
            <v>9.8633558466460543E-3</v>
          </cell>
          <cell r="T42">
            <v>1.1787005958630355E-2</v>
          </cell>
          <cell r="U42">
            <v>1.4265995819476983E-2</v>
          </cell>
          <cell r="V42">
            <v>1.7219407892724591E-2</v>
          </cell>
          <cell r="W42">
            <v>1.768357420648253E-2</v>
          </cell>
          <cell r="X42">
            <v>1.6121273438518238E-2</v>
          </cell>
          <cell r="Y42">
            <v>1.3347051867513234E-2</v>
          </cell>
        </row>
        <row r="43">
          <cell r="B43">
            <v>1.2298901358023955E-2</v>
          </cell>
          <cell r="C43">
            <v>1.1984983890222097E-2</v>
          </cell>
          <cell r="D43">
            <v>9.8344166605175906E-3</v>
          </cell>
          <cell r="E43">
            <v>8.8494184095448073E-3</v>
          </cell>
          <cell r="F43">
            <v>9.1045791168844151E-3</v>
          </cell>
          <cell r="G43">
            <v>9.2103789506865329E-3</v>
          </cell>
          <cell r="H43">
            <v>9.0398473404994881E-3</v>
          </cell>
          <cell r="I43">
            <v>9.9347161439694073E-3</v>
          </cell>
          <cell r="J43">
            <v>1.2275290401632333E-2</v>
          </cell>
          <cell r="K43">
            <v>1.4953558485272286E-2</v>
          </cell>
          <cell r="L43">
            <v>1.5238327989186643E-2</v>
          </cell>
          <cell r="M43">
            <v>1.5937301698339099E-2</v>
          </cell>
          <cell r="N43">
            <v>1.7323525054857781E-2</v>
          </cell>
          <cell r="O43">
            <v>1.6586205995305681E-2</v>
          </cell>
          <cell r="P43">
            <v>1.5401495465365671E-2</v>
          </cell>
          <cell r="Q43">
            <v>1.5013507344013197E-2</v>
          </cell>
          <cell r="R43">
            <v>1.4217837914402506E-2</v>
          </cell>
          <cell r="S43">
            <v>1.5377749045506163E-2</v>
          </cell>
          <cell r="T43">
            <v>1.7740376577889506E-2</v>
          </cell>
          <cell r="U43">
            <v>2.0201513223164429E-2</v>
          </cell>
          <cell r="V43">
            <v>2.0615353524717463E-2</v>
          </cell>
          <cell r="W43">
            <v>1.9727353736774471E-2</v>
          </cell>
          <cell r="X43">
            <v>1.8062747717015489E-2</v>
          </cell>
          <cell r="Y43">
            <v>1.5390596831596012E-2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/>
      <sheetData sheetId="2">
        <row r="1">
          <cell r="C1">
            <v>9.17</v>
          </cell>
          <cell r="D1">
            <v>12.14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f>[1]Sheet1!$N$4</f>
        <v>1.7040358744394619</v>
      </c>
    </row>
    <row r="9" spans="1:5" x14ac:dyDescent="0.25">
      <c r="A9" t="s">
        <v>7</v>
      </c>
      <c r="B9" s="3">
        <f>[5]PT_Dx_01_2050!$C$1</f>
        <v>9.17</v>
      </c>
    </row>
    <row r="10" spans="1:5" x14ac:dyDescent="0.25">
      <c r="A10" t="s">
        <v>8</v>
      </c>
      <c r="B10" s="3">
        <f>[5]PT_Dx_01_2050!$D$1</f>
        <v>12.14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783E-65FB-4B5A-9435-A6B1065C0819}">
  <dimension ref="A1:Y105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'[2]Pc, Winter, S3'!B2*Main!$B$8+_xlfn.IFNA(VLOOKUP($A2,'EV Distribution'!$A$2:$B$11,2),0)*'EV Scenarios'!B$2</f>
        <v>27.264575655874438</v>
      </c>
      <c r="C2" s="5">
        <f>'[2]Pc, Winter, S3'!C2*Main!$B$8+_xlfn.IFNA(VLOOKUP($A2,'EV Distribution'!$A$2:$B$11,2),0)*'EV Scenarios'!C$2</f>
        <v>27.264575655874438</v>
      </c>
      <c r="D2" s="5">
        <f>'[2]Pc, Winter, S3'!D2*Main!$B$8+_xlfn.IFNA(VLOOKUP($A2,'EV Distribution'!$A$2:$B$11,2),0)*'EV Scenarios'!D$2</f>
        <v>27.264575655874438</v>
      </c>
      <c r="E2" s="5">
        <f>'[2]Pc, Winter, S3'!E2*Main!$B$8+_xlfn.IFNA(VLOOKUP($A2,'EV Distribution'!$A$2:$B$11,2),0)*'EV Scenarios'!E$2</f>
        <v>27.264575655874438</v>
      </c>
      <c r="F2" s="5">
        <f>'[2]Pc, Winter, S3'!F2*Main!$B$8+_xlfn.IFNA(VLOOKUP($A2,'EV Distribution'!$A$2:$B$11,2),0)*'EV Scenarios'!F$2</f>
        <v>27.264575655874438</v>
      </c>
      <c r="G2" s="5">
        <f>'[2]Pc, Winter, S3'!G2*Main!$B$8+_xlfn.IFNA(VLOOKUP($A2,'EV Distribution'!$A$2:$B$11,2),0)*'EV Scenarios'!G$2</f>
        <v>27.264575655874438</v>
      </c>
      <c r="H2" s="5">
        <f>'[2]Pc, Winter, S3'!H2*Main!$B$8+_xlfn.IFNA(VLOOKUP($A2,'EV Distribution'!$A$2:$B$11,2),0)*'EV Scenarios'!H$2</f>
        <v>27.264575655874438</v>
      </c>
      <c r="I2" s="5">
        <f>'[2]Pc, Winter, S3'!I2*Main!$B$8+_xlfn.IFNA(VLOOKUP($A2,'EV Distribution'!$A$2:$B$11,2),0)*'EV Scenarios'!I$2</f>
        <v>27.264575655874438</v>
      </c>
      <c r="J2" s="5">
        <f>'[2]Pc, Winter, S3'!J2*Main!$B$8+_xlfn.IFNA(VLOOKUP($A2,'EV Distribution'!$A$2:$B$11,2),0)*'EV Scenarios'!J$2</f>
        <v>27.264575655874438</v>
      </c>
      <c r="K2" s="5">
        <f>'[2]Pc, Winter, S3'!K2*Main!$B$8+_xlfn.IFNA(VLOOKUP($A2,'EV Distribution'!$A$2:$B$11,2),0)*'EV Scenarios'!K$2</f>
        <v>27.264575655874438</v>
      </c>
      <c r="L2" s="5">
        <f>'[2]Pc, Winter, S3'!L2*Main!$B$8+_xlfn.IFNA(VLOOKUP($A2,'EV Distribution'!$A$2:$B$11,2),0)*'EV Scenarios'!L$2</f>
        <v>27.264575655874438</v>
      </c>
      <c r="M2" s="5">
        <f>'[2]Pc, Winter, S3'!M2*Main!$B$8+_xlfn.IFNA(VLOOKUP($A2,'EV Distribution'!$A$2:$B$11,2),0)*'EV Scenarios'!M$2</f>
        <v>27.264575655874438</v>
      </c>
      <c r="N2" s="5">
        <f>'[2]Pc, Winter, S3'!N2*Main!$B$8+_xlfn.IFNA(VLOOKUP($A2,'EV Distribution'!$A$2:$B$11,2),0)*'EV Scenarios'!N$2</f>
        <v>27.264575655874438</v>
      </c>
      <c r="O2" s="5">
        <f>'[2]Pc, Winter, S3'!O2*Main!$B$8+_xlfn.IFNA(VLOOKUP($A2,'EV Distribution'!$A$2:$B$11,2),0)*'EV Scenarios'!O$2</f>
        <v>27.264575655874438</v>
      </c>
      <c r="P2" s="5">
        <f>'[2]Pc, Winter, S3'!P2*Main!$B$8+_xlfn.IFNA(VLOOKUP($A2,'EV Distribution'!$A$2:$B$11,2),0)*'EV Scenarios'!P$2</f>
        <v>27.264575655874438</v>
      </c>
      <c r="Q2" s="5">
        <f>'[2]Pc, Winter, S3'!Q2*Main!$B$8+_xlfn.IFNA(VLOOKUP($A2,'EV Distribution'!$A$2:$B$11,2),0)*'EV Scenarios'!Q$2</f>
        <v>27.264575655874438</v>
      </c>
      <c r="R2" s="5">
        <f>'[2]Pc, Winter, S3'!R2*Main!$B$8+_xlfn.IFNA(VLOOKUP($A2,'EV Distribution'!$A$2:$B$11,2),0)*'EV Scenarios'!R$2</f>
        <v>27.264575655874438</v>
      </c>
      <c r="S2" s="5">
        <f>'[2]Pc, Winter, S3'!S2*Main!$B$8+_xlfn.IFNA(VLOOKUP($A2,'EV Distribution'!$A$2:$B$11,2),0)*'EV Scenarios'!S$2</f>
        <v>27.264575655874438</v>
      </c>
      <c r="T2" s="5">
        <f>'[2]Pc, Winter, S3'!T2*Main!$B$8+_xlfn.IFNA(VLOOKUP($A2,'EV Distribution'!$A$2:$B$11,2),0)*'EV Scenarios'!T$2</f>
        <v>27.264575655874438</v>
      </c>
      <c r="U2" s="5">
        <f>'[2]Pc, Winter, S3'!U2*Main!$B$8+_xlfn.IFNA(VLOOKUP($A2,'EV Distribution'!$A$2:$B$11,2),0)*'EV Scenarios'!U$2</f>
        <v>27.264575655874438</v>
      </c>
      <c r="V2" s="5">
        <f>'[2]Pc, Winter, S3'!V2*Main!$B$8+_xlfn.IFNA(VLOOKUP($A2,'EV Distribution'!$A$2:$B$11,2),0)*'EV Scenarios'!V$2</f>
        <v>27.264575655874438</v>
      </c>
      <c r="W2" s="5">
        <f>'[2]Pc, Winter, S3'!W2*Main!$B$8+_xlfn.IFNA(VLOOKUP($A2,'EV Distribution'!$A$2:$B$11,2),0)*'EV Scenarios'!W$2</f>
        <v>27.264575655874438</v>
      </c>
      <c r="X2" s="5">
        <f>'[2]Pc, Winter, S3'!X2*Main!$B$8+_xlfn.IFNA(VLOOKUP($A2,'EV Distribution'!$A$2:$B$11,2),0)*'EV Scenarios'!X$2</f>
        <v>27.264575655874438</v>
      </c>
      <c r="Y2" s="5">
        <f>'[2]Pc, Winter, S3'!Y2*Main!$B$8+_xlfn.IFNA(VLOOKUP($A2,'EV Distribution'!$A$2:$B$11,2),0)*'EV Scenarios'!Y$2</f>
        <v>27.264575655874438</v>
      </c>
    </row>
    <row r="3" spans="1:25" x14ac:dyDescent="0.25">
      <c r="A3">
        <v>1</v>
      </c>
      <c r="B3" s="5">
        <f>'[2]Pc, Winter, S3'!B3*Main!$B$8+_xlfn.IFNA(VLOOKUP($A3,'EV Distribution'!$A$2:$B$11,2),0)*'EV Scenarios'!B$2</f>
        <v>3.4080719567713005</v>
      </c>
      <c r="C3" s="5">
        <f>'[2]Pc, Winter, S3'!C3*Main!$B$8+_xlfn.IFNA(VLOOKUP($A3,'EV Distribution'!$A$2:$B$11,2),0)*'EV Scenarios'!C$2</f>
        <v>3.4080719567713005</v>
      </c>
      <c r="D3" s="5">
        <f>'[2]Pc, Winter, S3'!D3*Main!$B$8+_xlfn.IFNA(VLOOKUP($A3,'EV Distribution'!$A$2:$B$11,2),0)*'EV Scenarios'!D$2</f>
        <v>3.4080719567713005</v>
      </c>
      <c r="E3" s="5">
        <f>'[2]Pc, Winter, S3'!E3*Main!$B$8+_xlfn.IFNA(VLOOKUP($A3,'EV Distribution'!$A$2:$B$11,2),0)*'EV Scenarios'!E$2</f>
        <v>3.4080719567713005</v>
      </c>
      <c r="F3" s="5">
        <f>'[2]Pc, Winter, S3'!F3*Main!$B$8+_xlfn.IFNA(VLOOKUP($A3,'EV Distribution'!$A$2:$B$11,2),0)*'EV Scenarios'!F$2</f>
        <v>3.4080719567713005</v>
      </c>
      <c r="G3" s="5">
        <f>'[2]Pc, Winter, S3'!G3*Main!$B$8+_xlfn.IFNA(VLOOKUP($A3,'EV Distribution'!$A$2:$B$11,2),0)*'EV Scenarios'!G$2</f>
        <v>3.4080719567713005</v>
      </c>
      <c r="H3" s="5">
        <f>'[2]Pc, Winter, S3'!H3*Main!$B$8+_xlfn.IFNA(VLOOKUP($A3,'EV Distribution'!$A$2:$B$11,2),0)*'EV Scenarios'!H$2</f>
        <v>3.4080719567713005</v>
      </c>
      <c r="I3" s="5">
        <f>'[2]Pc, Winter, S3'!I3*Main!$B$8+_xlfn.IFNA(VLOOKUP($A3,'EV Distribution'!$A$2:$B$11,2),0)*'EV Scenarios'!I$2</f>
        <v>3.4080719567713005</v>
      </c>
      <c r="J3" s="5">
        <f>'[2]Pc, Winter, S3'!J3*Main!$B$8+_xlfn.IFNA(VLOOKUP($A3,'EV Distribution'!$A$2:$B$11,2),0)*'EV Scenarios'!J$2</f>
        <v>3.4080719567713005</v>
      </c>
      <c r="K3" s="5">
        <f>'[2]Pc, Winter, S3'!K3*Main!$B$8+_xlfn.IFNA(VLOOKUP($A3,'EV Distribution'!$A$2:$B$11,2),0)*'EV Scenarios'!K$2</f>
        <v>3.4080719567713005</v>
      </c>
      <c r="L3" s="5">
        <f>'[2]Pc, Winter, S3'!L3*Main!$B$8+_xlfn.IFNA(VLOOKUP($A3,'EV Distribution'!$A$2:$B$11,2),0)*'EV Scenarios'!L$2</f>
        <v>3.4080719567713005</v>
      </c>
      <c r="M3" s="5">
        <f>'[2]Pc, Winter, S3'!M3*Main!$B$8+_xlfn.IFNA(VLOOKUP($A3,'EV Distribution'!$A$2:$B$11,2),0)*'EV Scenarios'!M$2</f>
        <v>3.4080719567713005</v>
      </c>
      <c r="N3" s="5">
        <f>'[2]Pc, Winter, S3'!N3*Main!$B$8+_xlfn.IFNA(VLOOKUP($A3,'EV Distribution'!$A$2:$B$11,2),0)*'EV Scenarios'!N$2</f>
        <v>3.4080719567713005</v>
      </c>
      <c r="O3" s="5">
        <f>'[2]Pc, Winter, S3'!O3*Main!$B$8+_xlfn.IFNA(VLOOKUP($A3,'EV Distribution'!$A$2:$B$11,2),0)*'EV Scenarios'!O$2</f>
        <v>3.4080719567713005</v>
      </c>
      <c r="P3" s="5">
        <f>'[2]Pc, Winter, S3'!P3*Main!$B$8+_xlfn.IFNA(VLOOKUP($A3,'EV Distribution'!$A$2:$B$11,2),0)*'EV Scenarios'!P$2</f>
        <v>3.4080719567713005</v>
      </c>
      <c r="Q3" s="5">
        <f>'[2]Pc, Winter, S3'!Q3*Main!$B$8+_xlfn.IFNA(VLOOKUP($A3,'EV Distribution'!$A$2:$B$11,2),0)*'EV Scenarios'!Q$2</f>
        <v>3.4080719567713005</v>
      </c>
      <c r="R3" s="5">
        <f>'[2]Pc, Winter, S3'!R3*Main!$B$8+_xlfn.IFNA(VLOOKUP($A3,'EV Distribution'!$A$2:$B$11,2),0)*'EV Scenarios'!R$2</f>
        <v>3.4080719567713005</v>
      </c>
      <c r="S3" s="5">
        <f>'[2]Pc, Winter, S3'!S3*Main!$B$8+_xlfn.IFNA(VLOOKUP($A3,'EV Distribution'!$A$2:$B$11,2),0)*'EV Scenarios'!S$2</f>
        <v>3.4080719567713005</v>
      </c>
      <c r="T3" s="5">
        <f>'[2]Pc, Winter, S3'!T3*Main!$B$8+_xlfn.IFNA(VLOOKUP($A3,'EV Distribution'!$A$2:$B$11,2),0)*'EV Scenarios'!T$2</f>
        <v>3.4080719567713005</v>
      </c>
      <c r="U3" s="5">
        <f>'[2]Pc, Winter, S3'!U3*Main!$B$8+_xlfn.IFNA(VLOOKUP($A3,'EV Distribution'!$A$2:$B$11,2),0)*'EV Scenarios'!U$2</f>
        <v>3.4080719567713005</v>
      </c>
      <c r="V3" s="5">
        <f>'[2]Pc, Winter, S3'!V3*Main!$B$8+_xlfn.IFNA(VLOOKUP($A3,'EV Distribution'!$A$2:$B$11,2),0)*'EV Scenarios'!V$2</f>
        <v>3.4080719567713005</v>
      </c>
      <c r="W3" s="5">
        <f>'[2]Pc, Winter, S3'!W3*Main!$B$8+_xlfn.IFNA(VLOOKUP($A3,'EV Distribution'!$A$2:$B$11,2),0)*'EV Scenarios'!W$2</f>
        <v>3.4080719567713005</v>
      </c>
      <c r="X3" s="5">
        <f>'[2]Pc, Winter, S3'!X3*Main!$B$8+_xlfn.IFNA(VLOOKUP($A3,'EV Distribution'!$A$2:$B$11,2),0)*'EV Scenarios'!X$2</f>
        <v>3.4080719567713005</v>
      </c>
      <c r="Y3" s="5">
        <f>'[2]Pc, Winter, S3'!Y3*Main!$B$8+_xlfn.IFNA(VLOOKUP($A3,'EV Distribution'!$A$2:$B$11,2),0)*'EV Scenarios'!Y$2</f>
        <v>3.4080719567713005</v>
      </c>
    </row>
    <row r="4" spans="1:25" x14ac:dyDescent="0.25">
      <c r="A4">
        <v>4</v>
      </c>
      <c r="B4" s="5">
        <f>'[2]Pc, Winter, S3'!B4*Main!$B$8+_xlfn.IFNA(VLOOKUP($A4,'EV Distribution'!$A$2:$B$11,2),0)*'EV Scenarios'!B$2</f>
        <v>3.4080719567713005</v>
      </c>
      <c r="C4" s="5">
        <f>'[2]Pc, Winter, S3'!C4*Main!$B$8+_xlfn.IFNA(VLOOKUP($A4,'EV Distribution'!$A$2:$B$11,2),0)*'EV Scenarios'!C$2</f>
        <v>3.4080719567713005</v>
      </c>
      <c r="D4" s="5">
        <f>'[2]Pc, Winter, S3'!D4*Main!$B$8+_xlfn.IFNA(VLOOKUP($A4,'EV Distribution'!$A$2:$B$11,2),0)*'EV Scenarios'!D$2</f>
        <v>3.4080719567713005</v>
      </c>
      <c r="E4" s="5">
        <f>'[2]Pc, Winter, S3'!E4*Main!$B$8+_xlfn.IFNA(VLOOKUP($A4,'EV Distribution'!$A$2:$B$11,2),0)*'EV Scenarios'!E$2</f>
        <v>3.4080719567713005</v>
      </c>
      <c r="F4" s="5">
        <f>'[2]Pc, Winter, S3'!F4*Main!$B$8+_xlfn.IFNA(VLOOKUP($A4,'EV Distribution'!$A$2:$B$11,2),0)*'EV Scenarios'!F$2</f>
        <v>3.4080719567713005</v>
      </c>
      <c r="G4" s="5">
        <f>'[2]Pc, Winter, S3'!G4*Main!$B$8+_xlfn.IFNA(VLOOKUP($A4,'EV Distribution'!$A$2:$B$11,2),0)*'EV Scenarios'!G$2</f>
        <v>3.4080719567713005</v>
      </c>
      <c r="H4" s="5">
        <f>'[2]Pc, Winter, S3'!H4*Main!$B$8+_xlfn.IFNA(VLOOKUP($A4,'EV Distribution'!$A$2:$B$11,2),0)*'EV Scenarios'!H$2</f>
        <v>3.4080719567713005</v>
      </c>
      <c r="I4" s="5">
        <f>'[2]Pc, Winter, S3'!I4*Main!$B$8+_xlfn.IFNA(VLOOKUP($A4,'EV Distribution'!$A$2:$B$11,2),0)*'EV Scenarios'!I$2</f>
        <v>3.4080719567713005</v>
      </c>
      <c r="J4" s="5">
        <f>'[2]Pc, Winter, S3'!J4*Main!$B$8+_xlfn.IFNA(VLOOKUP($A4,'EV Distribution'!$A$2:$B$11,2),0)*'EV Scenarios'!J$2</f>
        <v>3.4080719567713005</v>
      </c>
      <c r="K4" s="5">
        <f>'[2]Pc, Winter, S3'!K4*Main!$B$8+_xlfn.IFNA(VLOOKUP($A4,'EV Distribution'!$A$2:$B$11,2),0)*'EV Scenarios'!K$2</f>
        <v>3.4080719567713005</v>
      </c>
      <c r="L4" s="5">
        <f>'[2]Pc, Winter, S3'!L4*Main!$B$8+_xlfn.IFNA(VLOOKUP($A4,'EV Distribution'!$A$2:$B$11,2),0)*'EV Scenarios'!L$2</f>
        <v>3.4080719567713005</v>
      </c>
      <c r="M4" s="5">
        <f>'[2]Pc, Winter, S3'!M4*Main!$B$8+_xlfn.IFNA(VLOOKUP($A4,'EV Distribution'!$A$2:$B$11,2),0)*'EV Scenarios'!M$2</f>
        <v>3.4080719567713005</v>
      </c>
      <c r="N4" s="5">
        <f>'[2]Pc, Winter, S3'!N4*Main!$B$8+_xlfn.IFNA(VLOOKUP($A4,'EV Distribution'!$A$2:$B$11,2),0)*'EV Scenarios'!N$2</f>
        <v>3.4080719567713005</v>
      </c>
      <c r="O4" s="5">
        <f>'[2]Pc, Winter, S3'!O4*Main!$B$8+_xlfn.IFNA(VLOOKUP($A4,'EV Distribution'!$A$2:$B$11,2),0)*'EV Scenarios'!O$2</f>
        <v>3.4080719567713005</v>
      </c>
      <c r="P4" s="5">
        <f>'[2]Pc, Winter, S3'!P4*Main!$B$8+_xlfn.IFNA(VLOOKUP($A4,'EV Distribution'!$A$2:$B$11,2),0)*'EV Scenarios'!P$2</f>
        <v>3.4080719567713005</v>
      </c>
      <c r="Q4" s="5">
        <f>'[2]Pc, Winter, S3'!Q4*Main!$B$8+_xlfn.IFNA(VLOOKUP($A4,'EV Distribution'!$A$2:$B$11,2),0)*'EV Scenarios'!Q$2</f>
        <v>3.4080719567713005</v>
      </c>
      <c r="R4" s="5">
        <f>'[2]Pc, Winter, S3'!R4*Main!$B$8+_xlfn.IFNA(VLOOKUP($A4,'EV Distribution'!$A$2:$B$11,2),0)*'EV Scenarios'!R$2</f>
        <v>3.4080719567713005</v>
      </c>
      <c r="S4" s="5">
        <f>'[2]Pc, Winter, S3'!S4*Main!$B$8+_xlfn.IFNA(VLOOKUP($A4,'EV Distribution'!$A$2:$B$11,2),0)*'EV Scenarios'!S$2</f>
        <v>3.4080719567713005</v>
      </c>
      <c r="T4" s="5">
        <f>'[2]Pc, Winter, S3'!T4*Main!$B$8+_xlfn.IFNA(VLOOKUP($A4,'EV Distribution'!$A$2:$B$11,2),0)*'EV Scenarios'!T$2</f>
        <v>3.4080719567713005</v>
      </c>
      <c r="U4" s="5">
        <f>'[2]Pc, Winter, S3'!U4*Main!$B$8+_xlfn.IFNA(VLOOKUP($A4,'EV Distribution'!$A$2:$B$11,2),0)*'EV Scenarios'!U$2</f>
        <v>3.4080719567713005</v>
      </c>
      <c r="V4" s="5">
        <f>'[2]Pc, Winter, S3'!V4*Main!$B$8+_xlfn.IFNA(VLOOKUP($A4,'EV Distribution'!$A$2:$B$11,2),0)*'EV Scenarios'!V$2</f>
        <v>3.4080719567713005</v>
      </c>
      <c r="W4" s="5">
        <f>'[2]Pc, Winter, S3'!W4*Main!$B$8+_xlfn.IFNA(VLOOKUP($A4,'EV Distribution'!$A$2:$B$11,2),0)*'EV Scenarios'!W$2</f>
        <v>3.4080719567713005</v>
      </c>
      <c r="X4" s="5">
        <f>'[2]Pc, Winter, S3'!X4*Main!$B$8+_xlfn.IFNA(VLOOKUP($A4,'EV Distribution'!$A$2:$B$11,2),0)*'EV Scenarios'!X$2</f>
        <v>3.4080719567713005</v>
      </c>
      <c r="Y4" s="5">
        <f>'[2]Pc, Winter, S3'!Y4*Main!$B$8+_xlfn.IFNA(VLOOKUP($A4,'EV Distribution'!$A$2:$B$11,2),0)*'EV Scenarios'!Y$2</f>
        <v>3.4080719567713005</v>
      </c>
    </row>
    <row r="5" spans="1:25" x14ac:dyDescent="0.25">
      <c r="A5">
        <v>17</v>
      </c>
      <c r="B5" s="5">
        <f>'[2]Pc, Winter, S3'!B5*Main!$B$8+_xlfn.IFNA(VLOOKUP($A5,'EV Distribution'!$A$2:$B$11,2),0)*'EV Scenarios'!B$2</f>
        <v>3.6748240807174884E-3</v>
      </c>
      <c r="C5" s="5">
        <f>'[2]Pc, Winter, S3'!C5*Main!$B$8+_xlfn.IFNA(VLOOKUP($A5,'EV Distribution'!$A$2:$B$11,2),0)*'EV Scenarios'!C$2</f>
        <v>3.3589439686098656E-3</v>
      </c>
      <c r="D5" s="5">
        <f>'[2]Pc, Winter, S3'!D5*Main!$B$8+_xlfn.IFNA(VLOOKUP($A5,'EV Distribution'!$A$2:$B$11,2),0)*'EV Scenarios'!D$2</f>
        <v>2.9328664125560541E-3</v>
      </c>
      <c r="E5" s="5">
        <f>'[2]Pc, Winter, S3'!E5*Main!$B$8+_xlfn.IFNA(VLOOKUP($A5,'EV Distribution'!$A$2:$B$11,2),0)*'EV Scenarios'!E$2</f>
        <v>2.8398435201793725E-3</v>
      </c>
      <c r="F5" s="5">
        <f>'[2]Pc, Winter, S3'!F5*Main!$B$8+_xlfn.IFNA(VLOOKUP($A5,'EV Distribution'!$A$2:$B$11,2),0)*'EV Scenarios'!F$2</f>
        <v>2.7836802017937225E-3</v>
      </c>
      <c r="G5" s="5">
        <f>'[2]Pc, Winter, S3'!G5*Main!$B$8+_xlfn.IFNA(VLOOKUP($A5,'EV Distribution'!$A$2:$B$11,2),0)*'EV Scenarios'!G$2</f>
        <v>2.7579428699551572E-3</v>
      </c>
      <c r="H5" s="5">
        <f>'[2]Pc, Winter, S3'!H5*Main!$B$8+_xlfn.IFNA(VLOOKUP($A5,'EV Distribution'!$A$2:$B$11,2),0)*'EV Scenarios'!H$2</f>
        <v>2.7426316816143497E-3</v>
      </c>
      <c r="I5" s="5">
        <f>'[2]Pc, Winter, S3'!I5*Main!$B$8+_xlfn.IFNA(VLOOKUP($A5,'EV Distribution'!$A$2:$B$11,2),0)*'EV Scenarios'!I$2</f>
        <v>2.8560143946188342E-3</v>
      </c>
      <c r="J5" s="5">
        <f>'[2]Pc, Winter, S3'!J5*Main!$B$8+_xlfn.IFNA(VLOOKUP($A5,'EV Distribution'!$A$2:$B$11,2),0)*'EV Scenarios'!J$2</f>
        <v>2.9344264573991029E-3</v>
      </c>
      <c r="K5" s="5">
        <f>'[2]Pc, Winter, S3'!K5*Main!$B$8+_xlfn.IFNA(VLOOKUP($A5,'EV Distribution'!$A$2:$B$11,2),0)*'EV Scenarios'!K$2</f>
        <v>3.0164221076233186E-3</v>
      </c>
      <c r="L5" s="5">
        <f>'[2]Pc, Winter, S3'!L5*Main!$B$8+_xlfn.IFNA(VLOOKUP($A5,'EV Distribution'!$A$2:$B$11,2),0)*'EV Scenarios'!L$2</f>
        <v>3.1505817040358747E-3</v>
      </c>
      <c r="M5" s="5">
        <f>'[2]Pc, Winter, S3'!M5*Main!$B$8+_xlfn.IFNA(VLOOKUP($A5,'EV Distribution'!$A$2:$B$11,2),0)*'EV Scenarios'!M$2</f>
        <v>3.4077168834080718E-3</v>
      </c>
      <c r="N5" s="5">
        <f>'[2]Pc, Winter, S3'!N5*Main!$B$8+_xlfn.IFNA(VLOOKUP($A5,'EV Distribution'!$A$2:$B$11,2),0)*'EV Scenarios'!N$2</f>
        <v>3.3829048430493273E-3</v>
      </c>
      <c r="O5" s="5">
        <f>'[2]Pc, Winter, S3'!O5*Main!$B$8+_xlfn.IFNA(VLOOKUP($A5,'EV Distribution'!$A$2:$B$11,2),0)*'EV Scenarios'!O$2</f>
        <v>3.2522282959641258E-3</v>
      </c>
      <c r="P5" s="5">
        <f>'[2]Pc, Winter, S3'!P5*Main!$B$8+_xlfn.IFNA(VLOOKUP($A5,'EV Distribution'!$A$2:$B$11,2),0)*'EV Scenarios'!P$2</f>
        <v>3.111560134529148E-3</v>
      </c>
      <c r="Q5" s="5">
        <f>'[2]Pc, Winter, S3'!Q5*Main!$B$8+_xlfn.IFNA(VLOOKUP($A5,'EV Distribution'!$A$2:$B$11,2),0)*'EV Scenarios'!Q$2</f>
        <v>3.1361693946188344E-3</v>
      </c>
      <c r="R5" s="5">
        <f>'[2]Pc, Winter, S3'!R5*Main!$B$8+_xlfn.IFNA(VLOOKUP($A5,'EV Distribution'!$A$2:$B$11,2),0)*'EV Scenarios'!R$2</f>
        <v>3.1041237219730945E-3</v>
      </c>
      <c r="S5" s="5">
        <f>'[2]Pc, Winter, S3'!S5*Main!$B$8+_xlfn.IFNA(VLOOKUP($A5,'EV Distribution'!$A$2:$B$11,2),0)*'EV Scenarios'!S$2</f>
        <v>3.2608153587443947E-3</v>
      </c>
      <c r="T5" s="5">
        <f>'[2]Pc, Winter, S3'!T5*Main!$B$8+_xlfn.IFNA(VLOOKUP($A5,'EV Distribution'!$A$2:$B$11,2),0)*'EV Scenarios'!T$2</f>
        <v>4.3006312556053816E-3</v>
      </c>
      <c r="U5" s="5">
        <f>'[2]Pc, Winter, S3'!U5*Main!$B$8+_xlfn.IFNA(VLOOKUP($A5,'EV Distribution'!$A$2:$B$11,2),0)*'EV Scenarios'!U$2</f>
        <v>5.46305168161435E-3</v>
      </c>
      <c r="V5" s="5">
        <f>'[2]Pc, Winter, S3'!V5*Main!$B$8+_xlfn.IFNA(VLOOKUP($A5,'EV Distribution'!$A$2:$B$11,2),0)*'EV Scenarios'!V$2</f>
        <v>5.8266541704035876E-3</v>
      </c>
      <c r="W5" s="5">
        <f>'[2]Pc, Winter, S3'!W5*Main!$B$8+_xlfn.IFNA(VLOOKUP($A5,'EV Distribution'!$A$2:$B$11,2),0)*'EV Scenarios'!W$2</f>
        <v>5.5194863677130055E-3</v>
      </c>
      <c r="X5" s="5">
        <f>'[2]Pc, Winter, S3'!X5*Main!$B$8+_xlfn.IFNA(VLOOKUP($A5,'EV Distribution'!$A$2:$B$11,2),0)*'EV Scenarios'!X$2</f>
        <v>4.9836697533632282E-3</v>
      </c>
      <c r="Y5" s="5">
        <f>'[2]Pc, Winter, S3'!Y5*Main!$B$8+_xlfn.IFNA(VLOOKUP($A5,'EV Distribution'!$A$2:$B$11,2),0)*'EV Scenarios'!Y$2</f>
        <v>4.1775892152466371E-3</v>
      </c>
    </row>
    <row r="6" spans="1:25" x14ac:dyDescent="0.25">
      <c r="A6">
        <v>10</v>
      </c>
      <c r="B6" s="5">
        <f>'[2]Pc, Winter, S3'!B6*Main!$B$8+_xlfn.IFNA(VLOOKUP($A6,'EV Distribution'!$A$2:$B$11,2),0)*'EV Scenarios'!B$2</f>
        <v>7.5151232511210765E-3</v>
      </c>
      <c r="C6" s="5">
        <f>'[2]Pc, Winter, S3'!C6*Main!$B$8+_xlfn.IFNA(VLOOKUP($A6,'EV Distribution'!$A$2:$B$11,2),0)*'EV Scenarios'!C$2</f>
        <v>4.5414456053811661E-3</v>
      </c>
      <c r="D6" s="5">
        <f>'[2]Pc, Winter, S3'!D6*Main!$B$8+_xlfn.IFNA(VLOOKUP($A6,'EV Distribution'!$A$2:$B$11,2),0)*'EV Scenarios'!D$2</f>
        <v>4.3692455381165911E-3</v>
      </c>
      <c r="E6" s="5">
        <f>'[2]Pc, Winter, S3'!E6*Main!$B$8+_xlfn.IFNA(VLOOKUP($A6,'EV Distribution'!$A$2:$B$11,2),0)*'EV Scenarios'!E$2</f>
        <v>1.4428548878923765E-3</v>
      </c>
      <c r="F6" s="5">
        <f>'[2]Pc, Winter, S3'!F6*Main!$B$8+_xlfn.IFNA(VLOOKUP($A6,'EV Distribution'!$A$2:$B$11,2),0)*'EV Scenarios'!F$2</f>
        <v>0</v>
      </c>
      <c r="G6" s="5">
        <f>'[2]Pc, Winter, S3'!G6*Main!$B$8+_xlfn.IFNA(VLOOKUP($A6,'EV Distribution'!$A$2:$B$11,2),0)*'EV Scenarios'!G$2</f>
        <v>0</v>
      </c>
      <c r="H6" s="5">
        <f>'[2]Pc, Winter, S3'!H6*Main!$B$8+_xlfn.IFNA(VLOOKUP($A6,'EV Distribution'!$A$2:$B$11,2),0)*'EV Scenarios'!H$2</f>
        <v>0</v>
      </c>
      <c r="I6" s="5">
        <f>'[2]Pc, Winter, S3'!I6*Main!$B$8+_xlfn.IFNA(VLOOKUP($A6,'EV Distribution'!$A$2:$B$11,2),0)*'EV Scenarios'!I$2</f>
        <v>0</v>
      </c>
      <c r="J6" s="5">
        <f>'[2]Pc, Winter, S3'!J6*Main!$B$8+_xlfn.IFNA(VLOOKUP($A6,'EV Distribution'!$A$2:$B$11,2),0)*'EV Scenarios'!J$2</f>
        <v>5.8859955156950674E-4</v>
      </c>
      <c r="K6" s="5">
        <f>'[2]Pc, Winter, S3'!K6*Main!$B$8+_xlfn.IFNA(VLOOKUP($A6,'EV Distribution'!$A$2:$B$11,2),0)*'EV Scenarios'!K$2</f>
        <v>5.8602888565022423E-3</v>
      </c>
      <c r="L6" s="5">
        <f>'[2]Pc, Winter, S3'!L6*Main!$B$8+_xlfn.IFNA(VLOOKUP($A6,'EV Distribution'!$A$2:$B$11,2),0)*'EV Scenarios'!L$2</f>
        <v>8.8788295067264589E-3</v>
      </c>
      <c r="M6" s="5">
        <f>'[2]Pc, Winter, S3'!M6*Main!$B$8+_xlfn.IFNA(VLOOKUP($A6,'EV Distribution'!$A$2:$B$11,2),0)*'EV Scenarios'!M$2</f>
        <v>8.5452576681614347E-3</v>
      </c>
      <c r="N6" s="5">
        <f>'[2]Pc, Winter, S3'!N6*Main!$B$8+_xlfn.IFNA(VLOOKUP($A6,'EV Distribution'!$A$2:$B$11,2),0)*'EV Scenarios'!N$2</f>
        <v>1.8127082062780269E-3</v>
      </c>
      <c r="O6" s="5">
        <f>'[2]Pc, Winter, S3'!O6*Main!$B$8+_xlfn.IFNA(VLOOKUP($A6,'EV Distribution'!$A$2:$B$11,2),0)*'EV Scenarios'!O$2</f>
        <v>5.7642975336322873E-4</v>
      </c>
      <c r="P6" s="5">
        <f>'[2]Pc, Winter, S3'!P6*Main!$B$8+_xlfn.IFNA(VLOOKUP($A6,'EV Distribution'!$A$2:$B$11,2),0)*'EV Scenarios'!P$2</f>
        <v>0</v>
      </c>
      <c r="Q6" s="5">
        <f>'[2]Pc, Winter, S3'!Q6*Main!$B$8+_xlfn.IFNA(VLOOKUP($A6,'EV Distribution'!$A$2:$B$11,2),0)*'EV Scenarios'!Q$2</f>
        <v>0</v>
      </c>
      <c r="R6" s="5">
        <f>'[2]Pc, Winter, S3'!R6*Main!$B$8+_xlfn.IFNA(VLOOKUP($A6,'EV Distribution'!$A$2:$B$11,2),0)*'EV Scenarios'!R$2</f>
        <v>0</v>
      </c>
      <c r="S6" s="5">
        <f>'[2]Pc, Winter, S3'!S6*Main!$B$8+_xlfn.IFNA(VLOOKUP($A6,'EV Distribution'!$A$2:$B$11,2),0)*'EV Scenarios'!S$2</f>
        <v>0</v>
      </c>
      <c r="T6" s="5">
        <f>'[2]Pc, Winter, S3'!T6*Main!$B$8+_xlfn.IFNA(VLOOKUP($A6,'EV Distribution'!$A$2:$B$11,2),0)*'EV Scenarios'!T$2</f>
        <v>0</v>
      </c>
      <c r="U6" s="5">
        <f>'[2]Pc, Winter, S3'!U6*Main!$B$8+_xlfn.IFNA(VLOOKUP($A6,'EV Distribution'!$A$2:$B$11,2),0)*'EV Scenarios'!U$2</f>
        <v>0</v>
      </c>
      <c r="V6" s="5">
        <f>'[2]Pc, Winter, S3'!V6*Main!$B$8+_xlfn.IFNA(VLOOKUP($A6,'EV Distribution'!$A$2:$B$11,2),0)*'EV Scenarios'!V$2</f>
        <v>0</v>
      </c>
      <c r="W6" s="5">
        <f>'[2]Pc, Winter, S3'!W6*Main!$B$8+_xlfn.IFNA(VLOOKUP($A6,'EV Distribution'!$A$2:$B$11,2),0)*'EV Scenarios'!W$2</f>
        <v>9.1527302690582965E-4</v>
      </c>
      <c r="X6" s="5">
        <f>'[2]Pc, Winter, S3'!X6*Main!$B$8+_xlfn.IFNA(VLOOKUP($A6,'EV Distribution'!$A$2:$B$11,2),0)*'EV Scenarios'!X$2</f>
        <v>5.107349103139014E-4</v>
      </c>
      <c r="Y6" s="5">
        <f>'[2]Pc, Winter, S3'!Y6*Main!$B$8+_xlfn.IFNA(VLOOKUP($A6,'EV Distribution'!$A$2:$B$11,2),0)*'EV Scenarios'!Y$2</f>
        <v>0</v>
      </c>
    </row>
    <row r="7" spans="1:25" x14ac:dyDescent="0.25">
      <c r="A7">
        <v>22</v>
      </c>
      <c r="B7" s="5">
        <f>'[2]Pc, Winter, S3'!B7*Main!$B$8+_xlfn.IFNA(VLOOKUP($A7,'EV Distribution'!$A$2:$B$11,2),0)*'EV Scenarios'!B$2</f>
        <v>3.3390089641255602E-2</v>
      </c>
      <c r="C7" s="5">
        <f>'[2]Pc, Winter, S3'!C7*Main!$B$8+_xlfn.IFNA(VLOOKUP($A7,'EV Distribution'!$A$2:$B$11,2),0)*'EV Scenarios'!C$2</f>
        <v>3.1849072914798202E-2</v>
      </c>
      <c r="D7" s="5">
        <f>'[2]Pc, Winter, S3'!D7*Main!$B$8+_xlfn.IFNA(VLOOKUP($A7,'EV Distribution'!$A$2:$B$11,2),0)*'EV Scenarios'!D$2</f>
        <v>3.1859523340807175E-2</v>
      </c>
      <c r="E7" s="5">
        <f>'[2]Pc, Winter, S3'!E7*Main!$B$8+_xlfn.IFNA(VLOOKUP($A7,'EV Distribution'!$A$2:$B$11,2),0)*'EV Scenarios'!E$2</f>
        <v>3.1708501031390134E-2</v>
      </c>
      <c r="F7" s="5">
        <f>'[2]Pc, Winter, S3'!F7*Main!$B$8+_xlfn.IFNA(VLOOKUP($A7,'EV Distribution'!$A$2:$B$11,2),0)*'EV Scenarios'!F$2</f>
        <v>3.1972068520179371E-2</v>
      </c>
      <c r="G7" s="5">
        <f>'[2]Pc, Winter, S3'!G7*Main!$B$8+_xlfn.IFNA(VLOOKUP($A7,'EV Distribution'!$A$2:$B$11,2),0)*'EV Scenarios'!G$2</f>
        <v>3.2427627600896861E-2</v>
      </c>
      <c r="H7" s="5">
        <f>'[2]Pc, Winter, S3'!H7*Main!$B$8+_xlfn.IFNA(VLOOKUP($A7,'EV Distribution'!$A$2:$B$11,2),0)*'EV Scenarios'!H$2</f>
        <v>3.4439323744394623E-2</v>
      </c>
      <c r="I7" s="5">
        <f>'[2]Pc, Winter, S3'!I7*Main!$B$8+_xlfn.IFNA(VLOOKUP($A7,'EV Distribution'!$A$2:$B$11,2),0)*'EV Scenarios'!I$2</f>
        <v>3.5059150605381166E-2</v>
      </c>
      <c r="J7" s="5">
        <f>'[2]Pc, Winter, S3'!J7*Main!$B$8+_xlfn.IFNA(VLOOKUP($A7,'EV Distribution'!$A$2:$B$11,2),0)*'EV Scenarios'!J$2</f>
        <v>3.5786663161434973E-2</v>
      </c>
      <c r="K7" s="5">
        <f>'[2]Pc, Winter, S3'!K7*Main!$B$8+_xlfn.IFNA(VLOOKUP($A7,'EV Distribution'!$A$2:$B$11,2),0)*'EV Scenarios'!K$2</f>
        <v>3.7287906838565019E-2</v>
      </c>
      <c r="L7" s="5">
        <f>'[2]Pc, Winter, S3'!L7*Main!$B$8+_xlfn.IFNA(VLOOKUP($A7,'EV Distribution'!$A$2:$B$11,2),0)*'EV Scenarios'!L$2</f>
        <v>3.7445973632286994E-2</v>
      </c>
      <c r="M7" s="5">
        <f>'[2]Pc, Winter, S3'!M7*Main!$B$8+_xlfn.IFNA(VLOOKUP($A7,'EV Distribution'!$A$2:$B$11,2),0)*'EV Scenarios'!M$2</f>
        <v>3.7497898587443942E-2</v>
      </c>
      <c r="N7" s="5">
        <f>'[2]Pc, Winter, S3'!N7*Main!$B$8+_xlfn.IFNA(VLOOKUP($A7,'EV Distribution'!$A$2:$B$11,2),0)*'EV Scenarios'!N$2</f>
        <v>3.7604919708520181E-2</v>
      </c>
      <c r="O7" s="5">
        <f>'[2]Pc, Winter, S3'!O7*Main!$B$8+_xlfn.IFNA(VLOOKUP($A7,'EV Distribution'!$A$2:$B$11,2),0)*'EV Scenarios'!O$2</f>
        <v>3.7631158878923765E-2</v>
      </c>
      <c r="P7" s="5">
        <f>'[2]Pc, Winter, S3'!P7*Main!$B$8+_xlfn.IFNA(VLOOKUP($A7,'EV Distribution'!$A$2:$B$11,2),0)*'EV Scenarios'!P$2</f>
        <v>3.7687137735426014E-2</v>
      </c>
      <c r="Q7" s="5">
        <f>'[2]Pc, Winter, S3'!Q7*Main!$B$8+_xlfn.IFNA(VLOOKUP($A7,'EV Distribution'!$A$2:$B$11,2),0)*'EV Scenarios'!Q$2</f>
        <v>3.777824869955157E-2</v>
      </c>
      <c r="R7" s="5">
        <f>'[2]Pc, Winter, S3'!R7*Main!$B$8+_xlfn.IFNA(VLOOKUP($A7,'EV Distribution'!$A$2:$B$11,2),0)*'EV Scenarios'!R$2</f>
        <v>3.7631714394618834E-2</v>
      </c>
      <c r="S7" s="5">
        <f>'[2]Pc, Winter, S3'!S7*Main!$B$8+_xlfn.IFNA(VLOOKUP($A7,'EV Distribution'!$A$2:$B$11,2),0)*'EV Scenarios'!S$2</f>
        <v>3.7416464417040357E-2</v>
      </c>
      <c r="T7" s="5">
        <f>'[2]Pc, Winter, S3'!T7*Main!$B$8+_xlfn.IFNA(VLOOKUP($A7,'EV Distribution'!$A$2:$B$11,2),0)*'EV Scenarios'!T$2</f>
        <v>3.7927167376681614E-2</v>
      </c>
      <c r="U7" s="5">
        <f>'[2]Pc, Winter, S3'!U7*Main!$B$8+_xlfn.IFNA(VLOOKUP($A7,'EV Distribution'!$A$2:$B$11,2),0)*'EV Scenarios'!U$2</f>
        <v>3.7162668295964124E-2</v>
      </c>
      <c r="V7" s="5">
        <f>'[2]Pc, Winter, S3'!V7*Main!$B$8+_xlfn.IFNA(VLOOKUP($A7,'EV Distribution'!$A$2:$B$11,2),0)*'EV Scenarios'!V$2</f>
        <v>3.5060981591928247E-2</v>
      </c>
      <c r="W7" s="5">
        <f>'[2]Pc, Winter, S3'!W7*Main!$B$8+_xlfn.IFNA(VLOOKUP($A7,'EV Distribution'!$A$2:$B$11,2),0)*'EV Scenarios'!W$2</f>
        <v>3.466308495515695E-2</v>
      </c>
      <c r="X7" s="5">
        <f>'[2]Pc, Winter, S3'!X7*Main!$B$8+_xlfn.IFNA(VLOOKUP($A7,'EV Distribution'!$A$2:$B$11,2),0)*'EV Scenarios'!X$2</f>
        <v>3.3935219237668159E-2</v>
      </c>
      <c r="Y7" s="5">
        <f>'[2]Pc, Winter, S3'!Y7*Main!$B$8+_xlfn.IFNA(VLOOKUP($A7,'EV Distribution'!$A$2:$B$11,2),0)*'EV Scenarios'!Y$2</f>
        <v>3.2991959977578478E-2</v>
      </c>
    </row>
    <row r="8" spans="1:25" x14ac:dyDescent="0.25">
      <c r="A8">
        <v>7</v>
      </c>
      <c r="B8" s="5">
        <f>'[2]Pc, Winter, S3'!B8*Main!$B$8+_xlfn.IFNA(VLOOKUP($A8,'EV Distribution'!$A$2:$B$11,2),0)*'EV Scenarios'!B$2</f>
        <v>7.8867040358744401E-6</v>
      </c>
      <c r="C8" s="5">
        <f>'[2]Pc, Winter, S3'!C8*Main!$B$8+_xlfn.IFNA(VLOOKUP($A8,'EV Distribution'!$A$2:$B$11,2),0)*'EV Scenarios'!C$2</f>
        <v>0</v>
      </c>
      <c r="D8" s="5">
        <f>'[2]Pc, Winter, S3'!D8*Main!$B$8+_xlfn.IFNA(VLOOKUP($A8,'EV Distribution'!$A$2:$B$11,2),0)*'EV Scenarios'!D$2</f>
        <v>0</v>
      </c>
      <c r="E8" s="5">
        <f>'[2]Pc, Winter, S3'!E8*Main!$B$8+_xlfn.IFNA(VLOOKUP($A8,'EV Distribution'!$A$2:$B$11,2),0)*'EV Scenarios'!E$2</f>
        <v>0</v>
      </c>
      <c r="F8" s="5">
        <f>'[2]Pc, Winter, S3'!F8*Main!$B$8+_xlfn.IFNA(VLOOKUP($A8,'EV Distribution'!$A$2:$B$11,2),0)*'EV Scenarios'!F$2</f>
        <v>0</v>
      </c>
      <c r="G8" s="5">
        <f>'[2]Pc, Winter, S3'!G8*Main!$B$8+_xlfn.IFNA(VLOOKUP($A8,'EV Distribution'!$A$2:$B$11,2),0)*'EV Scenarios'!G$2</f>
        <v>0</v>
      </c>
      <c r="H8" s="5">
        <f>'[2]Pc, Winter, S3'!H8*Main!$B$8+_xlfn.IFNA(VLOOKUP($A8,'EV Distribution'!$A$2:$B$11,2),0)*'EV Scenarios'!H$2</f>
        <v>0</v>
      </c>
      <c r="I8" s="5">
        <f>'[2]Pc, Winter, S3'!I8*Main!$B$8+_xlfn.IFNA(VLOOKUP($A8,'EV Distribution'!$A$2:$B$11,2),0)*'EV Scenarios'!I$2</f>
        <v>0</v>
      </c>
      <c r="J8" s="5">
        <f>'[2]Pc, Winter, S3'!J8*Main!$B$8+_xlfn.IFNA(VLOOKUP($A8,'EV Distribution'!$A$2:$B$11,2),0)*'EV Scenarios'!J$2</f>
        <v>0</v>
      </c>
      <c r="K8" s="5">
        <f>'[2]Pc, Winter, S3'!K8*Main!$B$8+_xlfn.IFNA(VLOOKUP($A8,'EV Distribution'!$A$2:$B$11,2),0)*'EV Scenarios'!K$2</f>
        <v>0</v>
      </c>
      <c r="L8" s="5">
        <f>'[2]Pc, Winter, S3'!L8*Main!$B$8+_xlfn.IFNA(VLOOKUP($A8,'EV Distribution'!$A$2:$B$11,2),0)*'EV Scenarios'!L$2</f>
        <v>0</v>
      </c>
      <c r="M8" s="5">
        <f>'[2]Pc, Winter, S3'!M8*Main!$B$8+_xlfn.IFNA(VLOOKUP($A8,'EV Distribution'!$A$2:$B$11,2),0)*'EV Scenarios'!M$2</f>
        <v>0</v>
      </c>
      <c r="N8" s="5">
        <f>'[2]Pc, Winter, S3'!N8*Main!$B$8+_xlfn.IFNA(VLOOKUP($A8,'EV Distribution'!$A$2:$B$11,2),0)*'EV Scenarios'!N$2</f>
        <v>0</v>
      </c>
      <c r="O8" s="5">
        <f>'[2]Pc, Winter, S3'!O8*Main!$B$8+_xlfn.IFNA(VLOOKUP($A8,'EV Distribution'!$A$2:$B$11,2),0)*'EV Scenarios'!O$2</f>
        <v>0</v>
      </c>
      <c r="P8" s="5">
        <f>'[2]Pc, Winter, S3'!P8*Main!$B$8+_xlfn.IFNA(VLOOKUP($A8,'EV Distribution'!$A$2:$B$11,2),0)*'EV Scenarios'!P$2</f>
        <v>0</v>
      </c>
      <c r="Q8" s="5">
        <f>'[2]Pc, Winter, S3'!Q8*Main!$B$8+_xlfn.IFNA(VLOOKUP($A8,'EV Distribution'!$A$2:$B$11,2),0)*'EV Scenarios'!Q$2</f>
        <v>0</v>
      </c>
      <c r="R8" s="5">
        <f>'[2]Pc, Winter, S3'!R8*Main!$B$8+_xlfn.IFNA(VLOOKUP($A8,'EV Distribution'!$A$2:$B$11,2),0)*'EV Scenarios'!R$2</f>
        <v>0</v>
      </c>
      <c r="S8" s="5">
        <f>'[2]Pc, Winter, S3'!S8*Main!$B$8+_xlfn.IFNA(VLOOKUP($A8,'EV Distribution'!$A$2:$B$11,2),0)*'EV Scenarios'!S$2</f>
        <v>1.1691816143497758E-5</v>
      </c>
      <c r="T8" s="5">
        <f>'[2]Pc, Winter, S3'!T8*Main!$B$8+_xlfn.IFNA(VLOOKUP($A8,'EV Distribution'!$A$2:$B$11,2),0)*'EV Scenarios'!T$2</f>
        <v>1.5688717488789239E-4</v>
      </c>
      <c r="U8" s="5">
        <f>'[2]Pc, Winter, S3'!U8*Main!$B$8+_xlfn.IFNA(VLOOKUP($A8,'EV Distribution'!$A$2:$B$11,2),0)*'EV Scenarios'!U$2</f>
        <v>3.4694937219730942E-4</v>
      </c>
      <c r="V8" s="5">
        <f>'[2]Pc, Winter, S3'!V8*Main!$B$8+_xlfn.IFNA(VLOOKUP($A8,'EV Distribution'!$A$2:$B$11,2),0)*'EV Scenarios'!V$2</f>
        <v>5.2157002242152477E-4</v>
      </c>
      <c r="W8" s="5">
        <f>'[2]Pc, Winter, S3'!W8*Main!$B$8+_xlfn.IFNA(VLOOKUP($A8,'EV Distribution'!$A$2:$B$11,2),0)*'EV Scenarios'!W$2</f>
        <v>4.1445858744394617E-4</v>
      </c>
      <c r="X8" s="5">
        <f>'[2]Pc, Winter, S3'!X8*Main!$B$8+_xlfn.IFNA(VLOOKUP($A8,'EV Distribution'!$A$2:$B$11,2),0)*'EV Scenarios'!X$2</f>
        <v>2.3833710762331838E-4</v>
      </c>
      <c r="Y8" s="5">
        <f>'[2]Pc, Winter, S3'!Y8*Main!$B$8+_xlfn.IFNA(VLOOKUP($A8,'EV Distribution'!$A$2:$B$11,2),0)*'EV Scenarios'!Y$2</f>
        <v>4.7669977578475337E-5</v>
      </c>
    </row>
    <row r="9" spans="1:25" x14ac:dyDescent="0.25">
      <c r="A9">
        <v>29</v>
      </c>
      <c r="B9" s="5">
        <f>'[2]Pc, Winter, S3'!B9*Main!$B$8+_xlfn.IFNA(VLOOKUP($A9,'EV Distribution'!$A$2:$B$11,2),0)*'EV Scenarios'!B$2</f>
        <v>3.8728502174887901E-2</v>
      </c>
      <c r="C9" s="5">
        <f>'[2]Pc, Winter, S3'!C9*Main!$B$8+_xlfn.IFNA(VLOOKUP($A9,'EV Distribution'!$A$2:$B$11,2),0)*'EV Scenarios'!C$2</f>
        <v>4.3617500381165908E-2</v>
      </c>
      <c r="D9" s="5">
        <f>'[2]Pc, Winter, S3'!D9*Main!$B$8+_xlfn.IFNA(VLOOKUP($A9,'EV Distribution'!$A$2:$B$11,2),0)*'EV Scenarios'!D$2</f>
        <v>3.9866554035874441E-2</v>
      </c>
      <c r="E9" s="5">
        <f>'[2]Pc, Winter, S3'!E9*Main!$B$8+_xlfn.IFNA(VLOOKUP($A9,'EV Distribution'!$A$2:$B$11,2),0)*'EV Scenarios'!E$2</f>
        <v>4.6560556076233189E-2</v>
      </c>
      <c r="F9" s="5">
        <f>'[2]Pc, Winter, S3'!F9*Main!$B$8+_xlfn.IFNA(VLOOKUP($A9,'EV Distribution'!$A$2:$B$11,2),0)*'EV Scenarios'!F$2</f>
        <v>4.4153118475336324E-2</v>
      </c>
      <c r="G9" s="5">
        <f>'[2]Pc, Winter, S3'!G9*Main!$B$8+_xlfn.IFNA(VLOOKUP($A9,'EV Distribution'!$A$2:$B$11,2),0)*'EV Scenarios'!G$2</f>
        <v>4.1016239349775788E-2</v>
      </c>
      <c r="H9" s="5">
        <f>'[2]Pc, Winter, S3'!H9*Main!$B$8+_xlfn.IFNA(VLOOKUP($A9,'EV Distribution'!$A$2:$B$11,2),0)*'EV Scenarios'!H$2</f>
        <v>7.3633951300448433E-2</v>
      </c>
      <c r="I9" s="5">
        <f>'[2]Pc, Winter, S3'!I9*Main!$B$8+_xlfn.IFNA(VLOOKUP($A9,'EV Distribution'!$A$2:$B$11,2),0)*'EV Scenarios'!I$2</f>
        <v>9.7468169865470855E-2</v>
      </c>
      <c r="J9" s="5">
        <f>'[2]Pc, Winter, S3'!J9*Main!$B$8+_xlfn.IFNA(VLOOKUP($A9,'EV Distribution'!$A$2:$B$11,2),0)*'EV Scenarios'!J$2</f>
        <v>0.11425459318385651</v>
      </c>
      <c r="K9" s="5">
        <f>'[2]Pc, Winter, S3'!K9*Main!$B$8+_xlfn.IFNA(VLOOKUP($A9,'EV Distribution'!$A$2:$B$11,2),0)*'EV Scenarios'!K$2</f>
        <v>0.11483407784753362</v>
      </c>
      <c r="L9" s="5">
        <f>'[2]Pc, Winter, S3'!L9*Main!$B$8+_xlfn.IFNA(VLOOKUP($A9,'EV Distribution'!$A$2:$B$11,2),0)*'EV Scenarios'!L$2</f>
        <v>0.1120648312556054</v>
      </c>
      <c r="M9" s="5">
        <f>'[2]Pc, Winter, S3'!M9*Main!$B$8+_xlfn.IFNA(VLOOKUP($A9,'EV Distribution'!$A$2:$B$11,2),0)*'EV Scenarios'!M$2</f>
        <v>0.1151922406278027</v>
      </c>
      <c r="N9" s="5">
        <f>'[2]Pc, Winter, S3'!N9*Main!$B$8+_xlfn.IFNA(VLOOKUP($A9,'EV Distribution'!$A$2:$B$11,2),0)*'EV Scenarios'!N$2</f>
        <v>0.11278913298206279</v>
      </c>
      <c r="O9" s="5">
        <f>'[2]Pc, Winter, S3'!O9*Main!$B$8+_xlfn.IFNA(VLOOKUP($A9,'EV Distribution'!$A$2:$B$11,2),0)*'EV Scenarios'!O$2</f>
        <v>0.11303773520179375</v>
      </c>
      <c r="P9" s="5">
        <f>'[2]Pc, Winter, S3'!P9*Main!$B$8+_xlfn.IFNA(VLOOKUP($A9,'EV Distribution'!$A$2:$B$11,2),0)*'EV Scenarios'!P$2</f>
        <v>0.11498976410313901</v>
      </c>
      <c r="Q9" s="5">
        <f>'[2]Pc, Winter, S3'!Q9*Main!$B$8+_xlfn.IFNA(VLOOKUP($A9,'EV Distribution'!$A$2:$B$11,2),0)*'EV Scenarios'!Q$2</f>
        <v>0.11749958827354259</v>
      </c>
      <c r="R9" s="5">
        <f>'[2]Pc, Winter, S3'!R9*Main!$B$8+_xlfn.IFNA(VLOOKUP($A9,'EV Distribution'!$A$2:$B$11,2),0)*'EV Scenarios'!R$2</f>
        <v>0.11264629771300447</v>
      </c>
      <c r="S9" s="5">
        <f>'[2]Pc, Winter, S3'!S9*Main!$B$8+_xlfn.IFNA(VLOOKUP($A9,'EV Distribution'!$A$2:$B$11,2),0)*'EV Scenarios'!S$2</f>
        <v>0.11239499331838565</v>
      </c>
      <c r="T9" s="5">
        <f>'[2]Pc, Winter, S3'!T9*Main!$B$8+_xlfn.IFNA(VLOOKUP($A9,'EV Distribution'!$A$2:$B$11,2),0)*'EV Scenarios'!T$2</f>
        <v>0.11099251385650225</v>
      </c>
      <c r="U9" s="5">
        <f>'[2]Pc, Winter, S3'!U9*Main!$B$8+_xlfn.IFNA(VLOOKUP($A9,'EV Distribution'!$A$2:$B$11,2),0)*'EV Scenarios'!U$2</f>
        <v>0.11163079244394618</v>
      </c>
      <c r="V9" s="5">
        <f>'[2]Pc, Winter, S3'!V9*Main!$B$8+_xlfn.IFNA(VLOOKUP($A9,'EV Distribution'!$A$2:$B$11,2),0)*'EV Scenarios'!V$2</f>
        <v>9.3829236188340812E-2</v>
      </c>
      <c r="W9" s="5">
        <f>'[2]Pc, Winter, S3'!W9*Main!$B$8+_xlfn.IFNA(VLOOKUP($A9,'EV Distribution'!$A$2:$B$11,2),0)*'EV Scenarios'!W$2</f>
        <v>7.7396382847533626E-2</v>
      </c>
      <c r="X9" s="5">
        <f>'[2]Pc, Winter, S3'!X9*Main!$B$8+_xlfn.IFNA(VLOOKUP($A9,'EV Distribution'!$A$2:$B$11,2),0)*'EV Scenarios'!X$2</f>
        <v>7.2418614170403572E-2</v>
      </c>
      <c r="Y9" s="5">
        <f>'[2]Pc, Winter, S3'!Y9*Main!$B$8+_xlfn.IFNA(VLOOKUP($A9,'EV Distribution'!$A$2:$B$11,2),0)*'EV Scenarios'!Y$2</f>
        <v>6.3277643026905833E-2</v>
      </c>
    </row>
    <row r="10" spans="1:25" x14ac:dyDescent="0.25">
      <c r="A10">
        <v>8</v>
      </c>
      <c r="B10" s="5">
        <f>'[2]Pc, Winter, S3'!B10*Main!$B$8+_xlfn.IFNA(VLOOKUP($A10,'EV Distribution'!$A$2:$B$11,2),0)*'EV Scenarios'!B$2</f>
        <v>0</v>
      </c>
      <c r="C10" s="5">
        <f>'[2]Pc, Winter, S3'!C10*Main!$B$8+_xlfn.IFNA(VLOOKUP($A10,'EV Distribution'!$A$2:$B$11,2),0)*'EV Scenarios'!C$2</f>
        <v>0</v>
      </c>
      <c r="D10" s="5">
        <f>'[2]Pc, Winter, S3'!D10*Main!$B$8+_xlfn.IFNA(VLOOKUP($A10,'EV Distribution'!$A$2:$B$11,2),0)*'EV Scenarios'!D$2</f>
        <v>0</v>
      </c>
      <c r="E10" s="5">
        <f>'[2]Pc, Winter, S3'!E10*Main!$B$8+_xlfn.IFNA(VLOOKUP($A10,'EV Distribution'!$A$2:$B$11,2),0)*'EV Scenarios'!E$2</f>
        <v>0</v>
      </c>
      <c r="F10" s="5">
        <f>'[2]Pc, Winter, S3'!F10*Main!$B$8+_xlfn.IFNA(VLOOKUP($A10,'EV Distribution'!$A$2:$B$11,2),0)*'EV Scenarios'!F$2</f>
        <v>0</v>
      </c>
      <c r="G10" s="5">
        <f>'[2]Pc, Winter, S3'!G10*Main!$B$8+_xlfn.IFNA(VLOOKUP($A10,'EV Distribution'!$A$2:$B$11,2),0)*'EV Scenarios'!G$2</f>
        <v>0</v>
      </c>
      <c r="H10" s="5">
        <f>'[2]Pc, Winter, S3'!H10*Main!$B$8+_xlfn.IFNA(VLOOKUP($A10,'EV Distribution'!$A$2:$B$11,2),0)*'EV Scenarios'!H$2</f>
        <v>0</v>
      </c>
      <c r="I10" s="5">
        <f>'[2]Pc, Winter, S3'!I10*Main!$B$8+_xlfn.IFNA(VLOOKUP($A10,'EV Distribution'!$A$2:$B$11,2),0)*'EV Scenarios'!I$2</f>
        <v>0</v>
      </c>
      <c r="J10" s="5">
        <f>'[2]Pc, Winter, S3'!J10*Main!$B$8+_xlfn.IFNA(VLOOKUP($A10,'EV Distribution'!$A$2:$B$11,2),0)*'EV Scenarios'!J$2</f>
        <v>0</v>
      </c>
      <c r="K10" s="5">
        <f>'[2]Pc, Winter, S3'!K10*Main!$B$8+_xlfn.IFNA(VLOOKUP($A10,'EV Distribution'!$A$2:$B$11,2),0)*'EV Scenarios'!K$2</f>
        <v>0</v>
      </c>
      <c r="L10" s="5">
        <f>'[2]Pc, Winter, S3'!L10*Main!$B$8+_xlfn.IFNA(VLOOKUP($A10,'EV Distribution'!$A$2:$B$11,2),0)*'EV Scenarios'!L$2</f>
        <v>0</v>
      </c>
      <c r="M10" s="5">
        <f>'[2]Pc, Winter, S3'!M10*Main!$B$8+_xlfn.IFNA(VLOOKUP($A10,'EV Distribution'!$A$2:$B$11,2),0)*'EV Scenarios'!M$2</f>
        <v>0</v>
      </c>
      <c r="N10" s="5">
        <f>'[2]Pc, Winter, S3'!N10*Main!$B$8+_xlfn.IFNA(VLOOKUP($A10,'EV Distribution'!$A$2:$B$11,2),0)*'EV Scenarios'!N$2</f>
        <v>0</v>
      </c>
      <c r="O10" s="5">
        <f>'[2]Pc, Winter, S3'!O10*Main!$B$8+_xlfn.IFNA(VLOOKUP($A10,'EV Distribution'!$A$2:$B$11,2),0)*'EV Scenarios'!O$2</f>
        <v>0</v>
      </c>
      <c r="P10" s="5">
        <f>'[2]Pc, Winter, S3'!P10*Main!$B$8+_xlfn.IFNA(VLOOKUP($A10,'EV Distribution'!$A$2:$B$11,2),0)*'EV Scenarios'!P$2</f>
        <v>0</v>
      </c>
      <c r="Q10" s="5">
        <f>'[2]Pc, Winter, S3'!Q10*Main!$B$8+_xlfn.IFNA(VLOOKUP($A10,'EV Distribution'!$A$2:$B$11,2),0)*'EV Scenarios'!Q$2</f>
        <v>0</v>
      </c>
      <c r="R10" s="5">
        <f>'[2]Pc, Winter, S3'!R10*Main!$B$8+_xlfn.IFNA(VLOOKUP($A10,'EV Distribution'!$A$2:$B$11,2),0)*'EV Scenarios'!R$2</f>
        <v>0</v>
      </c>
      <c r="S10" s="5">
        <f>'[2]Pc, Winter, S3'!S10*Main!$B$8+_xlfn.IFNA(VLOOKUP($A10,'EV Distribution'!$A$2:$B$11,2),0)*'EV Scenarios'!S$2</f>
        <v>0</v>
      </c>
      <c r="T10" s="5">
        <f>'[2]Pc, Winter, S3'!T10*Main!$B$8+_xlfn.IFNA(VLOOKUP($A10,'EV Distribution'!$A$2:$B$11,2),0)*'EV Scenarios'!T$2</f>
        <v>0</v>
      </c>
      <c r="U10" s="5">
        <f>'[2]Pc, Winter, S3'!U10*Main!$B$8+_xlfn.IFNA(VLOOKUP($A10,'EV Distribution'!$A$2:$B$11,2),0)*'EV Scenarios'!U$2</f>
        <v>0</v>
      </c>
      <c r="V10" s="5">
        <f>'[2]Pc, Winter, S3'!V10*Main!$B$8+_xlfn.IFNA(VLOOKUP($A10,'EV Distribution'!$A$2:$B$11,2),0)*'EV Scenarios'!V$2</f>
        <v>0</v>
      </c>
      <c r="W10" s="5">
        <f>'[2]Pc, Winter, S3'!W10*Main!$B$8+_xlfn.IFNA(VLOOKUP($A10,'EV Distribution'!$A$2:$B$11,2),0)*'EV Scenarios'!W$2</f>
        <v>0</v>
      </c>
      <c r="X10" s="5">
        <f>'[2]Pc, Winter, S3'!X10*Main!$B$8+_xlfn.IFNA(VLOOKUP($A10,'EV Distribution'!$A$2:$B$11,2),0)*'EV Scenarios'!X$2</f>
        <v>0</v>
      </c>
      <c r="Y10" s="5">
        <f>'[2]Pc, Winter, S3'!Y10*Main!$B$8+_xlfn.IFNA(VLOOKUP($A10,'EV Distribution'!$A$2:$B$11,2),0)*'EV Scenarios'!Y$2</f>
        <v>0</v>
      </c>
    </row>
    <row r="11" spans="1:25" x14ac:dyDescent="0.25">
      <c r="A11">
        <v>32</v>
      </c>
      <c r="B11" s="5">
        <f>'[2]Pc, Winter, S3'!B11*Main!$B$8+_xlfn.IFNA(VLOOKUP($A11,'EV Distribution'!$A$2:$B$11,2),0)*'EV Scenarios'!B$2</f>
        <v>0.84580428894618842</v>
      </c>
      <c r="C11" s="5">
        <f>'[2]Pc, Winter, S3'!C11*Main!$B$8+_xlfn.IFNA(VLOOKUP($A11,'EV Distribution'!$A$2:$B$11,2),0)*'EV Scenarios'!C$2</f>
        <v>0.81588799121076239</v>
      </c>
      <c r="D11" s="5">
        <f>'[2]Pc, Winter, S3'!D11*Main!$B$8+_xlfn.IFNA(VLOOKUP($A11,'EV Distribution'!$A$2:$B$11,2),0)*'EV Scenarios'!D$2</f>
        <v>0.74425164921524667</v>
      </c>
      <c r="E11" s="5">
        <f>'[2]Pc, Winter, S3'!E11*Main!$B$8+_xlfn.IFNA(VLOOKUP($A11,'EV Distribution'!$A$2:$B$11,2),0)*'EV Scenarios'!E$2</f>
        <v>0.68391262961883414</v>
      </c>
      <c r="F11" s="5">
        <f>'[2]Pc, Winter, S3'!F11*Main!$B$8+_xlfn.IFNA(VLOOKUP($A11,'EV Distribution'!$A$2:$B$11,2),0)*'EV Scenarios'!F$2</f>
        <v>0.67166933107623328</v>
      </c>
      <c r="G11" s="5">
        <f>'[2]Pc, Winter, S3'!G11*Main!$B$8+_xlfn.IFNA(VLOOKUP($A11,'EV Distribution'!$A$2:$B$11,2),0)*'EV Scenarios'!G$2</f>
        <v>0.63057162087443952</v>
      </c>
      <c r="H11" s="5">
        <f>'[2]Pc, Winter, S3'!H11*Main!$B$8+_xlfn.IFNA(VLOOKUP($A11,'EV Distribution'!$A$2:$B$11,2),0)*'EV Scenarios'!H$2</f>
        <v>0.63852445026905824</v>
      </c>
      <c r="I11" s="5">
        <f>'[2]Pc, Winter, S3'!I11*Main!$B$8+_xlfn.IFNA(VLOOKUP($A11,'EV Distribution'!$A$2:$B$11,2),0)*'EV Scenarios'!I$2</f>
        <v>0.20294045659192825</v>
      </c>
      <c r="J11" s="5">
        <f>'[2]Pc, Winter, S3'!J11*Main!$B$8+_xlfn.IFNA(VLOOKUP($A11,'EV Distribution'!$A$2:$B$11,2),0)*'EV Scenarios'!J$2</f>
        <v>0.23955153029147985</v>
      </c>
      <c r="K11" s="5">
        <f>'[2]Pc, Winter, S3'!K11*Main!$B$8+_xlfn.IFNA(VLOOKUP($A11,'EV Distribution'!$A$2:$B$11,2),0)*'EV Scenarios'!K$2</f>
        <v>0.31860566313901345</v>
      </c>
      <c r="L11" s="5">
        <f>'[2]Pc, Winter, S3'!L11*Main!$B$8+_xlfn.IFNA(VLOOKUP($A11,'EV Distribution'!$A$2:$B$11,2),0)*'EV Scenarios'!L$2</f>
        <v>0.29557488387892378</v>
      </c>
      <c r="M11" s="5">
        <f>'[2]Pc, Winter, S3'!M11*Main!$B$8+_xlfn.IFNA(VLOOKUP($A11,'EV Distribution'!$A$2:$B$11,2),0)*'EV Scenarios'!M$2</f>
        <v>0.27614192325112108</v>
      </c>
      <c r="N11" s="5">
        <f>'[2]Pc, Winter, S3'!N11*Main!$B$8+_xlfn.IFNA(VLOOKUP($A11,'EV Distribution'!$A$2:$B$11,2),0)*'EV Scenarios'!N$2</f>
        <v>0.30247844051569506</v>
      </c>
      <c r="O11" s="5">
        <f>'[2]Pc, Winter, S3'!O11*Main!$B$8+_xlfn.IFNA(VLOOKUP($A11,'EV Distribution'!$A$2:$B$11,2),0)*'EV Scenarios'!O$2</f>
        <v>0.3425676948654709</v>
      </c>
      <c r="P11" s="5">
        <f>'[2]Pc, Winter, S3'!P11*Main!$B$8+_xlfn.IFNA(VLOOKUP($A11,'EV Distribution'!$A$2:$B$11,2),0)*'EV Scenarios'!P$2</f>
        <v>0.33799374706278029</v>
      </c>
      <c r="Q11" s="5">
        <f>'[2]Pc, Winter, S3'!Q11*Main!$B$8+_xlfn.IFNA(VLOOKUP($A11,'EV Distribution'!$A$2:$B$11,2),0)*'EV Scenarios'!Q$2</f>
        <v>0.34606236656950673</v>
      </c>
      <c r="R11" s="5">
        <f>'[2]Pc, Winter, S3'!R11*Main!$B$8+_xlfn.IFNA(VLOOKUP($A11,'EV Distribution'!$A$2:$B$11,2),0)*'EV Scenarios'!R$2</f>
        <v>0.34461142094170405</v>
      </c>
      <c r="S11" s="5">
        <f>'[2]Pc, Winter, S3'!S11*Main!$B$8+_xlfn.IFNA(VLOOKUP($A11,'EV Distribution'!$A$2:$B$11,2),0)*'EV Scenarios'!S$2</f>
        <v>0.35597705587443945</v>
      </c>
      <c r="T11" s="5">
        <f>'[2]Pc, Winter, S3'!T11*Main!$B$8+_xlfn.IFNA(VLOOKUP($A11,'EV Distribution'!$A$2:$B$11,2),0)*'EV Scenarios'!T$2</f>
        <v>0.32944061199551572</v>
      </c>
      <c r="U11" s="5">
        <f>'[2]Pc, Winter, S3'!U11*Main!$B$8+_xlfn.IFNA(VLOOKUP($A11,'EV Distribution'!$A$2:$B$11,2),0)*'EV Scenarios'!U$2</f>
        <v>0.3418170266816144</v>
      </c>
      <c r="V11" s="5">
        <f>'[2]Pc, Winter, S3'!V11*Main!$B$8+_xlfn.IFNA(VLOOKUP($A11,'EV Distribution'!$A$2:$B$11,2),0)*'EV Scenarios'!V$2</f>
        <v>0.33578207293721973</v>
      </c>
      <c r="W11" s="5">
        <f>'[2]Pc, Winter, S3'!W11*Main!$B$8+_xlfn.IFNA(VLOOKUP($A11,'EV Distribution'!$A$2:$B$11,2),0)*'EV Scenarios'!W$2</f>
        <v>0.2871140733856502</v>
      </c>
      <c r="X11" s="5">
        <f>'[2]Pc, Winter, S3'!X11*Main!$B$8+_xlfn.IFNA(VLOOKUP($A11,'EV Distribution'!$A$2:$B$11,2),0)*'EV Scenarios'!X$2</f>
        <v>0.81278172876681609</v>
      </c>
      <c r="Y11" s="5">
        <f>'[2]Pc, Winter, S3'!Y11*Main!$B$8+_xlfn.IFNA(VLOOKUP($A11,'EV Distribution'!$A$2:$B$11,2),0)*'EV Scenarios'!Y$2</f>
        <v>0.85690151434977579</v>
      </c>
    </row>
    <row r="12" spans="1:25" x14ac:dyDescent="0.25">
      <c r="A12">
        <v>35</v>
      </c>
      <c r="B12" s="5">
        <f>'[2]Pc, Winter, S3'!B12*Main!$B$8+_xlfn.IFNA(VLOOKUP($A12,'EV Distribution'!$A$2:$B$11,2),0)*'EV Scenarios'!B$2</f>
        <v>0.82128938132286999</v>
      </c>
      <c r="C12" s="5">
        <f>'[2]Pc, Winter, S3'!C12*Main!$B$8+_xlfn.IFNA(VLOOKUP($A12,'EV Distribution'!$A$2:$B$11,2),0)*'EV Scenarios'!C$2</f>
        <v>0.80592957957399103</v>
      </c>
      <c r="D12" s="5">
        <f>'[2]Pc, Winter, S3'!D12*Main!$B$8+_xlfn.IFNA(VLOOKUP($A12,'EV Distribution'!$A$2:$B$11,2),0)*'EV Scenarios'!D$2</f>
        <v>0.71947669038116602</v>
      </c>
      <c r="E12" s="5">
        <f>'[2]Pc, Winter, S3'!E12*Main!$B$8+_xlfn.IFNA(VLOOKUP($A12,'EV Distribution'!$A$2:$B$11,2),0)*'EV Scenarios'!E$2</f>
        <v>0.66297698630044843</v>
      </c>
      <c r="F12" s="5">
        <f>'[2]Pc, Winter, S3'!F12*Main!$B$8+_xlfn.IFNA(VLOOKUP($A12,'EV Distribution'!$A$2:$B$11,2),0)*'EV Scenarios'!F$2</f>
        <v>0.65306249858744403</v>
      </c>
      <c r="G12" s="5">
        <f>'[2]Pc, Winter, S3'!G12*Main!$B$8+_xlfn.IFNA(VLOOKUP($A12,'EV Distribution'!$A$2:$B$11,2),0)*'EV Scenarios'!G$2</f>
        <v>0.61153155004484305</v>
      </c>
      <c r="H12" s="5">
        <f>'[2]Pc, Winter, S3'!H12*Main!$B$8+_xlfn.IFNA(VLOOKUP($A12,'EV Distribution'!$A$2:$B$11,2),0)*'EV Scenarios'!H$2</f>
        <v>0.63128578553811654</v>
      </c>
      <c r="I12" s="5">
        <f>'[2]Pc, Winter, S3'!I12*Main!$B$8+_xlfn.IFNA(VLOOKUP($A12,'EV Distribution'!$A$2:$B$11,2),0)*'EV Scenarios'!I$2</f>
        <v>0.18304532739910312</v>
      </c>
      <c r="J12" s="5">
        <f>'[2]Pc, Winter, S3'!J12*Main!$B$8+_xlfn.IFNA(VLOOKUP($A12,'EV Distribution'!$A$2:$B$11,2),0)*'EV Scenarios'!J$2</f>
        <v>0.21394852973094172</v>
      </c>
      <c r="K12" s="5">
        <f>'[2]Pc, Winter, S3'!K12*Main!$B$8+_xlfn.IFNA(VLOOKUP($A12,'EV Distribution'!$A$2:$B$11,2),0)*'EV Scenarios'!K$2</f>
        <v>0.28305684376681617</v>
      </c>
      <c r="L12" s="5">
        <f>'[2]Pc, Winter, S3'!L12*Main!$B$8+_xlfn.IFNA(VLOOKUP($A12,'EV Distribution'!$A$2:$B$11,2),0)*'EV Scenarios'!L$2</f>
        <v>0.26342510103139011</v>
      </c>
      <c r="M12" s="5">
        <f>'[2]Pc, Winter, S3'!M12*Main!$B$8+_xlfn.IFNA(VLOOKUP($A12,'EV Distribution'!$A$2:$B$11,2),0)*'EV Scenarios'!M$2</f>
        <v>0.26243466421524664</v>
      </c>
      <c r="N12" s="5">
        <f>'[2]Pc, Winter, S3'!N12*Main!$B$8+_xlfn.IFNA(VLOOKUP($A12,'EV Distribution'!$A$2:$B$11,2),0)*'EV Scenarios'!N$2</f>
        <v>0.27898468491031392</v>
      </c>
      <c r="O12" s="5">
        <f>'[2]Pc, Winter, S3'!O12*Main!$B$8+_xlfn.IFNA(VLOOKUP($A12,'EV Distribution'!$A$2:$B$11,2),0)*'EV Scenarios'!O$2</f>
        <v>0.31252371098654708</v>
      </c>
      <c r="P12" s="5">
        <f>'[2]Pc, Winter, S3'!P12*Main!$B$8+_xlfn.IFNA(VLOOKUP($A12,'EV Distribution'!$A$2:$B$11,2),0)*'EV Scenarios'!P$2</f>
        <v>0.3211162749775785</v>
      </c>
      <c r="Q12" s="5">
        <f>'[2]Pc, Winter, S3'!Q12*Main!$B$8+_xlfn.IFNA(VLOOKUP($A12,'EV Distribution'!$A$2:$B$11,2),0)*'EV Scenarios'!Q$2</f>
        <v>0.32375614334080716</v>
      </c>
      <c r="R12" s="5">
        <f>'[2]Pc, Winter, S3'!R12*Main!$B$8+_xlfn.IFNA(VLOOKUP($A12,'EV Distribution'!$A$2:$B$11,2),0)*'EV Scenarios'!R$2</f>
        <v>0.3250516800896861</v>
      </c>
      <c r="S12" s="5">
        <f>'[2]Pc, Winter, S3'!S12*Main!$B$8+_xlfn.IFNA(VLOOKUP($A12,'EV Distribution'!$A$2:$B$11,2),0)*'EV Scenarios'!S$2</f>
        <v>0.32554196636771304</v>
      </c>
      <c r="T12" s="5">
        <f>'[2]Pc, Winter, S3'!T12*Main!$B$8+_xlfn.IFNA(VLOOKUP($A12,'EV Distribution'!$A$2:$B$11,2),0)*'EV Scenarios'!T$2</f>
        <v>0.27323311733183858</v>
      </c>
      <c r="U12" s="5">
        <f>'[2]Pc, Winter, S3'!U12*Main!$B$8+_xlfn.IFNA(VLOOKUP($A12,'EV Distribution'!$A$2:$B$11,2),0)*'EV Scenarios'!U$2</f>
        <v>0.28613213852017938</v>
      </c>
      <c r="V12" s="5">
        <f>'[2]Pc, Winter, S3'!V12*Main!$B$8+_xlfn.IFNA(VLOOKUP($A12,'EV Distribution'!$A$2:$B$11,2),0)*'EV Scenarios'!V$2</f>
        <v>0.26987440688340808</v>
      </c>
      <c r="W12" s="5">
        <f>'[2]Pc, Winter, S3'!W12*Main!$B$8+_xlfn.IFNA(VLOOKUP($A12,'EV Distribution'!$A$2:$B$11,2),0)*'EV Scenarios'!W$2</f>
        <v>0.23607169208520179</v>
      </c>
      <c r="X12" s="5">
        <f>'[2]Pc, Winter, S3'!X12*Main!$B$8+_xlfn.IFNA(VLOOKUP($A12,'EV Distribution'!$A$2:$B$11,2),0)*'EV Scenarios'!X$2</f>
        <v>0.80700237309417033</v>
      </c>
      <c r="Y12" s="5">
        <f>'[2]Pc, Winter, S3'!Y12*Main!$B$8+_xlfn.IFNA(VLOOKUP($A12,'EV Distribution'!$A$2:$B$11,2),0)*'EV Scenarios'!Y$2</f>
        <v>0.83002359887892385</v>
      </c>
    </row>
    <row r="13" spans="1:25" x14ac:dyDescent="0.25">
      <c r="A13">
        <v>43</v>
      </c>
      <c r="B13" s="5">
        <f>'[2]Pc, Winter, S3'!B13*Main!$B$8+_xlfn.IFNA(VLOOKUP($A13,'EV Distribution'!$A$2:$B$11,2),0)*'EV Scenarios'!B$2</f>
        <v>0.79490443533632293</v>
      </c>
      <c r="C13" s="5">
        <f>'[2]Pc, Winter, S3'!C13*Main!$B$8+_xlfn.IFNA(VLOOKUP($A13,'EV Distribution'!$A$2:$B$11,2),0)*'EV Scenarios'!C$2</f>
        <v>0.77213760031390144</v>
      </c>
      <c r="D13" s="5">
        <f>'[2]Pc, Winter, S3'!D13*Main!$B$8+_xlfn.IFNA(VLOOKUP($A13,'EV Distribution'!$A$2:$B$11,2),0)*'EV Scenarios'!D$2</f>
        <v>0.6947525893497758</v>
      </c>
      <c r="E13" s="5">
        <f>'[2]Pc, Winter, S3'!E13*Main!$B$8+_xlfn.IFNA(VLOOKUP($A13,'EV Distribution'!$A$2:$B$11,2),0)*'EV Scenarios'!E$2</f>
        <v>0.63850215248878928</v>
      </c>
      <c r="F13" s="5">
        <f>'[2]Pc, Winter, S3'!F13*Main!$B$8+_xlfn.IFNA(VLOOKUP($A13,'EV Distribution'!$A$2:$B$11,2),0)*'EV Scenarios'!F$2</f>
        <v>0.61626873360986556</v>
      </c>
      <c r="G13" s="5">
        <f>'[2]Pc, Winter, S3'!G13*Main!$B$8+_xlfn.IFNA(VLOOKUP($A13,'EV Distribution'!$A$2:$B$11,2),0)*'EV Scenarios'!G$2</f>
        <v>0.58065782551569511</v>
      </c>
      <c r="H13" s="5">
        <f>'[2]Pc, Winter, S3'!H13*Main!$B$8+_xlfn.IFNA(VLOOKUP($A13,'EV Distribution'!$A$2:$B$11,2),0)*'EV Scenarios'!H$2</f>
        <v>0.58855424663677125</v>
      </c>
      <c r="I13" s="5">
        <f>'[2]Pc, Winter, S3'!I13*Main!$B$8+_xlfn.IFNA(VLOOKUP($A13,'EV Distribution'!$A$2:$B$11,2),0)*'EV Scenarios'!I$2</f>
        <v>0.12231618035874439</v>
      </c>
      <c r="J13" s="5">
        <f>'[2]Pc, Winter, S3'!J13*Main!$B$8+_xlfn.IFNA(VLOOKUP($A13,'EV Distribution'!$A$2:$B$11,2),0)*'EV Scenarios'!J$2</f>
        <v>0.1190352174439462</v>
      </c>
      <c r="K13" s="5">
        <f>'[2]Pc, Winter, S3'!K13*Main!$B$8+_xlfn.IFNA(VLOOKUP($A13,'EV Distribution'!$A$2:$B$11,2),0)*'EV Scenarios'!K$2</f>
        <v>0.16007378775784753</v>
      </c>
      <c r="L13" s="5">
        <f>'[2]Pc, Winter, S3'!L13*Main!$B$8+_xlfn.IFNA(VLOOKUP($A13,'EV Distribution'!$A$2:$B$11,2),0)*'EV Scenarios'!L$2</f>
        <v>0.13512653430493274</v>
      </c>
      <c r="M13" s="5">
        <f>'[2]Pc, Winter, S3'!M13*Main!$B$8+_xlfn.IFNA(VLOOKUP($A13,'EV Distribution'!$A$2:$B$11,2),0)*'EV Scenarios'!M$2</f>
        <v>0.12444159585201794</v>
      </c>
      <c r="N13" s="5">
        <f>'[2]Pc, Winter, S3'!N13*Main!$B$8+_xlfn.IFNA(VLOOKUP($A13,'EV Distribution'!$A$2:$B$11,2),0)*'EV Scenarios'!N$2</f>
        <v>0.14640057744394619</v>
      </c>
      <c r="O13" s="5">
        <f>'[2]Pc, Winter, S3'!O13*Main!$B$8+_xlfn.IFNA(VLOOKUP($A13,'EV Distribution'!$A$2:$B$11,2),0)*'EV Scenarios'!O$2</f>
        <v>0.18605092881165922</v>
      </c>
      <c r="P13" s="5">
        <f>'[2]Pc, Winter, S3'!P13*Main!$B$8+_xlfn.IFNA(VLOOKUP($A13,'EV Distribution'!$A$2:$B$11,2),0)*'EV Scenarios'!P$2</f>
        <v>0.18890898820627805</v>
      </c>
      <c r="Q13" s="5">
        <f>'[2]Pc, Winter, S3'!Q13*Main!$B$8+_xlfn.IFNA(VLOOKUP($A13,'EV Distribution'!$A$2:$B$11,2),0)*'EV Scenarios'!Q$2</f>
        <v>0.18684757751121076</v>
      </c>
      <c r="R13" s="5">
        <f>'[2]Pc, Winter, S3'!R13*Main!$B$8+_xlfn.IFNA(VLOOKUP($A13,'EV Distribution'!$A$2:$B$11,2),0)*'EV Scenarios'!R$2</f>
        <v>0.18902914304932736</v>
      </c>
      <c r="S13" s="5">
        <f>'[2]Pc, Winter, S3'!S13*Main!$B$8+_xlfn.IFNA(VLOOKUP($A13,'EV Distribution'!$A$2:$B$11,2),0)*'EV Scenarios'!S$2</f>
        <v>0.1958370481838565</v>
      </c>
      <c r="T13" s="5">
        <f>'[2]Pc, Winter, S3'!T13*Main!$B$8+_xlfn.IFNA(VLOOKUP($A13,'EV Distribution'!$A$2:$B$11,2),0)*'EV Scenarios'!T$2</f>
        <v>0.16963945822869955</v>
      </c>
      <c r="U13" s="5">
        <f>'[2]Pc, Winter, S3'!U13*Main!$B$8+_xlfn.IFNA(VLOOKUP($A13,'EV Distribution'!$A$2:$B$11,2),0)*'EV Scenarios'!U$2</f>
        <v>0.19705827984304936</v>
      </c>
      <c r="V13" s="5">
        <f>'[2]Pc, Winter, S3'!V13*Main!$B$8+_xlfn.IFNA(VLOOKUP($A13,'EV Distribution'!$A$2:$B$11,2),0)*'EV Scenarios'!V$2</f>
        <v>0.20809517414798209</v>
      </c>
      <c r="W13" s="5">
        <f>'[2]Pc, Winter, S3'!W13*Main!$B$8+_xlfn.IFNA(VLOOKUP($A13,'EV Distribution'!$A$2:$B$11,2),0)*'EV Scenarios'!W$2</f>
        <v>0.19132460932735426</v>
      </c>
      <c r="X13" s="5">
        <f>'[2]Pc, Winter, S3'!X13*Main!$B$8+_xlfn.IFNA(VLOOKUP($A13,'EV Distribution'!$A$2:$B$11,2),0)*'EV Scenarios'!X$2</f>
        <v>0.76063056199551571</v>
      </c>
      <c r="Y13" s="5">
        <f>'[2]Pc, Winter, S3'!Y13*Main!$B$8+_xlfn.IFNA(VLOOKUP($A13,'EV Distribution'!$A$2:$B$11,2),0)*'EV Scenarios'!Y$2</f>
        <v>0.80746643506726468</v>
      </c>
    </row>
    <row r="14" spans="1:25" x14ac:dyDescent="0.25">
      <c r="A14">
        <v>6</v>
      </c>
      <c r="B14" s="5">
        <f>'[2]Pc, Winter, S3'!B14*Main!$B$8+_xlfn.IFNA(VLOOKUP($A14,'EV Distribution'!$A$2:$B$11,2),0)*'EV Scenarios'!B$2</f>
        <v>1.4488565022421525E-6</v>
      </c>
      <c r="C14" s="5">
        <f>'[2]Pc, Winter, S3'!C14*Main!$B$8+_xlfn.IFNA(VLOOKUP($A14,'EV Distribution'!$A$2:$B$11,2),0)*'EV Scenarios'!C$2</f>
        <v>0</v>
      </c>
      <c r="D14" s="5">
        <f>'[2]Pc, Winter, S3'!D14*Main!$B$8+_xlfn.IFNA(VLOOKUP($A14,'EV Distribution'!$A$2:$B$11,2),0)*'EV Scenarios'!D$2</f>
        <v>0</v>
      </c>
      <c r="E14" s="5">
        <f>'[2]Pc, Winter, S3'!E14*Main!$B$8+_xlfn.IFNA(VLOOKUP($A14,'EV Distribution'!$A$2:$B$11,2),0)*'EV Scenarios'!E$2</f>
        <v>0</v>
      </c>
      <c r="F14" s="5">
        <f>'[2]Pc, Winter, S3'!F14*Main!$B$8+_xlfn.IFNA(VLOOKUP($A14,'EV Distribution'!$A$2:$B$11,2),0)*'EV Scenarios'!F$2</f>
        <v>0</v>
      </c>
      <c r="G14" s="5">
        <f>'[2]Pc, Winter, S3'!G14*Main!$B$8+_xlfn.IFNA(VLOOKUP($A14,'EV Distribution'!$A$2:$B$11,2),0)*'EV Scenarios'!G$2</f>
        <v>0</v>
      </c>
      <c r="H14" s="5">
        <f>'[2]Pc, Winter, S3'!H14*Main!$B$8+_xlfn.IFNA(VLOOKUP($A14,'EV Distribution'!$A$2:$B$11,2),0)*'EV Scenarios'!H$2</f>
        <v>0</v>
      </c>
      <c r="I14" s="5">
        <f>'[2]Pc, Winter, S3'!I14*Main!$B$8+_xlfn.IFNA(VLOOKUP($A14,'EV Distribution'!$A$2:$B$11,2),0)*'EV Scenarios'!I$2</f>
        <v>0</v>
      </c>
      <c r="J14" s="5">
        <f>'[2]Pc, Winter, S3'!J14*Main!$B$8+_xlfn.IFNA(VLOOKUP($A14,'EV Distribution'!$A$2:$B$11,2),0)*'EV Scenarios'!J$2</f>
        <v>5.5253363228699555E-7</v>
      </c>
      <c r="K14" s="5">
        <f>'[2]Pc, Winter, S3'!K14*Main!$B$8+_xlfn.IFNA(VLOOKUP($A14,'EV Distribution'!$A$2:$B$11,2),0)*'EV Scenarios'!K$2</f>
        <v>3.5043497757847535E-6</v>
      </c>
      <c r="L14" s="5">
        <f>'[2]Pc, Winter, S3'!L14*Main!$B$8+_xlfn.IFNA(VLOOKUP($A14,'EV Distribution'!$A$2:$B$11,2),0)*'EV Scenarios'!L$2</f>
        <v>1.089730941704036E-6</v>
      </c>
      <c r="M14" s="5">
        <f>'[2]Pc, Winter, S3'!M14*Main!$B$8+_xlfn.IFNA(VLOOKUP($A14,'EV Distribution'!$A$2:$B$11,2),0)*'EV Scenarios'!M$2</f>
        <v>3.2576905829596414E-6</v>
      </c>
      <c r="N14" s="5">
        <f>'[2]Pc, Winter, S3'!N14*Main!$B$8+_xlfn.IFNA(VLOOKUP($A14,'EV Distribution'!$A$2:$B$11,2),0)*'EV Scenarios'!N$2</f>
        <v>2.0478251121076233E-6</v>
      </c>
      <c r="O14" s="5">
        <f>'[2]Pc, Winter, S3'!O14*Main!$B$8+_xlfn.IFNA(VLOOKUP($A14,'EV Distribution'!$A$2:$B$11,2),0)*'EV Scenarios'!O$2</f>
        <v>0</v>
      </c>
      <c r="P14" s="5">
        <f>'[2]Pc, Winter, S3'!P14*Main!$B$8+_xlfn.IFNA(VLOOKUP($A14,'EV Distribution'!$A$2:$B$11,2),0)*'EV Scenarios'!P$2</f>
        <v>0</v>
      </c>
      <c r="Q14" s="5">
        <f>'[2]Pc, Winter, S3'!Q14*Main!$B$8+_xlfn.IFNA(VLOOKUP($A14,'EV Distribution'!$A$2:$B$11,2),0)*'EV Scenarios'!Q$2</f>
        <v>0</v>
      </c>
      <c r="R14" s="5">
        <f>'[2]Pc, Winter, S3'!R14*Main!$B$8+_xlfn.IFNA(VLOOKUP($A14,'EV Distribution'!$A$2:$B$11,2),0)*'EV Scenarios'!R$2</f>
        <v>0</v>
      </c>
      <c r="S14" s="5">
        <f>'[2]Pc, Winter, S3'!S14*Main!$B$8+_xlfn.IFNA(VLOOKUP($A14,'EV Distribution'!$A$2:$B$11,2),0)*'EV Scenarios'!S$2</f>
        <v>1.8437668161434977E-6</v>
      </c>
      <c r="T14" s="5">
        <f>'[2]Pc, Winter, S3'!T14*Main!$B$8+_xlfn.IFNA(VLOOKUP($A14,'EV Distribution'!$A$2:$B$11,2),0)*'EV Scenarios'!T$2</f>
        <v>3.1597511210762337E-5</v>
      </c>
      <c r="U14" s="5">
        <f>'[2]Pc, Winter, S3'!U14*Main!$B$8+_xlfn.IFNA(VLOOKUP($A14,'EV Distribution'!$A$2:$B$11,2),0)*'EV Scenarios'!U$2</f>
        <v>6.7372892376681601E-5</v>
      </c>
      <c r="V14" s="5">
        <f>'[2]Pc, Winter, S3'!V14*Main!$B$8+_xlfn.IFNA(VLOOKUP($A14,'EV Distribution'!$A$2:$B$11,2),0)*'EV Scenarios'!V$2</f>
        <v>8.8002802690582976E-5</v>
      </c>
      <c r="W14" s="5">
        <f>'[2]Pc, Winter, S3'!W14*Main!$B$8+_xlfn.IFNA(VLOOKUP($A14,'EV Distribution'!$A$2:$B$11,2),0)*'EV Scenarios'!W$2</f>
        <v>7.1877085201793716E-5</v>
      </c>
      <c r="X14" s="5">
        <f>'[2]Pc, Winter, S3'!X14*Main!$B$8+_xlfn.IFNA(VLOOKUP($A14,'EV Distribution'!$A$2:$B$11,2),0)*'EV Scenarios'!X$2</f>
        <v>4.8873452914798206E-5</v>
      </c>
      <c r="Y14" s="5">
        <f>'[2]Pc, Winter, S3'!Y14*Main!$B$8+_xlfn.IFNA(VLOOKUP($A14,'EV Distribution'!$A$2:$B$11,2),0)*'EV Scenarios'!Y$2</f>
        <v>2.9464058295964126E-5</v>
      </c>
    </row>
    <row r="15" spans="1:25" x14ac:dyDescent="0.25">
      <c r="A15">
        <v>44</v>
      </c>
      <c r="B15" s="5">
        <f>'[2]Pc, Winter, S3'!B15*Main!$B$8+_xlfn.IFNA(VLOOKUP($A15,'EV Distribution'!$A$2:$B$11,2),0)*'EV Scenarios'!B$2</f>
        <v>0.84741067802690595</v>
      </c>
      <c r="C15" s="5">
        <f>'[2]Pc, Winter, S3'!C15*Main!$B$8+_xlfn.IFNA(VLOOKUP($A15,'EV Distribution'!$A$2:$B$11,2),0)*'EV Scenarios'!C$2</f>
        <v>0.82320801172645741</v>
      </c>
      <c r="D15" s="5">
        <f>'[2]Pc, Winter, S3'!D15*Main!$B$8+_xlfn.IFNA(VLOOKUP($A15,'EV Distribution'!$A$2:$B$11,2),0)*'EV Scenarios'!D$2</f>
        <v>0.74732326121076242</v>
      </c>
      <c r="E15" s="5">
        <f>'[2]Pc, Winter, S3'!E15*Main!$B$8+_xlfn.IFNA(VLOOKUP($A15,'EV Distribution'!$A$2:$B$11,2),0)*'EV Scenarios'!E$2</f>
        <v>0.69170782948430498</v>
      </c>
      <c r="F15" s="5">
        <f>'[2]Pc, Winter, S3'!F15*Main!$B$8+_xlfn.IFNA(VLOOKUP($A15,'EV Distribution'!$A$2:$B$11,2),0)*'EV Scenarios'!F$2</f>
        <v>0.6717943710986547</v>
      </c>
      <c r="G15" s="5">
        <f>'[2]Pc, Winter, S3'!G15*Main!$B$8+_xlfn.IFNA(VLOOKUP($A15,'EV Distribution'!$A$2:$B$11,2),0)*'EV Scenarios'!G$2</f>
        <v>0.63723053639013461</v>
      </c>
      <c r="H15" s="5">
        <f>'[2]Pc, Winter, S3'!H15*Main!$B$8+_xlfn.IFNA(VLOOKUP($A15,'EV Distribution'!$A$2:$B$11,2),0)*'EV Scenarios'!H$2</f>
        <v>0.64067305078475334</v>
      </c>
      <c r="I15" s="5">
        <f>'[2]Pc, Winter, S3'!I15*Main!$B$8+_xlfn.IFNA(VLOOKUP($A15,'EV Distribution'!$A$2:$B$11,2),0)*'EV Scenarios'!I$2</f>
        <v>0.17436686737668161</v>
      </c>
      <c r="J15" s="5">
        <f>'[2]Pc, Winter, S3'!J15*Main!$B$8+_xlfn.IFNA(VLOOKUP($A15,'EV Distribution'!$A$2:$B$11,2),0)*'EV Scenarios'!J$2</f>
        <v>0.17020014235426012</v>
      </c>
      <c r="K15" s="5">
        <f>'[2]Pc, Winter, S3'!K15*Main!$B$8+_xlfn.IFNA(VLOOKUP($A15,'EV Distribution'!$A$2:$B$11,2),0)*'EV Scenarios'!K$2</f>
        <v>0.20967752015695068</v>
      </c>
      <c r="L15" s="5">
        <f>'[2]Pc, Winter, S3'!L15*Main!$B$8+_xlfn.IFNA(VLOOKUP($A15,'EV Distribution'!$A$2:$B$11,2),0)*'EV Scenarios'!L$2</f>
        <v>0.18508704495515696</v>
      </c>
      <c r="M15" s="5">
        <f>'[2]Pc, Winter, S3'!M15*Main!$B$8+_xlfn.IFNA(VLOOKUP($A15,'EV Distribution'!$A$2:$B$11,2),0)*'EV Scenarios'!M$2</f>
        <v>0.17309608612107624</v>
      </c>
      <c r="N15" s="5">
        <f>'[2]Pc, Winter, S3'!N15*Main!$B$8+_xlfn.IFNA(VLOOKUP($A15,'EV Distribution'!$A$2:$B$11,2),0)*'EV Scenarios'!N$2</f>
        <v>0.19701794109865473</v>
      </c>
      <c r="O15" s="5">
        <f>'[2]Pc, Winter, S3'!O15*Main!$B$8+_xlfn.IFNA(VLOOKUP($A15,'EV Distribution'!$A$2:$B$11,2),0)*'EV Scenarios'!O$2</f>
        <v>0.23522972663677133</v>
      </c>
      <c r="P15" s="5">
        <f>'[2]Pc, Winter, S3'!P15*Main!$B$8+_xlfn.IFNA(VLOOKUP($A15,'EV Distribution'!$A$2:$B$11,2),0)*'EV Scenarios'!P$2</f>
        <v>0.23954426596412556</v>
      </c>
      <c r="Q15" s="5">
        <f>'[2]Pc, Winter, S3'!Q15*Main!$B$8+_xlfn.IFNA(VLOOKUP($A15,'EV Distribution'!$A$2:$B$11,2),0)*'EV Scenarios'!Q$2</f>
        <v>0.2372269197309417</v>
      </c>
      <c r="R15" s="5">
        <f>'[2]Pc, Winter, S3'!R15*Main!$B$8+_xlfn.IFNA(VLOOKUP($A15,'EV Distribution'!$A$2:$B$11,2),0)*'EV Scenarios'!R$2</f>
        <v>0.24012510264573991</v>
      </c>
      <c r="S15" s="5">
        <f>'[2]Pc, Winter, S3'!S15*Main!$B$8+_xlfn.IFNA(VLOOKUP($A15,'EV Distribution'!$A$2:$B$11,2),0)*'EV Scenarios'!S$2</f>
        <v>0.2465848430044843</v>
      </c>
      <c r="T15" s="5">
        <f>'[2]Pc, Winter, S3'!T15*Main!$B$8+_xlfn.IFNA(VLOOKUP($A15,'EV Distribution'!$A$2:$B$11,2),0)*'EV Scenarios'!T$2</f>
        <v>0.21656606890134528</v>
      </c>
      <c r="U15" s="5">
        <f>'[2]Pc, Winter, S3'!U15*Main!$B$8+_xlfn.IFNA(VLOOKUP($A15,'EV Distribution'!$A$2:$B$11,2),0)*'EV Scenarios'!U$2</f>
        <v>0.24394078964125562</v>
      </c>
      <c r="V15" s="5">
        <f>'[2]Pc, Winter, S3'!V15*Main!$B$8+_xlfn.IFNA(VLOOKUP($A15,'EV Distribution'!$A$2:$B$11,2),0)*'EV Scenarios'!V$2</f>
        <v>0.25758570446188345</v>
      </c>
      <c r="W15" s="5">
        <f>'[2]Pc, Winter, S3'!W15*Main!$B$8+_xlfn.IFNA(VLOOKUP($A15,'EV Distribution'!$A$2:$B$11,2),0)*'EV Scenarios'!W$2</f>
        <v>0.25321822419282514</v>
      </c>
      <c r="X15" s="5">
        <f>'[2]Pc, Winter, S3'!X15*Main!$B$8+_xlfn.IFNA(VLOOKUP($A15,'EV Distribution'!$A$2:$B$11,2),0)*'EV Scenarios'!X$2</f>
        <v>0.83844865026905824</v>
      </c>
      <c r="Y15" s="5">
        <f>'[2]Pc, Winter, S3'!Y15*Main!$B$8+_xlfn.IFNA(VLOOKUP($A15,'EV Distribution'!$A$2:$B$11,2),0)*'EV Scenarios'!Y$2</f>
        <v>0.89247934961883413</v>
      </c>
    </row>
    <row r="16" spans="1:25" x14ac:dyDescent="0.25">
      <c r="A16">
        <v>51</v>
      </c>
      <c r="B16" s="5">
        <f>'[2]Pc, Winter, S3'!B16*Main!$B$8+_xlfn.IFNA(VLOOKUP($A16,'EV Distribution'!$A$2:$B$11,2),0)*'EV Scenarios'!B$2</f>
        <v>0.83449303002242159</v>
      </c>
      <c r="C16" s="5">
        <f>'[2]Pc, Winter, S3'!C16*Main!$B$8+_xlfn.IFNA(VLOOKUP($A16,'EV Distribution'!$A$2:$B$11,2),0)*'EV Scenarios'!C$2</f>
        <v>0.80413451495515698</v>
      </c>
      <c r="D16" s="5">
        <f>'[2]Pc, Winter, S3'!D16*Main!$B$8+_xlfn.IFNA(VLOOKUP($A16,'EV Distribution'!$A$2:$B$11,2),0)*'EV Scenarios'!D$2</f>
        <v>0.72234452141255612</v>
      </c>
      <c r="E16" s="5">
        <f>'[2]Pc, Winter, S3'!E16*Main!$B$8+_xlfn.IFNA(VLOOKUP($A16,'EV Distribution'!$A$2:$B$11,2),0)*'EV Scenarios'!E$2</f>
        <v>0.66909411724215251</v>
      </c>
      <c r="F16" s="5">
        <f>'[2]Pc, Winter, S3'!F16*Main!$B$8+_xlfn.IFNA(VLOOKUP($A16,'EV Distribution'!$A$2:$B$11,2),0)*'EV Scenarios'!F$2</f>
        <v>0.65001587372197311</v>
      </c>
      <c r="G16" s="5">
        <f>'[2]Pc, Winter, S3'!G16*Main!$B$8+_xlfn.IFNA(VLOOKUP($A16,'EV Distribution'!$A$2:$B$11,2),0)*'EV Scenarios'!G$2</f>
        <v>0.60579065020179379</v>
      </c>
      <c r="H16" s="5">
        <f>'[2]Pc, Winter, S3'!H16*Main!$B$8+_xlfn.IFNA(VLOOKUP($A16,'EV Distribution'!$A$2:$B$11,2),0)*'EV Scenarios'!H$2</f>
        <v>0.59896916139013445</v>
      </c>
      <c r="I16" s="5">
        <f>'[2]Pc, Winter, S3'!I16*Main!$B$8+_xlfn.IFNA(VLOOKUP($A16,'EV Distribution'!$A$2:$B$11,2),0)*'EV Scenarios'!I$2</f>
        <v>0.11699289369955157</v>
      </c>
      <c r="J16" s="5">
        <f>'[2]Pc, Winter, S3'!J16*Main!$B$8+_xlfn.IFNA(VLOOKUP($A16,'EV Distribution'!$A$2:$B$11,2),0)*'EV Scenarios'!J$2</f>
        <v>0.12008741997757849</v>
      </c>
      <c r="K16" s="5">
        <f>'[2]Pc, Winter, S3'!K16*Main!$B$8+_xlfn.IFNA(VLOOKUP($A16,'EV Distribution'!$A$2:$B$11,2),0)*'EV Scenarios'!K$2</f>
        <v>0.15836294553811658</v>
      </c>
      <c r="L16" s="5">
        <f>'[2]Pc, Winter, S3'!L16*Main!$B$8+_xlfn.IFNA(VLOOKUP($A16,'EV Distribution'!$A$2:$B$11,2),0)*'EV Scenarios'!L$2</f>
        <v>0.12956252914798205</v>
      </c>
      <c r="M16" s="5">
        <f>'[2]Pc, Winter, S3'!M16*Main!$B$8+_xlfn.IFNA(VLOOKUP($A16,'EV Distribution'!$A$2:$B$11,2),0)*'EV Scenarios'!M$2</f>
        <v>0.12269118421524665</v>
      </c>
      <c r="N16" s="5">
        <f>'[2]Pc, Winter, S3'!N16*Main!$B$8+_xlfn.IFNA(VLOOKUP($A16,'EV Distribution'!$A$2:$B$11,2),0)*'EV Scenarios'!N$2</f>
        <v>0.14912551356502243</v>
      </c>
      <c r="O16" s="5">
        <f>'[2]Pc, Winter, S3'!O16*Main!$B$8+_xlfn.IFNA(VLOOKUP($A16,'EV Distribution'!$A$2:$B$11,2),0)*'EV Scenarios'!O$2</f>
        <v>0.18875418405829597</v>
      </c>
      <c r="P16" s="5">
        <f>'[2]Pc, Winter, S3'!P16*Main!$B$8+_xlfn.IFNA(VLOOKUP($A16,'EV Distribution'!$A$2:$B$11,2),0)*'EV Scenarios'!P$2</f>
        <v>0.18453488829596415</v>
      </c>
      <c r="Q16" s="5">
        <f>'[2]Pc, Winter, S3'!Q16*Main!$B$8+_xlfn.IFNA(VLOOKUP($A16,'EV Distribution'!$A$2:$B$11,2),0)*'EV Scenarios'!Q$2</f>
        <v>0.19397580793721975</v>
      </c>
      <c r="R16" s="5">
        <f>'[2]Pc, Winter, S3'!R16*Main!$B$8+_xlfn.IFNA(VLOOKUP($A16,'EV Distribution'!$A$2:$B$11,2),0)*'EV Scenarios'!R$2</f>
        <v>0.1954652920852018</v>
      </c>
      <c r="S16" s="5">
        <f>'[2]Pc, Winter, S3'!S16*Main!$B$8+_xlfn.IFNA(VLOOKUP($A16,'EV Distribution'!$A$2:$B$11,2),0)*'EV Scenarios'!S$2</f>
        <v>0.19781021863228698</v>
      </c>
      <c r="T16" s="5">
        <f>'[2]Pc, Winter, S3'!T16*Main!$B$8+_xlfn.IFNA(VLOOKUP($A16,'EV Distribution'!$A$2:$B$11,2),0)*'EV Scenarios'!T$2</f>
        <v>0.16793905663677131</v>
      </c>
      <c r="U16" s="5">
        <f>'[2]Pc, Winter, S3'!U16*Main!$B$8+_xlfn.IFNA(VLOOKUP($A16,'EV Distribution'!$A$2:$B$11,2),0)*'EV Scenarios'!U$2</f>
        <v>0.19543790872197311</v>
      </c>
      <c r="V16" s="5">
        <f>'[2]Pc, Winter, S3'!V16*Main!$B$8+_xlfn.IFNA(VLOOKUP($A16,'EV Distribution'!$A$2:$B$11,2),0)*'EV Scenarios'!V$2</f>
        <v>0.22179299154708521</v>
      </c>
      <c r="W16" s="5">
        <f>'[2]Pc, Winter, S3'!W16*Main!$B$8+_xlfn.IFNA(VLOOKUP($A16,'EV Distribution'!$A$2:$B$11,2),0)*'EV Scenarios'!W$2</f>
        <v>0.28446071230941705</v>
      </c>
      <c r="X16" s="5">
        <f>'[2]Pc, Winter, S3'!X16*Main!$B$8+_xlfn.IFNA(VLOOKUP($A16,'EV Distribution'!$A$2:$B$11,2),0)*'EV Scenarios'!X$2</f>
        <v>0.88225996172645738</v>
      </c>
      <c r="Y16" s="5">
        <f>'[2]Pc, Winter, S3'!Y16*Main!$B$8+_xlfn.IFNA(VLOOKUP($A16,'EV Distribution'!$A$2:$B$11,2),0)*'EV Scenarios'!Y$2</f>
        <v>0.93625555580717501</v>
      </c>
    </row>
    <row r="17" spans="1:25" x14ac:dyDescent="0.25">
      <c r="A17">
        <v>55</v>
      </c>
      <c r="B17" s="5">
        <f>'[2]Pc, Winter, S3'!B17*Main!$B$8+_xlfn.IFNA(VLOOKUP($A17,'EV Distribution'!$A$2:$B$11,2),0)*'EV Scenarios'!B$2</f>
        <v>0.85228408856502247</v>
      </c>
      <c r="C17" s="5">
        <f>'[2]Pc, Winter, S3'!C17*Main!$B$8+_xlfn.IFNA(VLOOKUP($A17,'EV Distribution'!$A$2:$B$11,2),0)*'EV Scenarios'!C$2</f>
        <v>0.82807904598654714</v>
      </c>
      <c r="D17" s="5">
        <f>'[2]Pc, Winter, S3'!D17*Main!$B$8+_xlfn.IFNA(VLOOKUP($A17,'EV Distribution'!$A$2:$B$11,2),0)*'EV Scenarios'!D$2</f>
        <v>0.75095674367713006</v>
      </c>
      <c r="E17" s="5">
        <f>'[2]Pc, Winter, S3'!E17*Main!$B$8+_xlfn.IFNA(VLOOKUP($A17,'EV Distribution'!$A$2:$B$11,2),0)*'EV Scenarios'!E$2</f>
        <v>0.69653769381165931</v>
      </c>
      <c r="F17" s="5">
        <f>'[2]Pc, Winter, S3'!F17*Main!$B$8+_xlfn.IFNA(VLOOKUP($A17,'EV Distribution'!$A$2:$B$11,2),0)*'EV Scenarios'!F$2</f>
        <v>0.67481701549327355</v>
      </c>
      <c r="G17" s="5">
        <f>'[2]Pc, Winter, S3'!G17*Main!$B$8+_xlfn.IFNA(VLOOKUP($A17,'EV Distribution'!$A$2:$B$11,2),0)*'EV Scenarios'!G$2</f>
        <v>0.63872256080717493</v>
      </c>
      <c r="H17" s="5">
        <f>'[2]Pc, Winter, S3'!H17*Main!$B$8+_xlfn.IFNA(VLOOKUP($A17,'EV Distribution'!$A$2:$B$11,2),0)*'EV Scenarios'!H$2</f>
        <v>0.64429631926008968</v>
      </c>
      <c r="I17" s="5">
        <f>'[2]Pc, Winter, S3'!I17*Main!$B$8+_xlfn.IFNA(VLOOKUP($A17,'EV Distribution'!$A$2:$B$11,2),0)*'EV Scenarios'!I$2</f>
        <v>0.16340645665919282</v>
      </c>
      <c r="J17" s="5">
        <f>'[2]Pc, Winter, S3'!J17*Main!$B$8+_xlfn.IFNA(VLOOKUP($A17,'EV Distribution'!$A$2:$B$11,2),0)*'EV Scenarios'!J$2</f>
        <v>0.14152110186098654</v>
      </c>
      <c r="K17" s="5">
        <f>'[2]Pc, Winter, S3'!K17*Main!$B$8+_xlfn.IFNA(VLOOKUP($A17,'EV Distribution'!$A$2:$B$11,2),0)*'EV Scenarios'!K$2</f>
        <v>0.17534827670403588</v>
      </c>
      <c r="L17" s="5">
        <f>'[2]Pc, Winter, S3'!L17*Main!$B$8+_xlfn.IFNA(VLOOKUP($A17,'EV Distribution'!$A$2:$B$11,2),0)*'EV Scenarios'!L$2</f>
        <v>0.14992752621076233</v>
      </c>
      <c r="M17" s="5">
        <f>'[2]Pc, Winter, S3'!M17*Main!$B$8+_xlfn.IFNA(VLOOKUP($A17,'EV Distribution'!$A$2:$B$11,2),0)*'EV Scenarios'!M$2</f>
        <v>0.14127830356502244</v>
      </c>
      <c r="N17" s="5">
        <f>'[2]Pc, Winter, S3'!N17*Main!$B$8+_xlfn.IFNA(VLOOKUP($A17,'EV Distribution'!$A$2:$B$11,2),0)*'EV Scenarios'!N$2</f>
        <v>0.1636010397309417</v>
      </c>
      <c r="O17" s="5">
        <f>'[2]Pc, Winter, S3'!O17*Main!$B$8+_xlfn.IFNA(VLOOKUP($A17,'EV Distribution'!$A$2:$B$11,2),0)*'EV Scenarios'!O$2</f>
        <v>0.2015897533408072</v>
      </c>
      <c r="P17" s="5">
        <f>'[2]Pc, Winter, S3'!P17*Main!$B$8+_xlfn.IFNA(VLOOKUP($A17,'EV Distribution'!$A$2:$B$11,2),0)*'EV Scenarios'!P$2</f>
        <v>0.20506341614349777</v>
      </c>
      <c r="Q17" s="5">
        <f>'[2]Pc, Winter, S3'!Q17*Main!$B$8+_xlfn.IFNA(VLOOKUP($A17,'EV Distribution'!$A$2:$B$11,2),0)*'EV Scenarios'!Q$2</f>
        <v>0.20311606295964127</v>
      </c>
      <c r="R17" s="5">
        <f>'[2]Pc, Winter, S3'!R17*Main!$B$8+_xlfn.IFNA(VLOOKUP($A17,'EV Distribution'!$A$2:$B$11,2),0)*'EV Scenarios'!R$2</f>
        <v>0.20596691670403589</v>
      </c>
      <c r="S17" s="5">
        <f>'[2]Pc, Winter, S3'!S17*Main!$B$8+_xlfn.IFNA(VLOOKUP($A17,'EV Distribution'!$A$2:$B$11,2),0)*'EV Scenarios'!S$2</f>
        <v>0.2183745712780269</v>
      </c>
      <c r="T17" s="5">
        <f>'[2]Pc, Winter, S3'!T17*Main!$B$8+_xlfn.IFNA(VLOOKUP($A17,'EV Distribution'!$A$2:$B$11,2),0)*'EV Scenarios'!T$2</f>
        <v>0.20445485928251123</v>
      </c>
      <c r="U17" s="5">
        <f>'[2]Pc, Winter, S3'!U17*Main!$B$8+_xlfn.IFNA(VLOOKUP($A17,'EV Distribution'!$A$2:$B$11,2),0)*'EV Scenarios'!U$2</f>
        <v>0.24585370580717492</v>
      </c>
      <c r="V17" s="5">
        <f>'[2]Pc, Winter, S3'!V17*Main!$B$8+_xlfn.IFNA(VLOOKUP($A17,'EV Distribution'!$A$2:$B$11,2),0)*'EV Scenarios'!V$2</f>
        <v>0.25745000058295964</v>
      </c>
      <c r="W17" s="5">
        <f>'[2]Pc, Winter, S3'!W17*Main!$B$8+_xlfn.IFNA(VLOOKUP($A17,'EV Distribution'!$A$2:$B$11,2),0)*'EV Scenarios'!W$2</f>
        <v>0.24021616336322871</v>
      </c>
      <c r="X17" s="5">
        <f>'[2]Pc, Winter, S3'!X17*Main!$B$8+_xlfn.IFNA(VLOOKUP($A17,'EV Distribution'!$A$2:$B$11,2),0)*'EV Scenarios'!X$2</f>
        <v>0.81109913051569504</v>
      </c>
      <c r="Y17" s="5">
        <f>'[2]Pc, Winter, S3'!Y17*Main!$B$8+_xlfn.IFNA(VLOOKUP($A17,'EV Distribution'!$A$2:$B$11,2),0)*'EV Scenarios'!Y$2</f>
        <v>0.85955600647982067</v>
      </c>
    </row>
    <row r="18" spans="1:25" x14ac:dyDescent="0.25">
      <c r="A18">
        <v>36</v>
      </c>
      <c r="B18" s="5">
        <f>'[2]Pc, Winter, S3'!B18*Main!$B$8+_xlfn.IFNA(VLOOKUP($A18,'EV Distribution'!$A$2:$B$11,2),0)*'EV Scenarios'!B$2</f>
        <v>0.88877477968609875</v>
      </c>
      <c r="C18" s="5">
        <f>'[2]Pc, Winter, S3'!C18*Main!$B$8+_xlfn.IFNA(VLOOKUP($A18,'EV Distribution'!$A$2:$B$11,2),0)*'EV Scenarios'!C$2</f>
        <v>0.86058637091928258</v>
      </c>
      <c r="D18" s="5">
        <f>'[2]Pc, Winter, S3'!D18*Main!$B$8+_xlfn.IFNA(VLOOKUP($A18,'EV Distribution'!$A$2:$B$11,2),0)*'EV Scenarios'!D$2</f>
        <v>0.78221020791479823</v>
      </c>
      <c r="E18" s="5">
        <f>'[2]Pc, Winter, S3'!E18*Main!$B$8+_xlfn.IFNA(VLOOKUP($A18,'EV Distribution'!$A$2:$B$11,2),0)*'EV Scenarios'!E$2</f>
        <v>0.72263058423766824</v>
      </c>
      <c r="F18" s="5">
        <f>'[2]Pc, Winter, S3'!F18*Main!$B$8+_xlfn.IFNA(VLOOKUP($A18,'EV Distribution'!$A$2:$B$11,2),0)*'EV Scenarios'!F$2</f>
        <v>0.70103107565022427</v>
      </c>
      <c r="G18" s="5">
        <f>'[2]Pc, Winter, S3'!G18*Main!$B$8+_xlfn.IFNA(VLOOKUP($A18,'EV Distribution'!$A$2:$B$11,2),0)*'EV Scenarios'!G$2</f>
        <v>0.66330891482062782</v>
      </c>
      <c r="H18" s="5">
        <f>'[2]Pc, Winter, S3'!H18*Main!$B$8+_xlfn.IFNA(VLOOKUP($A18,'EV Distribution'!$A$2:$B$11,2),0)*'EV Scenarios'!H$2</f>
        <v>0.67162354511210753</v>
      </c>
      <c r="I18" s="5">
        <f>'[2]Pc, Winter, S3'!I18*Main!$B$8+_xlfn.IFNA(VLOOKUP($A18,'EV Distribution'!$A$2:$B$11,2),0)*'EV Scenarios'!I$2</f>
        <v>0.20939731946188339</v>
      </c>
      <c r="J18" s="5">
        <f>'[2]Pc, Winter, S3'!J18*Main!$B$8+_xlfn.IFNA(VLOOKUP($A18,'EV Distribution'!$A$2:$B$11,2),0)*'EV Scenarios'!J$2</f>
        <v>0.20857170780269058</v>
      </c>
      <c r="K18" s="5">
        <f>'[2]Pc, Winter, S3'!K18*Main!$B$8+_xlfn.IFNA(VLOOKUP($A18,'EV Distribution'!$A$2:$B$11,2),0)*'EV Scenarios'!K$2</f>
        <v>0.25769004302690579</v>
      </c>
      <c r="L18" s="5">
        <f>'[2]Pc, Winter, S3'!L18*Main!$B$8+_xlfn.IFNA(VLOOKUP($A18,'EV Distribution'!$A$2:$B$11,2),0)*'EV Scenarios'!L$2</f>
        <v>0.23353758470852018</v>
      </c>
      <c r="M18" s="5">
        <f>'[2]Pc, Winter, S3'!M18*Main!$B$8+_xlfn.IFNA(VLOOKUP($A18,'EV Distribution'!$A$2:$B$11,2),0)*'EV Scenarios'!M$2</f>
        <v>0.22416075663677132</v>
      </c>
      <c r="N18" s="5">
        <f>'[2]Pc, Winter, S3'!N18*Main!$B$8+_xlfn.IFNA(VLOOKUP($A18,'EV Distribution'!$A$2:$B$11,2),0)*'EV Scenarios'!N$2</f>
        <v>0.25083435307174884</v>
      </c>
      <c r="O18" s="5">
        <f>'[2]Pc, Winter, S3'!O18*Main!$B$8+_xlfn.IFNA(VLOOKUP($A18,'EV Distribution'!$A$2:$B$11,2),0)*'EV Scenarios'!O$2</f>
        <v>0.2882269429596413</v>
      </c>
      <c r="P18" s="5">
        <f>'[2]Pc, Winter, S3'!P18*Main!$B$8+_xlfn.IFNA(VLOOKUP($A18,'EV Distribution'!$A$2:$B$11,2),0)*'EV Scenarios'!P$2</f>
        <v>0.28390457219730947</v>
      </c>
      <c r="Q18" s="5">
        <f>'[2]Pc, Winter, S3'!Q18*Main!$B$8+_xlfn.IFNA(VLOOKUP($A18,'EV Distribution'!$A$2:$B$11,2),0)*'EV Scenarios'!Q$2</f>
        <v>0.2699784696412556</v>
      </c>
      <c r="R18" s="5">
        <f>'[2]Pc, Winter, S3'!R18*Main!$B$8+_xlfn.IFNA(VLOOKUP($A18,'EV Distribution'!$A$2:$B$11,2),0)*'EV Scenarios'!R$2</f>
        <v>0.27400410659192825</v>
      </c>
      <c r="S18" s="5">
        <f>'[2]Pc, Winter, S3'!S18*Main!$B$8+_xlfn.IFNA(VLOOKUP($A18,'EV Distribution'!$A$2:$B$11,2),0)*'EV Scenarios'!S$2</f>
        <v>0.28936956955156951</v>
      </c>
      <c r="T18" s="5">
        <f>'[2]Pc, Winter, S3'!T18*Main!$B$8+_xlfn.IFNA(VLOOKUP($A18,'EV Distribution'!$A$2:$B$11,2),0)*'EV Scenarios'!T$2</f>
        <v>0.27086677042600898</v>
      </c>
      <c r="U18" s="5">
        <f>'[2]Pc, Winter, S3'!U18*Main!$B$8+_xlfn.IFNA(VLOOKUP($A18,'EV Distribution'!$A$2:$B$11,2),0)*'EV Scenarios'!U$2</f>
        <v>0.31189395309417045</v>
      </c>
      <c r="V18" s="5">
        <f>'[2]Pc, Winter, S3'!V18*Main!$B$8+_xlfn.IFNA(VLOOKUP($A18,'EV Distribution'!$A$2:$B$11,2),0)*'EV Scenarios'!V$2</f>
        <v>0.33929327378923768</v>
      </c>
      <c r="W18" s="5">
        <f>'[2]Pc, Winter, S3'!W18*Main!$B$8+_xlfn.IFNA(VLOOKUP($A18,'EV Distribution'!$A$2:$B$11,2),0)*'EV Scenarios'!W$2</f>
        <v>0.32054728834080715</v>
      </c>
      <c r="X18" s="5">
        <f>'[2]Pc, Winter, S3'!X18*Main!$B$8+_xlfn.IFNA(VLOOKUP($A18,'EV Distribution'!$A$2:$B$11,2),0)*'EV Scenarios'!X$2</f>
        <v>0.87542800946188337</v>
      </c>
      <c r="Y18" s="5">
        <f>'[2]Pc, Winter, S3'!Y18*Main!$B$8+_xlfn.IFNA(VLOOKUP($A18,'EV Distribution'!$A$2:$B$11,2),0)*'EV Scenarios'!Y$2</f>
        <v>0.90966549970852029</v>
      </c>
    </row>
    <row r="19" spans="1:25" x14ac:dyDescent="0.25">
      <c r="A19">
        <v>40</v>
      </c>
      <c r="B19" s="5">
        <f>'[2]Pc, Winter, S3'!B19*Main!$B$8+_xlfn.IFNA(VLOOKUP($A19,'EV Distribution'!$A$2:$B$11,2),0)*'EV Scenarios'!B$2</f>
        <v>0.8823901866816144</v>
      </c>
      <c r="C19" s="5">
        <f>'[2]Pc, Winter, S3'!C19*Main!$B$8+_xlfn.IFNA(VLOOKUP($A19,'EV Distribution'!$A$2:$B$11,2),0)*'EV Scenarios'!C$2</f>
        <v>0.83785730609865472</v>
      </c>
      <c r="D19" s="5">
        <f>'[2]Pc, Winter, S3'!D19*Main!$B$8+_xlfn.IFNA(VLOOKUP($A19,'EV Distribution'!$A$2:$B$11,2),0)*'EV Scenarios'!D$2</f>
        <v>0.74351806006726462</v>
      </c>
      <c r="E19" s="5">
        <f>'[2]Pc, Winter, S3'!E19*Main!$B$8+_xlfn.IFNA(VLOOKUP($A19,'EV Distribution'!$A$2:$B$11,2),0)*'EV Scenarios'!E$2</f>
        <v>0.69036577854260095</v>
      </c>
      <c r="F19" s="5">
        <f>'[2]Pc, Winter, S3'!F19*Main!$B$8+_xlfn.IFNA(VLOOKUP($A19,'EV Distribution'!$A$2:$B$11,2),0)*'EV Scenarios'!F$2</f>
        <v>0.66572434609865483</v>
      </c>
      <c r="G19" s="5">
        <f>'[2]Pc, Winter, S3'!G19*Main!$B$8+_xlfn.IFNA(VLOOKUP($A19,'EV Distribution'!$A$2:$B$11,2),0)*'EV Scenarios'!G$2</f>
        <v>0.61867643912556058</v>
      </c>
      <c r="H19" s="5">
        <f>'[2]Pc, Winter, S3'!H19*Main!$B$8+_xlfn.IFNA(VLOOKUP($A19,'EV Distribution'!$A$2:$B$11,2),0)*'EV Scenarios'!H$2</f>
        <v>0.6240603539237668</v>
      </c>
      <c r="I19" s="5">
        <f>'[2]Pc, Winter, S3'!I19*Main!$B$8+_xlfn.IFNA(VLOOKUP($A19,'EV Distribution'!$A$2:$B$11,2),0)*'EV Scenarios'!I$2</f>
        <v>0.15626766461883407</v>
      </c>
      <c r="J19" s="5">
        <f>'[2]Pc, Winter, S3'!J19*Main!$B$8+_xlfn.IFNA(VLOOKUP($A19,'EV Distribution'!$A$2:$B$11,2),0)*'EV Scenarios'!J$2</f>
        <v>0.16203261661434981</v>
      </c>
      <c r="K19" s="5">
        <f>'[2]Pc, Winter, S3'!K19*Main!$B$8+_xlfn.IFNA(VLOOKUP($A19,'EV Distribution'!$A$2:$B$11,2),0)*'EV Scenarios'!K$2</f>
        <v>0.23555483300448432</v>
      </c>
      <c r="L19" s="5">
        <f>'[2]Pc, Winter, S3'!L19*Main!$B$8+_xlfn.IFNA(VLOOKUP($A19,'EV Distribution'!$A$2:$B$11,2),0)*'EV Scenarios'!L$2</f>
        <v>0.21621631394618834</v>
      </c>
      <c r="M19" s="5">
        <f>'[2]Pc, Winter, S3'!M19*Main!$B$8+_xlfn.IFNA(VLOOKUP($A19,'EV Distribution'!$A$2:$B$11,2),0)*'EV Scenarios'!M$2</f>
        <v>0.22293004484304935</v>
      </c>
      <c r="N19" s="5">
        <f>'[2]Pc, Winter, S3'!N19*Main!$B$8+_xlfn.IFNA(VLOOKUP($A19,'EV Distribution'!$A$2:$B$11,2),0)*'EV Scenarios'!N$2</f>
        <v>0.24911848266816145</v>
      </c>
      <c r="O19" s="5">
        <f>'[2]Pc, Winter, S3'!O19*Main!$B$8+_xlfn.IFNA(VLOOKUP($A19,'EV Distribution'!$A$2:$B$11,2),0)*'EV Scenarios'!O$2</f>
        <v>0.27648124307174893</v>
      </c>
      <c r="P19" s="5">
        <f>'[2]Pc, Winter, S3'!P19*Main!$B$8+_xlfn.IFNA(VLOOKUP($A19,'EV Distribution'!$A$2:$B$11,2),0)*'EV Scenarios'!P$2</f>
        <v>0.2791562770852018</v>
      </c>
      <c r="Q19" s="5">
        <f>'[2]Pc, Winter, S3'!Q19*Main!$B$8+_xlfn.IFNA(VLOOKUP($A19,'EV Distribution'!$A$2:$B$11,2),0)*'EV Scenarios'!Q$2</f>
        <v>0.27660597253363228</v>
      </c>
      <c r="R19" s="5">
        <f>'[2]Pc, Winter, S3'!R19*Main!$B$8+_xlfn.IFNA(VLOOKUP($A19,'EV Distribution'!$A$2:$B$11,2),0)*'EV Scenarios'!R$2</f>
        <v>0.26172768600896862</v>
      </c>
      <c r="S19" s="5">
        <f>'[2]Pc, Winter, S3'!S19*Main!$B$8+_xlfn.IFNA(VLOOKUP($A19,'EV Distribution'!$A$2:$B$11,2),0)*'EV Scenarios'!S$2</f>
        <v>0.28517565013452917</v>
      </c>
      <c r="T19" s="5">
        <f>'[2]Pc, Winter, S3'!T19*Main!$B$8+_xlfn.IFNA(VLOOKUP($A19,'EV Distribution'!$A$2:$B$11,2),0)*'EV Scenarios'!T$2</f>
        <v>0.26620476385650227</v>
      </c>
      <c r="U19" s="5">
        <f>'[2]Pc, Winter, S3'!U19*Main!$B$8+_xlfn.IFNA(VLOOKUP($A19,'EV Distribution'!$A$2:$B$11,2),0)*'EV Scenarios'!U$2</f>
        <v>0.325239056367713</v>
      </c>
      <c r="V19" s="5">
        <f>'[2]Pc, Winter, S3'!V19*Main!$B$8+_xlfn.IFNA(VLOOKUP($A19,'EV Distribution'!$A$2:$B$11,2),0)*'EV Scenarios'!V$2</f>
        <v>0.35527928632286998</v>
      </c>
      <c r="W19" s="5">
        <f>'[2]Pc, Winter, S3'!W19*Main!$B$8+_xlfn.IFNA(VLOOKUP($A19,'EV Distribution'!$A$2:$B$11,2),0)*'EV Scenarios'!W$2</f>
        <v>0.324964953632287</v>
      </c>
      <c r="X19" s="5">
        <f>'[2]Pc, Winter, S3'!X19*Main!$B$8+_xlfn.IFNA(VLOOKUP($A19,'EV Distribution'!$A$2:$B$11,2),0)*'EV Scenarios'!X$2</f>
        <v>0.89388247387892372</v>
      </c>
      <c r="Y19" s="5">
        <f>'[2]Pc, Winter, S3'!Y19*Main!$B$8+_xlfn.IFNA(VLOOKUP($A19,'EV Distribution'!$A$2:$B$11,2),0)*'EV Scenarios'!Y$2</f>
        <v>0.91920994309417048</v>
      </c>
    </row>
    <row r="20" spans="1:25" x14ac:dyDescent="0.25">
      <c r="A20">
        <v>34</v>
      </c>
      <c r="B20" s="5">
        <f>'[2]Pc, Winter, S3'!B20*Main!$B$8+_xlfn.IFNA(VLOOKUP($A20,'EV Distribution'!$A$2:$B$11,2),0)*'EV Scenarios'!B$2</f>
        <v>0.83460356358744403</v>
      </c>
      <c r="C20" s="5">
        <f>'[2]Pc, Winter, S3'!C20*Main!$B$8+_xlfn.IFNA(VLOOKUP($A20,'EV Distribution'!$A$2:$B$11,2),0)*'EV Scenarios'!C$2</f>
        <v>0.79987840589686099</v>
      </c>
      <c r="D20" s="5">
        <f>'[2]Pc, Winter, S3'!D20*Main!$B$8+_xlfn.IFNA(VLOOKUP($A20,'EV Distribution'!$A$2:$B$11,2),0)*'EV Scenarios'!D$2</f>
        <v>0.71903100917040363</v>
      </c>
      <c r="E20" s="5">
        <f>'[2]Pc, Winter, S3'!E20*Main!$B$8+_xlfn.IFNA(VLOOKUP($A20,'EV Distribution'!$A$2:$B$11,2),0)*'EV Scenarios'!E$2</f>
        <v>0.66107723594170409</v>
      </c>
      <c r="F20" s="5">
        <f>'[2]Pc, Winter, S3'!F20*Main!$B$8+_xlfn.IFNA(VLOOKUP($A20,'EV Distribution'!$A$2:$B$11,2),0)*'EV Scenarios'!F$2</f>
        <v>0.6381956738116592</v>
      </c>
      <c r="G20" s="5">
        <f>'[2]Pc, Winter, S3'!G20*Main!$B$8+_xlfn.IFNA(VLOOKUP($A20,'EV Distribution'!$A$2:$B$11,2),0)*'EV Scenarios'!G$2</f>
        <v>0.60596951006726463</v>
      </c>
      <c r="H20" s="5">
        <f>'[2]Pc, Winter, S3'!H20*Main!$B$8+_xlfn.IFNA(VLOOKUP($A20,'EV Distribution'!$A$2:$B$11,2),0)*'EV Scenarios'!H$2</f>
        <v>0.62780592616591924</v>
      </c>
      <c r="I20" s="5">
        <f>'[2]Pc, Winter, S3'!I20*Main!$B$8+_xlfn.IFNA(VLOOKUP($A20,'EV Distribution'!$A$2:$B$11,2),0)*'EV Scenarios'!I$2</f>
        <v>0.17193566997757848</v>
      </c>
      <c r="J20" s="5">
        <f>'[2]Pc, Winter, S3'!J20*Main!$B$8+_xlfn.IFNA(VLOOKUP($A20,'EV Distribution'!$A$2:$B$11,2),0)*'EV Scenarios'!J$2</f>
        <v>0.17213905145739911</v>
      </c>
      <c r="K20" s="5">
        <f>'[2]Pc, Winter, S3'!K20*Main!$B$8+_xlfn.IFNA(VLOOKUP($A20,'EV Distribution'!$A$2:$B$11,2),0)*'EV Scenarios'!K$2</f>
        <v>0.21226251701793725</v>
      </c>
      <c r="L20" s="5">
        <f>'[2]Pc, Winter, S3'!L20*Main!$B$8+_xlfn.IFNA(VLOOKUP($A20,'EV Distribution'!$A$2:$B$11,2),0)*'EV Scenarios'!L$2</f>
        <v>0.18693169233183857</v>
      </c>
      <c r="M20" s="5">
        <f>'[2]Pc, Winter, S3'!M20*Main!$B$8+_xlfn.IFNA(VLOOKUP($A20,'EV Distribution'!$A$2:$B$11,2),0)*'EV Scenarios'!M$2</f>
        <v>0.18301109937219731</v>
      </c>
      <c r="N20" s="5">
        <f>'[2]Pc, Winter, S3'!N20*Main!$B$8+_xlfn.IFNA(VLOOKUP($A20,'EV Distribution'!$A$2:$B$11,2),0)*'EV Scenarios'!N$2</f>
        <v>0.21119600352017937</v>
      </c>
      <c r="O20" s="5">
        <f>'[2]Pc, Winter, S3'!O20*Main!$B$8+_xlfn.IFNA(VLOOKUP($A20,'EV Distribution'!$A$2:$B$11,2),0)*'EV Scenarios'!O$2</f>
        <v>0.24399108459641256</v>
      </c>
      <c r="P20" s="5">
        <f>'[2]Pc, Winter, S3'!P20*Main!$B$8+_xlfn.IFNA(VLOOKUP($A20,'EV Distribution'!$A$2:$B$11,2),0)*'EV Scenarios'!P$2</f>
        <v>0.23746389121076233</v>
      </c>
      <c r="Q20" s="5">
        <f>'[2]Pc, Winter, S3'!Q20*Main!$B$8+_xlfn.IFNA(VLOOKUP($A20,'EV Distribution'!$A$2:$B$11,2),0)*'EV Scenarios'!Q$2</f>
        <v>0.23324716524663677</v>
      </c>
      <c r="R20" s="5">
        <f>'[2]Pc, Winter, S3'!R20*Main!$B$8+_xlfn.IFNA(VLOOKUP($A20,'EV Distribution'!$A$2:$B$11,2),0)*'EV Scenarios'!R$2</f>
        <v>0.23762596789237667</v>
      </c>
      <c r="S20" s="5">
        <f>'[2]Pc, Winter, S3'!S20*Main!$B$8+_xlfn.IFNA(VLOOKUP($A20,'EV Distribution'!$A$2:$B$11,2),0)*'EV Scenarios'!S$2</f>
        <v>0.24434173538116591</v>
      </c>
      <c r="T20" s="5">
        <f>'[2]Pc, Winter, S3'!T20*Main!$B$8+_xlfn.IFNA(VLOOKUP($A20,'EV Distribution'!$A$2:$B$11,2),0)*'EV Scenarios'!T$2</f>
        <v>0.23860135298206278</v>
      </c>
      <c r="U20" s="5">
        <f>'[2]Pc, Winter, S3'!U20*Main!$B$8+_xlfn.IFNA(VLOOKUP($A20,'EV Distribution'!$A$2:$B$11,2),0)*'EV Scenarios'!U$2</f>
        <v>0.28602089565022426</v>
      </c>
      <c r="V20" s="5">
        <f>'[2]Pc, Winter, S3'!V20*Main!$B$8+_xlfn.IFNA(VLOOKUP($A20,'EV Distribution'!$A$2:$B$11,2),0)*'EV Scenarios'!V$2</f>
        <v>0.29461642755605383</v>
      </c>
      <c r="W20" s="5">
        <f>'[2]Pc, Winter, S3'!W20*Main!$B$8+_xlfn.IFNA(VLOOKUP($A20,'EV Distribution'!$A$2:$B$11,2),0)*'EV Scenarios'!W$2</f>
        <v>0.26445733082959644</v>
      </c>
      <c r="X20" s="5">
        <f>'[2]Pc, Winter, S3'!X20*Main!$B$8+_xlfn.IFNA(VLOOKUP($A20,'EV Distribution'!$A$2:$B$11,2),0)*'EV Scenarios'!X$2</f>
        <v>0.82692822179372194</v>
      </c>
      <c r="Y20" s="5">
        <f>'[2]Pc, Winter, S3'!Y20*Main!$B$8+_xlfn.IFNA(VLOOKUP($A20,'EV Distribution'!$A$2:$B$11,2),0)*'EV Scenarios'!Y$2</f>
        <v>0.87077379179372205</v>
      </c>
    </row>
    <row r="21" spans="1:25" x14ac:dyDescent="0.25">
      <c r="A21">
        <v>52</v>
      </c>
      <c r="B21" s="5">
        <f>'[2]Pc, Winter, S3'!B21*Main!$B$8+_xlfn.IFNA(VLOOKUP($A21,'EV Distribution'!$A$2:$B$11,2),0)*'EV Scenarios'!B$2</f>
        <v>0.802148754058296</v>
      </c>
      <c r="C21" s="5">
        <f>'[2]Pc, Winter, S3'!C21*Main!$B$8+_xlfn.IFNA(VLOOKUP($A21,'EV Distribution'!$A$2:$B$11,2),0)*'EV Scenarios'!C$2</f>
        <v>0.77818936017937224</v>
      </c>
      <c r="D21" s="5">
        <f>'[2]Pc, Winter, S3'!D21*Main!$B$8+_xlfn.IFNA(VLOOKUP($A21,'EV Distribution'!$A$2:$B$11,2),0)*'EV Scenarios'!D$2</f>
        <v>0.70056801605381169</v>
      </c>
      <c r="E21" s="5">
        <f>'[2]Pc, Winter, S3'!E21*Main!$B$8+_xlfn.IFNA(VLOOKUP($A21,'EV Distribution'!$A$2:$B$11,2),0)*'EV Scenarios'!E$2</f>
        <v>0.64414223901345302</v>
      </c>
      <c r="F21" s="5">
        <f>'[2]Pc, Winter, S3'!F21*Main!$B$8+_xlfn.IFNA(VLOOKUP($A21,'EV Distribution'!$A$2:$B$11,2),0)*'EV Scenarios'!F$2</f>
        <v>0.62166949852017939</v>
      </c>
      <c r="G21" s="5">
        <f>'[2]Pc, Winter, S3'!G21*Main!$B$8+_xlfn.IFNA(VLOOKUP($A21,'EV Distribution'!$A$2:$B$11,2),0)*'EV Scenarios'!G$2</f>
        <v>0.58698293446188343</v>
      </c>
      <c r="H21" s="5">
        <f>'[2]Pc, Winter, S3'!H21*Main!$B$8+_xlfn.IFNA(VLOOKUP($A21,'EV Distribution'!$A$2:$B$11,2),0)*'EV Scenarios'!H$2</f>
        <v>0.59358196230941696</v>
      </c>
      <c r="I21" s="5">
        <f>'[2]Pc, Winter, S3'!I21*Main!$B$8+_xlfn.IFNA(VLOOKUP($A21,'EV Distribution'!$A$2:$B$11,2),0)*'EV Scenarios'!I$2</f>
        <v>0.12697638917040358</v>
      </c>
      <c r="J21" s="5">
        <f>'[2]Pc, Winter, S3'!J21*Main!$B$8+_xlfn.IFNA(VLOOKUP($A21,'EV Distribution'!$A$2:$B$11,2),0)*'EV Scenarios'!J$2</f>
        <v>0.12428830165919283</v>
      </c>
      <c r="K21" s="5">
        <f>'[2]Pc, Winter, S3'!K21*Main!$B$8+_xlfn.IFNA(VLOOKUP($A21,'EV Distribution'!$A$2:$B$11,2),0)*'EV Scenarios'!K$2</f>
        <v>0.16552137573991033</v>
      </c>
      <c r="L21" s="5">
        <f>'[2]Pc, Winter, S3'!L21*Main!$B$8+_xlfn.IFNA(VLOOKUP($A21,'EV Distribution'!$A$2:$B$11,2),0)*'EV Scenarios'!L$2</f>
        <v>0.1414362123542601</v>
      </c>
      <c r="M21" s="5">
        <f>'[2]Pc, Winter, S3'!M21*Main!$B$8+_xlfn.IFNA(VLOOKUP($A21,'EV Distribution'!$A$2:$B$11,2),0)*'EV Scenarios'!M$2</f>
        <v>0.13376441957399104</v>
      </c>
      <c r="N21" s="5">
        <f>'[2]Pc, Winter, S3'!N21*Main!$B$8+_xlfn.IFNA(VLOOKUP($A21,'EV Distribution'!$A$2:$B$11,2),0)*'EV Scenarios'!N$2</f>
        <v>0.15648722928251121</v>
      </c>
      <c r="O21" s="5">
        <f>'[2]Pc, Winter, S3'!O21*Main!$B$8+_xlfn.IFNA(VLOOKUP($A21,'EV Distribution'!$A$2:$B$11,2),0)*'EV Scenarios'!O$2</f>
        <v>0.19504926618834081</v>
      </c>
      <c r="P21" s="5">
        <f>'[2]Pc, Winter, S3'!P21*Main!$B$8+_xlfn.IFNA(VLOOKUP($A21,'EV Distribution'!$A$2:$B$11,2),0)*'EV Scenarios'!P$2</f>
        <v>0.19743123926008971</v>
      </c>
      <c r="Q21" s="5">
        <f>'[2]Pc, Winter, S3'!Q21*Main!$B$8+_xlfn.IFNA(VLOOKUP($A21,'EV Distribution'!$A$2:$B$11,2),0)*'EV Scenarios'!Q$2</f>
        <v>0.19174704829596412</v>
      </c>
      <c r="R21" s="5">
        <f>'[2]Pc, Winter, S3'!R21*Main!$B$8+_xlfn.IFNA(VLOOKUP($A21,'EV Distribution'!$A$2:$B$11,2),0)*'EV Scenarios'!R$2</f>
        <v>0.19400807515695068</v>
      </c>
      <c r="S21" s="5">
        <f>'[2]Pc, Winter, S3'!S21*Main!$B$8+_xlfn.IFNA(VLOOKUP($A21,'EV Distribution'!$A$2:$B$11,2),0)*'EV Scenarios'!S$2</f>
        <v>0.20084393372197309</v>
      </c>
      <c r="T21" s="5">
        <f>'[2]Pc, Winter, S3'!T21*Main!$B$8+_xlfn.IFNA(VLOOKUP($A21,'EV Distribution'!$A$2:$B$11,2),0)*'EV Scenarios'!T$2</f>
        <v>0.17762229417040359</v>
      </c>
      <c r="U21" s="5">
        <f>'[2]Pc, Winter, S3'!U21*Main!$B$8+_xlfn.IFNA(VLOOKUP($A21,'EV Distribution'!$A$2:$B$11,2),0)*'EV Scenarios'!U$2</f>
        <v>0.20768740340807176</v>
      </c>
      <c r="V21" s="5">
        <f>'[2]Pc, Winter, S3'!V21*Main!$B$8+_xlfn.IFNA(VLOOKUP($A21,'EV Distribution'!$A$2:$B$11,2),0)*'EV Scenarios'!V$2</f>
        <v>0.21925737210762333</v>
      </c>
      <c r="W21" s="5">
        <f>'[2]Pc, Winter, S3'!W21*Main!$B$8+_xlfn.IFNA(VLOOKUP($A21,'EV Distribution'!$A$2:$B$11,2),0)*'EV Scenarios'!W$2</f>
        <v>0.19914462719730944</v>
      </c>
      <c r="X21" s="5">
        <f>'[2]Pc, Winter, S3'!X21*Main!$B$8+_xlfn.IFNA(VLOOKUP($A21,'EV Distribution'!$A$2:$B$11,2),0)*'EV Scenarios'!X$2</f>
        <v>0.76607510784753363</v>
      </c>
      <c r="Y21" s="5">
        <f>'[2]Pc, Winter, S3'!Y21*Main!$B$8+_xlfn.IFNA(VLOOKUP($A21,'EV Distribution'!$A$2:$B$11,2),0)*'EV Scenarios'!Y$2</f>
        <v>0.81179887087443947</v>
      </c>
    </row>
    <row r="22" spans="1:25" x14ac:dyDescent="0.25">
      <c r="A22">
        <v>46</v>
      </c>
      <c r="B22" s="5">
        <f>'[2]Pc, Winter, S3'!B22*Main!$B$8+_xlfn.IFNA(VLOOKUP($A22,'EV Distribution'!$A$2:$B$11,2),0)*'EV Scenarios'!B$2</f>
        <v>0.89233114813901349</v>
      </c>
      <c r="C22" s="5">
        <f>'[2]Pc, Winter, S3'!C22*Main!$B$8+_xlfn.IFNA(VLOOKUP($A22,'EV Distribution'!$A$2:$B$11,2),0)*'EV Scenarios'!C$2</f>
        <v>0.85920032390134538</v>
      </c>
      <c r="D22" s="5">
        <f>'[2]Pc, Winter, S3'!D22*Main!$B$8+_xlfn.IFNA(VLOOKUP($A22,'EV Distribution'!$A$2:$B$11,2),0)*'EV Scenarios'!D$2</f>
        <v>0.76702783360986548</v>
      </c>
      <c r="E22" s="5">
        <f>'[2]Pc, Winter, S3'!E22*Main!$B$8+_xlfn.IFNA(VLOOKUP($A22,'EV Distribution'!$A$2:$B$11,2),0)*'EV Scenarios'!E$2</f>
        <v>0.71098378147982066</v>
      </c>
      <c r="F22" s="5">
        <f>'[2]Pc, Winter, S3'!F22*Main!$B$8+_xlfn.IFNA(VLOOKUP($A22,'EV Distribution'!$A$2:$B$11,2),0)*'EV Scenarios'!F$2</f>
        <v>0.68667035464125559</v>
      </c>
      <c r="G22" s="5">
        <f>'[2]Pc, Winter, S3'!G22*Main!$B$8+_xlfn.IFNA(VLOOKUP($A22,'EV Distribution'!$A$2:$B$11,2),0)*'EV Scenarios'!G$2</f>
        <v>0.65207215123318385</v>
      </c>
      <c r="H22" s="5">
        <f>'[2]Pc, Winter, S3'!H22*Main!$B$8+_xlfn.IFNA(VLOOKUP($A22,'EV Distribution'!$A$2:$B$11,2),0)*'EV Scenarios'!H$2</f>
        <v>0.65497059168161431</v>
      </c>
      <c r="I22" s="5">
        <f>'[2]Pc, Winter, S3'!I22*Main!$B$8+_xlfn.IFNA(VLOOKUP($A22,'EV Distribution'!$A$2:$B$11,2),0)*'EV Scenarios'!I$2</f>
        <v>0.18588718168161433</v>
      </c>
      <c r="J22" s="5">
        <f>'[2]Pc, Winter, S3'!J22*Main!$B$8+_xlfn.IFNA(VLOOKUP($A22,'EV Distribution'!$A$2:$B$11,2),0)*'EV Scenarios'!J$2</f>
        <v>0.19973789594170405</v>
      </c>
      <c r="K22" s="5">
        <f>'[2]Pc, Winter, S3'!K22*Main!$B$8+_xlfn.IFNA(VLOOKUP($A22,'EV Distribution'!$A$2:$B$11,2),0)*'EV Scenarios'!K$2</f>
        <v>0.25648681775784754</v>
      </c>
      <c r="L22" s="5">
        <f>'[2]Pc, Winter, S3'!L22*Main!$B$8+_xlfn.IFNA(VLOOKUP($A22,'EV Distribution'!$A$2:$B$11,2),0)*'EV Scenarios'!L$2</f>
        <v>0.24123992186098656</v>
      </c>
      <c r="M22" s="5">
        <f>'[2]Pc, Winter, S3'!M22*Main!$B$8+_xlfn.IFNA(VLOOKUP($A22,'EV Distribution'!$A$2:$B$11,2),0)*'EV Scenarios'!M$2</f>
        <v>0.2299819212556054</v>
      </c>
      <c r="N22" s="5">
        <f>'[2]Pc, Winter, S3'!N22*Main!$B$8+_xlfn.IFNA(VLOOKUP($A22,'EV Distribution'!$A$2:$B$11,2),0)*'EV Scenarios'!N$2</f>
        <v>0.25202627248878923</v>
      </c>
      <c r="O22" s="5">
        <f>'[2]Pc, Winter, S3'!O22*Main!$B$8+_xlfn.IFNA(VLOOKUP($A22,'EV Distribution'!$A$2:$B$11,2),0)*'EV Scenarios'!O$2</f>
        <v>0.2864035466143498</v>
      </c>
      <c r="P22" s="5">
        <f>'[2]Pc, Winter, S3'!P22*Main!$B$8+_xlfn.IFNA(VLOOKUP($A22,'EV Distribution'!$A$2:$B$11,2),0)*'EV Scenarios'!P$2</f>
        <v>0.2850197533408072</v>
      </c>
      <c r="Q22" s="5">
        <f>'[2]Pc, Winter, S3'!Q22*Main!$B$8+_xlfn.IFNA(VLOOKUP($A22,'EV Distribution'!$A$2:$B$11,2),0)*'EV Scenarios'!Q$2</f>
        <v>0.27508933459641255</v>
      </c>
      <c r="R22" s="5">
        <f>'[2]Pc, Winter, S3'!R22*Main!$B$8+_xlfn.IFNA(VLOOKUP($A22,'EV Distribution'!$A$2:$B$11,2),0)*'EV Scenarios'!R$2</f>
        <v>0.27591298121076235</v>
      </c>
      <c r="S22" s="5">
        <f>'[2]Pc, Winter, S3'!S22*Main!$B$8+_xlfn.IFNA(VLOOKUP($A22,'EV Distribution'!$A$2:$B$11,2),0)*'EV Scenarios'!S$2</f>
        <v>0.28363257365470851</v>
      </c>
      <c r="T22" s="5">
        <f>'[2]Pc, Winter, S3'!T22*Main!$B$8+_xlfn.IFNA(VLOOKUP($A22,'EV Distribution'!$A$2:$B$11,2),0)*'EV Scenarios'!T$2</f>
        <v>0.28198754114349778</v>
      </c>
      <c r="U22" s="5">
        <f>'[2]Pc, Winter, S3'!U22*Main!$B$8+_xlfn.IFNA(VLOOKUP($A22,'EV Distribution'!$A$2:$B$11,2),0)*'EV Scenarios'!U$2</f>
        <v>0.31743140979820628</v>
      </c>
      <c r="V22" s="5">
        <f>'[2]Pc, Winter, S3'!V22*Main!$B$8+_xlfn.IFNA(VLOOKUP($A22,'EV Distribution'!$A$2:$B$11,2),0)*'EV Scenarios'!V$2</f>
        <v>0.34474770390134529</v>
      </c>
      <c r="W22" s="5">
        <f>'[2]Pc, Winter, S3'!W22*Main!$B$8+_xlfn.IFNA(VLOOKUP($A22,'EV Distribution'!$A$2:$B$11,2),0)*'EV Scenarios'!W$2</f>
        <v>0.32771143302690586</v>
      </c>
      <c r="X22" s="5">
        <f>'[2]Pc, Winter, S3'!X22*Main!$B$8+_xlfn.IFNA(VLOOKUP($A22,'EV Distribution'!$A$2:$B$11,2),0)*'EV Scenarios'!X$2</f>
        <v>0.87736163562780267</v>
      </c>
      <c r="Y22" s="5">
        <f>'[2]Pc, Winter, S3'!Y22*Main!$B$8+_xlfn.IFNA(VLOOKUP($A22,'EV Distribution'!$A$2:$B$11,2),0)*'EV Scenarios'!Y$2</f>
        <v>0.90388076056053812</v>
      </c>
    </row>
    <row r="23" spans="1:25" x14ac:dyDescent="0.25">
      <c r="A23">
        <v>49</v>
      </c>
      <c r="B23" s="5">
        <f>'[2]Pc, Winter, S3'!B23*Main!$B$8+_xlfn.IFNA(VLOOKUP($A23,'EV Distribution'!$A$2:$B$11,2),0)*'EV Scenarios'!B$2</f>
        <v>0.87796462360986549</v>
      </c>
      <c r="C23" s="5">
        <f>'[2]Pc, Winter, S3'!C23*Main!$B$8+_xlfn.IFNA(VLOOKUP($A23,'EV Distribution'!$A$2:$B$11,2),0)*'EV Scenarios'!C$2</f>
        <v>0.84542737002242152</v>
      </c>
      <c r="D23" s="5">
        <f>'[2]Pc, Winter, S3'!D23*Main!$B$8+_xlfn.IFNA(VLOOKUP($A23,'EV Distribution'!$A$2:$B$11,2),0)*'EV Scenarios'!D$2</f>
        <v>0.76666338549327362</v>
      </c>
      <c r="E23" s="5">
        <f>'[2]Pc, Winter, S3'!E23*Main!$B$8+_xlfn.IFNA(VLOOKUP($A23,'EV Distribution'!$A$2:$B$11,2),0)*'EV Scenarios'!E$2</f>
        <v>0.70984769692825123</v>
      </c>
      <c r="F23" s="5">
        <f>'[2]Pc, Winter, S3'!F23*Main!$B$8+_xlfn.IFNA(VLOOKUP($A23,'EV Distribution'!$A$2:$B$11,2),0)*'EV Scenarios'!F$2</f>
        <v>0.68348429022421531</v>
      </c>
      <c r="G23" s="5">
        <f>'[2]Pc, Winter, S3'!G23*Main!$B$8+_xlfn.IFNA(VLOOKUP($A23,'EV Distribution'!$A$2:$B$11,2),0)*'EV Scenarios'!G$2</f>
        <v>0.64832645331838568</v>
      </c>
      <c r="H23" s="5">
        <f>'[2]Pc, Winter, S3'!H23*Main!$B$8+_xlfn.IFNA(VLOOKUP($A23,'EV Distribution'!$A$2:$B$11,2),0)*'EV Scenarios'!H$2</f>
        <v>0.64930490840807176</v>
      </c>
      <c r="I23" s="5">
        <f>'[2]Pc, Winter, S3'!I23*Main!$B$8+_xlfn.IFNA(VLOOKUP($A23,'EV Distribution'!$A$2:$B$11,2),0)*'EV Scenarios'!I$2</f>
        <v>0.18313900293721974</v>
      </c>
      <c r="J23" s="5">
        <f>'[2]Pc, Winter, S3'!J23*Main!$B$8+_xlfn.IFNA(VLOOKUP($A23,'EV Distribution'!$A$2:$B$11,2),0)*'EV Scenarios'!J$2</f>
        <v>0.18432471764573993</v>
      </c>
      <c r="K23" s="5">
        <f>'[2]Pc, Winter, S3'!K23*Main!$B$8+_xlfn.IFNA(VLOOKUP($A23,'EV Distribution'!$A$2:$B$11,2),0)*'EV Scenarios'!K$2</f>
        <v>0.24061486955156952</v>
      </c>
      <c r="L23" s="5">
        <f>'[2]Pc, Winter, S3'!L23*Main!$B$8+_xlfn.IFNA(VLOOKUP($A23,'EV Distribution'!$A$2:$B$11,2),0)*'EV Scenarios'!L$2</f>
        <v>0.22035628699551571</v>
      </c>
      <c r="M23" s="5">
        <f>'[2]Pc, Winter, S3'!M23*Main!$B$8+_xlfn.IFNA(VLOOKUP($A23,'EV Distribution'!$A$2:$B$11,2),0)*'EV Scenarios'!M$2</f>
        <v>0.21634391082959642</v>
      </c>
      <c r="N23" s="5">
        <f>'[2]Pc, Winter, S3'!N23*Main!$B$8+_xlfn.IFNA(VLOOKUP($A23,'EV Distribution'!$A$2:$B$11,2),0)*'EV Scenarios'!N$2</f>
        <v>0.2509420191704036</v>
      </c>
      <c r="O23" s="5">
        <f>'[2]Pc, Winter, S3'!O23*Main!$B$8+_xlfn.IFNA(VLOOKUP($A23,'EV Distribution'!$A$2:$B$11,2),0)*'EV Scenarios'!O$2</f>
        <v>0.29015598100896861</v>
      </c>
      <c r="P23" s="5">
        <f>'[2]Pc, Winter, S3'!P23*Main!$B$8+_xlfn.IFNA(VLOOKUP($A23,'EV Distribution'!$A$2:$B$11,2),0)*'EV Scenarios'!P$2</f>
        <v>0.28821817159192825</v>
      </c>
      <c r="Q23" s="5">
        <f>'[2]Pc, Winter, S3'!Q23*Main!$B$8+_xlfn.IFNA(VLOOKUP($A23,'EV Distribution'!$A$2:$B$11,2),0)*'EV Scenarios'!Q$2</f>
        <v>0.28136642381165922</v>
      </c>
      <c r="R23" s="5">
        <f>'[2]Pc, Winter, S3'!R23*Main!$B$8+_xlfn.IFNA(VLOOKUP($A23,'EV Distribution'!$A$2:$B$11,2),0)*'EV Scenarios'!R$2</f>
        <v>0.28057214033632288</v>
      </c>
      <c r="S23" s="5">
        <f>'[2]Pc, Winter, S3'!S23*Main!$B$8+_xlfn.IFNA(VLOOKUP($A23,'EV Distribution'!$A$2:$B$11,2),0)*'EV Scenarios'!S$2</f>
        <v>0.2873643491704036</v>
      </c>
      <c r="T23" s="5">
        <f>'[2]Pc, Winter, S3'!T23*Main!$B$8+_xlfn.IFNA(VLOOKUP($A23,'EV Distribution'!$A$2:$B$11,2),0)*'EV Scenarios'!T$2</f>
        <v>0.27014123369955156</v>
      </c>
      <c r="U23" s="5">
        <f>'[2]Pc, Winter, S3'!U23*Main!$B$8+_xlfn.IFNA(VLOOKUP($A23,'EV Distribution'!$A$2:$B$11,2),0)*'EV Scenarios'!U$2</f>
        <v>0.30242731470852019</v>
      </c>
      <c r="V23" s="5">
        <f>'[2]Pc, Winter, S3'!V23*Main!$B$8+_xlfn.IFNA(VLOOKUP($A23,'EV Distribution'!$A$2:$B$11,2),0)*'EV Scenarios'!V$2</f>
        <v>0.31903699762331839</v>
      </c>
      <c r="W23" s="5">
        <f>'[2]Pc, Winter, S3'!W23*Main!$B$8+_xlfn.IFNA(VLOOKUP($A23,'EV Distribution'!$A$2:$B$11,2),0)*'EV Scenarios'!W$2</f>
        <v>0.30175873661434977</v>
      </c>
      <c r="X23" s="5">
        <f>'[2]Pc, Winter, S3'!X23*Main!$B$8+_xlfn.IFNA(VLOOKUP($A23,'EV Distribution'!$A$2:$B$11,2),0)*'EV Scenarios'!X$2</f>
        <v>0.86583013475336323</v>
      </c>
      <c r="Y23" s="5">
        <f>'[2]Pc, Winter, S3'!Y23*Main!$B$8+_xlfn.IFNA(VLOOKUP($A23,'EV Distribution'!$A$2:$B$11,2),0)*'EV Scenarios'!Y$2</f>
        <v>0.9019663678475337</v>
      </c>
    </row>
    <row r="24" spans="1:25" x14ac:dyDescent="0.25">
      <c r="A24">
        <v>39</v>
      </c>
      <c r="B24" s="5">
        <f>'[2]Pc, Winter, S3'!B24*Main!$B$8+_xlfn.IFNA(VLOOKUP($A24,'EV Distribution'!$A$2:$B$11,2),0)*'EV Scenarios'!B$2</f>
        <v>0.78528700000000007</v>
      </c>
      <c r="C24" s="5">
        <f>'[2]Pc, Winter, S3'!C24*Main!$B$8+_xlfn.IFNA(VLOOKUP($A24,'EV Distribution'!$A$2:$B$11,2),0)*'EV Scenarios'!C$2</f>
        <v>0.76344900000000004</v>
      </c>
      <c r="D24" s="5">
        <f>'[2]Pc, Winter, S3'!D24*Main!$B$8+_xlfn.IFNA(VLOOKUP($A24,'EV Distribution'!$A$2:$B$11,2),0)*'EV Scenarios'!D$2</f>
        <v>0.68655600000000006</v>
      </c>
      <c r="E24" s="5">
        <f>'[2]Pc, Winter, S3'!E24*Main!$B$8+_xlfn.IFNA(VLOOKUP($A24,'EV Distribution'!$A$2:$B$11,2),0)*'EV Scenarios'!E$2</f>
        <v>0.63070100000000007</v>
      </c>
      <c r="F24" s="5">
        <f>'[2]Pc, Winter, S3'!F24*Main!$B$8+_xlfn.IFNA(VLOOKUP($A24,'EV Distribution'!$A$2:$B$11,2),0)*'EV Scenarios'!F$2</f>
        <v>0.60873600000000005</v>
      </c>
      <c r="G24" s="5">
        <f>'[2]Pc, Winter, S3'!G24*Main!$B$8+_xlfn.IFNA(VLOOKUP($A24,'EV Distribution'!$A$2:$B$11,2),0)*'EV Scenarios'!G$2</f>
        <v>0.57291800000000004</v>
      </c>
      <c r="H24" s="5">
        <f>'[2]Pc, Winter, S3'!H24*Main!$B$8+_xlfn.IFNA(VLOOKUP($A24,'EV Distribution'!$A$2:$B$11,2),0)*'EV Scenarios'!H$2</f>
        <v>0.57978399999999997</v>
      </c>
      <c r="I24" s="5">
        <f>'[2]Pc, Winter, S3'!I24*Main!$B$8+_xlfn.IFNA(VLOOKUP($A24,'EV Distribution'!$A$2:$B$11,2),0)*'EV Scenarios'!I$2</f>
        <v>0.112855</v>
      </c>
      <c r="J24" s="5">
        <f>'[2]Pc, Winter, S3'!J24*Main!$B$8+_xlfn.IFNA(VLOOKUP($A24,'EV Distribution'!$A$2:$B$11,2),0)*'EV Scenarios'!J$2</f>
        <v>0.10899600000000001</v>
      </c>
      <c r="K24" s="5">
        <f>'[2]Pc, Winter, S3'!K24*Main!$B$8+_xlfn.IFNA(VLOOKUP($A24,'EV Distribution'!$A$2:$B$11,2),0)*'EV Scenarios'!K$2</f>
        <v>0.14978900000000001</v>
      </c>
      <c r="L24" s="5">
        <f>'[2]Pc, Winter, S3'!L24*Main!$B$8+_xlfn.IFNA(VLOOKUP($A24,'EV Distribution'!$A$2:$B$11,2),0)*'EV Scenarios'!L$2</f>
        <v>0.124891</v>
      </c>
      <c r="M24" s="5">
        <f>'[2]Pc, Winter, S3'!M24*Main!$B$8+_xlfn.IFNA(VLOOKUP($A24,'EV Distribution'!$A$2:$B$11,2),0)*'EV Scenarios'!M$2</f>
        <v>0.11392500000000001</v>
      </c>
      <c r="N24" s="5">
        <f>'[2]Pc, Winter, S3'!N24*Main!$B$8+_xlfn.IFNA(VLOOKUP($A24,'EV Distribution'!$A$2:$B$11,2),0)*'EV Scenarios'!N$2</f>
        <v>0.136239</v>
      </c>
      <c r="O24" s="5">
        <f>'[2]Pc, Winter, S3'!O24*Main!$B$8+_xlfn.IFNA(VLOOKUP($A24,'EV Distribution'!$A$2:$B$11,2),0)*'EV Scenarios'!O$2</f>
        <v>0.17594000000000001</v>
      </c>
      <c r="P24" s="5">
        <f>'[2]Pc, Winter, S3'!P24*Main!$B$8+_xlfn.IFNA(VLOOKUP($A24,'EV Distribution'!$A$2:$B$11,2),0)*'EV Scenarios'!P$2</f>
        <v>0.17943700000000001</v>
      </c>
      <c r="Q24" s="5">
        <f>'[2]Pc, Winter, S3'!Q24*Main!$B$8+_xlfn.IFNA(VLOOKUP($A24,'EV Distribution'!$A$2:$B$11,2),0)*'EV Scenarios'!Q$2</f>
        <v>0.17740300000000001</v>
      </c>
      <c r="R24" s="5">
        <f>'[2]Pc, Winter, S3'!R24*Main!$B$8+_xlfn.IFNA(VLOOKUP($A24,'EV Distribution'!$A$2:$B$11,2),0)*'EV Scenarios'!R$2</f>
        <v>0.179732</v>
      </c>
      <c r="S24" s="5">
        <f>'[2]Pc, Winter, S3'!S24*Main!$B$8+_xlfn.IFNA(VLOOKUP($A24,'EV Distribution'!$A$2:$B$11,2),0)*'EV Scenarios'!S$2</f>
        <v>0.185751</v>
      </c>
      <c r="T24" s="5">
        <f>'[2]Pc, Winter, S3'!T24*Main!$B$8+_xlfn.IFNA(VLOOKUP($A24,'EV Distribution'!$A$2:$B$11,2),0)*'EV Scenarios'!T$2</f>
        <v>0.15681300000000001</v>
      </c>
      <c r="U24" s="5">
        <f>'[2]Pc, Winter, S3'!U24*Main!$B$8+_xlfn.IFNA(VLOOKUP($A24,'EV Distribution'!$A$2:$B$11,2),0)*'EV Scenarios'!U$2</f>
        <v>0.18191200000000002</v>
      </c>
      <c r="V24" s="5">
        <f>'[2]Pc, Winter, S3'!V24*Main!$B$8+_xlfn.IFNA(VLOOKUP($A24,'EV Distribution'!$A$2:$B$11,2),0)*'EV Scenarios'!V$2</f>
        <v>0.19304100000000002</v>
      </c>
      <c r="W24" s="5">
        <f>'[2]Pc, Winter, S3'!W24*Main!$B$8+_xlfn.IFNA(VLOOKUP($A24,'EV Distribution'!$A$2:$B$11,2),0)*'EV Scenarios'!W$2</f>
        <v>0.17590500000000001</v>
      </c>
      <c r="X24" s="5">
        <f>'[2]Pc, Winter, S3'!X24*Main!$B$8+_xlfn.IFNA(VLOOKUP($A24,'EV Distribution'!$A$2:$B$11,2),0)*'EV Scenarios'!X$2</f>
        <v>0.74592999999999998</v>
      </c>
      <c r="Y24" s="5">
        <f>'[2]Pc, Winter, S3'!Y24*Main!$B$8+_xlfn.IFNA(VLOOKUP($A24,'EV Distribution'!$A$2:$B$11,2),0)*'EV Scenarios'!Y$2</f>
        <v>0.79374600000000006</v>
      </c>
    </row>
    <row r="25" spans="1:25" x14ac:dyDescent="0.25">
      <c r="A25">
        <v>30</v>
      </c>
      <c r="B25" s="5">
        <f>'[2]Pc, Winter, S3'!B25*Main!$B$8+_xlfn.IFNA(VLOOKUP($A25,'EV Distribution'!$A$2:$B$11,2),0)*'EV Scenarios'!B$2</f>
        <v>4.5111158968609864E-2</v>
      </c>
      <c r="C25" s="5">
        <f>'[2]Pc, Winter, S3'!C25*Main!$B$8+_xlfn.IFNA(VLOOKUP($A25,'EV Distribution'!$A$2:$B$11,2),0)*'EV Scenarios'!C$2</f>
        <v>3.7387275560538114E-2</v>
      </c>
      <c r="D25" s="5">
        <f>'[2]Pc, Winter, S3'!D25*Main!$B$8+_xlfn.IFNA(VLOOKUP($A25,'EV Distribution'!$A$2:$B$11,2),0)*'EV Scenarios'!D$2</f>
        <v>3.188420843049327E-2</v>
      </c>
      <c r="E25" s="5">
        <f>'[2]Pc, Winter, S3'!E25*Main!$B$8+_xlfn.IFNA(VLOOKUP($A25,'EV Distribution'!$A$2:$B$11,2),0)*'EV Scenarios'!E$2</f>
        <v>3.1626778878923768E-2</v>
      </c>
      <c r="F25" s="5">
        <f>'[2]Pc, Winter, S3'!F25*Main!$B$8+_xlfn.IFNA(VLOOKUP($A25,'EV Distribution'!$A$2:$B$11,2),0)*'EV Scenarios'!F$2</f>
        <v>3.2160603901345286E-2</v>
      </c>
      <c r="G25" s="5">
        <f>'[2]Pc, Winter, S3'!G25*Main!$B$8+_xlfn.IFNA(VLOOKUP($A25,'EV Distribution'!$A$2:$B$11,2),0)*'EV Scenarios'!G$2</f>
        <v>3.2410453475336325E-2</v>
      </c>
      <c r="H25" s="5">
        <f>'[2]Pc, Winter, S3'!H25*Main!$B$8+_xlfn.IFNA(VLOOKUP($A25,'EV Distribution'!$A$2:$B$11,2),0)*'EV Scenarios'!H$2</f>
        <v>3.2207562017937216E-2</v>
      </c>
      <c r="I25" s="5">
        <f>'[2]Pc, Winter, S3'!I25*Main!$B$8+_xlfn.IFNA(VLOOKUP($A25,'EV Distribution'!$A$2:$B$11,2),0)*'EV Scenarios'!I$2</f>
        <v>3.6159778430493277E-2</v>
      </c>
      <c r="J25" s="5">
        <f>'[2]Pc, Winter, S3'!J25*Main!$B$8+_xlfn.IFNA(VLOOKUP($A25,'EV Distribution'!$A$2:$B$11,2),0)*'EV Scenarios'!J$2</f>
        <v>4.4071426143497759E-2</v>
      </c>
      <c r="K25" s="5">
        <f>'[2]Pc, Winter, S3'!K25*Main!$B$8+_xlfn.IFNA(VLOOKUP($A25,'EV Distribution'!$A$2:$B$11,2),0)*'EV Scenarios'!K$2</f>
        <v>4.85630120852018E-2</v>
      </c>
      <c r="L25" s="5">
        <f>'[2]Pc, Winter, S3'!L25*Main!$B$8+_xlfn.IFNA(VLOOKUP($A25,'EV Distribution'!$A$2:$B$11,2),0)*'EV Scenarios'!L$2</f>
        <v>4.8935216973094171E-2</v>
      </c>
      <c r="M25" s="5">
        <f>'[2]Pc, Winter, S3'!M25*Main!$B$8+_xlfn.IFNA(VLOOKUP($A25,'EV Distribution'!$A$2:$B$11,2),0)*'EV Scenarios'!M$2</f>
        <v>4.9489595650224212E-2</v>
      </c>
      <c r="N25" s="5">
        <f>'[2]Pc, Winter, S3'!N25*Main!$B$8+_xlfn.IFNA(VLOOKUP($A25,'EV Distribution'!$A$2:$B$11,2),0)*'EV Scenarios'!N$2</f>
        <v>5.1079454304932735E-2</v>
      </c>
      <c r="O25" s="5">
        <f>'[2]Pc, Winter, S3'!O25*Main!$B$8+_xlfn.IFNA(VLOOKUP($A25,'EV Distribution'!$A$2:$B$11,2),0)*'EV Scenarios'!O$2</f>
        <v>5.3827742107623325E-2</v>
      </c>
      <c r="P25" s="5">
        <f>'[2]Pc, Winter, S3'!P25*Main!$B$8+_xlfn.IFNA(VLOOKUP($A25,'EV Distribution'!$A$2:$B$11,2),0)*'EV Scenarios'!P$2</f>
        <v>5.2349041547085202E-2</v>
      </c>
      <c r="Q25" s="5">
        <f>'[2]Pc, Winter, S3'!Q25*Main!$B$8+_xlfn.IFNA(VLOOKUP($A25,'EV Distribution'!$A$2:$B$11,2),0)*'EV Scenarios'!Q$2</f>
        <v>5.3797881008968609E-2</v>
      </c>
      <c r="R25" s="5">
        <f>'[2]Pc, Winter, S3'!R25*Main!$B$8+_xlfn.IFNA(VLOOKUP($A25,'EV Distribution'!$A$2:$B$11,2),0)*'EV Scenarios'!R$2</f>
        <v>5.2984603049327353E-2</v>
      </c>
      <c r="S25" s="5">
        <f>'[2]Pc, Winter, S3'!S25*Main!$B$8+_xlfn.IFNA(VLOOKUP($A25,'EV Distribution'!$A$2:$B$11,2),0)*'EV Scenarios'!S$2</f>
        <v>5.2515769529147979E-2</v>
      </c>
      <c r="T25" s="5">
        <f>'[2]Pc, Winter, S3'!T25*Main!$B$8+_xlfn.IFNA(VLOOKUP($A25,'EV Distribution'!$A$2:$B$11,2),0)*'EV Scenarios'!T$2</f>
        <v>6.1704369327354264E-2</v>
      </c>
      <c r="U25" s="5">
        <f>'[2]Pc, Winter, S3'!U25*Main!$B$8+_xlfn.IFNA(VLOOKUP($A25,'EV Distribution'!$A$2:$B$11,2),0)*'EV Scenarios'!U$2</f>
        <v>7.4397869730941701E-2</v>
      </c>
      <c r="V25" s="5">
        <f>'[2]Pc, Winter, S3'!V25*Main!$B$8+_xlfn.IFNA(VLOOKUP($A25,'EV Distribution'!$A$2:$B$11,2),0)*'EV Scenarios'!V$2</f>
        <v>7.3686604304932735E-2</v>
      </c>
      <c r="W25" s="5">
        <f>'[2]Pc, Winter, S3'!W25*Main!$B$8+_xlfn.IFNA(VLOOKUP($A25,'EV Distribution'!$A$2:$B$11,2),0)*'EV Scenarios'!W$2</f>
        <v>7.1848286995515695E-2</v>
      </c>
      <c r="X25" s="5">
        <f>'[2]Pc, Winter, S3'!X25*Main!$B$8+_xlfn.IFNA(VLOOKUP($A25,'EV Distribution'!$A$2:$B$11,2),0)*'EV Scenarios'!X$2</f>
        <v>6.8169726390134536E-2</v>
      </c>
      <c r="Y25" s="5">
        <f>'[2]Pc, Winter, S3'!Y25*Main!$B$8+_xlfn.IFNA(VLOOKUP($A25,'EV Distribution'!$A$2:$B$11,2),0)*'EV Scenarios'!Y$2</f>
        <v>5.60930946412556E-2</v>
      </c>
    </row>
    <row r="26" spans="1:25" x14ac:dyDescent="0.25">
      <c r="A26">
        <v>23</v>
      </c>
      <c r="B26" s="5">
        <f>'[2]Pc, Winter, S3'!B26*Main!$B$8+_xlfn.IFNA(VLOOKUP($A26,'EV Distribution'!$A$2:$B$11,2),0)*'EV Scenarios'!B$2</f>
        <v>8.0586561659192826E-3</v>
      </c>
      <c r="C26" s="5">
        <f>'[2]Pc, Winter, S3'!C26*Main!$B$8+_xlfn.IFNA(VLOOKUP($A26,'EV Distribution'!$A$2:$B$11,2),0)*'EV Scenarios'!C$2</f>
        <v>7.5658685874439467E-3</v>
      </c>
      <c r="D26" s="5">
        <f>'[2]Pc, Winter, S3'!D26*Main!$B$8+_xlfn.IFNA(VLOOKUP($A26,'EV Distribution'!$A$2:$B$11,2),0)*'EV Scenarios'!D$2</f>
        <v>6.8359844394618842E-3</v>
      </c>
      <c r="E26" s="5">
        <f>'[2]Pc, Winter, S3'!E26*Main!$B$8+_xlfn.IFNA(VLOOKUP($A26,'EV Distribution'!$A$2:$B$11,2),0)*'EV Scenarios'!E$2</f>
        <v>6.2678247982062788E-3</v>
      </c>
      <c r="F26" s="5">
        <f>'[2]Pc, Winter, S3'!F26*Main!$B$8+_xlfn.IFNA(VLOOKUP($A26,'EV Distribution'!$A$2:$B$11,2),0)*'EV Scenarios'!F$2</f>
        <v>6.2974647982062789E-3</v>
      </c>
      <c r="G26" s="5">
        <f>'[2]Pc, Winter, S3'!G26*Main!$B$8+_xlfn.IFNA(VLOOKUP($A26,'EV Distribution'!$A$2:$B$11,2),0)*'EV Scenarios'!G$2</f>
        <v>6.2202804932735434E-3</v>
      </c>
      <c r="H26" s="5">
        <f>'[2]Pc, Winter, S3'!H26*Main!$B$8+_xlfn.IFNA(VLOOKUP($A26,'EV Distribution'!$A$2:$B$11,2),0)*'EV Scenarios'!H$2</f>
        <v>6.4239758295964126E-3</v>
      </c>
      <c r="I26" s="5">
        <f>'[2]Pc, Winter, S3'!I26*Main!$B$8+_xlfn.IFNA(VLOOKUP($A26,'EV Distribution'!$A$2:$B$11,2),0)*'EV Scenarios'!I$2</f>
        <v>7.1167222197309416E-3</v>
      </c>
      <c r="J26" s="5">
        <f>'[2]Pc, Winter, S3'!J26*Main!$B$8+_xlfn.IFNA(VLOOKUP($A26,'EV Distribution'!$A$2:$B$11,2),0)*'EV Scenarios'!J$2</f>
        <v>8.1680936098654719E-3</v>
      </c>
      <c r="K26" s="5">
        <f>'[2]Pc, Winter, S3'!K26*Main!$B$8+_xlfn.IFNA(VLOOKUP($A26,'EV Distribution'!$A$2:$B$11,2),0)*'EV Scenarios'!K$2</f>
        <v>8.1425271076233201E-3</v>
      </c>
      <c r="L26" s="5">
        <f>'[2]Pc, Winter, S3'!L26*Main!$B$8+_xlfn.IFNA(VLOOKUP($A26,'EV Distribution'!$A$2:$B$11,2),0)*'EV Scenarios'!L$2</f>
        <v>8.2064348430493268E-3</v>
      </c>
      <c r="M26" s="5">
        <f>'[2]Pc, Winter, S3'!M26*Main!$B$8+_xlfn.IFNA(VLOOKUP($A26,'EV Distribution'!$A$2:$B$11,2),0)*'EV Scenarios'!M$2</f>
        <v>8.6923138340807178E-3</v>
      </c>
      <c r="N26" s="5">
        <f>'[2]Pc, Winter, S3'!N26*Main!$B$8+_xlfn.IFNA(VLOOKUP($A26,'EV Distribution'!$A$2:$B$11,2),0)*'EV Scenarios'!N$2</f>
        <v>8.7509735650224216E-3</v>
      </c>
      <c r="O26" s="5">
        <f>'[2]Pc, Winter, S3'!O26*Main!$B$8+_xlfn.IFNA(VLOOKUP($A26,'EV Distribution'!$A$2:$B$11,2),0)*'EV Scenarios'!O$2</f>
        <v>8.6772510089686092E-3</v>
      </c>
      <c r="P26" s="5">
        <f>'[2]Pc, Winter, S3'!P26*Main!$B$8+_xlfn.IFNA(VLOOKUP($A26,'EV Distribution'!$A$2:$B$11,2),0)*'EV Scenarios'!P$2</f>
        <v>8.3604481614349777E-3</v>
      </c>
      <c r="Q26" s="5">
        <f>'[2]Pc, Winter, S3'!Q26*Main!$B$8+_xlfn.IFNA(VLOOKUP($A26,'EV Distribution'!$A$2:$B$11,2),0)*'EV Scenarios'!Q$2</f>
        <v>7.6763927802690575E-3</v>
      </c>
      <c r="R26" s="5">
        <f>'[2]Pc, Winter, S3'!R26*Main!$B$8+_xlfn.IFNA(VLOOKUP($A26,'EV Distribution'!$A$2:$B$11,2),0)*'EV Scenarios'!R$2</f>
        <v>7.4029538116591933E-3</v>
      </c>
      <c r="S26" s="5">
        <f>'[2]Pc, Winter, S3'!S26*Main!$B$8+_xlfn.IFNA(VLOOKUP($A26,'EV Distribution'!$A$2:$B$11,2),0)*'EV Scenarios'!S$2</f>
        <v>7.5978946636771306E-3</v>
      </c>
      <c r="T26" s="5">
        <f>'[2]Pc, Winter, S3'!T26*Main!$B$8+_xlfn.IFNA(VLOOKUP($A26,'EV Distribution'!$A$2:$B$11,2),0)*'EV Scenarios'!T$2</f>
        <v>8.8337914125560541E-3</v>
      </c>
      <c r="U26" s="5">
        <f>'[2]Pc, Winter, S3'!U26*Main!$B$8+_xlfn.IFNA(VLOOKUP($A26,'EV Distribution'!$A$2:$B$11,2),0)*'EV Scenarios'!U$2</f>
        <v>1.098581192825112E-2</v>
      </c>
      <c r="V26" s="5">
        <f>'[2]Pc, Winter, S3'!V26*Main!$B$8+_xlfn.IFNA(VLOOKUP($A26,'EV Distribution'!$A$2:$B$11,2),0)*'EV Scenarios'!V$2</f>
        <v>1.2073718273542601E-2</v>
      </c>
      <c r="W26" s="5">
        <f>'[2]Pc, Winter, S3'!W26*Main!$B$8+_xlfn.IFNA(VLOOKUP($A26,'EV Distribution'!$A$2:$B$11,2),0)*'EV Scenarios'!W$2</f>
        <v>1.1511015381165919E-2</v>
      </c>
      <c r="X26" s="5">
        <f>'[2]Pc, Winter, S3'!X26*Main!$B$8+_xlfn.IFNA(VLOOKUP($A26,'EV Distribution'!$A$2:$B$11,2),0)*'EV Scenarios'!X$2</f>
        <v>1.0358683273542601E-2</v>
      </c>
      <c r="Y26" s="5">
        <f>'[2]Pc, Winter, S3'!Y26*Main!$B$8+_xlfn.IFNA(VLOOKUP($A26,'EV Distribution'!$A$2:$B$11,2),0)*'EV Scenarios'!Y$2</f>
        <v>8.6656137219730933E-3</v>
      </c>
    </row>
    <row r="27" spans="1:25" x14ac:dyDescent="0.25">
      <c r="A27">
        <v>45</v>
      </c>
      <c r="B27" s="5">
        <f>'[2]Pc, Winter, S3'!B27*Main!$B$8+_xlfn.IFNA(VLOOKUP($A27,'EV Distribution'!$A$2:$B$11,2),0)*'EV Scenarios'!B$2</f>
        <v>0.96686276934977589</v>
      </c>
      <c r="C27" s="5">
        <f>'[2]Pc, Winter, S3'!C27*Main!$B$8+_xlfn.IFNA(VLOOKUP($A27,'EV Distribution'!$A$2:$B$11,2),0)*'EV Scenarios'!C$2</f>
        <v>0.91621262704035877</v>
      </c>
      <c r="D27" s="5">
        <f>'[2]Pc, Winter, S3'!D27*Main!$B$8+_xlfn.IFNA(VLOOKUP($A27,'EV Distribution'!$A$2:$B$11,2),0)*'EV Scenarios'!D$2</f>
        <v>0.7934696543497759</v>
      </c>
      <c r="E27" s="5">
        <f>'[2]Pc, Winter, S3'!E27*Main!$B$8+_xlfn.IFNA(VLOOKUP($A27,'EV Distribution'!$A$2:$B$11,2),0)*'EV Scenarios'!E$2</f>
        <v>0.70606371443946192</v>
      </c>
      <c r="F27" s="5">
        <f>'[2]Pc, Winter, S3'!F27*Main!$B$8+_xlfn.IFNA(VLOOKUP($A27,'EV Distribution'!$A$2:$B$11,2),0)*'EV Scenarios'!F$2</f>
        <v>0.65625210782511212</v>
      </c>
      <c r="G27" s="5">
        <f>'[2]Pc, Winter, S3'!G27*Main!$B$8+_xlfn.IFNA(VLOOKUP($A27,'EV Distribution'!$A$2:$B$11,2),0)*'EV Scenarios'!G$2</f>
        <v>0.61611839457399109</v>
      </c>
      <c r="H27" s="5">
        <f>'[2]Pc, Winter, S3'!H27*Main!$B$8+_xlfn.IFNA(VLOOKUP($A27,'EV Distribution'!$A$2:$B$11,2),0)*'EV Scenarios'!H$2</f>
        <v>0.62115657497757848</v>
      </c>
      <c r="I27" s="5">
        <f>'[2]Pc, Winter, S3'!I27*Main!$B$8+_xlfn.IFNA(VLOOKUP($A27,'EV Distribution'!$A$2:$B$11,2),0)*'EV Scenarios'!I$2</f>
        <v>0.17123251491031391</v>
      </c>
      <c r="J27" s="5">
        <f>'[2]Pc, Winter, S3'!J27*Main!$B$8+_xlfn.IFNA(VLOOKUP($A27,'EV Distribution'!$A$2:$B$11,2),0)*'EV Scenarios'!J$2</f>
        <v>0.20389346943946191</v>
      </c>
      <c r="K27" s="5">
        <f>'[2]Pc, Winter, S3'!K27*Main!$B$8+_xlfn.IFNA(VLOOKUP($A27,'EV Distribution'!$A$2:$B$11,2),0)*'EV Scenarios'!K$2</f>
        <v>0.274550396367713</v>
      </c>
      <c r="L27" s="5">
        <f>'[2]Pc, Winter, S3'!L27*Main!$B$8+_xlfn.IFNA(VLOOKUP($A27,'EV Distribution'!$A$2:$B$11,2),0)*'EV Scenarios'!L$2</f>
        <v>0.27874031728699555</v>
      </c>
      <c r="M27" s="5">
        <f>'[2]Pc, Winter, S3'!M27*Main!$B$8+_xlfn.IFNA(VLOOKUP($A27,'EV Distribution'!$A$2:$B$11,2),0)*'EV Scenarios'!M$2</f>
        <v>0.28915755757847539</v>
      </c>
      <c r="N27" s="5">
        <f>'[2]Pc, Winter, S3'!N27*Main!$B$8+_xlfn.IFNA(VLOOKUP($A27,'EV Distribution'!$A$2:$B$11,2),0)*'EV Scenarios'!N$2</f>
        <v>0.32799943008968613</v>
      </c>
      <c r="O27" s="5">
        <f>'[2]Pc, Winter, S3'!O27*Main!$B$8+_xlfn.IFNA(VLOOKUP($A27,'EV Distribution'!$A$2:$B$11,2),0)*'EV Scenarios'!O$2</f>
        <v>0.36780464082959641</v>
      </c>
      <c r="P27" s="5">
        <f>'[2]Pc, Winter, S3'!P27*Main!$B$8+_xlfn.IFNA(VLOOKUP($A27,'EV Distribution'!$A$2:$B$11,2),0)*'EV Scenarios'!P$2</f>
        <v>0.37065124867713006</v>
      </c>
      <c r="Q27" s="5">
        <f>'[2]Pc, Winter, S3'!Q27*Main!$B$8+_xlfn.IFNA(VLOOKUP($A27,'EV Distribution'!$A$2:$B$11,2),0)*'EV Scenarios'!Q$2</f>
        <v>0.34893210526905832</v>
      </c>
      <c r="R27" s="5">
        <f>'[2]Pc, Winter, S3'!R27*Main!$B$8+_xlfn.IFNA(VLOOKUP($A27,'EV Distribution'!$A$2:$B$11,2),0)*'EV Scenarios'!R$2</f>
        <v>0.34305823910313904</v>
      </c>
      <c r="S27" s="5">
        <f>'[2]Pc, Winter, S3'!S27*Main!$B$8+_xlfn.IFNA(VLOOKUP($A27,'EV Distribution'!$A$2:$B$11,2),0)*'EV Scenarios'!S$2</f>
        <v>0.35846610699551573</v>
      </c>
      <c r="T27" s="5">
        <f>'[2]Pc, Winter, S3'!T27*Main!$B$8+_xlfn.IFNA(VLOOKUP($A27,'EV Distribution'!$A$2:$B$11,2),0)*'EV Scenarios'!T$2</f>
        <v>0.3671947984304933</v>
      </c>
      <c r="U27" s="5">
        <f>'[2]Pc, Winter, S3'!U27*Main!$B$8+_xlfn.IFNA(VLOOKUP($A27,'EV Distribution'!$A$2:$B$11,2),0)*'EV Scenarios'!U$2</f>
        <v>0.43090226150224215</v>
      </c>
      <c r="V27" s="5">
        <f>'[2]Pc, Winter, S3'!V27*Main!$B$8+_xlfn.IFNA(VLOOKUP($A27,'EV Distribution'!$A$2:$B$11,2),0)*'EV Scenarios'!V$2</f>
        <v>0.45820428132287</v>
      </c>
      <c r="W27" s="5">
        <f>'[2]Pc, Winter, S3'!W27*Main!$B$8+_xlfn.IFNA(VLOOKUP($A27,'EV Distribution'!$A$2:$B$11,2),0)*'EV Scenarios'!W$2</f>
        <v>0.42649525917040365</v>
      </c>
      <c r="X27" s="5">
        <f>'[2]Pc, Winter, S3'!X27*Main!$B$8+_xlfn.IFNA(VLOOKUP($A27,'EV Distribution'!$A$2:$B$11,2),0)*'EV Scenarios'!X$2</f>
        <v>0.96869092892376685</v>
      </c>
      <c r="Y27" s="5">
        <f>'[2]Pc, Winter, S3'!Y27*Main!$B$8+_xlfn.IFNA(VLOOKUP($A27,'EV Distribution'!$A$2:$B$11,2),0)*'EV Scenarios'!Y$2</f>
        <v>0.98146476585201803</v>
      </c>
    </row>
    <row r="28" spans="1:25" x14ac:dyDescent="0.25">
      <c r="A28">
        <v>21</v>
      </c>
      <c r="B28" s="5">
        <f>'[2]Pc, Winter, S3'!B28*Main!$B$8+_xlfn.IFNA(VLOOKUP($A28,'EV Distribution'!$A$2:$B$11,2),0)*'EV Scenarios'!B$2</f>
        <v>3.6161485874439464E-3</v>
      </c>
      <c r="C28" s="5">
        <f>'[2]Pc, Winter, S3'!C28*Main!$B$8+_xlfn.IFNA(VLOOKUP($A28,'EV Distribution'!$A$2:$B$11,2),0)*'EV Scenarios'!C$2</f>
        <v>1.8932882286995518E-3</v>
      </c>
      <c r="D28" s="5">
        <f>'[2]Pc, Winter, S3'!D28*Main!$B$8+_xlfn.IFNA(VLOOKUP($A28,'EV Distribution'!$A$2:$B$11,2),0)*'EV Scenarios'!D$2</f>
        <v>5.4632242152466361E-5</v>
      </c>
      <c r="E28" s="5">
        <f>'[2]Pc, Winter, S3'!E28*Main!$B$8+_xlfn.IFNA(VLOOKUP($A28,'EV Distribution'!$A$2:$B$11,2),0)*'EV Scenarios'!E$2</f>
        <v>0</v>
      </c>
      <c r="F28" s="5">
        <f>'[2]Pc, Winter, S3'!F28*Main!$B$8+_xlfn.IFNA(VLOOKUP($A28,'EV Distribution'!$A$2:$B$11,2),0)*'EV Scenarios'!F$2</f>
        <v>3.9882704035874438E-4</v>
      </c>
      <c r="G28" s="5">
        <f>'[2]Pc, Winter, S3'!G28*Main!$B$8+_xlfn.IFNA(VLOOKUP($A28,'EV Distribution'!$A$2:$B$11,2),0)*'EV Scenarios'!G$2</f>
        <v>2.2137896860986546E-4</v>
      </c>
      <c r="H28" s="5">
        <f>'[2]Pc, Winter, S3'!H28*Main!$B$8+_xlfn.IFNA(VLOOKUP($A28,'EV Distribution'!$A$2:$B$11,2),0)*'EV Scenarios'!H$2</f>
        <v>0</v>
      </c>
      <c r="I28" s="5">
        <f>'[2]Pc, Winter, S3'!I28*Main!$B$8+_xlfn.IFNA(VLOOKUP($A28,'EV Distribution'!$A$2:$B$11,2),0)*'EV Scenarios'!I$2</f>
        <v>3.4319572197309416E-3</v>
      </c>
      <c r="J28" s="5">
        <f>'[2]Pc, Winter, S3'!J28*Main!$B$8+_xlfn.IFNA(VLOOKUP($A28,'EV Distribution'!$A$2:$B$11,2),0)*'EV Scenarios'!J$2</f>
        <v>1.2710499865470853E-2</v>
      </c>
      <c r="K28" s="5">
        <f>'[2]Pc, Winter, S3'!K28*Main!$B$8+_xlfn.IFNA(VLOOKUP($A28,'EV Distribution'!$A$2:$B$11,2),0)*'EV Scenarios'!K$2</f>
        <v>2.16623383632287E-2</v>
      </c>
      <c r="L28" s="5">
        <f>'[2]Pc, Winter, S3'!L28*Main!$B$8+_xlfn.IFNA(VLOOKUP($A28,'EV Distribution'!$A$2:$B$11,2),0)*'EV Scenarios'!L$2</f>
        <v>2.383388926008969E-2</v>
      </c>
      <c r="M28" s="5">
        <f>'[2]Pc, Winter, S3'!M28*Main!$B$8+_xlfn.IFNA(VLOOKUP($A28,'EV Distribution'!$A$2:$B$11,2),0)*'EV Scenarios'!M$2</f>
        <v>2.8105594932735428E-2</v>
      </c>
      <c r="N28" s="5">
        <f>'[2]Pc, Winter, S3'!N28*Main!$B$8+_xlfn.IFNA(VLOOKUP($A28,'EV Distribution'!$A$2:$B$11,2),0)*'EV Scenarios'!N$2</f>
        <v>2.8006282443946196E-2</v>
      </c>
      <c r="O28" s="5">
        <f>'[2]Pc, Winter, S3'!O28*Main!$B$8+_xlfn.IFNA(VLOOKUP($A28,'EV Distribution'!$A$2:$B$11,2),0)*'EV Scenarios'!O$2</f>
        <v>2.2290264080717492E-2</v>
      </c>
      <c r="P28" s="5">
        <f>'[2]Pc, Winter, S3'!P28*Main!$B$8+_xlfn.IFNA(VLOOKUP($A28,'EV Distribution'!$A$2:$B$11,2),0)*'EV Scenarios'!P$2</f>
        <v>2.2234842443946187E-2</v>
      </c>
      <c r="Q28" s="5">
        <f>'[2]Pc, Winter, S3'!Q28*Main!$B$8+_xlfn.IFNA(VLOOKUP($A28,'EV Distribution'!$A$2:$B$11,2),0)*'EV Scenarios'!Q$2</f>
        <v>2.1550699730941706E-2</v>
      </c>
      <c r="R28" s="5">
        <f>'[2]Pc, Winter, S3'!R28*Main!$B$8+_xlfn.IFNA(VLOOKUP($A28,'EV Distribution'!$A$2:$B$11,2),0)*'EV Scenarios'!R$2</f>
        <v>2.2235089529147985E-2</v>
      </c>
      <c r="S28" s="5">
        <f>'[2]Pc, Winter, S3'!S28*Main!$B$8+_xlfn.IFNA(VLOOKUP($A28,'EV Distribution'!$A$2:$B$11,2),0)*'EV Scenarios'!S$2</f>
        <v>2.1521018408071746E-2</v>
      </c>
      <c r="T28" s="5">
        <f>'[2]Pc, Winter, S3'!T28*Main!$B$8+_xlfn.IFNA(VLOOKUP($A28,'EV Distribution'!$A$2:$B$11,2),0)*'EV Scenarios'!T$2</f>
        <v>2.2297952264573991E-2</v>
      </c>
      <c r="U28" s="5">
        <f>'[2]Pc, Winter, S3'!U28*Main!$B$8+_xlfn.IFNA(VLOOKUP($A28,'EV Distribution'!$A$2:$B$11,2),0)*'EV Scenarios'!U$2</f>
        <v>2.1815437466367708E-2</v>
      </c>
      <c r="V28" s="5">
        <f>'[2]Pc, Winter, S3'!V28*Main!$B$8+_xlfn.IFNA(VLOOKUP($A28,'EV Distribution'!$A$2:$B$11,2),0)*'EV Scenarios'!V$2</f>
        <v>1.8962993026905829E-2</v>
      </c>
      <c r="W28" s="5">
        <f>'[2]Pc, Winter, S3'!W28*Main!$B$8+_xlfn.IFNA(VLOOKUP($A28,'EV Distribution'!$A$2:$B$11,2),0)*'EV Scenarios'!W$2</f>
        <v>1.6316598049327356E-2</v>
      </c>
      <c r="X28" s="5">
        <f>'[2]Pc, Winter, S3'!X28*Main!$B$8+_xlfn.IFNA(VLOOKUP($A28,'EV Distribution'!$A$2:$B$11,2),0)*'EV Scenarios'!X$2</f>
        <v>1.0220949461883408E-2</v>
      </c>
      <c r="Y28" s="5">
        <f>'[2]Pc, Winter, S3'!Y28*Main!$B$8+_xlfn.IFNA(VLOOKUP($A28,'EV Distribution'!$A$2:$B$11,2),0)*'EV Scenarios'!Y$2</f>
        <v>6.9717321973094175E-3</v>
      </c>
    </row>
    <row r="29" spans="1:25" x14ac:dyDescent="0.25">
      <c r="A29">
        <v>37</v>
      </c>
      <c r="B29" s="5">
        <f>'[2]Pc, Winter, S3'!B29*Main!$B$8+_xlfn.IFNA(VLOOKUP($A29,'EV Distribution'!$A$2:$B$11,2),0)*'EV Scenarios'!B$2</f>
        <v>0.78957232560538126</v>
      </c>
      <c r="C29" s="5">
        <f>'[2]Pc, Winter, S3'!C29*Main!$B$8+_xlfn.IFNA(VLOOKUP($A29,'EV Distribution'!$A$2:$B$11,2),0)*'EV Scenarios'!C$2</f>
        <v>0.76767285165919286</v>
      </c>
      <c r="D29" s="5">
        <f>'[2]Pc, Winter, S3'!D29*Main!$B$8+_xlfn.IFNA(VLOOKUP($A29,'EV Distribution'!$A$2:$B$11,2),0)*'EV Scenarios'!D$2</f>
        <v>0.69072029006726465</v>
      </c>
      <c r="E29" s="5">
        <f>'[2]Pc, Winter, S3'!E29*Main!$B$8+_xlfn.IFNA(VLOOKUP($A29,'EV Distribution'!$A$2:$B$11,2),0)*'EV Scenarios'!E$2</f>
        <v>0.63482298183856511</v>
      </c>
      <c r="F29" s="5">
        <f>'[2]Pc, Winter, S3'!F29*Main!$B$8+_xlfn.IFNA(VLOOKUP($A29,'EV Distribution'!$A$2:$B$11,2),0)*'EV Scenarios'!F$2</f>
        <v>0.61282384786995525</v>
      </c>
      <c r="G29" s="5">
        <f>'[2]Pc, Winter, S3'!G29*Main!$B$8+_xlfn.IFNA(VLOOKUP($A29,'EV Distribution'!$A$2:$B$11,2),0)*'EV Scenarios'!G$2</f>
        <v>0.57701594428251124</v>
      </c>
      <c r="H29" s="5">
        <f>'[2]Pc, Winter, S3'!H29*Main!$B$8+_xlfn.IFNA(VLOOKUP($A29,'EV Distribution'!$A$2:$B$11,2),0)*'EV Scenarios'!H$2</f>
        <v>0.58389421291479815</v>
      </c>
      <c r="I29" s="5">
        <f>'[2]Pc, Winter, S3'!I29*Main!$B$8+_xlfn.IFNA(VLOOKUP($A29,'EV Distribution'!$A$2:$B$11,2),0)*'EV Scenarios'!I$2</f>
        <v>0.11697428392376681</v>
      </c>
      <c r="J29" s="5">
        <f>'[2]Pc, Winter, S3'!J29*Main!$B$8+_xlfn.IFNA(VLOOKUP($A29,'EV Distribution'!$A$2:$B$11,2),0)*'EV Scenarios'!J$2</f>
        <v>0.11319338414798208</v>
      </c>
      <c r="K29" s="5">
        <f>'[2]Pc, Winter, S3'!K29*Main!$B$8+_xlfn.IFNA(VLOOKUP($A29,'EV Distribution'!$A$2:$B$11,2),0)*'EV Scenarios'!K$2</f>
        <v>0.15400659188340807</v>
      </c>
      <c r="L29" s="5">
        <f>'[2]Pc, Winter, S3'!L29*Main!$B$8+_xlfn.IFNA(VLOOKUP($A29,'EV Distribution'!$A$2:$B$11,2),0)*'EV Scenarios'!L$2</f>
        <v>0.12911630988789238</v>
      </c>
      <c r="M29" s="5">
        <f>'[2]Pc, Winter, S3'!M29*Main!$B$8+_xlfn.IFNA(VLOOKUP($A29,'EV Distribution'!$A$2:$B$11,2),0)*'EV Scenarios'!M$2</f>
        <v>0.118145863632287</v>
      </c>
      <c r="N29" s="5">
        <f>'[2]Pc, Winter, S3'!N29*Main!$B$8+_xlfn.IFNA(VLOOKUP($A29,'EV Distribution'!$A$2:$B$11,2),0)*'EV Scenarios'!N$2</f>
        <v>0.14046951784753364</v>
      </c>
      <c r="O29" s="5">
        <f>'[2]Pc, Winter, S3'!O29*Main!$B$8+_xlfn.IFNA(VLOOKUP($A29,'EV Distribution'!$A$2:$B$11,2),0)*'EV Scenarios'!O$2</f>
        <v>0.18010660713004487</v>
      </c>
      <c r="P29" s="5">
        <f>'[2]Pc, Winter, S3'!P29*Main!$B$8+_xlfn.IFNA(VLOOKUP($A29,'EV Distribution'!$A$2:$B$11,2),0)*'EV Scenarios'!P$2</f>
        <v>0.18353404242152468</v>
      </c>
      <c r="Q29" s="5">
        <f>'[2]Pc, Winter, S3'!Q29*Main!$B$8+_xlfn.IFNA(VLOOKUP($A29,'EV Distribution'!$A$2:$B$11,2),0)*'EV Scenarios'!Q$2</f>
        <v>0.18152018838565023</v>
      </c>
      <c r="R29" s="5">
        <f>'[2]Pc, Winter, S3'!R29*Main!$B$8+_xlfn.IFNA(VLOOKUP($A29,'EV Distribution'!$A$2:$B$11,2),0)*'EV Scenarios'!R$2</f>
        <v>0.18383685755605381</v>
      </c>
      <c r="S29" s="5">
        <f>'[2]Pc, Winter, S3'!S29*Main!$B$8+_xlfn.IFNA(VLOOKUP($A29,'EV Distribution'!$A$2:$B$11,2),0)*'EV Scenarios'!S$2</f>
        <v>0.18993565968609866</v>
      </c>
      <c r="T29" s="5">
        <f>'[2]Pc, Winter, S3'!T29*Main!$B$8+_xlfn.IFNA(VLOOKUP($A29,'EV Distribution'!$A$2:$B$11,2),0)*'EV Scenarios'!T$2</f>
        <v>0.16115421031390134</v>
      </c>
      <c r="U29" s="5">
        <f>'[2]Pc, Winter, S3'!U29*Main!$B$8+_xlfn.IFNA(VLOOKUP($A29,'EV Distribution'!$A$2:$B$11,2),0)*'EV Scenarios'!U$2</f>
        <v>0.18643232663677131</v>
      </c>
      <c r="V29" s="5">
        <f>'[2]Pc, Winter, S3'!V29*Main!$B$8+_xlfn.IFNA(VLOOKUP($A29,'EV Distribution'!$A$2:$B$11,2),0)*'EV Scenarios'!V$2</f>
        <v>0.19772623343049328</v>
      </c>
      <c r="W29" s="5">
        <f>'[2]Pc, Winter, S3'!W29*Main!$B$8+_xlfn.IFNA(VLOOKUP($A29,'EV Distribution'!$A$2:$B$11,2),0)*'EV Scenarios'!W$2</f>
        <v>0.18059990383408073</v>
      </c>
      <c r="X29" s="5">
        <f>'[2]Pc, Winter, S3'!X29*Main!$B$8+_xlfn.IFNA(VLOOKUP($A29,'EV Distribution'!$A$2:$B$11,2),0)*'EV Scenarios'!X$2</f>
        <v>0.75056414260089688</v>
      </c>
      <c r="Y29" s="5">
        <f>'[2]Pc, Winter, S3'!Y29*Main!$B$8+_xlfn.IFNA(VLOOKUP($A29,'EV Distribution'!$A$2:$B$11,2),0)*'EV Scenarios'!Y$2</f>
        <v>0.79821510715246646</v>
      </c>
    </row>
    <row r="30" spans="1:25" x14ac:dyDescent="0.25">
      <c r="A30">
        <v>41</v>
      </c>
      <c r="B30" s="5">
        <f>'[2]Pc, Winter, S3'!B30*Main!$B$8+_xlfn.IFNA(VLOOKUP($A30,'EV Distribution'!$A$2:$B$11,2),0)*'EV Scenarios'!B$2</f>
        <v>0.91548320280269069</v>
      </c>
      <c r="C30" s="5">
        <f>'[2]Pc, Winter, S3'!C30*Main!$B$8+_xlfn.IFNA(VLOOKUP($A30,'EV Distribution'!$A$2:$B$11,2),0)*'EV Scenarios'!C$2</f>
        <v>0.88454167230941705</v>
      </c>
      <c r="D30" s="5">
        <f>'[2]Pc, Winter, S3'!D30*Main!$B$8+_xlfn.IFNA(VLOOKUP($A30,'EV Distribution'!$A$2:$B$11,2),0)*'EV Scenarios'!D$2</f>
        <v>0.79570452125560542</v>
      </c>
      <c r="E30" s="5">
        <f>'[2]Pc, Winter, S3'!E30*Main!$B$8+_xlfn.IFNA(VLOOKUP($A30,'EV Distribution'!$A$2:$B$11,2),0)*'EV Scenarios'!E$2</f>
        <v>0.73343807818385653</v>
      </c>
      <c r="F30" s="5">
        <f>'[2]Pc, Winter, S3'!F30*Main!$B$8+_xlfn.IFNA(VLOOKUP($A30,'EV Distribution'!$A$2:$B$11,2),0)*'EV Scenarios'!F$2</f>
        <v>0.7068985052690584</v>
      </c>
      <c r="G30" s="5">
        <f>'[2]Pc, Winter, S3'!G30*Main!$B$8+_xlfn.IFNA(VLOOKUP($A30,'EV Distribution'!$A$2:$B$11,2),0)*'EV Scenarios'!G$2</f>
        <v>0.67226990441704038</v>
      </c>
      <c r="H30" s="5">
        <f>'[2]Pc, Winter, S3'!H30*Main!$B$8+_xlfn.IFNA(VLOOKUP($A30,'EV Distribution'!$A$2:$B$11,2),0)*'EV Scenarios'!H$2</f>
        <v>0.66665647139013451</v>
      </c>
      <c r="I30" s="5">
        <f>'[2]Pc, Winter, S3'!I30*Main!$B$8+_xlfn.IFNA(VLOOKUP($A30,'EV Distribution'!$A$2:$B$11,2),0)*'EV Scenarios'!I$2</f>
        <v>0.19733666688340806</v>
      </c>
      <c r="J30" s="5">
        <f>'[2]Pc, Winter, S3'!J30*Main!$B$8+_xlfn.IFNA(VLOOKUP($A30,'EV Distribution'!$A$2:$B$11,2),0)*'EV Scenarios'!J$2</f>
        <v>0.18280156773542602</v>
      </c>
      <c r="K30" s="5">
        <f>'[2]Pc, Winter, S3'!K30*Main!$B$8+_xlfn.IFNA(VLOOKUP($A30,'EV Distribution'!$A$2:$B$11,2),0)*'EV Scenarios'!K$2</f>
        <v>0.24179386683856502</v>
      </c>
      <c r="L30" s="5">
        <f>'[2]Pc, Winter, S3'!L30*Main!$B$8+_xlfn.IFNA(VLOOKUP($A30,'EV Distribution'!$A$2:$B$11,2),0)*'EV Scenarios'!L$2</f>
        <v>0.22376321831838566</v>
      </c>
      <c r="M30" s="5">
        <f>'[2]Pc, Winter, S3'!M30*Main!$B$8+_xlfn.IFNA(VLOOKUP($A30,'EV Distribution'!$A$2:$B$11,2),0)*'EV Scenarios'!M$2</f>
        <v>0.21537710605381169</v>
      </c>
      <c r="N30" s="5">
        <f>'[2]Pc, Winter, S3'!N30*Main!$B$8+_xlfn.IFNA(VLOOKUP($A30,'EV Distribution'!$A$2:$B$11,2),0)*'EV Scenarios'!N$2</f>
        <v>0.24532122701793724</v>
      </c>
      <c r="O30" s="5">
        <f>'[2]Pc, Winter, S3'!O30*Main!$B$8+_xlfn.IFNA(VLOOKUP($A30,'EV Distribution'!$A$2:$B$11,2),0)*'EV Scenarios'!O$2</f>
        <v>0.27577252773542604</v>
      </c>
      <c r="P30" s="5">
        <f>'[2]Pc, Winter, S3'!P30*Main!$B$8+_xlfn.IFNA(VLOOKUP($A30,'EV Distribution'!$A$2:$B$11,2),0)*'EV Scenarios'!P$2</f>
        <v>0.28226877103139014</v>
      </c>
      <c r="Q30" s="5">
        <f>'[2]Pc, Winter, S3'!Q30*Main!$B$8+_xlfn.IFNA(VLOOKUP($A30,'EV Distribution'!$A$2:$B$11,2),0)*'EV Scenarios'!Q$2</f>
        <v>0.27814557618834079</v>
      </c>
      <c r="R30" s="5">
        <f>'[2]Pc, Winter, S3'!R30*Main!$B$8+_xlfn.IFNA(VLOOKUP($A30,'EV Distribution'!$A$2:$B$11,2),0)*'EV Scenarios'!R$2</f>
        <v>0.28171571540358742</v>
      </c>
      <c r="S30" s="5">
        <f>'[2]Pc, Winter, S3'!S30*Main!$B$8+_xlfn.IFNA(VLOOKUP($A30,'EV Distribution'!$A$2:$B$11,2),0)*'EV Scenarios'!S$2</f>
        <v>0.28578377495515694</v>
      </c>
      <c r="T30" s="5">
        <f>'[2]Pc, Winter, S3'!T30*Main!$B$8+_xlfn.IFNA(VLOOKUP($A30,'EV Distribution'!$A$2:$B$11,2),0)*'EV Scenarios'!T$2</f>
        <v>0.2568239973766816</v>
      </c>
      <c r="U30" s="5">
        <f>'[2]Pc, Winter, S3'!U30*Main!$B$8+_xlfn.IFNA(VLOOKUP($A30,'EV Distribution'!$A$2:$B$11,2),0)*'EV Scenarios'!U$2</f>
        <v>0.29510131899103142</v>
      </c>
      <c r="V30" s="5">
        <f>'[2]Pc, Winter, S3'!V30*Main!$B$8+_xlfn.IFNA(VLOOKUP($A30,'EV Distribution'!$A$2:$B$11,2),0)*'EV Scenarios'!V$2</f>
        <v>0.33190094591928254</v>
      </c>
      <c r="W30" s="5">
        <f>'[2]Pc, Winter, S3'!W30*Main!$B$8+_xlfn.IFNA(VLOOKUP($A30,'EV Distribution'!$A$2:$B$11,2),0)*'EV Scenarios'!W$2</f>
        <v>0.33481481903587446</v>
      </c>
      <c r="X30" s="5">
        <f>'[2]Pc, Winter, S3'!X30*Main!$B$8+_xlfn.IFNA(VLOOKUP($A30,'EV Distribution'!$A$2:$B$11,2),0)*'EV Scenarios'!X$2</f>
        <v>0.90834947134529143</v>
      </c>
      <c r="Y30" s="5">
        <f>'[2]Pc, Winter, S3'!Y30*Main!$B$8+_xlfn.IFNA(VLOOKUP($A30,'EV Distribution'!$A$2:$B$11,2),0)*'EV Scenarios'!Y$2</f>
        <v>0.94282057937219732</v>
      </c>
    </row>
    <row r="31" spans="1:25" x14ac:dyDescent="0.25">
      <c r="A31">
        <v>28</v>
      </c>
      <c r="B31" s="5">
        <f>'[2]Pc, Winter, S3'!B31*Main!$B$8+_xlfn.IFNA(VLOOKUP($A31,'EV Distribution'!$A$2:$B$11,2),0)*'EV Scenarios'!B$2</f>
        <v>8.396125006726457E-2</v>
      </c>
      <c r="C31" s="5">
        <f>'[2]Pc, Winter, S3'!C31*Main!$B$8+_xlfn.IFNA(VLOOKUP($A31,'EV Distribution'!$A$2:$B$11,2),0)*'EV Scenarios'!C$2</f>
        <v>8.1314182421524661E-2</v>
      </c>
      <c r="D31" s="5">
        <f>'[2]Pc, Winter, S3'!D31*Main!$B$8+_xlfn.IFNA(VLOOKUP($A31,'EV Distribution'!$A$2:$B$11,2),0)*'EV Scenarios'!D$2</f>
        <v>8.0186022914798205E-2</v>
      </c>
      <c r="E31" s="5">
        <f>'[2]Pc, Winter, S3'!E31*Main!$B$8+_xlfn.IFNA(VLOOKUP($A31,'EV Distribution'!$A$2:$B$11,2),0)*'EV Scenarios'!E$2</f>
        <v>8.0365211233183839E-2</v>
      </c>
      <c r="F31" s="5">
        <f>'[2]Pc, Winter, S3'!F31*Main!$B$8+_xlfn.IFNA(VLOOKUP($A31,'EV Distribution'!$A$2:$B$11,2),0)*'EV Scenarios'!F$2</f>
        <v>7.402845647982062E-2</v>
      </c>
      <c r="G31" s="5">
        <f>'[2]Pc, Winter, S3'!G31*Main!$B$8+_xlfn.IFNA(VLOOKUP($A31,'EV Distribution'!$A$2:$B$11,2),0)*'EV Scenarios'!G$2</f>
        <v>7.4663173206278036E-2</v>
      </c>
      <c r="H31" s="5">
        <f>'[2]Pc, Winter, S3'!H31*Main!$B$8+_xlfn.IFNA(VLOOKUP($A31,'EV Distribution'!$A$2:$B$11,2),0)*'EV Scenarios'!H$2</f>
        <v>7.314642961883408E-2</v>
      </c>
      <c r="I31" s="5">
        <f>'[2]Pc, Winter, S3'!I31*Main!$B$8+_xlfn.IFNA(VLOOKUP($A31,'EV Distribution'!$A$2:$B$11,2),0)*'EV Scenarios'!I$2</f>
        <v>7.391158134529148E-2</v>
      </c>
      <c r="J31" s="5">
        <f>'[2]Pc, Winter, S3'!J31*Main!$B$8+_xlfn.IFNA(VLOOKUP($A31,'EV Distribution'!$A$2:$B$11,2),0)*'EV Scenarios'!J$2</f>
        <v>7.961232430493273E-2</v>
      </c>
      <c r="K31" s="5">
        <f>'[2]Pc, Winter, S3'!K31*Main!$B$8+_xlfn.IFNA(VLOOKUP($A31,'EV Distribution'!$A$2:$B$11,2),0)*'EV Scenarios'!K$2</f>
        <v>8.8142276322869959E-2</v>
      </c>
      <c r="L31" s="5">
        <f>'[2]Pc, Winter, S3'!L31*Main!$B$8+_xlfn.IFNA(VLOOKUP($A31,'EV Distribution'!$A$2:$B$11,2),0)*'EV Scenarios'!L$2</f>
        <v>8.7179892242152474E-2</v>
      </c>
      <c r="M31" s="5">
        <f>'[2]Pc, Winter, S3'!M31*Main!$B$8+_xlfn.IFNA(VLOOKUP($A31,'EV Distribution'!$A$2:$B$11,2),0)*'EV Scenarios'!M$2</f>
        <v>8.7897163542600895E-2</v>
      </c>
      <c r="N31" s="5">
        <f>'[2]Pc, Winter, S3'!N31*Main!$B$8+_xlfn.IFNA(VLOOKUP($A31,'EV Distribution'!$A$2:$B$11,2),0)*'EV Scenarios'!N$2</f>
        <v>9.0586492982062783E-2</v>
      </c>
      <c r="O31" s="5">
        <f>'[2]Pc, Winter, S3'!O31*Main!$B$8+_xlfn.IFNA(VLOOKUP($A31,'EV Distribution'!$A$2:$B$11,2),0)*'EV Scenarios'!O$2</f>
        <v>8.605374179372198E-2</v>
      </c>
      <c r="P31" s="5">
        <f>'[2]Pc, Winter, S3'!P31*Main!$B$8+_xlfn.IFNA(VLOOKUP($A31,'EV Distribution'!$A$2:$B$11,2),0)*'EV Scenarios'!P$2</f>
        <v>8.7593810650224216E-2</v>
      </c>
      <c r="Q31" s="5">
        <f>'[2]Pc, Winter, S3'!Q31*Main!$B$8+_xlfn.IFNA(VLOOKUP($A31,'EV Distribution'!$A$2:$B$11,2),0)*'EV Scenarios'!Q$2</f>
        <v>8.6708047264573998E-2</v>
      </c>
      <c r="R31" s="5">
        <f>'[2]Pc, Winter, S3'!R31*Main!$B$8+_xlfn.IFNA(VLOOKUP($A31,'EV Distribution'!$A$2:$B$11,2),0)*'EV Scenarios'!R$2</f>
        <v>8.8102541614349786E-2</v>
      </c>
      <c r="S31" s="5">
        <f>'[2]Pc, Winter, S3'!S31*Main!$B$8+_xlfn.IFNA(VLOOKUP($A31,'EV Distribution'!$A$2:$B$11,2),0)*'EV Scenarios'!S$2</f>
        <v>9.5845265695067267E-2</v>
      </c>
      <c r="T31" s="5">
        <f>'[2]Pc, Winter, S3'!T31*Main!$B$8+_xlfn.IFNA(VLOOKUP($A31,'EV Distribution'!$A$2:$B$11,2),0)*'EV Scenarios'!T$2</f>
        <v>0.11200394860986548</v>
      </c>
      <c r="U31" s="5">
        <f>'[2]Pc, Winter, S3'!U31*Main!$B$8+_xlfn.IFNA(VLOOKUP($A31,'EV Distribution'!$A$2:$B$11,2),0)*'EV Scenarios'!U$2</f>
        <v>0.12605190746636769</v>
      </c>
      <c r="V31" s="5">
        <f>'[2]Pc, Winter, S3'!V31*Main!$B$8+_xlfn.IFNA(VLOOKUP($A31,'EV Distribution'!$A$2:$B$11,2),0)*'EV Scenarios'!V$2</f>
        <v>0.13530033426008969</v>
      </c>
      <c r="W31" s="5">
        <f>'[2]Pc, Winter, S3'!W31*Main!$B$8+_xlfn.IFNA(VLOOKUP($A31,'EV Distribution'!$A$2:$B$11,2),0)*'EV Scenarios'!W$2</f>
        <v>0.13048443578475338</v>
      </c>
      <c r="X31" s="5">
        <f>'[2]Pc, Winter, S3'!X31*Main!$B$8+_xlfn.IFNA(VLOOKUP($A31,'EV Distribution'!$A$2:$B$11,2),0)*'EV Scenarios'!X$2</f>
        <v>0.1176849388116592</v>
      </c>
      <c r="Y31" s="5">
        <f>'[2]Pc, Winter, S3'!Y31*Main!$B$8+_xlfn.IFNA(VLOOKUP($A31,'EV Distribution'!$A$2:$B$11,2),0)*'EV Scenarios'!Y$2</f>
        <v>0.10903273116591929</v>
      </c>
    </row>
    <row r="32" spans="1:25" x14ac:dyDescent="0.25">
      <c r="A32">
        <v>18</v>
      </c>
      <c r="B32" s="5">
        <f>'[2]Pc, Winter, S3'!B32*Main!$B$8+_xlfn.IFNA(VLOOKUP($A32,'EV Distribution'!$A$2:$B$11,2),0)*'EV Scenarios'!B$2</f>
        <v>5.5843795470852019E-2</v>
      </c>
      <c r="C32" s="5">
        <f>'[2]Pc, Winter, S3'!C32*Main!$B$8+_xlfn.IFNA(VLOOKUP($A32,'EV Distribution'!$A$2:$B$11,2),0)*'EV Scenarios'!C$2</f>
        <v>4.6494317645739913E-2</v>
      </c>
      <c r="D32" s="5">
        <f>'[2]Pc, Winter, S3'!D32*Main!$B$8+_xlfn.IFNA(VLOOKUP($A32,'EV Distribution'!$A$2:$B$11,2),0)*'EV Scenarios'!D$2</f>
        <v>3.5823833721973092E-2</v>
      </c>
      <c r="E32" s="5">
        <f>'[2]Pc, Winter, S3'!E32*Main!$B$8+_xlfn.IFNA(VLOOKUP($A32,'EV Distribution'!$A$2:$B$11,2),0)*'EV Scenarios'!E$2</f>
        <v>3.375022739910314E-2</v>
      </c>
      <c r="F32" s="5">
        <f>'[2]Pc, Winter, S3'!F32*Main!$B$8+_xlfn.IFNA(VLOOKUP($A32,'EV Distribution'!$A$2:$B$11,2),0)*'EV Scenarios'!F$2</f>
        <v>2.8934259910313901E-2</v>
      </c>
      <c r="G32" s="5">
        <f>'[2]Pc, Winter, S3'!G32*Main!$B$8+_xlfn.IFNA(VLOOKUP($A32,'EV Distribution'!$A$2:$B$11,2),0)*'EV Scenarios'!G$2</f>
        <v>2.8481435381165925E-2</v>
      </c>
      <c r="H32" s="5">
        <f>'[2]Pc, Winter, S3'!H32*Main!$B$8+_xlfn.IFNA(VLOOKUP($A32,'EV Distribution'!$A$2:$B$11,2),0)*'EV Scenarios'!H$2</f>
        <v>2.8972395807174891E-2</v>
      </c>
      <c r="I32" s="5">
        <f>'[2]Pc, Winter, S3'!I32*Main!$B$8+_xlfn.IFNA(VLOOKUP($A32,'EV Distribution'!$A$2:$B$11,2),0)*'EV Scenarios'!I$2</f>
        <v>3.154224677130045E-2</v>
      </c>
      <c r="J32" s="5">
        <f>'[2]Pc, Winter, S3'!J32*Main!$B$8+_xlfn.IFNA(VLOOKUP($A32,'EV Distribution'!$A$2:$B$11,2),0)*'EV Scenarios'!J$2</f>
        <v>4.1972157466367711E-2</v>
      </c>
      <c r="K32" s="5">
        <f>'[2]Pc, Winter, S3'!K32*Main!$B$8+_xlfn.IFNA(VLOOKUP($A32,'EV Distribution'!$A$2:$B$11,2),0)*'EV Scenarios'!K$2</f>
        <v>4.9728903632286998E-2</v>
      </c>
      <c r="L32" s="5">
        <f>'[2]Pc, Winter, S3'!L32*Main!$B$8+_xlfn.IFNA(VLOOKUP($A32,'EV Distribution'!$A$2:$B$11,2),0)*'EV Scenarios'!L$2</f>
        <v>5.5393413251121078E-2</v>
      </c>
      <c r="M32" s="5">
        <f>'[2]Pc, Winter, S3'!M32*Main!$B$8+_xlfn.IFNA(VLOOKUP($A32,'EV Distribution'!$A$2:$B$11,2),0)*'EV Scenarios'!M$2</f>
        <v>6.385275683856502E-2</v>
      </c>
      <c r="N32" s="5">
        <f>'[2]Pc, Winter, S3'!N32*Main!$B$8+_xlfn.IFNA(VLOOKUP($A32,'EV Distribution'!$A$2:$B$11,2),0)*'EV Scenarios'!N$2</f>
        <v>7.3727917802690585E-2</v>
      </c>
      <c r="O32" s="5">
        <f>'[2]Pc, Winter, S3'!O32*Main!$B$8+_xlfn.IFNA(VLOOKUP($A32,'EV Distribution'!$A$2:$B$11,2),0)*'EV Scenarios'!O$2</f>
        <v>7.5308610448430499E-2</v>
      </c>
      <c r="P32" s="5">
        <f>'[2]Pc, Winter, S3'!P32*Main!$B$8+_xlfn.IFNA(VLOOKUP($A32,'EV Distribution'!$A$2:$B$11,2),0)*'EV Scenarios'!P$2</f>
        <v>7.5646760179372205E-2</v>
      </c>
      <c r="Q32" s="5">
        <f>'[2]Pc, Winter, S3'!Q32*Main!$B$8+_xlfn.IFNA(VLOOKUP($A32,'EV Distribution'!$A$2:$B$11,2),0)*'EV Scenarios'!Q$2</f>
        <v>6.9873341367713004E-2</v>
      </c>
      <c r="R32" s="5">
        <f>'[2]Pc, Winter, S3'!R32*Main!$B$8+_xlfn.IFNA(VLOOKUP($A32,'EV Distribution'!$A$2:$B$11,2),0)*'EV Scenarios'!R$2</f>
        <v>6.9216476434977581E-2</v>
      </c>
      <c r="S32" s="5">
        <f>'[2]Pc, Winter, S3'!S32*Main!$B$8+_xlfn.IFNA(VLOOKUP($A32,'EV Distribution'!$A$2:$B$11,2),0)*'EV Scenarios'!S$2</f>
        <v>7.133322298206278E-2</v>
      </c>
      <c r="T32" s="5">
        <f>'[2]Pc, Winter, S3'!T32*Main!$B$8+_xlfn.IFNA(VLOOKUP($A32,'EV Distribution'!$A$2:$B$11,2),0)*'EV Scenarios'!T$2</f>
        <v>7.7437038161434976E-2</v>
      </c>
      <c r="U32" s="5">
        <f>'[2]Pc, Winter, S3'!U32*Main!$B$8+_xlfn.IFNA(VLOOKUP($A32,'EV Distribution'!$A$2:$B$11,2),0)*'EV Scenarios'!U$2</f>
        <v>8.6181118049327377E-2</v>
      </c>
      <c r="V32" s="5">
        <f>'[2]Pc, Winter, S3'!V32*Main!$B$8+_xlfn.IFNA(VLOOKUP($A32,'EV Distribution'!$A$2:$B$11,2),0)*'EV Scenarios'!V$2</f>
        <v>9.0796492399103132E-2</v>
      </c>
      <c r="W32" s="5">
        <f>'[2]Pc, Winter, S3'!W32*Main!$B$8+_xlfn.IFNA(VLOOKUP($A32,'EV Distribution'!$A$2:$B$11,2),0)*'EV Scenarios'!W$2</f>
        <v>9.0602053811659186E-2</v>
      </c>
      <c r="X32" s="5">
        <f>'[2]Pc, Winter, S3'!X32*Main!$B$8+_xlfn.IFNA(VLOOKUP($A32,'EV Distribution'!$A$2:$B$11,2),0)*'EV Scenarios'!X$2</f>
        <v>8.3197586390134526E-2</v>
      </c>
      <c r="Y32" s="5">
        <f>'[2]Pc, Winter, S3'!Y32*Main!$B$8+_xlfn.IFNA(VLOOKUP($A32,'EV Distribution'!$A$2:$B$11,2),0)*'EV Scenarios'!Y$2</f>
        <v>7.4883756816143496E-2</v>
      </c>
    </row>
    <row r="33" spans="1:25" x14ac:dyDescent="0.25">
      <c r="A33">
        <v>42</v>
      </c>
      <c r="B33" s="5">
        <f>'[2]Pc, Winter, S3'!B33*Main!$B$8+_xlfn.IFNA(VLOOKUP($A33,'EV Distribution'!$A$2:$B$11,2),0)*'EV Scenarios'!B$2</f>
        <v>0.84916445002242158</v>
      </c>
      <c r="C33" s="5">
        <f>'[2]Pc, Winter, S3'!C33*Main!$B$8+_xlfn.IFNA(VLOOKUP($A33,'EV Distribution'!$A$2:$B$11,2),0)*'EV Scenarios'!C$2</f>
        <v>0.82090931632287001</v>
      </c>
      <c r="D33" s="5">
        <f>'[2]Pc, Winter, S3'!D33*Main!$B$8+_xlfn.IFNA(VLOOKUP($A33,'EV Distribution'!$A$2:$B$11,2),0)*'EV Scenarios'!D$2</f>
        <v>0.74276920488789244</v>
      </c>
      <c r="E33" s="5">
        <f>'[2]Pc, Winter, S3'!E33*Main!$B$8+_xlfn.IFNA(VLOOKUP($A33,'EV Distribution'!$A$2:$B$11,2),0)*'EV Scenarios'!E$2</f>
        <v>0.68689423742152478</v>
      </c>
      <c r="F33" s="5">
        <f>'[2]Pc, Winter, S3'!F33*Main!$B$8+_xlfn.IFNA(VLOOKUP($A33,'EV Distribution'!$A$2:$B$11,2),0)*'EV Scenarios'!F$2</f>
        <v>0.66524717430493285</v>
      </c>
      <c r="G33" s="5">
        <f>'[2]Pc, Winter, S3'!G33*Main!$B$8+_xlfn.IFNA(VLOOKUP($A33,'EV Distribution'!$A$2:$B$11,2),0)*'EV Scenarios'!G$2</f>
        <v>0.63634032248878925</v>
      </c>
      <c r="H33" s="5">
        <f>'[2]Pc, Winter, S3'!H33*Main!$B$8+_xlfn.IFNA(VLOOKUP($A33,'EV Distribution'!$A$2:$B$11,2),0)*'EV Scenarios'!H$2</f>
        <v>0.64276345634529142</v>
      </c>
      <c r="I33" s="5">
        <f>'[2]Pc, Winter, S3'!I33*Main!$B$8+_xlfn.IFNA(VLOOKUP($A33,'EV Distribution'!$A$2:$B$11,2),0)*'EV Scenarios'!I$2</f>
        <v>0.18315880937219731</v>
      </c>
      <c r="J33" s="5">
        <f>'[2]Pc, Winter, S3'!J33*Main!$B$8+_xlfn.IFNA(VLOOKUP($A33,'EV Distribution'!$A$2:$B$11,2),0)*'EV Scenarios'!J$2</f>
        <v>0.19253719670403588</v>
      </c>
      <c r="K33" s="5">
        <f>'[2]Pc, Winter, S3'!K33*Main!$B$8+_xlfn.IFNA(VLOOKUP($A33,'EV Distribution'!$A$2:$B$11,2),0)*'EV Scenarios'!K$2</f>
        <v>0.24602234495515696</v>
      </c>
      <c r="L33" s="5">
        <f>'[2]Pc, Winter, S3'!L33*Main!$B$8+_xlfn.IFNA(VLOOKUP($A33,'EV Distribution'!$A$2:$B$11,2),0)*'EV Scenarios'!L$2</f>
        <v>0.22134091683856505</v>
      </c>
      <c r="M33" s="5">
        <f>'[2]Pc, Winter, S3'!M33*Main!$B$8+_xlfn.IFNA(VLOOKUP($A33,'EV Distribution'!$A$2:$B$11,2),0)*'EV Scenarios'!M$2</f>
        <v>0.21453481730941704</v>
      </c>
      <c r="N33" s="5">
        <f>'[2]Pc, Winter, S3'!N33*Main!$B$8+_xlfn.IFNA(VLOOKUP($A33,'EV Distribution'!$A$2:$B$11,2),0)*'EV Scenarios'!N$2</f>
        <v>0.23682326742152465</v>
      </c>
      <c r="O33" s="5">
        <f>'[2]Pc, Winter, S3'!O33*Main!$B$8+_xlfn.IFNA(VLOOKUP($A33,'EV Distribution'!$A$2:$B$11,2),0)*'EV Scenarios'!O$2</f>
        <v>0.27773747152466366</v>
      </c>
      <c r="P33" s="5">
        <f>'[2]Pc, Winter, S3'!P33*Main!$B$8+_xlfn.IFNA(VLOOKUP($A33,'EV Distribution'!$A$2:$B$11,2),0)*'EV Scenarios'!P$2</f>
        <v>0.28072188901345291</v>
      </c>
      <c r="Q33" s="5">
        <f>'[2]Pc, Winter, S3'!Q33*Main!$B$8+_xlfn.IFNA(VLOOKUP($A33,'EV Distribution'!$A$2:$B$11,2),0)*'EV Scenarios'!Q$2</f>
        <v>0.28017934087443946</v>
      </c>
      <c r="R33" s="5">
        <f>'[2]Pc, Winter, S3'!R33*Main!$B$8+_xlfn.IFNA(VLOOKUP($A33,'EV Distribution'!$A$2:$B$11,2),0)*'EV Scenarios'!R$2</f>
        <v>0.27977650553811662</v>
      </c>
      <c r="S33" s="5">
        <f>'[2]Pc, Winter, S3'!S33*Main!$B$8+_xlfn.IFNA(VLOOKUP($A33,'EV Distribution'!$A$2:$B$11,2),0)*'EV Scenarios'!S$2</f>
        <v>0.28000353105381165</v>
      </c>
      <c r="T33" s="5">
        <f>'[2]Pc, Winter, S3'!T33*Main!$B$8+_xlfn.IFNA(VLOOKUP($A33,'EV Distribution'!$A$2:$B$11,2),0)*'EV Scenarios'!T$2</f>
        <v>0.24562747970852017</v>
      </c>
      <c r="U33" s="5">
        <f>'[2]Pc, Winter, S3'!U33*Main!$B$8+_xlfn.IFNA(VLOOKUP($A33,'EV Distribution'!$A$2:$B$11,2),0)*'EV Scenarios'!U$2</f>
        <v>0.26097134677130046</v>
      </c>
      <c r="V33" s="5">
        <f>'[2]Pc, Winter, S3'!V33*Main!$B$8+_xlfn.IFNA(VLOOKUP($A33,'EV Distribution'!$A$2:$B$11,2),0)*'EV Scenarios'!V$2</f>
        <v>0.26229234526905831</v>
      </c>
      <c r="W33" s="5">
        <f>'[2]Pc, Winter, S3'!W33*Main!$B$8+_xlfn.IFNA(VLOOKUP($A33,'EV Distribution'!$A$2:$B$11,2),0)*'EV Scenarios'!W$2</f>
        <v>0.24703043795964125</v>
      </c>
      <c r="X33" s="5">
        <f>'[2]Pc, Winter, S3'!X33*Main!$B$8+_xlfn.IFNA(VLOOKUP($A33,'EV Distribution'!$A$2:$B$11,2),0)*'EV Scenarios'!X$2</f>
        <v>0.8153153689686099</v>
      </c>
      <c r="Y33" s="5">
        <f>'[2]Pc, Winter, S3'!Y33*Main!$B$8+_xlfn.IFNA(VLOOKUP($A33,'EV Distribution'!$A$2:$B$11,2),0)*'EV Scenarios'!Y$2</f>
        <v>0.8602974482511212</v>
      </c>
    </row>
    <row r="34" spans="1:25" x14ac:dyDescent="0.25">
      <c r="A34">
        <v>50</v>
      </c>
      <c r="B34" s="5">
        <f>'[2]Pc, Winter, S3'!B34*Main!$B$8+_xlfn.IFNA(VLOOKUP($A34,'EV Distribution'!$A$2:$B$11,2),0)*'EV Scenarios'!B$2</f>
        <v>0.84913428347533637</v>
      </c>
      <c r="C34" s="5">
        <f>'[2]Pc, Winter, S3'!C34*Main!$B$8+_xlfn.IFNA(VLOOKUP($A34,'EV Distribution'!$A$2:$B$11,2),0)*'EV Scenarios'!C$2</f>
        <v>0.82529923778026915</v>
      </c>
      <c r="D34" s="5">
        <f>'[2]Pc, Winter, S3'!D34*Main!$B$8+_xlfn.IFNA(VLOOKUP($A34,'EV Distribution'!$A$2:$B$11,2),0)*'EV Scenarios'!D$2</f>
        <v>0.74625771266816154</v>
      </c>
      <c r="E34" s="5">
        <f>'[2]Pc, Winter, S3'!E34*Main!$B$8+_xlfn.IFNA(VLOOKUP($A34,'EV Distribution'!$A$2:$B$11,2),0)*'EV Scenarios'!E$2</f>
        <v>0.68736750526905832</v>
      </c>
      <c r="F34" s="5">
        <f>'[2]Pc, Winter, S3'!F34*Main!$B$8+_xlfn.IFNA(VLOOKUP($A34,'EV Distribution'!$A$2:$B$11,2),0)*'EV Scenarios'!F$2</f>
        <v>0.66469699479820632</v>
      </c>
      <c r="G34" s="5">
        <f>'[2]Pc, Winter, S3'!G34*Main!$B$8+_xlfn.IFNA(VLOOKUP($A34,'EV Distribution'!$A$2:$B$11,2),0)*'EV Scenarios'!G$2</f>
        <v>0.63014823697309419</v>
      </c>
      <c r="H34" s="5">
        <f>'[2]Pc, Winter, S3'!H34*Main!$B$8+_xlfn.IFNA(VLOOKUP($A34,'EV Distribution'!$A$2:$B$11,2),0)*'EV Scenarios'!H$2</f>
        <v>0.63644554609865467</v>
      </c>
      <c r="I34" s="5">
        <f>'[2]Pc, Winter, S3'!I34*Main!$B$8+_xlfn.IFNA(VLOOKUP($A34,'EV Distribution'!$A$2:$B$11,2),0)*'EV Scenarios'!I$2</f>
        <v>0.1813489588340807</v>
      </c>
      <c r="J34" s="5">
        <f>'[2]Pc, Winter, S3'!J34*Main!$B$8+_xlfn.IFNA(VLOOKUP($A34,'EV Distribution'!$A$2:$B$11,2),0)*'EV Scenarios'!J$2</f>
        <v>0.18726429369955155</v>
      </c>
      <c r="K34" s="5">
        <f>'[2]Pc, Winter, S3'!K34*Main!$B$8+_xlfn.IFNA(VLOOKUP($A34,'EV Distribution'!$A$2:$B$11,2),0)*'EV Scenarios'!K$2</f>
        <v>0.2226147867264574</v>
      </c>
      <c r="L34" s="5">
        <f>'[2]Pc, Winter, S3'!L34*Main!$B$8+_xlfn.IFNA(VLOOKUP($A34,'EV Distribution'!$A$2:$B$11,2),0)*'EV Scenarios'!L$2</f>
        <v>0.1992330859865471</v>
      </c>
      <c r="M34" s="5">
        <f>'[2]Pc, Winter, S3'!M34*Main!$B$8+_xlfn.IFNA(VLOOKUP($A34,'EV Distribution'!$A$2:$B$11,2),0)*'EV Scenarios'!M$2</f>
        <v>0.19290811630044846</v>
      </c>
      <c r="N34" s="5">
        <f>'[2]Pc, Winter, S3'!N34*Main!$B$8+_xlfn.IFNA(VLOOKUP($A34,'EV Distribution'!$A$2:$B$11,2),0)*'EV Scenarios'!N$2</f>
        <v>0.2218641392825112</v>
      </c>
      <c r="O34" s="5">
        <f>'[2]Pc, Winter, S3'!O34*Main!$B$8+_xlfn.IFNA(VLOOKUP($A34,'EV Distribution'!$A$2:$B$11,2),0)*'EV Scenarios'!O$2</f>
        <v>0.25535043524663681</v>
      </c>
      <c r="P34" s="5">
        <f>'[2]Pc, Winter, S3'!P34*Main!$B$8+_xlfn.IFNA(VLOOKUP($A34,'EV Distribution'!$A$2:$B$11,2),0)*'EV Scenarios'!P$2</f>
        <v>0.24311394549327356</v>
      </c>
      <c r="Q34" s="5">
        <f>'[2]Pc, Winter, S3'!Q34*Main!$B$8+_xlfn.IFNA(VLOOKUP($A34,'EV Distribution'!$A$2:$B$11,2),0)*'EV Scenarios'!Q$2</f>
        <v>0.23900474461883409</v>
      </c>
      <c r="R34" s="5">
        <f>'[2]Pc, Winter, S3'!R34*Main!$B$8+_xlfn.IFNA(VLOOKUP($A34,'EV Distribution'!$A$2:$B$11,2),0)*'EV Scenarios'!R$2</f>
        <v>0.2436506412556054</v>
      </c>
      <c r="S34" s="5">
        <f>'[2]Pc, Winter, S3'!S34*Main!$B$8+_xlfn.IFNA(VLOOKUP($A34,'EV Distribution'!$A$2:$B$11,2),0)*'EV Scenarios'!S$2</f>
        <v>0.25158753661434974</v>
      </c>
      <c r="T34" s="5">
        <f>'[2]Pc, Winter, S3'!T34*Main!$B$8+_xlfn.IFNA(VLOOKUP($A34,'EV Distribution'!$A$2:$B$11,2),0)*'EV Scenarios'!T$2</f>
        <v>0.2463073265470852</v>
      </c>
      <c r="U34" s="5">
        <f>'[2]Pc, Winter, S3'!U34*Main!$B$8+_xlfn.IFNA(VLOOKUP($A34,'EV Distribution'!$A$2:$B$11,2),0)*'EV Scenarios'!U$2</f>
        <v>0.29444365401345296</v>
      </c>
      <c r="V34" s="5">
        <f>'[2]Pc, Winter, S3'!V34*Main!$B$8+_xlfn.IFNA(VLOOKUP($A34,'EV Distribution'!$A$2:$B$11,2),0)*'EV Scenarios'!V$2</f>
        <v>0.30735996015695066</v>
      </c>
      <c r="W34" s="5">
        <f>'[2]Pc, Winter, S3'!W34*Main!$B$8+_xlfn.IFNA(VLOOKUP($A34,'EV Distribution'!$A$2:$B$11,2),0)*'EV Scenarios'!W$2</f>
        <v>0.28894487674887892</v>
      </c>
      <c r="X34" s="5">
        <f>'[2]Pc, Winter, S3'!X34*Main!$B$8+_xlfn.IFNA(VLOOKUP($A34,'EV Distribution'!$A$2:$B$11,2),0)*'EV Scenarios'!X$2</f>
        <v>0.85161236701793719</v>
      </c>
      <c r="Y34" s="5">
        <f>'[2]Pc, Winter, S3'!Y34*Main!$B$8+_xlfn.IFNA(VLOOKUP($A34,'EV Distribution'!$A$2:$B$11,2),0)*'EV Scenarios'!Y$2</f>
        <v>0.88486710569506732</v>
      </c>
    </row>
    <row r="35" spans="1:25" x14ac:dyDescent="0.25">
      <c r="A35">
        <v>26</v>
      </c>
      <c r="B35" s="5">
        <f>'[2]Pc, Winter, S3'!B35*Main!$B$8+_xlfn.IFNA(VLOOKUP($A35,'EV Distribution'!$A$2:$B$11,2),0)*'EV Scenarios'!B$2</f>
        <v>4.8274683677130045E-2</v>
      </c>
      <c r="C35" s="5">
        <f>'[2]Pc, Winter, S3'!C35*Main!$B$8+_xlfn.IFNA(VLOOKUP($A35,'EV Distribution'!$A$2:$B$11,2),0)*'EV Scenarios'!C$2</f>
        <v>4.4690694080717491E-2</v>
      </c>
      <c r="D35" s="5">
        <f>'[2]Pc, Winter, S3'!D35*Main!$B$8+_xlfn.IFNA(VLOOKUP($A35,'EV Distribution'!$A$2:$B$11,2),0)*'EV Scenarios'!D$2</f>
        <v>4.0858233901345291E-2</v>
      </c>
      <c r="E35" s="5">
        <f>'[2]Pc, Winter, S3'!E35*Main!$B$8+_xlfn.IFNA(VLOOKUP($A35,'EV Distribution'!$A$2:$B$11,2),0)*'EV Scenarios'!E$2</f>
        <v>4.1980647399103135E-2</v>
      </c>
      <c r="F35" s="5">
        <f>'[2]Pc, Winter, S3'!F35*Main!$B$8+_xlfn.IFNA(VLOOKUP($A35,'EV Distribution'!$A$2:$B$11,2),0)*'EV Scenarios'!F$2</f>
        <v>4.1381372488789245E-2</v>
      </c>
      <c r="G35" s="5">
        <f>'[2]Pc, Winter, S3'!G35*Main!$B$8+_xlfn.IFNA(VLOOKUP($A35,'EV Distribution'!$A$2:$B$11,2),0)*'EV Scenarios'!G$2</f>
        <v>4.276612486547085E-2</v>
      </c>
      <c r="H35" s="5">
        <f>'[2]Pc, Winter, S3'!H35*Main!$B$8+_xlfn.IFNA(VLOOKUP($A35,'EV Distribution'!$A$2:$B$11,2),0)*'EV Scenarios'!H$2</f>
        <v>4.2707715201793728E-2</v>
      </c>
      <c r="I35" s="5">
        <f>'[2]Pc, Winter, S3'!I35*Main!$B$8+_xlfn.IFNA(VLOOKUP($A35,'EV Distribution'!$A$2:$B$11,2),0)*'EV Scenarios'!I$2</f>
        <v>4.1581694686098652E-2</v>
      </c>
      <c r="J35" s="5">
        <f>'[2]Pc, Winter, S3'!J35*Main!$B$8+_xlfn.IFNA(VLOOKUP($A35,'EV Distribution'!$A$2:$B$11,2),0)*'EV Scenarios'!J$2</f>
        <v>4.8016887757847529E-2</v>
      </c>
      <c r="K35" s="5">
        <f>'[2]Pc, Winter, S3'!K35*Main!$B$8+_xlfn.IFNA(VLOOKUP($A35,'EV Distribution'!$A$2:$B$11,2),0)*'EV Scenarios'!K$2</f>
        <v>5.7006833183856499E-2</v>
      </c>
      <c r="L35" s="5">
        <f>'[2]Pc, Winter, S3'!L35*Main!$B$8+_xlfn.IFNA(VLOOKUP($A35,'EV Distribution'!$A$2:$B$11,2),0)*'EV Scenarios'!L$2</f>
        <v>6.0564844327354254E-2</v>
      </c>
      <c r="M35" s="5">
        <f>'[2]Pc, Winter, S3'!M35*Main!$B$8+_xlfn.IFNA(VLOOKUP($A35,'EV Distribution'!$A$2:$B$11,2),0)*'EV Scenarios'!M$2</f>
        <v>6.757141298206279E-2</v>
      </c>
      <c r="N35" s="5">
        <f>'[2]Pc, Winter, S3'!N35*Main!$B$8+_xlfn.IFNA(VLOOKUP($A35,'EV Distribution'!$A$2:$B$11,2),0)*'EV Scenarios'!N$2</f>
        <v>7.1299299035874439E-2</v>
      </c>
      <c r="O35" s="5">
        <f>'[2]Pc, Winter, S3'!O35*Main!$B$8+_xlfn.IFNA(VLOOKUP($A35,'EV Distribution'!$A$2:$B$11,2),0)*'EV Scenarios'!O$2</f>
        <v>6.9734902511210756E-2</v>
      </c>
      <c r="P35" s="5">
        <f>'[2]Pc, Winter, S3'!P35*Main!$B$8+_xlfn.IFNA(VLOOKUP($A35,'EV Distribution'!$A$2:$B$11,2),0)*'EV Scenarios'!P$2</f>
        <v>6.5770121816143501E-2</v>
      </c>
      <c r="Q35" s="5">
        <f>'[2]Pc, Winter, S3'!Q35*Main!$B$8+_xlfn.IFNA(VLOOKUP($A35,'EV Distribution'!$A$2:$B$11,2),0)*'EV Scenarios'!Q$2</f>
        <v>6.5478274573991038E-2</v>
      </c>
      <c r="R35" s="5">
        <f>'[2]Pc, Winter, S3'!R35*Main!$B$8+_xlfn.IFNA(VLOOKUP($A35,'EV Distribution'!$A$2:$B$11,2),0)*'EV Scenarios'!R$2</f>
        <v>6.5963782937219745E-2</v>
      </c>
      <c r="S35" s="5">
        <f>'[2]Pc, Winter, S3'!S35*Main!$B$8+_xlfn.IFNA(VLOOKUP($A35,'EV Distribution'!$A$2:$B$11,2),0)*'EV Scenarios'!S$2</f>
        <v>6.4787774955156946E-2</v>
      </c>
      <c r="T35" s="5">
        <f>'[2]Pc, Winter, S3'!T35*Main!$B$8+_xlfn.IFNA(VLOOKUP($A35,'EV Distribution'!$A$2:$B$11,2),0)*'EV Scenarios'!T$2</f>
        <v>7.0639593475336326E-2</v>
      </c>
      <c r="U35" s="5">
        <f>'[2]Pc, Winter, S3'!U35*Main!$B$8+_xlfn.IFNA(VLOOKUP($A35,'EV Distribution'!$A$2:$B$11,2),0)*'EV Scenarios'!U$2</f>
        <v>7.6496808677130046E-2</v>
      </c>
      <c r="V35" s="5">
        <f>'[2]Pc, Winter, S3'!V35*Main!$B$8+_xlfn.IFNA(VLOOKUP($A35,'EV Distribution'!$A$2:$B$11,2),0)*'EV Scenarios'!V$2</f>
        <v>8.107872556053812E-2</v>
      </c>
      <c r="W35" s="5">
        <f>'[2]Pc, Winter, S3'!W35*Main!$B$8+_xlfn.IFNA(VLOOKUP($A35,'EV Distribution'!$A$2:$B$11,2),0)*'EV Scenarios'!W$2</f>
        <v>7.944217504484305E-2</v>
      </c>
      <c r="X35" s="5">
        <f>'[2]Pc, Winter, S3'!X35*Main!$B$8+_xlfn.IFNA(VLOOKUP($A35,'EV Distribution'!$A$2:$B$11,2),0)*'EV Scenarios'!X$2</f>
        <v>7.5421978677130047E-2</v>
      </c>
      <c r="Y35" s="5">
        <f>'[2]Pc, Winter, S3'!Y35*Main!$B$8+_xlfn.IFNA(VLOOKUP($A35,'EV Distribution'!$A$2:$B$11,2),0)*'EV Scenarios'!Y$2</f>
        <v>6.9205743991031396E-2</v>
      </c>
    </row>
    <row r="36" spans="1:25" x14ac:dyDescent="0.25">
      <c r="A36">
        <v>19</v>
      </c>
      <c r="B36" s="5">
        <f>'[2]Pc, Winter, S3'!B36*Main!$B$8+_xlfn.IFNA(VLOOKUP($A36,'EV Distribution'!$A$2:$B$11,2),0)*'EV Scenarios'!B$2</f>
        <v>5.8017359260089683E-2</v>
      </c>
      <c r="C36" s="5">
        <f>'[2]Pc, Winter, S3'!C36*Main!$B$8+_xlfn.IFNA(VLOOKUP($A36,'EV Distribution'!$A$2:$B$11,2),0)*'EV Scenarios'!C$2</f>
        <v>5.6349367152466363E-2</v>
      </c>
      <c r="D36" s="5">
        <f>'[2]Pc, Winter, S3'!D36*Main!$B$8+_xlfn.IFNA(VLOOKUP($A36,'EV Distribution'!$A$2:$B$11,2),0)*'EV Scenarios'!D$2</f>
        <v>5.6076394663677129E-2</v>
      </c>
      <c r="E36" s="5">
        <f>'[2]Pc, Winter, S3'!E36*Main!$B$8+_xlfn.IFNA(VLOOKUP($A36,'EV Distribution'!$A$2:$B$11,2),0)*'EV Scenarios'!E$2</f>
        <v>5.7496124932735426E-2</v>
      </c>
      <c r="F36" s="5">
        <f>'[2]Pc, Winter, S3'!F36*Main!$B$8+_xlfn.IFNA(VLOOKUP($A36,'EV Distribution'!$A$2:$B$11,2),0)*'EV Scenarios'!F$2</f>
        <v>5.707845934977579E-2</v>
      </c>
      <c r="G36" s="5">
        <f>'[2]Pc, Winter, S3'!G36*Main!$B$8+_xlfn.IFNA(VLOOKUP($A36,'EV Distribution'!$A$2:$B$11,2),0)*'EV Scenarios'!G$2</f>
        <v>5.6667386681614348E-2</v>
      </c>
      <c r="H36" s="5">
        <f>'[2]Pc, Winter, S3'!H36*Main!$B$8+_xlfn.IFNA(VLOOKUP($A36,'EV Distribution'!$A$2:$B$11,2),0)*'EV Scenarios'!H$2</f>
        <v>5.7175612399103133E-2</v>
      </c>
      <c r="I36" s="5">
        <f>'[2]Pc, Winter, S3'!I36*Main!$B$8+_xlfn.IFNA(VLOOKUP($A36,'EV Distribution'!$A$2:$B$11,2),0)*'EV Scenarios'!I$2</f>
        <v>5.7452757645739906E-2</v>
      </c>
      <c r="J36" s="5">
        <f>'[2]Pc, Winter, S3'!J36*Main!$B$8+_xlfn.IFNA(VLOOKUP($A36,'EV Distribution'!$A$2:$B$11,2),0)*'EV Scenarios'!J$2</f>
        <v>5.6919754394618841E-2</v>
      </c>
      <c r="K36" s="5">
        <f>'[2]Pc, Winter, S3'!K36*Main!$B$8+_xlfn.IFNA(VLOOKUP($A36,'EV Distribution'!$A$2:$B$11,2),0)*'EV Scenarios'!K$2</f>
        <v>6.1474621412556059E-2</v>
      </c>
      <c r="L36" s="5">
        <f>'[2]Pc, Winter, S3'!L36*Main!$B$8+_xlfn.IFNA(VLOOKUP($A36,'EV Distribution'!$A$2:$B$11,2),0)*'EV Scenarios'!L$2</f>
        <v>6.0813000089686098E-2</v>
      </c>
      <c r="M36" s="5">
        <f>'[2]Pc, Winter, S3'!M36*Main!$B$8+_xlfn.IFNA(VLOOKUP($A36,'EV Distribution'!$A$2:$B$11,2),0)*'EV Scenarios'!M$2</f>
        <v>6.2065299461883425E-2</v>
      </c>
      <c r="N36" s="5">
        <f>'[2]Pc, Winter, S3'!N36*Main!$B$8+_xlfn.IFNA(VLOOKUP($A36,'EV Distribution'!$A$2:$B$11,2),0)*'EV Scenarios'!N$2</f>
        <v>6.092104831838565E-2</v>
      </c>
      <c r="O36" s="5">
        <f>'[2]Pc, Winter, S3'!O36*Main!$B$8+_xlfn.IFNA(VLOOKUP($A36,'EV Distribution'!$A$2:$B$11,2),0)*'EV Scenarios'!O$2</f>
        <v>5.6338312645739914E-2</v>
      </c>
      <c r="P36" s="5">
        <f>'[2]Pc, Winter, S3'!P36*Main!$B$8+_xlfn.IFNA(VLOOKUP($A36,'EV Distribution'!$A$2:$B$11,2),0)*'EV Scenarios'!P$2</f>
        <v>5.3312781188340812E-2</v>
      </c>
      <c r="Q36" s="5">
        <f>'[2]Pc, Winter, S3'!Q36*Main!$B$8+_xlfn.IFNA(VLOOKUP($A36,'EV Distribution'!$A$2:$B$11,2),0)*'EV Scenarios'!Q$2</f>
        <v>5.2661697197309419E-2</v>
      </c>
      <c r="R36" s="5">
        <f>'[2]Pc, Winter, S3'!R36*Main!$B$8+_xlfn.IFNA(VLOOKUP($A36,'EV Distribution'!$A$2:$B$11,2),0)*'EV Scenarios'!R$2</f>
        <v>5.3303354887892375E-2</v>
      </c>
      <c r="S36" s="5">
        <f>'[2]Pc, Winter, S3'!S36*Main!$B$8+_xlfn.IFNA(VLOOKUP($A36,'EV Distribution'!$A$2:$B$11,2),0)*'EV Scenarios'!S$2</f>
        <v>6.1498547354260094E-2</v>
      </c>
      <c r="T36" s="5">
        <f>'[2]Pc, Winter, S3'!T36*Main!$B$8+_xlfn.IFNA(VLOOKUP($A36,'EV Distribution'!$A$2:$B$11,2),0)*'EV Scenarios'!T$2</f>
        <v>7.9780334147982079E-2</v>
      </c>
      <c r="U36" s="5">
        <f>'[2]Pc, Winter, S3'!U36*Main!$B$8+_xlfn.IFNA(VLOOKUP($A36,'EV Distribution'!$A$2:$B$11,2),0)*'EV Scenarios'!U$2</f>
        <v>9.2809829955156964E-2</v>
      </c>
      <c r="V36" s="5">
        <f>'[2]Pc, Winter, S3'!V36*Main!$B$8+_xlfn.IFNA(VLOOKUP($A36,'EV Distribution'!$A$2:$B$11,2),0)*'EV Scenarios'!V$2</f>
        <v>9.354056186098654E-2</v>
      </c>
      <c r="W36" s="5">
        <f>'[2]Pc, Winter, S3'!W36*Main!$B$8+_xlfn.IFNA(VLOOKUP($A36,'EV Distribution'!$A$2:$B$11,2),0)*'EV Scenarios'!W$2</f>
        <v>9.2237092421524655E-2</v>
      </c>
      <c r="X36" s="5">
        <f>'[2]Pc, Winter, S3'!X36*Main!$B$8+_xlfn.IFNA(VLOOKUP($A36,'EV Distribution'!$A$2:$B$11,2),0)*'EV Scenarios'!X$2</f>
        <v>7.8385765672645741E-2</v>
      </c>
      <c r="Y36" s="5">
        <f>'[2]Pc, Winter, S3'!Y36*Main!$B$8+_xlfn.IFNA(VLOOKUP($A36,'EV Distribution'!$A$2:$B$11,2),0)*'EV Scenarios'!Y$2</f>
        <v>6.5490080560538122E-2</v>
      </c>
    </row>
    <row r="37" spans="1:25" x14ac:dyDescent="0.25">
      <c r="A37">
        <v>54</v>
      </c>
      <c r="B37" s="5">
        <f>'[2]Pc, Winter, S3'!B37*Main!$B$8+_xlfn.IFNA(VLOOKUP($A37,'EV Distribution'!$A$2:$B$11,2),0)*'EV Scenarios'!B$2</f>
        <v>0.79805753262331847</v>
      </c>
      <c r="C37" s="5">
        <f>'[2]Pc, Winter, S3'!C37*Main!$B$8+_xlfn.IFNA(VLOOKUP($A37,'EV Distribution'!$A$2:$B$11,2),0)*'EV Scenarios'!C$2</f>
        <v>0.77523472215246636</v>
      </c>
      <c r="D37" s="5">
        <f>'[2]Pc, Winter, S3'!D37*Main!$B$8+_xlfn.IFNA(VLOOKUP($A37,'EV Distribution'!$A$2:$B$11,2),0)*'EV Scenarios'!D$2</f>
        <v>0.69899645789237674</v>
      </c>
      <c r="E37" s="5">
        <f>'[2]Pc, Winter, S3'!E37*Main!$B$8+_xlfn.IFNA(VLOOKUP($A37,'EV Distribution'!$A$2:$B$11,2),0)*'EV Scenarios'!E$2</f>
        <v>0.64271955011210768</v>
      </c>
      <c r="F37" s="5">
        <f>'[2]Pc, Winter, S3'!F37*Main!$B$8+_xlfn.IFNA(VLOOKUP($A37,'EV Distribution'!$A$2:$B$11,2),0)*'EV Scenarios'!F$2</f>
        <v>0.62074234197309419</v>
      </c>
      <c r="G37" s="5">
        <f>'[2]Pc, Winter, S3'!G37*Main!$B$8+_xlfn.IFNA(VLOOKUP($A37,'EV Distribution'!$A$2:$B$11,2),0)*'EV Scenarios'!G$2</f>
        <v>0.58431560242152469</v>
      </c>
      <c r="H37" s="5">
        <f>'[2]Pc, Winter, S3'!H37*Main!$B$8+_xlfn.IFNA(VLOOKUP($A37,'EV Distribution'!$A$2:$B$11,2),0)*'EV Scenarios'!H$2</f>
        <v>0.59015952681614348</v>
      </c>
      <c r="I37" s="5">
        <f>'[2]Pc, Winter, S3'!I37*Main!$B$8+_xlfn.IFNA(VLOOKUP($A37,'EV Distribution'!$A$2:$B$11,2),0)*'EV Scenarios'!I$2</f>
        <v>0.12150607701793723</v>
      </c>
      <c r="J37" s="5">
        <f>'[2]Pc, Winter, S3'!J37*Main!$B$8+_xlfn.IFNA(VLOOKUP($A37,'EV Distribution'!$A$2:$B$11,2),0)*'EV Scenarios'!J$2</f>
        <v>0.1179206557174888</v>
      </c>
      <c r="K37" s="5">
        <f>'[2]Pc, Winter, S3'!K37*Main!$B$8+_xlfn.IFNA(VLOOKUP($A37,'EV Distribution'!$A$2:$B$11,2),0)*'EV Scenarios'!K$2</f>
        <v>0.15843204845291481</v>
      </c>
      <c r="L37" s="5">
        <f>'[2]Pc, Winter, S3'!L37*Main!$B$8+_xlfn.IFNA(VLOOKUP($A37,'EV Distribution'!$A$2:$B$11,2),0)*'EV Scenarios'!L$2</f>
        <v>0.13372136757847533</v>
      </c>
      <c r="M37" s="5">
        <f>'[2]Pc, Winter, S3'!M37*Main!$B$8+_xlfn.IFNA(VLOOKUP($A37,'EV Distribution'!$A$2:$B$11,2),0)*'EV Scenarios'!M$2</f>
        <v>0.12215294659192827</v>
      </c>
      <c r="N37" s="5">
        <f>'[2]Pc, Winter, S3'!N37*Main!$B$8+_xlfn.IFNA(VLOOKUP($A37,'EV Distribution'!$A$2:$B$11,2),0)*'EV Scenarios'!N$2</f>
        <v>0.14535595360986547</v>
      </c>
      <c r="O37" s="5">
        <f>'[2]Pc, Winter, S3'!O37*Main!$B$8+_xlfn.IFNA(VLOOKUP($A37,'EV Distribution'!$A$2:$B$11,2),0)*'EV Scenarios'!O$2</f>
        <v>0.18415384441704036</v>
      </c>
      <c r="P37" s="5">
        <f>'[2]Pc, Winter, S3'!P37*Main!$B$8+_xlfn.IFNA(VLOOKUP($A37,'EV Distribution'!$A$2:$B$11,2),0)*'EV Scenarios'!P$2</f>
        <v>0.18642233338565023</v>
      </c>
      <c r="Q37" s="5">
        <f>'[2]Pc, Winter, S3'!Q37*Main!$B$8+_xlfn.IFNA(VLOOKUP($A37,'EV Distribution'!$A$2:$B$11,2),0)*'EV Scenarios'!Q$2</f>
        <v>0.18415867834080718</v>
      </c>
      <c r="R37" s="5">
        <f>'[2]Pc, Winter, S3'!R37*Main!$B$8+_xlfn.IFNA(VLOOKUP($A37,'EV Distribution'!$A$2:$B$11,2),0)*'EV Scenarios'!R$2</f>
        <v>0.18708792710762331</v>
      </c>
      <c r="S37" s="5">
        <f>'[2]Pc, Winter, S3'!S37*Main!$B$8+_xlfn.IFNA(VLOOKUP($A37,'EV Distribution'!$A$2:$B$11,2),0)*'EV Scenarios'!S$2</f>
        <v>0.19776408825112107</v>
      </c>
      <c r="T37" s="5">
        <f>'[2]Pc, Winter, S3'!T37*Main!$B$8+_xlfn.IFNA(VLOOKUP($A37,'EV Distribution'!$A$2:$B$11,2),0)*'EV Scenarios'!T$2</f>
        <v>0.17271809639013452</v>
      </c>
      <c r="U37" s="5">
        <f>'[2]Pc, Winter, S3'!U37*Main!$B$8+_xlfn.IFNA(VLOOKUP($A37,'EV Distribution'!$A$2:$B$11,2),0)*'EV Scenarios'!U$2</f>
        <v>0.20123812392376683</v>
      </c>
      <c r="V37" s="5">
        <f>'[2]Pc, Winter, S3'!V37*Main!$B$8+_xlfn.IFNA(VLOOKUP($A37,'EV Distribution'!$A$2:$B$11,2),0)*'EV Scenarios'!V$2</f>
        <v>0.21248826213004485</v>
      </c>
      <c r="W37" s="5">
        <f>'[2]Pc, Winter, S3'!W37*Main!$B$8+_xlfn.IFNA(VLOOKUP($A37,'EV Distribution'!$A$2:$B$11,2),0)*'EV Scenarios'!W$2</f>
        <v>0.19747004430493273</v>
      </c>
      <c r="X37" s="5">
        <f>'[2]Pc, Winter, S3'!X37*Main!$B$8+_xlfn.IFNA(VLOOKUP($A37,'EV Distribution'!$A$2:$B$11,2),0)*'EV Scenarios'!X$2</f>
        <v>0.76663086551569504</v>
      </c>
      <c r="Y37" s="5">
        <f>'[2]Pc, Winter, S3'!Y37*Main!$B$8+_xlfn.IFNA(VLOOKUP($A37,'EV Distribution'!$A$2:$B$11,2),0)*'EV Scenarios'!Y$2</f>
        <v>0.81431259473094175</v>
      </c>
    </row>
    <row r="38" spans="1:25" x14ac:dyDescent="0.25">
      <c r="A38">
        <v>53</v>
      </c>
      <c r="B38" s="5">
        <f>'[2]Pc, Winter, S3'!B38*Main!$B$8+_xlfn.IFNA(VLOOKUP($A38,'EV Distribution'!$A$2:$B$11,2),0)*'EV Scenarios'!B$2</f>
        <v>0.83205819109865475</v>
      </c>
      <c r="C38" s="5">
        <f>'[2]Pc, Winter, S3'!C38*Main!$B$8+_xlfn.IFNA(VLOOKUP($A38,'EV Distribution'!$A$2:$B$11,2),0)*'EV Scenarios'!C$2</f>
        <v>0.80681556150224221</v>
      </c>
      <c r="D38" s="5">
        <f>'[2]Pc, Winter, S3'!D38*Main!$B$8+_xlfn.IFNA(VLOOKUP($A38,'EV Distribution'!$A$2:$B$11,2),0)*'EV Scenarios'!D$2</f>
        <v>0.72372085286995524</v>
      </c>
      <c r="E38" s="5">
        <f>'[2]Pc, Winter, S3'!E38*Main!$B$8+_xlfn.IFNA(VLOOKUP($A38,'EV Distribution'!$A$2:$B$11,2),0)*'EV Scenarios'!E$2</f>
        <v>0.6681812878026907</v>
      </c>
      <c r="F38" s="5">
        <f>'[2]Pc, Winter, S3'!F38*Main!$B$8+_xlfn.IFNA(VLOOKUP($A38,'EV Distribution'!$A$2:$B$11,2),0)*'EV Scenarios'!F$2</f>
        <v>0.64183909123318394</v>
      </c>
      <c r="G38" s="5">
        <f>'[2]Pc, Winter, S3'!G38*Main!$B$8+_xlfn.IFNA(VLOOKUP($A38,'EV Distribution'!$A$2:$B$11,2),0)*'EV Scenarios'!G$2</f>
        <v>0.60618435192825115</v>
      </c>
      <c r="H38" s="5">
        <f>'[2]Pc, Winter, S3'!H38*Main!$B$8+_xlfn.IFNA(VLOOKUP($A38,'EV Distribution'!$A$2:$B$11,2),0)*'EV Scenarios'!H$2</f>
        <v>0.60808220508968602</v>
      </c>
      <c r="I38" s="5">
        <f>'[2]Pc, Winter, S3'!I38*Main!$B$8+_xlfn.IFNA(VLOOKUP($A38,'EV Distribution'!$A$2:$B$11,2),0)*'EV Scenarios'!I$2</f>
        <v>0.14197473399103139</v>
      </c>
      <c r="J38" s="5">
        <f>'[2]Pc, Winter, S3'!J38*Main!$B$8+_xlfn.IFNA(VLOOKUP($A38,'EV Distribution'!$A$2:$B$11,2),0)*'EV Scenarios'!J$2</f>
        <v>0.14188043318385651</v>
      </c>
      <c r="K38" s="5">
        <f>'[2]Pc, Winter, S3'!K38*Main!$B$8+_xlfn.IFNA(VLOOKUP($A38,'EV Distribution'!$A$2:$B$11,2),0)*'EV Scenarios'!K$2</f>
        <v>0.18256670899103139</v>
      </c>
      <c r="L38" s="5">
        <f>'[2]Pc, Winter, S3'!L38*Main!$B$8+_xlfn.IFNA(VLOOKUP($A38,'EV Distribution'!$A$2:$B$11,2),0)*'EV Scenarios'!L$2</f>
        <v>0.15732887524663677</v>
      </c>
      <c r="M38" s="5">
        <f>'[2]Pc, Winter, S3'!M38*Main!$B$8+_xlfn.IFNA(VLOOKUP($A38,'EV Distribution'!$A$2:$B$11,2),0)*'EV Scenarios'!M$2</f>
        <v>0.1461462628923767</v>
      </c>
      <c r="N38" s="5">
        <f>'[2]Pc, Winter, S3'!N38*Main!$B$8+_xlfn.IFNA(VLOOKUP($A38,'EV Distribution'!$A$2:$B$11,2),0)*'EV Scenarios'!N$2</f>
        <v>0.16776754163677129</v>
      </c>
      <c r="O38" s="5">
        <f>'[2]Pc, Winter, S3'!O38*Main!$B$8+_xlfn.IFNA(VLOOKUP($A38,'EV Distribution'!$A$2:$B$11,2),0)*'EV Scenarios'!O$2</f>
        <v>0.20198520809417042</v>
      </c>
      <c r="P38" s="5">
        <f>'[2]Pc, Winter, S3'!P38*Main!$B$8+_xlfn.IFNA(VLOOKUP($A38,'EV Distribution'!$A$2:$B$11,2),0)*'EV Scenarios'!P$2</f>
        <v>0.20297293773542602</v>
      </c>
      <c r="Q38" s="5">
        <f>'[2]Pc, Winter, S3'!Q38*Main!$B$8+_xlfn.IFNA(VLOOKUP($A38,'EV Distribution'!$A$2:$B$11,2),0)*'EV Scenarios'!Q$2</f>
        <v>0.20134813511210764</v>
      </c>
      <c r="R38" s="5">
        <f>'[2]Pc, Winter, S3'!R38*Main!$B$8+_xlfn.IFNA(VLOOKUP($A38,'EV Distribution'!$A$2:$B$11,2),0)*'EV Scenarios'!R$2</f>
        <v>0.20167257802690583</v>
      </c>
      <c r="S38" s="5">
        <f>'[2]Pc, Winter, S3'!S38*Main!$B$8+_xlfn.IFNA(VLOOKUP($A38,'EV Distribution'!$A$2:$B$11,2),0)*'EV Scenarios'!S$2</f>
        <v>0.21016722349775785</v>
      </c>
      <c r="T38" s="5">
        <f>'[2]Pc, Winter, S3'!T38*Main!$B$8+_xlfn.IFNA(VLOOKUP($A38,'EV Distribution'!$A$2:$B$11,2),0)*'EV Scenarios'!T$2</f>
        <v>0.17939073237668163</v>
      </c>
      <c r="U38" s="5">
        <f>'[2]Pc, Winter, S3'!U38*Main!$B$8+_xlfn.IFNA(VLOOKUP($A38,'EV Distribution'!$A$2:$B$11,2),0)*'EV Scenarios'!U$2</f>
        <v>0.21225787215246639</v>
      </c>
      <c r="V38" s="5">
        <f>'[2]Pc, Winter, S3'!V38*Main!$B$8+_xlfn.IFNA(VLOOKUP($A38,'EV Distribution'!$A$2:$B$11,2),0)*'EV Scenarios'!V$2</f>
        <v>0.2311310889686099</v>
      </c>
      <c r="W38" s="5">
        <f>'[2]Pc, Winter, S3'!W38*Main!$B$8+_xlfn.IFNA(VLOOKUP($A38,'EV Distribution'!$A$2:$B$11,2),0)*'EV Scenarios'!W$2</f>
        <v>0.2212101080717489</v>
      </c>
      <c r="X38" s="5">
        <f>'[2]Pc, Winter, S3'!X38*Main!$B$8+_xlfn.IFNA(VLOOKUP($A38,'EV Distribution'!$A$2:$B$11,2),0)*'EV Scenarios'!X$2</f>
        <v>0.79237560309417043</v>
      </c>
      <c r="Y38" s="5">
        <f>'[2]Pc, Winter, S3'!Y38*Main!$B$8+_xlfn.IFNA(VLOOKUP($A38,'EV Distribution'!$A$2:$B$11,2),0)*'EV Scenarios'!Y$2</f>
        <v>0.84032285688340813</v>
      </c>
    </row>
    <row r="39" spans="1:25" x14ac:dyDescent="0.25">
      <c r="A39">
        <v>24</v>
      </c>
      <c r="B39" s="5">
        <f>'[2]Pc, Winter, S3'!B39*Main!$B$8+_xlfn.IFNA(VLOOKUP($A39,'EV Distribution'!$A$2:$B$11,2),0)*'EV Scenarios'!B$2</f>
        <v>9.5780405829596412E-4</v>
      </c>
      <c r="C39" s="5">
        <f>'[2]Pc, Winter, S3'!C39*Main!$B$8+_xlfn.IFNA(VLOOKUP($A39,'EV Distribution'!$A$2:$B$11,2),0)*'EV Scenarios'!C$2</f>
        <v>7.6057340807174898E-4</v>
      </c>
      <c r="D39" s="5">
        <f>'[2]Pc, Winter, S3'!D39*Main!$B$8+_xlfn.IFNA(VLOOKUP($A39,'EV Distribution'!$A$2:$B$11,2),0)*'EV Scenarios'!D$2</f>
        <v>4.0129618834080718E-4</v>
      </c>
      <c r="E39" s="5">
        <f>'[2]Pc, Winter, S3'!E39*Main!$B$8+_xlfn.IFNA(VLOOKUP($A39,'EV Distribution'!$A$2:$B$11,2),0)*'EV Scenarios'!E$2</f>
        <v>2.0457547085201794E-4</v>
      </c>
      <c r="F39" s="5">
        <f>'[2]Pc, Winter, S3'!F39*Main!$B$8+_xlfn.IFNA(VLOOKUP($A39,'EV Distribution'!$A$2:$B$11,2),0)*'EV Scenarios'!F$2</f>
        <v>2.0106217488789237E-4</v>
      </c>
      <c r="G39" s="5">
        <f>'[2]Pc, Winter, S3'!G39*Main!$B$8+_xlfn.IFNA(VLOOKUP($A39,'EV Distribution'!$A$2:$B$11,2),0)*'EV Scenarios'!G$2</f>
        <v>2.1968600896860987E-4</v>
      </c>
      <c r="H39" s="5">
        <f>'[2]Pc, Winter, S3'!H39*Main!$B$8+_xlfn.IFNA(VLOOKUP($A39,'EV Distribution'!$A$2:$B$11,2),0)*'EV Scenarios'!H$2</f>
        <v>1.905474215246637E-4</v>
      </c>
      <c r="I39" s="5">
        <f>'[2]Pc, Winter, S3'!I39*Main!$B$8+_xlfn.IFNA(VLOOKUP($A39,'EV Distribution'!$A$2:$B$11,2),0)*'EV Scenarios'!I$2</f>
        <v>2.7826863228699547E-4</v>
      </c>
      <c r="J39" s="5">
        <f>'[2]Pc, Winter, S3'!J39*Main!$B$8+_xlfn.IFNA(VLOOKUP($A39,'EV Distribution'!$A$2:$B$11,2),0)*'EV Scenarios'!J$2</f>
        <v>3.8404836322869951E-4</v>
      </c>
      <c r="K39" s="5">
        <f>'[2]Pc, Winter, S3'!K39*Main!$B$8+_xlfn.IFNA(VLOOKUP($A39,'EV Distribution'!$A$2:$B$11,2),0)*'EV Scenarios'!K$2</f>
        <v>4.2954356502242154E-4</v>
      </c>
      <c r="L39" s="5">
        <f>'[2]Pc, Winter, S3'!L39*Main!$B$8+_xlfn.IFNA(VLOOKUP($A39,'EV Distribution'!$A$2:$B$11,2),0)*'EV Scenarios'!L$2</f>
        <v>4.3158500000000001E-4</v>
      </c>
      <c r="M39" s="5">
        <f>'[2]Pc, Winter, S3'!M39*Main!$B$8+_xlfn.IFNA(VLOOKUP($A39,'EV Distribution'!$A$2:$B$11,2),0)*'EV Scenarios'!M$2</f>
        <v>5.939813228699551E-4</v>
      </c>
      <c r="N39" s="5">
        <f>'[2]Pc, Winter, S3'!N39*Main!$B$8+_xlfn.IFNA(VLOOKUP($A39,'EV Distribution'!$A$2:$B$11,2),0)*'EV Scenarios'!N$2</f>
        <v>7.8966641255605384E-4</v>
      </c>
      <c r="O39" s="5">
        <f>'[2]Pc, Winter, S3'!O39*Main!$B$8+_xlfn.IFNA(VLOOKUP($A39,'EV Distribution'!$A$2:$B$11,2),0)*'EV Scenarios'!O$2</f>
        <v>7.665912107623318E-4</v>
      </c>
      <c r="P39" s="5">
        <f>'[2]Pc, Winter, S3'!P39*Main!$B$8+_xlfn.IFNA(VLOOKUP($A39,'EV Distribution'!$A$2:$B$11,2),0)*'EV Scenarios'!P$2</f>
        <v>4.5106127802690591E-4</v>
      </c>
      <c r="Q39" s="5">
        <f>'[2]Pc, Winter, S3'!Q39*Main!$B$8+_xlfn.IFNA(VLOOKUP($A39,'EV Distribution'!$A$2:$B$11,2),0)*'EV Scenarios'!Q$2</f>
        <v>4.8392531390134525E-4</v>
      </c>
      <c r="R39" s="5">
        <f>'[2]Pc, Winter, S3'!R39*Main!$B$8+_xlfn.IFNA(VLOOKUP($A39,'EV Distribution'!$A$2:$B$11,2),0)*'EV Scenarios'!R$2</f>
        <v>4.1647616591928259E-4</v>
      </c>
      <c r="S39" s="5">
        <f>'[2]Pc, Winter, S3'!S39*Main!$B$8+_xlfn.IFNA(VLOOKUP($A39,'EV Distribution'!$A$2:$B$11,2),0)*'EV Scenarios'!S$2</f>
        <v>5.2888843049327366E-4</v>
      </c>
      <c r="T39" s="5">
        <f>'[2]Pc, Winter, S3'!T39*Main!$B$8+_xlfn.IFNA(VLOOKUP($A39,'EV Distribution'!$A$2:$B$11,2),0)*'EV Scenarios'!T$2</f>
        <v>1.1969433408071748E-3</v>
      </c>
      <c r="U39" s="5">
        <f>'[2]Pc, Winter, S3'!U39*Main!$B$8+_xlfn.IFNA(VLOOKUP($A39,'EV Distribution'!$A$2:$B$11,2),0)*'EV Scenarios'!U$2</f>
        <v>1.6006132511210761E-3</v>
      </c>
      <c r="V39" s="5">
        <f>'[2]Pc, Winter, S3'!V39*Main!$B$8+_xlfn.IFNA(VLOOKUP($A39,'EV Distribution'!$A$2:$B$11,2),0)*'EV Scenarios'!V$2</f>
        <v>1.8300195067264579E-3</v>
      </c>
      <c r="W39" s="5">
        <f>'[2]Pc, Winter, S3'!W39*Main!$B$8+_xlfn.IFNA(VLOOKUP($A39,'EV Distribution'!$A$2:$B$11,2),0)*'EV Scenarios'!W$2</f>
        <v>1.866617937219731E-3</v>
      </c>
      <c r="X39" s="5">
        <f>'[2]Pc, Winter, S3'!X39*Main!$B$8+_xlfn.IFNA(VLOOKUP($A39,'EV Distribution'!$A$2:$B$11,2),0)*'EV Scenarios'!X$2</f>
        <v>1.634621547085202E-3</v>
      </c>
      <c r="Y39" s="5">
        <f>'[2]Pc, Winter, S3'!Y39*Main!$B$8+_xlfn.IFNA(VLOOKUP($A39,'EV Distribution'!$A$2:$B$11,2),0)*'EV Scenarios'!Y$2</f>
        <v>1.1576853363228698E-3</v>
      </c>
    </row>
    <row r="40" spans="1:25" x14ac:dyDescent="0.25">
      <c r="A40">
        <v>33</v>
      </c>
      <c r="B40" s="5">
        <f>'[2]Pc, Winter, S3'!B40*Main!$B$8+_xlfn.IFNA(VLOOKUP($A40,'EV Distribution'!$A$2:$B$11,2),0)*'EV Scenarios'!B$2</f>
        <v>0.85598903744394628</v>
      </c>
      <c r="C40" s="5">
        <f>'[2]Pc, Winter, S3'!C40*Main!$B$8+_xlfn.IFNA(VLOOKUP($A40,'EV Distribution'!$A$2:$B$11,2),0)*'EV Scenarios'!C$2</f>
        <v>0.82897671973094178</v>
      </c>
      <c r="D40" s="5">
        <f>'[2]Pc, Winter, S3'!D40*Main!$B$8+_xlfn.IFNA(VLOOKUP($A40,'EV Distribution'!$A$2:$B$11,2),0)*'EV Scenarios'!D$2</f>
        <v>0.74828157221973102</v>
      </c>
      <c r="E40" s="5">
        <f>'[2]Pc, Winter, S3'!E40*Main!$B$8+_xlfn.IFNA(VLOOKUP($A40,'EV Distribution'!$A$2:$B$11,2),0)*'EV Scenarios'!E$2</f>
        <v>0.69077129733183862</v>
      </c>
      <c r="F40" s="5">
        <f>'[2]Pc, Winter, S3'!F40*Main!$B$8+_xlfn.IFNA(VLOOKUP($A40,'EV Distribution'!$A$2:$B$11,2),0)*'EV Scenarios'!F$2</f>
        <v>0.66615375461883408</v>
      </c>
      <c r="G40" s="5">
        <f>'[2]Pc, Winter, S3'!G40*Main!$B$8+_xlfn.IFNA(VLOOKUP($A40,'EV Distribution'!$A$2:$B$11,2),0)*'EV Scenarios'!G$2</f>
        <v>0.63324354869955157</v>
      </c>
      <c r="H40" s="5">
        <f>'[2]Pc, Winter, S3'!H40*Main!$B$8+_xlfn.IFNA(VLOOKUP($A40,'EV Distribution'!$A$2:$B$11,2),0)*'EV Scenarios'!H$2</f>
        <v>0.63490914858744396</v>
      </c>
      <c r="I40" s="5">
        <f>'[2]Pc, Winter, S3'!I40*Main!$B$8+_xlfn.IFNA(VLOOKUP($A40,'EV Distribution'!$A$2:$B$11,2),0)*'EV Scenarios'!I$2</f>
        <v>0.16828784890134529</v>
      </c>
      <c r="J40" s="5">
        <f>'[2]Pc, Winter, S3'!J40*Main!$B$8+_xlfn.IFNA(VLOOKUP($A40,'EV Distribution'!$A$2:$B$11,2),0)*'EV Scenarios'!J$2</f>
        <v>0.16882341130044842</v>
      </c>
      <c r="K40" s="5">
        <f>'[2]Pc, Winter, S3'!K40*Main!$B$8+_xlfn.IFNA(VLOOKUP($A40,'EV Distribution'!$A$2:$B$11,2),0)*'EV Scenarios'!K$2</f>
        <v>0.22170630641255606</v>
      </c>
      <c r="L40" s="5">
        <f>'[2]Pc, Winter, S3'!L40*Main!$B$8+_xlfn.IFNA(VLOOKUP($A40,'EV Distribution'!$A$2:$B$11,2),0)*'EV Scenarios'!L$2</f>
        <v>0.20802909508968609</v>
      </c>
      <c r="M40" s="5">
        <f>'[2]Pc, Winter, S3'!M40*Main!$B$8+_xlfn.IFNA(VLOOKUP($A40,'EV Distribution'!$A$2:$B$11,2),0)*'EV Scenarios'!M$2</f>
        <v>0.20724770683856503</v>
      </c>
      <c r="N40" s="5">
        <f>'[2]Pc, Winter, S3'!N40*Main!$B$8+_xlfn.IFNA(VLOOKUP($A40,'EV Distribution'!$A$2:$B$11,2),0)*'EV Scenarios'!N$2</f>
        <v>0.23450342621076231</v>
      </c>
      <c r="O40" s="5">
        <f>'[2]Pc, Winter, S3'!O40*Main!$B$8+_xlfn.IFNA(VLOOKUP($A40,'EV Distribution'!$A$2:$B$11,2),0)*'EV Scenarios'!O$2</f>
        <v>0.26995556186098657</v>
      </c>
      <c r="P40" s="5">
        <f>'[2]Pc, Winter, S3'!P40*Main!$B$8+_xlfn.IFNA(VLOOKUP($A40,'EV Distribution'!$A$2:$B$11,2),0)*'EV Scenarios'!P$2</f>
        <v>0.26569918116591928</v>
      </c>
      <c r="Q40" s="5">
        <f>'[2]Pc, Winter, S3'!Q40*Main!$B$8+_xlfn.IFNA(VLOOKUP($A40,'EV Distribution'!$A$2:$B$11,2),0)*'EV Scenarios'!Q$2</f>
        <v>0.26568682248878928</v>
      </c>
      <c r="R40" s="5">
        <f>'[2]Pc, Winter, S3'!R40*Main!$B$8+_xlfn.IFNA(VLOOKUP($A40,'EV Distribution'!$A$2:$B$11,2),0)*'EV Scenarios'!R$2</f>
        <v>0.26534401948430497</v>
      </c>
      <c r="S40" s="5">
        <f>'[2]Pc, Winter, S3'!S40*Main!$B$8+_xlfn.IFNA(VLOOKUP($A40,'EV Distribution'!$A$2:$B$11,2),0)*'EV Scenarios'!S$2</f>
        <v>0.27959945600896863</v>
      </c>
      <c r="T40" s="5">
        <f>'[2]Pc, Winter, S3'!T40*Main!$B$8+_xlfn.IFNA(VLOOKUP($A40,'EV Distribution'!$A$2:$B$11,2),0)*'EV Scenarios'!T$2</f>
        <v>0.25754876558295964</v>
      </c>
      <c r="U40" s="5">
        <f>'[2]Pc, Winter, S3'!U40*Main!$B$8+_xlfn.IFNA(VLOOKUP($A40,'EV Distribution'!$A$2:$B$11,2),0)*'EV Scenarios'!U$2</f>
        <v>0.28858163044843055</v>
      </c>
      <c r="V40" s="5">
        <f>'[2]Pc, Winter, S3'!V40*Main!$B$8+_xlfn.IFNA(VLOOKUP($A40,'EV Distribution'!$A$2:$B$11,2),0)*'EV Scenarios'!V$2</f>
        <v>0.30590897446188342</v>
      </c>
      <c r="W40" s="5">
        <f>'[2]Pc, Winter, S3'!W40*Main!$B$8+_xlfn.IFNA(VLOOKUP($A40,'EV Distribution'!$A$2:$B$11,2),0)*'EV Scenarios'!W$2</f>
        <v>0.28651551843049328</v>
      </c>
      <c r="X40" s="5">
        <f>'[2]Pc, Winter, S3'!X40*Main!$B$8+_xlfn.IFNA(VLOOKUP($A40,'EV Distribution'!$A$2:$B$11,2),0)*'EV Scenarios'!X$2</f>
        <v>0.84262505049327352</v>
      </c>
      <c r="Y40" s="5">
        <f>'[2]Pc, Winter, S3'!Y40*Main!$B$8+_xlfn.IFNA(VLOOKUP($A40,'EV Distribution'!$A$2:$B$11,2),0)*'EV Scenarios'!Y$2</f>
        <v>0.87995615396860993</v>
      </c>
    </row>
    <row r="41" spans="1:25" x14ac:dyDescent="0.25">
      <c r="A41">
        <v>20</v>
      </c>
      <c r="B41" s="5">
        <f>'[2]Pc, Winter, S3'!B41*Main!$B$8+_xlfn.IFNA(VLOOKUP($A41,'EV Distribution'!$A$2:$B$11,2),0)*'EV Scenarios'!B$2</f>
        <v>3.7981083497757841E-2</v>
      </c>
      <c r="C41" s="5">
        <f>'[2]Pc, Winter, S3'!C41*Main!$B$8+_xlfn.IFNA(VLOOKUP($A41,'EV Distribution'!$A$2:$B$11,2),0)*'EV Scenarios'!C$2</f>
        <v>3.7308364215246637E-2</v>
      </c>
      <c r="D41" s="5">
        <f>'[2]Pc, Winter, S3'!D41*Main!$B$8+_xlfn.IFNA(VLOOKUP($A41,'EV Distribution'!$A$2:$B$11,2),0)*'EV Scenarios'!D$2</f>
        <v>3.7681267331838568E-2</v>
      </c>
      <c r="E41" s="5">
        <f>'[2]Pc, Winter, S3'!E41*Main!$B$8+_xlfn.IFNA(VLOOKUP($A41,'EV Distribution'!$A$2:$B$11,2),0)*'EV Scenarios'!E$2</f>
        <v>3.2310634461883411E-2</v>
      </c>
      <c r="F41" s="5">
        <f>'[2]Pc, Winter, S3'!F41*Main!$B$8+_xlfn.IFNA(VLOOKUP($A41,'EV Distribution'!$A$2:$B$11,2),0)*'EV Scenarios'!F$2</f>
        <v>3.1033362443946187E-2</v>
      </c>
      <c r="G41" s="5">
        <f>'[2]Pc, Winter, S3'!G41*Main!$B$8+_xlfn.IFNA(VLOOKUP($A41,'EV Distribution'!$A$2:$B$11,2),0)*'EV Scenarios'!G$2</f>
        <v>2.7980370874439463E-2</v>
      </c>
      <c r="H41" s="5">
        <f>'[2]Pc, Winter, S3'!H41*Main!$B$8+_xlfn.IFNA(VLOOKUP($A41,'EV Distribution'!$A$2:$B$11,2),0)*'EV Scenarios'!H$2</f>
        <v>2.6276692847533634E-2</v>
      </c>
      <c r="I41" s="5">
        <f>'[2]Pc, Winter, S3'!I41*Main!$B$8+_xlfn.IFNA(VLOOKUP($A41,'EV Distribution'!$A$2:$B$11,2),0)*'EV Scenarios'!I$2</f>
        <v>1.948784928251121E-2</v>
      </c>
      <c r="J41" s="5">
        <f>'[2]Pc, Winter, S3'!J41*Main!$B$8+_xlfn.IFNA(VLOOKUP($A41,'EV Distribution'!$A$2:$B$11,2),0)*'EV Scenarios'!J$2</f>
        <v>1.2942019977578476E-2</v>
      </c>
      <c r="K41" s="5">
        <f>'[2]Pc, Winter, S3'!K41*Main!$B$8+_xlfn.IFNA(VLOOKUP($A41,'EV Distribution'!$A$2:$B$11,2),0)*'EV Scenarios'!K$2</f>
        <v>1.2973275403587446E-2</v>
      </c>
      <c r="L41" s="5">
        <f>'[2]Pc, Winter, S3'!L41*Main!$B$8+_xlfn.IFNA(VLOOKUP($A41,'EV Distribution'!$A$2:$B$11,2),0)*'EV Scenarios'!L$2</f>
        <v>8.0028072421524654E-3</v>
      </c>
      <c r="M41" s="5">
        <f>'[2]Pc, Winter, S3'!M41*Main!$B$8+_xlfn.IFNA(VLOOKUP($A41,'EV Distribution'!$A$2:$B$11,2),0)*'EV Scenarios'!M$2</f>
        <v>8.1030083856502254E-3</v>
      </c>
      <c r="N41" s="5">
        <f>'[2]Pc, Winter, S3'!N41*Main!$B$8+_xlfn.IFNA(VLOOKUP($A41,'EV Distribution'!$A$2:$B$11,2),0)*'EV Scenarios'!N$2</f>
        <v>7.667846614349774E-3</v>
      </c>
      <c r="O41" s="5">
        <f>'[2]Pc, Winter, S3'!O41*Main!$B$8+_xlfn.IFNA(VLOOKUP($A41,'EV Distribution'!$A$2:$B$11,2),0)*'EV Scenarios'!O$2</f>
        <v>6.6657793721973087E-3</v>
      </c>
      <c r="P41" s="5">
        <f>'[2]Pc, Winter, S3'!P41*Main!$B$8+_xlfn.IFNA(VLOOKUP($A41,'EV Distribution'!$A$2:$B$11,2),0)*'EV Scenarios'!P$2</f>
        <v>3.8466339237668169E-3</v>
      </c>
      <c r="Q41" s="5">
        <f>'[2]Pc, Winter, S3'!Q41*Main!$B$8+_xlfn.IFNA(VLOOKUP($A41,'EV Distribution'!$A$2:$B$11,2),0)*'EV Scenarios'!Q$2</f>
        <v>3.3022328026905833E-3</v>
      </c>
      <c r="R41" s="5">
        <f>'[2]Pc, Winter, S3'!R41*Main!$B$8+_xlfn.IFNA(VLOOKUP($A41,'EV Distribution'!$A$2:$B$11,2),0)*'EV Scenarios'!R$2</f>
        <v>3.8298142376681616E-3</v>
      </c>
      <c r="S41" s="5">
        <f>'[2]Pc, Winter, S3'!S41*Main!$B$8+_xlfn.IFNA(VLOOKUP($A41,'EV Distribution'!$A$2:$B$11,2),0)*'EV Scenarios'!S$2</f>
        <v>6.1128832062780263E-3</v>
      </c>
      <c r="T41" s="5">
        <f>'[2]Pc, Winter, S3'!T41*Main!$B$8+_xlfn.IFNA(VLOOKUP($A41,'EV Distribution'!$A$2:$B$11,2),0)*'EV Scenarios'!T$2</f>
        <v>1.2922620381165921E-2</v>
      </c>
      <c r="U41" s="5">
        <f>'[2]Pc, Winter, S3'!U41*Main!$B$8+_xlfn.IFNA(VLOOKUP($A41,'EV Distribution'!$A$2:$B$11,2),0)*'EV Scenarios'!U$2</f>
        <v>2.289768428251121E-2</v>
      </c>
      <c r="V41" s="5">
        <f>'[2]Pc, Winter, S3'!V41*Main!$B$8+_xlfn.IFNA(VLOOKUP($A41,'EV Distribution'!$A$2:$B$11,2),0)*'EV Scenarios'!V$2</f>
        <v>3.3382600403587447E-2</v>
      </c>
      <c r="W41" s="5">
        <f>'[2]Pc, Winter, S3'!W41*Main!$B$8+_xlfn.IFNA(VLOOKUP($A41,'EV Distribution'!$A$2:$B$11,2),0)*'EV Scenarios'!W$2</f>
        <v>4.2065746524663682E-2</v>
      </c>
      <c r="X41" s="5">
        <f>'[2]Pc, Winter, S3'!X41*Main!$B$8+_xlfn.IFNA(VLOOKUP($A41,'EV Distribution'!$A$2:$B$11,2),0)*'EV Scenarios'!X$2</f>
        <v>4.0858164035874445E-2</v>
      </c>
      <c r="Y41" s="5">
        <f>'[2]Pc, Winter, S3'!Y41*Main!$B$8+_xlfn.IFNA(VLOOKUP($A41,'EV Distribution'!$A$2:$B$11,2),0)*'EV Scenarios'!Y$2</f>
        <v>3.6077962130044841E-2</v>
      </c>
    </row>
    <row r="42" spans="1:25" x14ac:dyDescent="0.25">
      <c r="A42">
        <v>27</v>
      </c>
      <c r="B42" s="5">
        <f>'[2]Pc, Winter, S3'!B42*Main!$B$8+_xlfn.IFNA(VLOOKUP($A42,'EV Distribution'!$A$2:$B$11,2),0)*'EV Scenarios'!B$2</f>
        <v>3.9047474260089685E-2</v>
      </c>
      <c r="C42" s="5">
        <f>'[2]Pc, Winter, S3'!C42*Main!$B$8+_xlfn.IFNA(VLOOKUP($A42,'EV Distribution'!$A$2:$B$11,2),0)*'EV Scenarios'!C$2</f>
        <v>3.3876870067264572E-2</v>
      </c>
      <c r="D42" s="5">
        <f>'[2]Pc, Winter, S3'!D42*Main!$B$8+_xlfn.IFNA(VLOOKUP($A42,'EV Distribution'!$A$2:$B$11,2),0)*'EV Scenarios'!D$2</f>
        <v>3.4726366457399099E-2</v>
      </c>
      <c r="E42" s="5">
        <f>'[2]Pc, Winter, S3'!E42*Main!$B$8+_xlfn.IFNA(VLOOKUP($A42,'EV Distribution'!$A$2:$B$11,2),0)*'EV Scenarios'!E$2</f>
        <v>3.4220710000000001E-2</v>
      </c>
      <c r="F42" s="5">
        <f>'[2]Pc, Winter, S3'!F42*Main!$B$8+_xlfn.IFNA(VLOOKUP($A42,'EV Distribution'!$A$2:$B$11,2),0)*'EV Scenarios'!F$2</f>
        <v>3.4593658699551576E-2</v>
      </c>
      <c r="G42" s="5">
        <f>'[2]Pc, Winter, S3'!G42*Main!$B$8+_xlfn.IFNA(VLOOKUP($A42,'EV Distribution'!$A$2:$B$11,2),0)*'EV Scenarios'!G$2</f>
        <v>3.3302875807174885E-2</v>
      </c>
      <c r="H42" s="5">
        <f>'[2]Pc, Winter, S3'!H42*Main!$B$8+_xlfn.IFNA(VLOOKUP($A42,'EV Distribution'!$A$2:$B$11,2),0)*'EV Scenarios'!H$2</f>
        <v>3.4180693273542603E-2</v>
      </c>
      <c r="I42" s="5">
        <f>'[2]Pc, Winter, S3'!I42*Main!$B$8+_xlfn.IFNA(VLOOKUP($A42,'EV Distribution'!$A$2:$B$11,2),0)*'EV Scenarios'!I$2</f>
        <v>3.4562296345291482E-2</v>
      </c>
      <c r="J42" s="5">
        <f>'[2]Pc, Winter, S3'!J42*Main!$B$8+_xlfn.IFNA(VLOOKUP($A42,'EV Distribution'!$A$2:$B$11,2),0)*'EV Scenarios'!J$2</f>
        <v>3.4092936278026911E-2</v>
      </c>
      <c r="K42" s="5">
        <f>'[2]Pc, Winter, S3'!K42*Main!$B$8+_xlfn.IFNA(VLOOKUP($A42,'EV Distribution'!$A$2:$B$11,2),0)*'EV Scenarios'!K$2</f>
        <v>3.4745820582959636E-2</v>
      </c>
      <c r="L42" s="5">
        <f>'[2]Pc, Winter, S3'!L42*Main!$B$8+_xlfn.IFNA(VLOOKUP($A42,'EV Distribution'!$A$2:$B$11,2),0)*'EV Scenarios'!L$2</f>
        <v>3.517327755605381E-2</v>
      </c>
      <c r="M42" s="5">
        <f>'[2]Pc, Winter, S3'!M42*Main!$B$8+_xlfn.IFNA(VLOOKUP($A42,'EV Distribution'!$A$2:$B$11,2),0)*'EV Scenarios'!M$2</f>
        <v>3.8555377242152467E-2</v>
      </c>
      <c r="N42" s="5">
        <f>'[2]Pc, Winter, S3'!N42*Main!$B$8+_xlfn.IFNA(VLOOKUP($A42,'EV Distribution'!$A$2:$B$11,2),0)*'EV Scenarios'!N$2</f>
        <v>3.8715550650224216E-2</v>
      </c>
      <c r="O42" s="5">
        <f>'[2]Pc, Winter, S3'!O42*Main!$B$8+_xlfn.IFNA(VLOOKUP($A42,'EV Distribution'!$A$2:$B$11,2),0)*'EV Scenarios'!O$2</f>
        <v>3.9314292197309413E-2</v>
      </c>
      <c r="P42" s="5">
        <f>'[2]Pc, Winter, S3'!P42*Main!$B$8+_xlfn.IFNA(VLOOKUP($A42,'EV Distribution'!$A$2:$B$11,2),0)*'EV Scenarios'!P$2</f>
        <v>3.8420987600896864E-2</v>
      </c>
      <c r="Q42" s="5">
        <f>'[2]Pc, Winter, S3'!Q42*Main!$B$8+_xlfn.IFNA(VLOOKUP($A42,'EV Distribution'!$A$2:$B$11,2),0)*'EV Scenarios'!Q$2</f>
        <v>3.9472533654708514E-2</v>
      </c>
      <c r="R42" s="5">
        <f>'[2]Pc, Winter, S3'!R42*Main!$B$8+_xlfn.IFNA(VLOOKUP($A42,'EV Distribution'!$A$2:$B$11,2),0)*'EV Scenarios'!R$2</f>
        <v>4.0159568542600901E-2</v>
      </c>
      <c r="S42" s="5">
        <f>'[2]Pc, Winter, S3'!S42*Main!$B$8+_xlfn.IFNA(VLOOKUP($A42,'EV Distribution'!$A$2:$B$11,2),0)*'EV Scenarios'!S$2</f>
        <v>4.2526408766816147E-2</v>
      </c>
      <c r="T42" s="5">
        <f>'[2]Pc, Winter, S3'!T42*Main!$B$8+_xlfn.IFNA(VLOOKUP($A42,'EV Distribution'!$A$2:$B$11,2),0)*'EV Scenarios'!T$2</f>
        <v>5.0820333497757858E-2</v>
      </c>
      <c r="U42" s="5">
        <f>'[2]Pc, Winter, S3'!U42*Main!$B$8+_xlfn.IFNA(VLOOKUP($A42,'EV Distribution'!$A$2:$B$11,2),0)*'EV Scenarios'!U$2</f>
        <v>6.1508636524663679E-2</v>
      </c>
      <c r="V42" s="5">
        <f>'[2]Pc, Winter, S3'!V42*Main!$B$8+_xlfn.IFNA(VLOOKUP($A42,'EV Distribution'!$A$2:$B$11,2),0)*'EV Scenarios'!V$2</f>
        <v>7.4242437376681611E-2</v>
      </c>
      <c r="W42" s="5">
        <f>'[2]Pc, Winter, S3'!W42*Main!$B$8+_xlfn.IFNA(VLOOKUP($A42,'EV Distribution'!$A$2:$B$11,2),0)*'EV Scenarios'!W$2</f>
        <v>7.6243716322869956E-2</v>
      </c>
      <c r="X42" s="5">
        <f>'[2]Pc, Winter, S3'!X42*Main!$B$8+_xlfn.IFNA(VLOOKUP($A42,'EV Distribution'!$A$2:$B$11,2),0)*'EV Scenarios'!X$2</f>
        <v>6.9507769439461894E-2</v>
      </c>
      <c r="Y42" s="5">
        <f>'[2]Pc, Winter, S3'!Y42*Main!$B$8+_xlfn.IFNA(VLOOKUP($A42,'EV Distribution'!$A$2:$B$11,2),0)*'EV Scenarios'!Y$2</f>
        <v>5.7546558430493271E-2</v>
      </c>
    </row>
    <row r="43" spans="1:25" x14ac:dyDescent="0.25">
      <c r="A43">
        <v>38</v>
      </c>
      <c r="B43" s="5">
        <f>'[2]Pc, Winter, S3'!B43*Main!$B$8+_xlfn.IFNA(VLOOKUP($A43,'EV Distribution'!$A$2:$B$11,2),0)*'EV Scenarios'!B$2</f>
        <v>0.83831439905829608</v>
      </c>
      <c r="C43" s="5">
        <f>'[2]Pc, Winter, S3'!C43*Main!$B$8+_xlfn.IFNA(VLOOKUP($A43,'EV Distribution'!$A$2:$B$11,2),0)*'EV Scenarios'!C$2</f>
        <v>0.81512292639013462</v>
      </c>
      <c r="D43" s="5">
        <f>'[2]Pc, Winter, S3'!D43*Main!$B$8+_xlfn.IFNA(VLOOKUP($A43,'EV Distribution'!$A$2:$B$11,2),0)*'EV Scenarios'!D$2</f>
        <v>0.728957635852018</v>
      </c>
      <c r="E43" s="5">
        <f>'[2]Pc, Winter, S3'!E43*Main!$B$8+_xlfn.IFNA(VLOOKUP($A43,'EV Distribution'!$A$2:$B$11,2),0)*'EV Scenarios'!E$2</f>
        <v>0.66885576096412569</v>
      </c>
      <c r="F43" s="5">
        <f>'[2]Pc, Winter, S3'!F43*Main!$B$8+_xlfn.IFNA(VLOOKUP($A43,'EV Distribution'!$A$2:$B$11,2),0)*'EV Scenarios'!F$2</f>
        <v>0.64799090058295972</v>
      </c>
      <c r="G43" s="5">
        <f>'[2]Pc, Winter, S3'!G43*Main!$B$8+_xlfn.IFNA(VLOOKUP($A43,'EV Distribution'!$A$2:$B$11,2),0)*'EV Scenarios'!G$2</f>
        <v>0.61262906246636772</v>
      </c>
      <c r="H43" s="5">
        <f>'[2]Pc, Winter, S3'!H43*Main!$B$8+_xlfn.IFNA(VLOOKUP($A43,'EV Distribution'!$A$2:$B$11,2),0)*'EV Scenarios'!H$2</f>
        <v>0.61875980591928248</v>
      </c>
      <c r="I43" s="5">
        <f>'[2]Pc, Winter, S3'!I43*Main!$B$8+_xlfn.IFNA(VLOOKUP($A43,'EV Distribution'!$A$2:$B$11,2),0)*'EV Scenarios'!I$2</f>
        <v>0.15568908266816142</v>
      </c>
      <c r="J43" s="5">
        <f>'[2]Pc, Winter, S3'!J43*Main!$B$8+_xlfn.IFNA(VLOOKUP($A43,'EV Distribution'!$A$2:$B$11,2),0)*'EV Scenarios'!J$2</f>
        <v>0.16192159910313902</v>
      </c>
      <c r="K43" s="5">
        <f>'[2]Pc, Winter, S3'!K43*Main!$B$8+_xlfn.IFNA(VLOOKUP($A43,'EV Distribution'!$A$2:$B$11,2),0)*'EV Scenarios'!K$2</f>
        <v>0.21426210130044843</v>
      </c>
      <c r="L43" s="5">
        <f>'[2]Pc, Winter, S3'!L43*Main!$B$8+_xlfn.IFNA(VLOOKUP($A43,'EV Distribution'!$A$2:$B$11,2),0)*'EV Scenarios'!L$2</f>
        <v>0.19059190089686098</v>
      </c>
      <c r="M43" s="5">
        <f>'[2]Pc, Winter, S3'!M43*Main!$B$8+_xlfn.IFNA(VLOOKUP($A43,'EV Distribution'!$A$2:$B$11,2),0)*'EV Scenarios'!M$2</f>
        <v>0.18263956502242151</v>
      </c>
      <c r="N43" s="5">
        <f>'[2]Pc, Winter, S3'!N43*Main!$B$8+_xlfn.IFNA(VLOOKUP($A43,'EV Distribution'!$A$2:$B$11,2),0)*'EV Scenarios'!N$2</f>
        <v>0.21093034432735425</v>
      </c>
      <c r="O43" s="5">
        <f>'[2]Pc, Winter, S3'!O43*Main!$B$8+_xlfn.IFNA(VLOOKUP($A43,'EV Distribution'!$A$2:$B$11,2),0)*'EV Scenarios'!O$2</f>
        <v>0.2474523520852018</v>
      </c>
      <c r="P43" s="5">
        <f>'[2]Pc, Winter, S3'!P43*Main!$B$8+_xlfn.IFNA(VLOOKUP($A43,'EV Distribution'!$A$2:$B$11,2),0)*'EV Scenarios'!P$2</f>
        <v>0.24584140656950676</v>
      </c>
      <c r="Q43" s="5">
        <f>'[2]Pc, Winter, S3'!Q43*Main!$B$8+_xlfn.IFNA(VLOOKUP($A43,'EV Distribution'!$A$2:$B$11,2),0)*'EV Scenarios'!Q$2</f>
        <v>0.24213457414798206</v>
      </c>
      <c r="R43" s="5">
        <f>'[2]Pc, Winter, S3'!R43*Main!$B$8+_xlfn.IFNA(VLOOKUP($A43,'EV Distribution'!$A$2:$B$11,2),0)*'EV Scenarios'!R$2</f>
        <v>0.24103300103139014</v>
      </c>
      <c r="S43" s="5">
        <f>'[2]Pc, Winter, S3'!S43*Main!$B$8+_xlfn.IFNA(VLOOKUP($A43,'EV Distribution'!$A$2:$B$11,2),0)*'EV Scenarios'!S$2</f>
        <v>0.25205302255605377</v>
      </c>
      <c r="T43" s="5">
        <f>'[2]Pc, Winter, S3'!T43*Main!$B$8+_xlfn.IFNA(VLOOKUP($A43,'EV Distribution'!$A$2:$B$11,2),0)*'EV Scenarios'!T$2</f>
        <v>0.23330162291479822</v>
      </c>
      <c r="U43" s="5">
        <f>'[2]Pc, Winter, S3'!U43*Main!$B$8+_xlfn.IFNA(VLOOKUP($A43,'EV Distribution'!$A$2:$B$11,2),0)*'EV Scenarios'!U$2</f>
        <v>0.26901195080717488</v>
      </c>
      <c r="V43" s="5">
        <f>'[2]Pc, Winter, S3'!V43*Main!$B$8+_xlfn.IFNA(VLOOKUP($A43,'EV Distribution'!$A$2:$B$11,2),0)*'EV Scenarios'!V$2</f>
        <v>0.28192524634529148</v>
      </c>
      <c r="W43" s="5">
        <f>'[2]Pc, Winter, S3'!W43*Main!$B$8+_xlfn.IFNA(VLOOKUP($A43,'EV Distribution'!$A$2:$B$11,2),0)*'EV Scenarios'!W$2</f>
        <v>0.26096058573991032</v>
      </c>
      <c r="X43" s="5">
        <f>'[2]Pc, Winter, S3'!X43*Main!$B$8+_xlfn.IFNA(VLOOKUP($A43,'EV Distribution'!$A$2:$B$11,2),0)*'EV Scenarios'!X$2</f>
        <v>0.82380854405829596</v>
      </c>
      <c r="Y43" s="5">
        <f>'[2]Pc, Winter, S3'!Y43*Main!$B$8+_xlfn.IFNA(VLOOKUP($A43,'EV Distribution'!$A$2:$B$11,2),0)*'EV Scenarios'!Y$2</f>
        <v>0.8601034165022422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'[2]Qc, Winter, S1'!B2*Main!$B$8</f>
        <v>10.775649799498632</v>
      </c>
      <c r="C2" s="5">
        <f>'[2]Qc, Winter, S1'!C2*Main!$B$8</f>
        <v>10.775649799498632</v>
      </c>
      <c r="D2" s="5">
        <f>'[2]Qc, Winter, S1'!D2*Main!$B$8</f>
        <v>10.775649799498632</v>
      </c>
      <c r="E2" s="5">
        <f>'[2]Qc, Winter, S1'!E2*Main!$B$8</f>
        <v>10.775649799498632</v>
      </c>
      <c r="F2" s="5">
        <f>'[2]Qc, Winter, S1'!F2*Main!$B$8</f>
        <v>10.775649799498632</v>
      </c>
      <c r="G2" s="5">
        <f>'[2]Qc, Winter, S1'!G2*Main!$B$8</f>
        <v>10.775649799498632</v>
      </c>
      <c r="H2" s="5">
        <f>'[2]Qc, Winter, S1'!H2*Main!$B$8</f>
        <v>10.775649799498632</v>
      </c>
      <c r="I2" s="5">
        <f>'[2]Qc, Winter, S1'!I2*Main!$B$8</f>
        <v>10.775649799498632</v>
      </c>
      <c r="J2" s="5">
        <f>'[2]Qc, Winter, S1'!J2*Main!$B$8</f>
        <v>10.775649799498632</v>
      </c>
      <c r="K2" s="5">
        <f>'[2]Qc, Winter, S1'!K2*Main!$B$8</f>
        <v>10.775649799498632</v>
      </c>
      <c r="L2" s="5">
        <f>'[2]Qc, Winter, S1'!L2*Main!$B$8</f>
        <v>10.775649799498632</v>
      </c>
      <c r="M2" s="5">
        <f>'[2]Qc, Winter, S1'!M2*Main!$B$8</f>
        <v>10.775649799498632</v>
      </c>
      <c r="N2" s="5">
        <f>'[2]Qc, Winter, S1'!N2*Main!$B$8</f>
        <v>10.775649799498632</v>
      </c>
      <c r="O2" s="5">
        <f>'[2]Qc, Winter, S1'!O2*Main!$B$8</f>
        <v>10.775649799498632</v>
      </c>
      <c r="P2" s="5">
        <f>'[2]Qc, Winter, S1'!P2*Main!$B$8</f>
        <v>10.775649799498632</v>
      </c>
      <c r="Q2" s="5">
        <f>'[2]Qc, Winter, S1'!Q2*Main!$B$8</f>
        <v>10.775649799498632</v>
      </c>
      <c r="R2" s="5">
        <f>'[2]Qc, Winter, S1'!R2*Main!$B$8</f>
        <v>10.775649799498632</v>
      </c>
      <c r="S2" s="5">
        <f>'[2]Qc, Winter, S1'!S2*Main!$B$8</f>
        <v>10.775649799498632</v>
      </c>
      <c r="T2" s="5">
        <f>'[2]Qc, Winter, S1'!T2*Main!$B$8</f>
        <v>10.775649799498632</v>
      </c>
      <c r="U2" s="5">
        <f>'[2]Qc, Winter, S1'!U2*Main!$B$8</f>
        <v>10.775649799498632</v>
      </c>
      <c r="V2" s="5">
        <f>'[2]Qc, Winter, S1'!V2*Main!$B$8</f>
        <v>10.775649799498632</v>
      </c>
      <c r="W2" s="5">
        <f>'[2]Qc, Winter, S1'!W2*Main!$B$8</f>
        <v>10.775649799498632</v>
      </c>
      <c r="X2" s="5">
        <f>'[2]Qc, Winter, S1'!X2*Main!$B$8</f>
        <v>10.775649799498632</v>
      </c>
      <c r="Y2" s="5">
        <f>'[2]Qc, Winter, S1'!Y2*Main!$B$8</f>
        <v>10.775649799498632</v>
      </c>
    </row>
    <row r="3" spans="1:25" x14ac:dyDescent="0.25">
      <c r="A3">
        <v>1</v>
      </c>
      <c r="B3" s="5">
        <f>'[2]Qc, Winter, S1'!B3*Main!$B$8</f>
        <v>1.3469562248531444</v>
      </c>
      <c r="C3" s="5">
        <f>'[2]Qc, Winter, S1'!C3*Main!$B$8</f>
        <v>1.3469562248531444</v>
      </c>
      <c r="D3" s="5">
        <f>'[2]Qc, Winter, S1'!D3*Main!$B$8</f>
        <v>1.3469562248531444</v>
      </c>
      <c r="E3" s="5">
        <f>'[2]Qc, Winter, S1'!E3*Main!$B$8</f>
        <v>1.3469562248531444</v>
      </c>
      <c r="F3" s="5">
        <f>'[2]Qc, Winter, S1'!F3*Main!$B$8</f>
        <v>1.3469562248531444</v>
      </c>
      <c r="G3" s="5">
        <f>'[2]Qc, Winter, S1'!G3*Main!$B$8</f>
        <v>1.3469562248531444</v>
      </c>
      <c r="H3" s="5">
        <f>'[2]Qc, Winter, S1'!H3*Main!$B$8</f>
        <v>1.3469562248531444</v>
      </c>
      <c r="I3" s="5">
        <f>'[2]Qc, Winter, S1'!I3*Main!$B$8</f>
        <v>1.3469562248531444</v>
      </c>
      <c r="J3" s="5">
        <f>'[2]Qc, Winter, S1'!J3*Main!$B$8</f>
        <v>1.3469562248531444</v>
      </c>
      <c r="K3" s="5">
        <f>'[2]Qc, Winter, S1'!K3*Main!$B$8</f>
        <v>1.3469562248531444</v>
      </c>
      <c r="L3" s="5">
        <f>'[2]Qc, Winter, S1'!L3*Main!$B$8</f>
        <v>1.3469562248531444</v>
      </c>
      <c r="M3" s="5">
        <f>'[2]Qc, Winter, S1'!M3*Main!$B$8</f>
        <v>1.3469562248531444</v>
      </c>
      <c r="N3" s="5">
        <f>'[2]Qc, Winter, S1'!N3*Main!$B$8</f>
        <v>1.3469562248531444</v>
      </c>
      <c r="O3" s="5">
        <f>'[2]Qc, Winter, S1'!O3*Main!$B$8</f>
        <v>1.3469562248531444</v>
      </c>
      <c r="P3" s="5">
        <f>'[2]Qc, Winter, S1'!P3*Main!$B$8</f>
        <v>1.3469562248531444</v>
      </c>
      <c r="Q3" s="5">
        <f>'[2]Qc, Winter, S1'!Q3*Main!$B$8</f>
        <v>1.3469562248531444</v>
      </c>
      <c r="R3" s="5">
        <f>'[2]Qc, Winter, S1'!R3*Main!$B$8</f>
        <v>1.3469562248531444</v>
      </c>
      <c r="S3" s="5">
        <f>'[2]Qc, Winter, S1'!S3*Main!$B$8</f>
        <v>1.3469562248531444</v>
      </c>
      <c r="T3" s="5">
        <f>'[2]Qc, Winter, S1'!T3*Main!$B$8</f>
        <v>1.3469562248531444</v>
      </c>
      <c r="U3" s="5">
        <f>'[2]Qc, Winter, S1'!U3*Main!$B$8</f>
        <v>1.3469562248531444</v>
      </c>
      <c r="V3" s="5">
        <f>'[2]Qc, Winter, S1'!V3*Main!$B$8</f>
        <v>1.3469562248531444</v>
      </c>
      <c r="W3" s="5">
        <f>'[2]Qc, Winter, S1'!W3*Main!$B$8</f>
        <v>1.3469562248531444</v>
      </c>
      <c r="X3" s="5">
        <f>'[2]Qc, Winter, S1'!X3*Main!$B$8</f>
        <v>1.3469562248531444</v>
      </c>
      <c r="Y3" s="5">
        <f>'[2]Qc, Winter, S1'!Y3*Main!$B$8</f>
        <v>1.3469562248531444</v>
      </c>
    </row>
    <row r="4" spans="1:25" x14ac:dyDescent="0.25">
      <c r="A4">
        <v>4</v>
      </c>
      <c r="B4" s="5">
        <f>'[2]Qc, Winter, S1'!B4*Main!$B$8</f>
        <v>1.3469562248531444</v>
      </c>
      <c r="C4" s="5">
        <f>'[2]Qc, Winter, S1'!C4*Main!$B$8</f>
        <v>1.3469562248531444</v>
      </c>
      <c r="D4" s="5">
        <f>'[2]Qc, Winter, S1'!D4*Main!$B$8</f>
        <v>1.3469562248531444</v>
      </c>
      <c r="E4" s="5">
        <f>'[2]Qc, Winter, S1'!E4*Main!$B$8</f>
        <v>1.3469562248531444</v>
      </c>
      <c r="F4" s="5">
        <f>'[2]Qc, Winter, S1'!F4*Main!$B$8</f>
        <v>1.3469562248531444</v>
      </c>
      <c r="G4" s="5">
        <f>'[2]Qc, Winter, S1'!G4*Main!$B$8</f>
        <v>1.3469562248531444</v>
      </c>
      <c r="H4" s="5">
        <f>'[2]Qc, Winter, S1'!H4*Main!$B$8</f>
        <v>1.3469562248531444</v>
      </c>
      <c r="I4" s="5">
        <f>'[2]Qc, Winter, S1'!I4*Main!$B$8</f>
        <v>1.3469562248531444</v>
      </c>
      <c r="J4" s="5">
        <f>'[2]Qc, Winter, S1'!J4*Main!$B$8</f>
        <v>1.3469562248531444</v>
      </c>
      <c r="K4" s="5">
        <f>'[2]Qc, Winter, S1'!K4*Main!$B$8</f>
        <v>1.3469562248531444</v>
      </c>
      <c r="L4" s="5">
        <f>'[2]Qc, Winter, S1'!L4*Main!$B$8</f>
        <v>1.3469562248531444</v>
      </c>
      <c r="M4" s="5">
        <f>'[2]Qc, Winter, S1'!M4*Main!$B$8</f>
        <v>1.3469562248531444</v>
      </c>
      <c r="N4" s="5">
        <f>'[2]Qc, Winter, S1'!N4*Main!$B$8</f>
        <v>1.3469562248531444</v>
      </c>
      <c r="O4" s="5">
        <f>'[2]Qc, Winter, S1'!O4*Main!$B$8</f>
        <v>1.3469562248531444</v>
      </c>
      <c r="P4" s="5">
        <f>'[2]Qc, Winter, S1'!P4*Main!$B$8</f>
        <v>1.3469562248531444</v>
      </c>
      <c r="Q4" s="5">
        <f>'[2]Qc, Winter, S1'!Q4*Main!$B$8</f>
        <v>1.3469562248531444</v>
      </c>
      <c r="R4" s="5">
        <f>'[2]Qc, Winter, S1'!R4*Main!$B$8</f>
        <v>1.3469562248531444</v>
      </c>
      <c r="S4" s="5">
        <f>'[2]Qc, Winter, S1'!S4*Main!$B$8</f>
        <v>1.3469562248531444</v>
      </c>
      <c r="T4" s="5">
        <f>'[2]Qc, Winter, S1'!T4*Main!$B$8</f>
        <v>1.3469562248531444</v>
      </c>
      <c r="U4" s="5">
        <f>'[2]Qc, Winter, S1'!U4*Main!$B$8</f>
        <v>1.3469562248531444</v>
      </c>
      <c r="V4" s="5">
        <f>'[2]Qc, Winter, S1'!V4*Main!$B$8</f>
        <v>1.3469562248531444</v>
      </c>
      <c r="W4" s="5">
        <f>'[2]Qc, Winter, S1'!W4*Main!$B$8</f>
        <v>1.3469562248531444</v>
      </c>
      <c r="X4" s="5">
        <f>'[2]Qc, Winter, S1'!X4*Main!$B$8</f>
        <v>1.3469562248531444</v>
      </c>
      <c r="Y4" s="5">
        <f>'[2]Qc, Winter, S1'!Y4*Main!$B$8</f>
        <v>1.3469562248531444</v>
      </c>
    </row>
    <row r="5" spans="1:25" x14ac:dyDescent="0.25">
      <c r="A5">
        <v>17</v>
      </c>
      <c r="B5" s="5">
        <f>'[2]Qc, Winter, S1'!B5*Main!$B$8</f>
        <v>5.9172125224232156E-3</v>
      </c>
      <c r="C5" s="5">
        <f>'[2]Qc, Winter, S1'!C5*Main!$B$8</f>
        <v>2.8872451021696856E-3</v>
      </c>
      <c r="D5" s="5">
        <f>'[2]Qc, Winter, S1'!D5*Main!$B$8</f>
        <v>2.490123679185649E-3</v>
      </c>
      <c r="E5" s="5">
        <f>'[2]Qc, Winter, S1'!E5*Main!$B$8</f>
        <v>3.7649758893021977E-3</v>
      </c>
      <c r="F5" s="5">
        <f>'[2]Qc, Winter, S1'!F5*Main!$B$8</f>
        <v>3.3796046565673712E-3</v>
      </c>
      <c r="G5" s="5">
        <f>'[2]Qc, Winter, S1'!G5*Main!$B$8</f>
        <v>3.4059647781935344E-3</v>
      </c>
      <c r="H5" s="5">
        <f>'[2]Qc, Winter, S1'!H5*Main!$B$8</f>
        <v>2.333294716227223E-3</v>
      </c>
      <c r="I5" s="5">
        <f>'[2]Qc, Winter, S1'!I5*Main!$B$8</f>
        <v>2.786225723504814E-3</v>
      </c>
      <c r="J5" s="5">
        <f>'[2]Qc, Winter, S1'!J5*Main!$B$8</f>
        <v>7.3835798695003167E-3</v>
      </c>
      <c r="K5" s="5">
        <f>'[2]Qc, Winter, S1'!K5*Main!$B$8</f>
        <v>1.3413101451505437E-2</v>
      </c>
      <c r="L5" s="5">
        <f>'[2]Qc, Winter, S1'!L5*Main!$B$8</f>
        <v>1.6061997617632003E-2</v>
      </c>
      <c r="M5" s="5">
        <f>'[2]Qc, Winter, S1'!M5*Main!$B$8</f>
        <v>1.5807262842896318E-2</v>
      </c>
      <c r="N5" s="5">
        <f>'[2]Qc, Winter, S1'!N5*Main!$B$8</f>
        <v>8.1233776356036437E-3</v>
      </c>
      <c r="O5" s="5">
        <f>'[2]Qc, Winter, S1'!O5*Main!$B$8</f>
        <v>8.4081950187757468E-3</v>
      </c>
      <c r="P5" s="5">
        <f>'[2]Qc, Winter, S1'!P5*Main!$B$8</f>
        <v>1.2858308835462084E-2</v>
      </c>
      <c r="Q5" s="5">
        <f>'[2]Qc, Winter, S1'!Q5*Main!$B$8</f>
        <v>1.3696140308351512E-2</v>
      </c>
      <c r="R5" s="5">
        <f>'[2]Qc, Winter, S1'!R5*Main!$B$8</f>
        <v>1.3258648585750531E-2</v>
      </c>
      <c r="S5" s="5">
        <f>'[2]Qc, Winter, S1'!S5*Main!$B$8</f>
        <v>7.9449874511119175E-3</v>
      </c>
      <c r="T5" s="5">
        <f>'[2]Qc, Winter, S1'!T5*Main!$B$8</f>
        <v>5.8458128421030328E-3</v>
      </c>
      <c r="U5" s="5">
        <f>'[2]Qc, Winter, S1'!U5*Main!$B$8</f>
        <v>3.8911528273087286E-3</v>
      </c>
      <c r="V5" s="5">
        <f>'[2]Qc, Winter, S1'!V5*Main!$B$8</f>
        <v>3.0468753150231414E-3</v>
      </c>
      <c r="W5" s="5">
        <f>'[2]Qc, Winter, S1'!W5*Main!$B$8</f>
        <v>2.7834561199856925E-3</v>
      </c>
      <c r="X5" s="5">
        <f>'[2]Qc, Winter, S1'!X5*Main!$B$8</f>
        <v>3.4292944865129209E-3</v>
      </c>
      <c r="Y5" s="5">
        <f>'[2]Qc, Winter, S1'!Y5*Main!$B$8</f>
        <v>2.8270329613601557E-3</v>
      </c>
    </row>
    <row r="6" spans="1:25" x14ac:dyDescent="0.25">
      <c r="A6">
        <v>10</v>
      </c>
      <c r="B6" s="5">
        <f>'[2]Qc, Winter, S1'!B6*Main!$B$8</f>
        <v>1.6277044563216016E-2</v>
      </c>
      <c r="C6" s="5">
        <f>'[2]Qc, Winter, S1'!C6*Main!$B$8</f>
        <v>1.0040247076044678E-2</v>
      </c>
      <c r="D6" s="5">
        <f>'[2]Qc, Winter, S1'!D6*Main!$B$8</f>
        <v>4.9525070182538083E-3</v>
      </c>
      <c r="E6" s="5">
        <f>'[2]Qc, Winter, S1'!E6*Main!$B$8</f>
        <v>9.1976459486787425E-4</v>
      </c>
      <c r="F6" s="5">
        <f>'[2]Qc, Winter, S1'!F6*Main!$B$8</f>
        <v>2.5434002439013526E-3</v>
      </c>
      <c r="G6" s="5">
        <f>'[2]Qc, Winter, S1'!G6*Main!$B$8</f>
        <v>2.7794584188304719E-3</v>
      </c>
      <c r="H6" s="5">
        <f>'[2]Qc, Winter, S1'!H6*Main!$B$8</f>
        <v>2.082485619860209E-3</v>
      </c>
      <c r="I6" s="5">
        <f>'[2]Qc, Winter, S1'!I6*Main!$B$8</f>
        <v>3.1459169043191967E-3</v>
      </c>
      <c r="J6" s="5">
        <f>'[2]Qc, Winter, S1'!J6*Main!$B$8</f>
        <v>3.5769693533009351E-3</v>
      </c>
      <c r="K6" s="5">
        <f>'[2]Qc, Winter, S1'!K6*Main!$B$8</f>
        <v>2.1344120847044163E-3</v>
      </c>
      <c r="L6" s="5">
        <f>'[2]Qc, Winter, S1'!L6*Main!$B$8</f>
        <v>2.3871690700712853E-3</v>
      </c>
      <c r="M6" s="5">
        <f>'[2]Qc, Winter, S1'!M6*Main!$B$8</f>
        <v>3.5841471878586095E-3</v>
      </c>
      <c r="N6" s="5">
        <f>'[2]Qc, Winter, S1'!N6*Main!$B$8</f>
        <v>2.2872234856786029E-3</v>
      </c>
      <c r="O6" s="5">
        <f>'[2]Qc, Winter, S1'!O6*Main!$B$8</f>
        <v>1.6722126178014074E-3</v>
      </c>
      <c r="P6" s="5">
        <f>'[2]Qc, Winter, S1'!P6*Main!$B$8</f>
        <v>2.5571352075471664E-3</v>
      </c>
      <c r="Q6" s="5">
        <f>'[2]Qc, Winter, S1'!Q6*Main!$B$8</f>
        <v>1.8843051013808234E-3</v>
      </c>
      <c r="R6" s="5">
        <f>'[2]Qc, Winter, S1'!R6*Main!$B$8</f>
        <v>3.6319087713824528E-3</v>
      </c>
      <c r="S6" s="5">
        <f>'[2]Qc, Winter, S1'!S6*Main!$B$8</f>
        <v>4.3184299727700749E-3</v>
      </c>
      <c r="T6" s="5">
        <f>'[2]Qc, Winter, S1'!T6*Main!$B$8</f>
        <v>1.0102372185715131E-3</v>
      </c>
      <c r="U6" s="5">
        <f>'[2]Qc, Winter, S1'!U6*Main!$B$8</f>
        <v>2.0983384899323078E-3</v>
      </c>
      <c r="V6" s="5">
        <f>'[2]Qc, Winter, S1'!V6*Main!$B$8</f>
        <v>0</v>
      </c>
      <c r="W6" s="5">
        <f>'[2]Qc, Winter, S1'!W6*Main!$B$8</f>
        <v>0</v>
      </c>
      <c r="X6" s="5">
        <f>'[2]Qc, Winter, S1'!X6*Main!$B$8</f>
        <v>0</v>
      </c>
      <c r="Y6" s="5">
        <f>'[2]Qc, Winter, S1'!Y6*Main!$B$8</f>
        <v>0</v>
      </c>
    </row>
    <row r="7" spans="1:25" x14ac:dyDescent="0.25">
      <c r="A7">
        <v>22</v>
      </c>
      <c r="B7" s="5">
        <f>'[2]Qc, Winter, S1'!B7*Main!$B$8</f>
        <v>1.6438228504001121E-2</v>
      </c>
      <c r="C7" s="5">
        <f>'[2]Qc, Winter, S1'!C7*Main!$B$8</f>
        <v>1.6414403366210625E-2</v>
      </c>
      <c r="D7" s="5">
        <f>'[2]Qc, Winter, S1'!D7*Main!$B$8</f>
        <v>1.6307438179139808E-2</v>
      </c>
      <c r="E7" s="5">
        <f>'[2]Qc, Winter, S1'!E7*Main!$B$8</f>
        <v>1.6315224933620125E-2</v>
      </c>
      <c r="F7" s="5">
        <f>'[2]Qc, Winter, S1'!F7*Main!$B$8</f>
        <v>1.6458484585341798E-2</v>
      </c>
      <c r="G7" s="5">
        <f>'[2]Qc, Winter, S1'!G7*Main!$B$8</f>
        <v>1.6668482951839578E-2</v>
      </c>
      <c r="H7" s="5">
        <f>'[2]Qc, Winter, S1'!H7*Main!$B$8</f>
        <v>1.7555856498836692E-2</v>
      </c>
      <c r="I7" s="5">
        <f>'[2]Qc, Winter, S1'!I7*Main!$B$8</f>
        <v>1.8325727706839968E-2</v>
      </c>
      <c r="J7" s="5">
        <f>'[2]Qc, Winter, S1'!J7*Main!$B$8</f>
        <v>1.8988362223692223E-2</v>
      </c>
      <c r="K7" s="5">
        <f>'[2]Qc, Winter, S1'!K7*Main!$B$8</f>
        <v>1.9259921521365818E-2</v>
      </c>
      <c r="L7" s="5">
        <f>'[2]Qc, Winter, S1'!L7*Main!$B$8</f>
        <v>1.9158824881893556E-2</v>
      </c>
      <c r="M7" s="5">
        <f>'[2]Qc, Winter, S1'!M7*Main!$B$8</f>
        <v>1.93853358908384E-2</v>
      </c>
      <c r="N7" s="5">
        <f>'[2]Qc, Winter, S1'!N7*Main!$B$8</f>
        <v>1.9012886419013986E-2</v>
      </c>
      <c r="O7" s="5">
        <f>'[2]Qc, Winter, S1'!O7*Main!$B$8</f>
        <v>1.9163222200388689E-2</v>
      </c>
      <c r="P7" s="5">
        <f>'[2]Qc, Winter, S1'!P7*Main!$B$8</f>
        <v>1.9251474558008796E-2</v>
      </c>
      <c r="Q7" s="5">
        <f>'[2]Qc, Winter, S1'!Q7*Main!$B$8</f>
        <v>1.9372082606858992E-2</v>
      </c>
      <c r="R7" s="5">
        <f>'[2]Qc, Winter, S1'!R7*Main!$B$8</f>
        <v>1.9293368685188429E-2</v>
      </c>
      <c r="S7" s="5">
        <f>'[2]Qc, Winter, S1'!S7*Main!$B$8</f>
        <v>1.9377011584469386E-2</v>
      </c>
      <c r="T7" s="5">
        <f>'[2]Qc, Winter, S1'!T7*Main!$B$8</f>
        <v>1.866774056731953E-2</v>
      </c>
      <c r="U7" s="5">
        <f>'[2]Qc, Winter, S1'!U7*Main!$B$8</f>
        <v>1.7775852282860116E-2</v>
      </c>
      <c r="V7" s="5">
        <f>'[2]Qc, Winter, S1'!V7*Main!$B$8</f>
        <v>1.7781136791135018E-2</v>
      </c>
      <c r="W7" s="5">
        <f>'[2]Qc, Winter, S1'!W7*Main!$B$8</f>
        <v>1.7600146147547128E-2</v>
      </c>
      <c r="X7" s="5">
        <f>'[2]Qc, Winter, S1'!X7*Main!$B$8</f>
        <v>1.7216856373343577E-2</v>
      </c>
      <c r="Y7" s="5">
        <f>'[2]Qc, Winter, S1'!Y7*Main!$B$8</f>
        <v>1.6603532802929449E-2</v>
      </c>
    </row>
    <row r="8" spans="1:25" x14ac:dyDescent="0.25">
      <c r="A8">
        <v>7</v>
      </c>
      <c r="B8" s="5">
        <f>'[2]Qc, Winter, S1'!B8*Main!$B$8</f>
        <v>1.1503053878455826E-3</v>
      </c>
      <c r="C8" s="5">
        <f>'[2]Qc, Winter, S1'!C8*Main!$B$8</f>
        <v>8.4020844309642137E-4</v>
      </c>
      <c r="D8" s="5">
        <f>'[2]Qc, Winter, S1'!D8*Main!$B$8</f>
        <v>1.0118474734780599E-3</v>
      </c>
      <c r="E8" s="5">
        <f>'[2]Qc, Winter, S1'!E8*Main!$B$8</f>
        <v>1.467099796991221E-3</v>
      </c>
      <c r="F8" s="5">
        <f>'[2]Qc, Winter, S1'!F8*Main!$B$8</f>
        <v>1.3278406836860549E-3</v>
      </c>
      <c r="G8" s="5">
        <f>'[2]Qc, Winter, S1'!G8*Main!$B$8</f>
        <v>1.5299292022137774E-3</v>
      </c>
      <c r="H8" s="5">
        <f>'[2]Qc, Winter, S1'!H8*Main!$B$8</f>
        <v>8.0791124309904623E-4</v>
      </c>
      <c r="I8" s="5">
        <f>'[2]Qc, Winter, S1'!I8*Main!$B$8</f>
        <v>1.302063073627467E-3</v>
      </c>
      <c r="J8" s="5">
        <f>'[2]Qc, Winter, S1'!J8*Main!$B$8</f>
        <v>1.7553103264132698E-3</v>
      </c>
      <c r="K8" s="5">
        <f>'[2]Qc, Winter, S1'!K8*Main!$B$8</f>
        <v>3.7538605908289621E-3</v>
      </c>
      <c r="L8" s="5">
        <f>'[2]Qc, Winter, S1'!L8*Main!$B$8</f>
        <v>3.9794431605799235E-3</v>
      </c>
      <c r="M8" s="5">
        <f>'[2]Qc, Winter, S1'!M8*Main!$B$8</f>
        <v>4.124170767641995E-3</v>
      </c>
      <c r="N8" s="5">
        <f>'[2]Qc, Winter, S1'!N8*Main!$B$8</f>
        <v>7.6844465485260182E-3</v>
      </c>
      <c r="O8" s="5">
        <f>'[2]Qc, Winter, S1'!O8*Main!$B$8</f>
        <v>8.7359259789334572E-3</v>
      </c>
      <c r="P8" s="5">
        <f>'[2]Qc, Winter, S1'!P8*Main!$B$8</f>
        <v>8.3899042865043898E-3</v>
      </c>
      <c r="Q8" s="5">
        <f>'[2]Qc, Winter, S1'!Q8*Main!$B$8</f>
        <v>8.3691019232402797E-3</v>
      </c>
      <c r="R8" s="5">
        <f>'[2]Qc, Winter, S1'!R8*Main!$B$8</f>
        <v>6.7610805960798132E-3</v>
      </c>
      <c r="S8" s="5">
        <f>'[2]Qc, Winter, S1'!S8*Main!$B$8</f>
        <v>3.8145310584619873E-3</v>
      </c>
      <c r="T8" s="5">
        <f>'[2]Qc, Winter, S1'!T8*Main!$B$8</f>
        <v>2.9457057797608577E-3</v>
      </c>
      <c r="U8" s="5">
        <f>'[2]Qc, Winter, S1'!U8*Main!$B$8</f>
        <v>1.2736856592253183E-3</v>
      </c>
      <c r="V8" s="5">
        <f>'[2]Qc, Winter, S1'!V8*Main!$B$8</f>
        <v>7.7144938003217696E-4</v>
      </c>
      <c r="W8" s="5">
        <f>'[2]Qc, Winter, S1'!W8*Main!$B$8</f>
        <v>5.4247584653995429E-4</v>
      </c>
      <c r="X8" s="5">
        <f>'[2]Qc, Winter, S1'!X8*Main!$B$8</f>
        <v>1.1426297230572456E-3</v>
      </c>
      <c r="Y8" s="5">
        <f>'[2]Qc, Winter, S1'!Y8*Main!$B$8</f>
        <v>1.3100074052347192E-3</v>
      </c>
    </row>
    <row r="9" spans="1:25" x14ac:dyDescent="0.25">
      <c r="A9">
        <v>29</v>
      </c>
      <c r="B9" s="5">
        <f>'[2]Qc, Winter, S1'!B9*Main!$B$8</f>
        <v>2.4575435605876564E-2</v>
      </c>
      <c r="C9" s="5">
        <f>'[2]Qc, Winter, S1'!C9*Main!$B$8</f>
        <v>2.4889057520400142E-2</v>
      </c>
      <c r="D9" s="5">
        <f>'[2]Qc, Winter, S1'!D9*Main!$B$8</f>
        <v>2.6418572045964091E-2</v>
      </c>
      <c r="E9" s="5">
        <f>'[2]Qc, Winter, S1'!E9*Main!$B$8</f>
        <v>2.4921281388105756E-2</v>
      </c>
      <c r="F9" s="5">
        <f>'[2]Qc, Winter, S1'!F9*Main!$B$8</f>
        <v>2.6372066059685752E-2</v>
      </c>
      <c r="G9" s="5">
        <f>'[2]Qc, Winter, S1'!G9*Main!$B$8</f>
        <v>2.3788015500303388E-2</v>
      </c>
      <c r="H9" s="5">
        <f>'[2]Qc, Winter, S1'!H9*Main!$B$8</f>
        <v>2.6939254233795971E-2</v>
      </c>
      <c r="I9" s="5">
        <f>'[2]Qc, Winter, S1'!I9*Main!$B$8</f>
        <v>4.2249387213065488E-2</v>
      </c>
      <c r="J9" s="5">
        <f>'[2]Qc, Winter, S1'!J9*Main!$B$8</f>
        <v>5.0224032119922317E-2</v>
      </c>
      <c r="K9" s="5">
        <f>'[2]Qc, Winter, S1'!K9*Main!$B$8</f>
        <v>5.4581388881066194E-2</v>
      </c>
      <c r="L9" s="5">
        <f>'[2]Qc, Winter, S1'!L9*Main!$B$8</f>
        <v>5.7747947079508685E-2</v>
      </c>
      <c r="M9" s="5">
        <f>'[2]Qc, Winter, S1'!M9*Main!$B$8</f>
        <v>5.5902923205911823E-2</v>
      </c>
      <c r="N9" s="5">
        <f>'[2]Qc, Winter, S1'!N9*Main!$B$8</f>
        <v>4.8957996371882868E-2</v>
      </c>
      <c r="O9" s="5">
        <f>'[2]Qc, Winter, S1'!O9*Main!$B$8</f>
        <v>4.706312399995919E-2</v>
      </c>
      <c r="P9" s="5">
        <f>'[2]Qc, Winter, S1'!P9*Main!$B$8</f>
        <v>4.7092397770677571E-2</v>
      </c>
      <c r="Q9" s="5">
        <f>'[2]Qc, Winter, S1'!Q9*Main!$B$8</f>
        <v>4.7516087526616166E-2</v>
      </c>
      <c r="R9" s="5">
        <f>'[2]Qc, Winter, S1'!R9*Main!$B$8</f>
        <v>4.7779014565945521E-2</v>
      </c>
      <c r="S9" s="5">
        <f>'[2]Qc, Winter, S1'!S9*Main!$B$8</f>
        <v>4.8267035729582533E-2</v>
      </c>
      <c r="T9" s="5">
        <f>'[2]Qc, Winter, S1'!T9*Main!$B$8</f>
        <v>4.7436945833243677E-2</v>
      </c>
      <c r="U9" s="5">
        <f>'[2]Qc, Winter, S1'!U9*Main!$B$8</f>
        <v>4.7648467154300655E-2</v>
      </c>
      <c r="V9" s="5">
        <f>'[2]Qc, Winter, S1'!V9*Main!$B$8</f>
        <v>4.6491415632114966E-2</v>
      </c>
      <c r="W9" s="5">
        <f>'[2]Qc, Winter, S1'!W9*Main!$B$8</f>
        <v>4.4915124489195948E-2</v>
      </c>
      <c r="X9" s="5">
        <f>'[2]Qc, Winter, S1'!X9*Main!$B$8</f>
        <v>3.1601008973015147E-2</v>
      </c>
      <c r="Y9" s="5">
        <f>'[2]Qc, Winter, S1'!Y9*Main!$B$8</f>
        <v>2.585878497704985E-2</v>
      </c>
    </row>
    <row r="10" spans="1:25" x14ac:dyDescent="0.25">
      <c r="A10">
        <v>8</v>
      </c>
      <c r="B10" s="5">
        <f>'[2]Qc, Winter, S1'!B10*Main!$B$8</f>
        <v>2.8110711841047601E-7</v>
      </c>
      <c r="C10" s="5">
        <f>'[2]Qc, Winter, S1'!C10*Main!$B$8</f>
        <v>0</v>
      </c>
      <c r="D10" s="5">
        <f>'[2]Qc, Winter, S1'!D10*Main!$B$8</f>
        <v>0</v>
      </c>
      <c r="E10" s="5">
        <f>'[2]Qc, Winter, S1'!E10*Main!$B$8</f>
        <v>0</v>
      </c>
      <c r="F10" s="5">
        <f>'[2]Qc, Winter, S1'!F10*Main!$B$8</f>
        <v>0</v>
      </c>
      <c r="G10" s="5">
        <f>'[2]Qc, Winter, S1'!G10*Main!$B$8</f>
        <v>0</v>
      </c>
      <c r="H10" s="5">
        <f>'[2]Qc, Winter, S1'!H10*Main!$B$8</f>
        <v>0</v>
      </c>
      <c r="I10" s="5">
        <f>'[2]Qc, Winter, S1'!I10*Main!$B$8</f>
        <v>0</v>
      </c>
      <c r="J10" s="5">
        <f>'[2]Qc, Winter, S1'!J10*Main!$B$8</f>
        <v>0</v>
      </c>
      <c r="K10" s="5">
        <f>'[2]Qc, Winter, S1'!K10*Main!$B$8</f>
        <v>0</v>
      </c>
      <c r="L10" s="5">
        <f>'[2]Qc, Winter, S1'!L10*Main!$B$8</f>
        <v>0</v>
      </c>
      <c r="M10" s="5">
        <f>'[2]Qc, Winter, S1'!M10*Main!$B$8</f>
        <v>0</v>
      </c>
      <c r="N10" s="5">
        <f>'[2]Qc, Winter, S1'!N10*Main!$B$8</f>
        <v>0</v>
      </c>
      <c r="O10" s="5">
        <f>'[2]Qc, Winter, S1'!O10*Main!$B$8</f>
        <v>0</v>
      </c>
      <c r="P10" s="5">
        <f>'[2]Qc, Winter, S1'!P10*Main!$B$8</f>
        <v>0</v>
      </c>
      <c r="Q10" s="5">
        <f>'[2]Qc, Winter, S1'!Q10*Main!$B$8</f>
        <v>0</v>
      </c>
      <c r="R10" s="5">
        <f>'[2]Qc, Winter, S1'!R10*Main!$B$8</f>
        <v>0</v>
      </c>
      <c r="S10" s="5">
        <f>'[2]Qc, Winter, S1'!S10*Main!$B$8</f>
        <v>0</v>
      </c>
      <c r="T10" s="5">
        <f>'[2]Qc, Winter, S1'!T10*Main!$B$8</f>
        <v>5.6932048509381302E-5</v>
      </c>
      <c r="U10" s="5">
        <f>'[2]Qc, Winter, S1'!U10*Main!$B$8</f>
        <v>1.4280372565773182E-4</v>
      </c>
      <c r="V10" s="5">
        <f>'[2]Qc, Winter, S1'!V10*Main!$B$8</f>
        <v>1.7459654789839363E-4</v>
      </c>
      <c r="W10" s="5">
        <f>'[2]Qc, Winter, S1'!W10*Main!$B$8</f>
        <v>1.557219945542505E-4</v>
      </c>
      <c r="X10" s="5">
        <f>'[2]Qc, Winter, S1'!X10*Main!$B$8</f>
        <v>9.4808831955641305E-5</v>
      </c>
      <c r="Y10" s="5">
        <f>'[2]Qc, Winter, S1'!Y10*Main!$B$8</f>
        <v>4.9279954814824082E-5</v>
      </c>
    </row>
    <row r="11" spans="1:25" x14ac:dyDescent="0.25">
      <c r="A11">
        <v>32</v>
      </c>
      <c r="B11" s="5">
        <f>'[2]Qc, Winter, S1'!B11*Main!$B$8</f>
        <v>4.5769879134415777E-2</v>
      </c>
      <c r="C11" s="5">
        <f>'[2]Qc, Winter, S1'!C11*Main!$B$8</f>
        <v>3.2827291416642423E-2</v>
      </c>
      <c r="D11" s="5">
        <f>'[2]Qc, Winter, S1'!D11*Main!$B$8</f>
        <v>3.0135622445340321E-2</v>
      </c>
      <c r="E11" s="5">
        <f>'[2]Qc, Winter, S1'!E11*Main!$B$8</f>
        <v>3.2513072149492221E-2</v>
      </c>
      <c r="F11" s="5">
        <f>'[2]Qc, Winter, S1'!F11*Main!$B$8</f>
        <v>2.8018020915518246E-2</v>
      </c>
      <c r="G11" s="5">
        <f>'[2]Qc, Winter, S1'!G11*Main!$B$8</f>
        <v>3.2002779357745502E-2</v>
      </c>
      <c r="H11" s="5">
        <f>'[2]Qc, Winter, S1'!H11*Main!$B$8</f>
        <v>4.5453727910579098E-2</v>
      </c>
      <c r="I11" s="5">
        <f>'[2]Qc, Winter, S1'!I11*Main!$B$8</f>
        <v>6.5789649129158495E-2</v>
      </c>
      <c r="J11" s="5">
        <f>'[2]Qc, Winter, S1'!J11*Main!$B$8</f>
        <v>6.9044412761284396E-2</v>
      </c>
      <c r="K11" s="5">
        <f>'[2]Qc, Winter, S1'!K11*Main!$B$8</f>
        <v>7.8792386567993047E-2</v>
      </c>
      <c r="L11" s="5">
        <f>'[2]Qc, Winter, S1'!L11*Main!$B$8</f>
        <v>8.0430684965113602E-2</v>
      </c>
      <c r="M11" s="5">
        <f>'[2]Qc, Winter, S1'!M11*Main!$B$8</f>
        <v>7.9903680704378782E-2</v>
      </c>
      <c r="N11" s="5">
        <f>'[2]Qc, Winter, S1'!N11*Main!$B$8</f>
        <v>7.0886582350025207E-2</v>
      </c>
      <c r="O11" s="5">
        <f>'[2]Qc, Winter, S1'!O11*Main!$B$8</f>
        <v>7.1152335738099468E-2</v>
      </c>
      <c r="P11" s="5">
        <f>'[2]Qc, Winter, S1'!P11*Main!$B$8</f>
        <v>6.5520097302971814E-2</v>
      </c>
      <c r="Q11" s="5">
        <f>'[2]Qc, Winter, S1'!Q11*Main!$B$8</f>
        <v>6.5262895856922243E-2</v>
      </c>
      <c r="R11" s="5">
        <f>'[2]Qc, Winter, S1'!R11*Main!$B$8</f>
        <v>6.650599452995444E-2</v>
      </c>
      <c r="S11" s="5">
        <f>'[2]Qc, Winter, S1'!S11*Main!$B$8</f>
        <v>6.9075637476514795E-2</v>
      </c>
      <c r="T11" s="5">
        <f>'[2]Qc, Winter, S1'!T11*Main!$B$8</f>
        <v>6.90647740395436E-2</v>
      </c>
      <c r="U11" s="5">
        <f>'[2]Qc, Winter, S1'!U11*Main!$B$8</f>
        <v>6.7856734531247534E-2</v>
      </c>
      <c r="V11" s="5">
        <f>'[2]Qc, Winter, S1'!V11*Main!$B$8</f>
        <v>6.5401430377344555E-2</v>
      </c>
      <c r="W11" s="5">
        <f>'[2]Qc, Winter, S1'!W11*Main!$B$8</f>
        <v>5.9704980135994339E-2</v>
      </c>
      <c r="X11" s="5">
        <f>'[2]Qc, Winter, S1'!X11*Main!$B$8</f>
        <v>5.0142052292258044E-2</v>
      </c>
      <c r="Y11" s="5">
        <f>'[2]Qc, Winter, S1'!Y11*Main!$B$8</f>
        <v>4.2087246023971882E-2</v>
      </c>
    </row>
    <row r="12" spans="1:25" x14ac:dyDescent="0.25">
      <c r="A12">
        <v>35</v>
      </c>
      <c r="B12" s="5">
        <f>'[2]Qc, Winter, S1'!B12*Main!$B$8</f>
        <v>2.4363497207410191E-2</v>
      </c>
      <c r="C12" s="5">
        <f>'[2]Qc, Winter, S1'!C12*Main!$B$8</f>
        <v>2.5216184580405178E-2</v>
      </c>
      <c r="D12" s="5">
        <f>'[2]Qc, Winter, S1'!D12*Main!$B$8</f>
        <v>2.6291819143916033E-2</v>
      </c>
      <c r="E12" s="5">
        <f>'[2]Qc, Winter, S1'!E12*Main!$B$8</f>
        <v>2.4906177555013766E-2</v>
      </c>
      <c r="F12" s="5">
        <f>'[2]Qc, Winter, S1'!F12*Main!$B$8</f>
        <v>2.800415892986707E-2</v>
      </c>
      <c r="G12" s="5">
        <f>'[2]Qc, Winter, S1'!G12*Main!$B$8</f>
        <v>3.5917698395110276E-2</v>
      </c>
      <c r="H12" s="5">
        <f>'[2]Qc, Winter, S1'!H12*Main!$B$8</f>
        <v>4.4904018793760929E-2</v>
      </c>
      <c r="I12" s="5">
        <f>'[2]Qc, Winter, S1'!I12*Main!$B$8</f>
        <v>6.3436225353595971E-2</v>
      </c>
      <c r="J12" s="5">
        <f>'[2]Qc, Winter, S1'!J12*Main!$B$8</f>
        <v>7.9406833257375603E-2</v>
      </c>
      <c r="K12" s="5">
        <f>'[2]Qc, Winter, S1'!K12*Main!$B$8</f>
        <v>8.5762149477834587E-2</v>
      </c>
      <c r="L12" s="5">
        <f>'[2]Qc, Winter, S1'!L12*Main!$B$8</f>
        <v>8.9019192740280209E-2</v>
      </c>
      <c r="M12" s="5">
        <f>'[2]Qc, Winter, S1'!M12*Main!$B$8</f>
        <v>8.8007472943560122E-2</v>
      </c>
      <c r="N12" s="5">
        <f>'[2]Qc, Winter, S1'!N12*Main!$B$8</f>
        <v>7.9511029932181648E-2</v>
      </c>
      <c r="O12" s="5">
        <f>'[2]Qc, Winter, S1'!O12*Main!$B$8</f>
        <v>7.0924683713614975E-2</v>
      </c>
      <c r="P12" s="5">
        <f>'[2]Qc, Winter, S1'!P12*Main!$B$8</f>
        <v>6.9092236764556572E-2</v>
      </c>
      <c r="Q12" s="5">
        <f>'[2]Qc, Winter, S1'!Q12*Main!$B$8</f>
        <v>6.790900932447759E-2</v>
      </c>
      <c r="R12" s="5">
        <f>'[2]Qc, Winter, S1'!R12*Main!$B$8</f>
        <v>6.0746247390021699E-2</v>
      </c>
      <c r="S12" s="5">
        <f>'[2]Qc, Winter, S1'!S12*Main!$B$8</f>
        <v>5.7169602794012842E-2</v>
      </c>
      <c r="T12" s="5">
        <f>'[2]Qc, Winter, S1'!T12*Main!$B$8</f>
        <v>5.5316731055692535E-2</v>
      </c>
      <c r="U12" s="5">
        <f>'[2]Qc, Winter, S1'!U12*Main!$B$8</f>
        <v>4.207355143673671E-2</v>
      </c>
      <c r="V12" s="5">
        <f>'[2]Qc, Winter, S1'!V12*Main!$B$8</f>
        <v>3.7150604752591403E-2</v>
      </c>
      <c r="W12" s="5">
        <f>'[2]Qc, Winter, S1'!W12*Main!$B$8</f>
        <v>3.6637296170346084E-2</v>
      </c>
      <c r="X12" s="5">
        <f>'[2]Qc, Winter, S1'!X12*Main!$B$8</f>
        <v>3.1698099617799187E-2</v>
      </c>
      <c r="Y12" s="5">
        <f>'[2]Qc, Winter, S1'!Y12*Main!$B$8</f>
        <v>2.1184420357411103E-2</v>
      </c>
    </row>
    <row r="13" spans="1:25" x14ac:dyDescent="0.25">
      <c r="A13">
        <v>43</v>
      </c>
      <c r="B13" s="5">
        <f>'[2]Qc, Winter, S1'!B13*Main!$B$8</f>
        <v>8.5049842591106255E-3</v>
      </c>
      <c r="C13" s="5">
        <f>'[2]Qc, Winter, S1'!C13*Main!$B$8</f>
        <v>8.3850695932691198E-3</v>
      </c>
      <c r="D13" s="5">
        <f>'[2]Qc, Winter, S1'!D13*Main!$B$8</f>
        <v>8.573645545785857E-3</v>
      </c>
      <c r="E13" s="5">
        <f>'[2]Qc, Winter, S1'!E13*Main!$B$8</f>
        <v>8.6227757805050088E-3</v>
      </c>
      <c r="F13" s="5">
        <f>'[2]Qc, Winter, S1'!F13*Main!$B$8</f>
        <v>8.6489178695137066E-3</v>
      </c>
      <c r="G13" s="5">
        <f>'[2]Qc, Winter, S1'!G13*Main!$B$8</f>
        <v>9.3631872680500772E-3</v>
      </c>
      <c r="H13" s="5">
        <f>'[2]Qc, Winter, S1'!H13*Main!$B$8</f>
        <v>7.1338242700747373E-3</v>
      </c>
      <c r="I13" s="5">
        <f>'[2]Qc, Winter, S1'!I13*Main!$B$8</f>
        <v>1.7466403979691632E-2</v>
      </c>
      <c r="J13" s="5">
        <f>'[2]Qc, Winter, S1'!J13*Main!$B$8</f>
        <v>3.3844628335960747E-2</v>
      </c>
      <c r="K13" s="5">
        <f>'[2]Qc, Winter, S1'!K13*Main!$B$8</f>
        <v>3.9983372037266082E-2</v>
      </c>
      <c r="L13" s="5">
        <f>'[2]Qc, Winter, S1'!L13*Main!$B$8</f>
        <v>4.0037536010012434E-2</v>
      </c>
      <c r="M13" s="5">
        <f>'[2]Qc, Winter, S1'!M13*Main!$B$8</f>
        <v>3.9403391743261254E-2</v>
      </c>
      <c r="N13" s="5">
        <f>'[2]Qc, Winter, S1'!N13*Main!$B$8</f>
        <v>3.9850780924490181E-2</v>
      </c>
      <c r="O13" s="5">
        <f>'[2]Qc, Winter, S1'!O13*Main!$B$8</f>
        <v>4.0018126305539137E-2</v>
      </c>
      <c r="P13" s="5">
        <f>'[2]Qc, Winter, S1'!P13*Main!$B$8</f>
        <v>4.0411411533010519E-2</v>
      </c>
      <c r="Q13" s="5">
        <f>'[2]Qc, Winter, S1'!Q13*Main!$B$8</f>
        <v>4.1449030723773726E-2</v>
      </c>
      <c r="R13" s="5">
        <f>'[2]Qc, Winter, S1'!R13*Main!$B$8</f>
        <v>4.0510400305596439E-2</v>
      </c>
      <c r="S13" s="5">
        <f>'[2]Qc, Winter, S1'!S13*Main!$B$8</f>
        <v>3.0658244228639067E-2</v>
      </c>
      <c r="T13" s="5">
        <f>'[2]Qc, Winter, S1'!T13*Main!$B$8</f>
        <v>1.3755295460205715E-2</v>
      </c>
      <c r="U13" s="5">
        <f>'[2]Qc, Winter, S1'!U13*Main!$B$8</f>
        <v>9.3640362639278857E-3</v>
      </c>
      <c r="V13" s="5">
        <f>'[2]Qc, Winter, S1'!V13*Main!$B$8</f>
        <v>7.0516375405872906E-3</v>
      </c>
      <c r="W13" s="5">
        <f>'[2]Qc, Winter, S1'!W13*Main!$B$8</f>
        <v>9.7637502889768302E-3</v>
      </c>
      <c r="X13" s="5">
        <f>'[2]Qc, Winter, S1'!X13*Main!$B$8</f>
        <v>8.2322808903852376E-3</v>
      </c>
      <c r="Y13" s="5">
        <f>'[2]Qc, Winter, S1'!Y13*Main!$B$8</f>
        <v>1.1236931646414098E-2</v>
      </c>
    </row>
    <row r="14" spans="1:25" x14ac:dyDescent="0.25">
      <c r="A14">
        <v>6</v>
      </c>
      <c r="B14" s="5">
        <f>'[2]Qc, Winter, S1'!B14*Main!$B$8</f>
        <v>3.84243312247291E-4</v>
      </c>
      <c r="C14" s="5">
        <f>'[2]Qc, Winter, S1'!C14*Main!$B$8</f>
        <v>1.5735407454763056E-4</v>
      </c>
      <c r="D14" s="5">
        <f>'[2]Qc, Winter, S1'!D14*Main!$B$8</f>
        <v>0</v>
      </c>
      <c r="E14" s="5">
        <f>'[2]Qc, Winter, S1'!E14*Main!$B$8</f>
        <v>0</v>
      </c>
      <c r="F14" s="5">
        <f>'[2]Qc, Winter, S1'!F14*Main!$B$8</f>
        <v>0</v>
      </c>
      <c r="G14" s="5">
        <f>'[2]Qc, Winter, S1'!G14*Main!$B$8</f>
        <v>0</v>
      </c>
      <c r="H14" s="5">
        <f>'[2]Qc, Winter, S1'!H14*Main!$B$8</f>
        <v>0</v>
      </c>
      <c r="I14" s="5">
        <f>'[2]Qc, Winter, S1'!I14*Main!$B$8</f>
        <v>0</v>
      </c>
      <c r="J14" s="5">
        <f>'[2]Qc, Winter, S1'!J14*Main!$B$8</f>
        <v>0</v>
      </c>
      <c r="K14" s="5">
        <f>'[2]Qc, Winter, S1'!K14*Main!$B$8</f>
        <v>0</v>
      </c>
      <c r="L14" s="5">
        <f>'[2]Qc, Winter, S1'!L14*Main!$B$8</f>
        <v>4.2913184134042471E-4</v>
      </c>
      <c r="M14" s="5">
        <f>'[2]Qc, Winter, S1'!M14*Main!$B$8</f>
        <v>1.1870003428398298E-3</v>
      </c>
      <c r="N14" s="5">
        <f>'[2]Qc, Winter, S1'!N14*Main!$B$8</f>
        <v>1.054469249052707E-3</v>
      </c>
      <c r="O14" s="5">
        <f>'[2]Qc, Winter, S1'!O14*Main!$B$8</f>
        <v>9.8173540117441624E-4</v>
      </c>
      <c r="P14" s="5">
        <f>'[2]Qc, Winter, S1'!P14*Main!$B$8</f>
        <v>1.0581786408108626E-3</v>
      </c>
      <c r="Q14" s="5">
        <f>'[2]Qc, Winter, S1'!Q14*Main!$B$8</f>
        <v>1.0752386564357006E-3</v>
      </c>
      <c r="R14" s="5">
        <f>'[2]Qc, Winter, S1'!R14*Main!$B$8</f>
        <v>6.8832089804788017E-4</v>
      </c>
      <c r="S14" s="5">
        <f>'[2]Qc, Winter, S1'!S14*Main!$B$8</f>
        <v>1.839512166168019E-4</v>
      </c>
      <c r="T14" s="5">
        <f>'[2]Qc, Winter, S1'!T14*Main!$B$8</f>
        <v>0</v>
      </c>
      <c r="U14" s="5">
        <f>'[2]Qc, Winter, S1'!U14*Main!$B$8</f>
        <v>0</v>
      </c>
      <c r="V14" s="5">
        <f>'[2]Qc, Winter, S1'!V14*Main!$B$8</f>
        <v>0</v>
      </c>
      <c r="W14" s="5">
        <f>'[2]Qc, Winter, S1'!W14*Main!$B$8</f>
        <v>0</v>
      </c>
      <c r="X14" s="5">
        <f>'[2]Qc, Winter, S1'!X14*Main!$B$8</f>
        <v>0</v>
      </c>
      <c r="Y14" s="5">
        <f>'[2]Qc, Winter, S1'!Y14*Main!$B$8</f>
        <v>1.9489453340579234E-4</v>
      </c>
    </row>
    <row r="15" spans="1:25" x14ac:dyDescent="0.25">
      <c r="A15">
        <v>44</v>
      </c>
      <c r="B15" s="5">
        <f>'[2]Qc, Winter, S1'!B15*Main!$B$8</f>
        <v>7.7422247774770081E-2</v>
      </c>
      <c r="C15" s="5">
        <f>'[2]Qc, Winter, S1'!C15*Main!$B$8</f>
        <v>7.5516010861881519E-2</v>
      </c>
      <c r="D15" s="5">
        <f>'[2]Qc, Winter, S1'!D15*Main!$B$8</f>
        <v>6.7816715179026835E-2</v>
      </c>
      <c r="E15" s="5">
        <f>'[2]Qc, Winter, S1'!E15*Main!$B$8</f>
        <v>6.2704424299308295E-2</v>
      </c>
      <c r="F15" s="5">
        <f>'[2]Qc, Winter, S1'!F15*Main!$B$8</f>
        <v>6.3719590931991948E-2</v>
      </c>
      <c r="G15" s="5">
        <f>'[2]Qc, Winter, S1'!G15*Main!$B$8</f>
        <v>6.3877549343193979E-2</v>
      </c>
      <c r="H15" s="5">
        <f>'[2]Qc, Winter, S1'!H15*Main!$B$8</f>
        <v>8.184492156453374E-2</v>
      </c>
      <c r="I15" s="5">
        <f>'[2]Qc, Winter, S1'!I15*Main!$B$8</f>
        <v>0.11684786705946565</v>
      </c>
      <c r="J15" s="5">
        <f>'[2]Qc, Winter, S1'!J15*Main!$B$8</f>
        <v>0.12562660971199921</v>
      </c>
      <c r="K15" s="5">
        <f>'[2]Qc, Winter, S1'!K15*Main!$B$8</f>
        <v>0.13822259147976892</v>
      </c>
      <c r="L15" s="5">
        <f>'[2]Qc, Winter, S1'!L15*Main!$B$8</f>
        <v>0.13974435002422497</v>
      </c>
      <c r="M15" s="5">
        <f>'[2]Qc, Winter, S1'!M15*Main!$B$8</f>
        <v>0.13781240555980659</v>
      </c>
      <c r="N15" s="5">
        <f>'[2]Qc, Winter, S1'!N15*Main!$B$8</f>
        <v>0.12680656513506011</v>
      </c>
      <c r="O15" s="5">
        <f>'[2]Qc, Winter, S1'!O15*Main!$B$8</f>
        <v>0.12122019430242095</v>
      </c>
      <c r="P15" s="5">
        <f>'[2]Qc, Winter, S1'!P15*Main!$B$8</f>
        <v>0.12421958172050913</v>
      </c>
      <c r="Q15" s="5">
        <f>'[2]Qc, Winter, S1'!Q15*Main!$B$8</f>
        <v>0.1250745454500608</v>
      </c>
      <c r="R15" s="5">
        <f>'[2]Qc, Winter, S1'!R15*Main!$B$8</f>
        <v>0.12258582381445332</v>
      </c>
      <c r="S15" s="5">
        <f>'[2]Qc, Winter, S1'!S15*Main!$B$8</f>
        <v>0.12745253947187835</v>
      </c>
      <c r="T15" s="5">
        <f>'[2]Qc, Winter, S1'!T15*Main!$B$8</f>
        <v>0.13823984901242961</v>
      </c>
      <c r="U15" s="5">
        <f>'[2]Qc, Winter, S1'!U15*Main!$B$8</f>
        <v>0.15644063464467606</v>
      </c>
      <c r="V15" s="5">
        <f>'[2]Qc, Winter, S1'!V15*Main!$B$8</f>
        <v>0.16775221136182242</v>
      </c>
      <c r="W15" s="5">
        <f>'[2]Qc, Winter, S1'!W15*Main!$B$8</f>
        <v>0.14367774094208183</v>
      </c>
      <c r="X15" s="5">
        <f>'[2]Qc, Winter, S1'!X15*Main!$B$8</f>
        <v>0.11319214668184652</v>
      </c>
      <c r="Y15" s="5">
        <f>'[2]Qc, Winter, S1'!Y15*Main!$B$8</f>
        <v>7.2198010568412768E-2</v>
      </c>
    </row>
    <row r="16" spans="1:25" x14ac:dyDescent="0.25">
      <c r="A16">
        <v>51</v>
      </c>
      <c r="B16" s="5">
        <f>'[2]Qc, Winter, S1'!B16*Main!$B$8</f>
        <v>0.2748011083349361</v>
      </c>
      <c r="C16" s="5">
        <f>'[2]Qc, Winter, S1'!C16*Main!$B$8</f>
        <v>0.2730350799266299</v>
      </c>
      <c r="D16" s="5">
        <f>'[2]Qc, Winter, S1'!D16*Main!$B$8</f>
        <v>0.27648502618330778</v>
      </c>
      <c r="E16" s="5">
        <f>'[2]Qc, Winter, S1'!E16*Main!$B$8</f>
        <v>0.28592492906807798</v>
      </c>
      <c r="F16" s="5">
        <f>'[2]Qc, Winter, S1'!F16*Main!$B$8</f>
        <v>0.27639523603006938</v>
      </c>
      <c r="G16" s="5">
        <f>'[2]Qc, Winter, S1'!G16*Main!$B$8</f>
        <v>0.27015333998436303</v>
      </c>
      <c r="H16" s="5">
        <f>'[2]Qc, Winter, S1'!H16*Main!$B$8</f>
        <v>0.28751060478008433</v>
      </c>
      <c r="I16" s="5">
        <f>'[2]Qc, Winter, S1'!I16*Main!$B$8</f>
        <v>0.31404647466397867</v>
      </c>
      <c r="J16" s="5">
        <f>'[2]Qc, Winter, S1'!J16*Main!$B$8</f>
        <v>0.31459656462856206</v>
      </c>
      <c r="K16" s="5">
        <f>'[2]Qc, Winter, S1'!K16*Main!$B$8</f>
        <v>0.29570229210021437</v>
      </c>
      <c r="L16" s="5">
        <f>'[2]Qc, Winter, S1'!L16*Main!$B$8</f>
        <v>0.29755281567744229</v>
      </c>
      <c r="M16" s="5">
        <f>'[2]Qc, Winter, S1'!M16*Main!$B$8</f>
        <v>0.27509133244686934</v>
      </c>
      <c r="N16" s="5">
        <f>'[2]Qc, Winter, S1'!N16*Main!$B$8</f>
        <v>0.25627690612569703</v>
      </c>
      <c r="O16" s="5">
        <f>'[2]Qc, Winter, S1'!O16*Main!$B$8</f>
        <v>0.25410260956780861</v>
      </c>
      <c r="P16" s="5">
        <f>'[2]Qc, Winter, S1'!P16*Main!$B$8</f>
        <v>0.25472315418645231</v>
      </c>
      <c r="Q16" s="5">
        <f>'[2]Qc, Winter, S1'!Q16*Main!$B$8</f>
        <v>0.25294668858512082</v>
      </c>
      <c r="R16" s="5">
        <f>'[2]Qc, Winter, S1'!R16*Main!$B$8</f>
        <v>0.25603489035681509</v>
      </c>
      <c r="S16" s="5">
        <f>'[2]Qc, Winter, S1'!S16*Main!$B$8</f>
        <v>0.27185709967392729</v>
      </c>
      <c r="T16" s="5">
        <f>'[2]Qc, Winter, S1'!T16*Main!$B$8</f>
        <v>0.27960144189950381</v>
      </c>
      <c r="U16" s="5">
        <f>'[2]Qc, Winter, S1'!U16*Main!$B$8</f>
        <v>0.2942078253903414</v>
      </c>
      <c r="V16" s="5">
        <f>'[2]Qc, Winter, S1'!V16*Main!$B$8</f>
        <v>0.29882093222926037</v>
      </c>
      <c r="W16" s="5">
        <f>'[2]Qc, Winter, S1'!W16*Main!$B$8</f>
        <v>0.29962517292925583</v>
      </c>
      <c r="X16" s="5">
        <f>'[2]Qc, Winter, S1'!X16*Main!$B$8</f>
        <v>0.2732617295248761</v>
      </c>
      <c r="Y16" s="5">
        <f>'[2]Qc, Winter, S1'!Y16*Main!$B$8</f>
        <v>0.28020899164319624</v>
      </c>
    </row>
    <row r="17" spans="1:25" x14ac:dyDescent="0.25">
      <c r="A17">
        <v>55</v>
      </c>
      <c r="B17" s="5">
        <f>'[2]Qc, Winter, S1'!B17*Main!$B$8</f>
        <v>6.2502230147360283E-2</v>
      </c>
      <c r="C17" s="5">
        <f>'[2]Qc, Winter, S1'!C17*Main!$B$8</f>
        <v>5.9011386733469319E-2</v>
      </c>
      <c r="D17" s="5">
        <f>'[2]Qc, Winter, S1'!D17*Main!$B$8</f>
        <v>5.7423219251299201E-2</v>
      </c>
      <c r="E17" s="5">
        <f>'[2]Qc, Winter, S1'!E17*Main!$B$8</f>
        <v>5.594998660490786E-2</v>
      </c>
      <c r="F17" s="5">
        <f>'[2]Qc, Winter, S1'!F17*Main!$B$8</f>
        <v>5.72352260286009E-2</v>
      </c>
      <c r="G17" s="5">
        <f>'[2]Qc, Winter, S1'!G17*Main!$B$8</f>
        <v>5.6858041385937176E-2</v>
      </c>
      <c r="H17" s="5">
        <f>'[2]Qc, Winter, S1'!H17*Main!$B$8</f>
        <v>4.8246210668228109E-2</v>
      </c>
      <c r="I17" s="5">
        <f>'[2]Qc, Winter, S1'!I17*Main!$B$8</f>
        <v>4.3218950326811341E-2</v>
      </c>
      <c r="J17" s="5">
        <f>'[2]Qc, Winter, S1'!J17*Main!$B$8</f>
        <v>3.9786998417725622E-2</v>
      </c>
      <c r="K17" s="5">
        <f>'[2]Qc, Winter, S1'!K17*Main!$B$8</f>
        <v>3.9696846841049294E-2</v>
      </c>
      <c r="L17" s="5">
        <f>'[2]Qc, Winter, S1'!L17*Main!$B$8</f>
        <v>3.8990628717045658E-2</v>
      </c>
      <c r="M17" s="5">
        <f>'[2]Qc, Winter, S1'!M17*Main!$B$8</f>
        <v>3.902126371842983E-2</v>
      </c>
      <c r="N17" s="5">
        <f>'[2]Qc, Winter, S1'!N17*Main!$B$8</f>
        <v>3.9613402550058532E-2</v>
      </c>
      <c r="O17" s="5">
        <f>'[2]Qc, Winter, S1'!O17*Main!$B$8</f>
        <v>4.0486080611338307E-2</v>
      </c>
      <c r="P17" s="5">
        <f>'[2]Qc, Winter, S1'!P17*Main!$B$8</f>
        <v>3.7773877725340139E-2</v>
      </c>
      <c r="Q17" s="5">
        <f>'[2]Qc, Winter, S1'!Q17*Main!$B$8</f>
        <v>3.9449761977499484E-2</v>
      </c>
      <c r="R17" s="5">
        <f>'[2]Qc, Winter, S1'!R17*Main!$B$8</f>
        <v>4.0845748657560646E-2</v>
      </c>
      <c r="S17" s="5">
        <f>'[2]Qc, Winter, S1'!S17*Main!$B$8</f>
        <v>4.0075612274752349E-2</v>
      </c>
      <c r="T17" s="5">
        <f>'[2]Qc, Winter, S1'!T17*Main!$B$8</f>
        <v>3.9227902767562245E-2</v>
      </c>
      <c r="U17" s="5">
        <f>'[2]Qc, Winter, S1'!U17*Main!$B$8</f>
        <v>3.3631464240617824E-2</v>
      </c>
      <c r="V17" s="5">
        <f>'[2]Qc, Winter, S1'!V17*Main!$B$8</f>
        <v>3.4089786699095785E-2</v>
      </c>
      <c r="W17" s="5">
        <f>'[2]Qc, Winter, S1'!W17*Main!$B$8</f>
        <v>3.2790104960692686E-2</v>
      </c>
      <c r="X17" s="5">
        <f>'[2]Qc, Winter, S1'!X17*Main!$B$8</f>
        <v>3.4382417681605021E-2</v>
      </c>
      <c r="Y17" s="5">
        <f>'[2]Qc, Winter, S1'!Y17*Main!$B$8</f>
        <v>3.4528924469745731E-2</v>
      </c>
    </row>
    <row r="18" spans="1:25" x14ac:dyDescent="0.25">
      <c r="A18">
        <v>36</v>
      </c>
      <c r="B18" s="5">
        <f>'[2]Qc, Winter, S1'!B18*Main!$B$8</f>
        <v>3.7418354091746132E-2</v>
      </c>
      <c r="C18" s="5">
        <f>'[2]Qc, Winter, S1'!C18*Main!$B$8</f>
        <v>3.3847944443895391E-2</v>
      </c>
      <c r="D18" s="5">
        <f>'[2]Qc, Winter, S1'!D18*Main!$B$8</f>
        <v>3.3265328834915932E-2</v>
      </c>
      <c r="E18" s="5">
        <f>'[2]Qc, Winter, S1'!E18*Main!$B$8</f>
        <v>3.2592471710353295E-2</v>
      </c>
      <c r="F18" s="5">
        <f>'[2]Qc, Winter, S1'!F18*Main!$B$8</f>
        <v>3.1202547329973667E-2</v>
      </c>
      <c r="G18" s="5">
        <f>'[2]Qc, Winter, S1'!G18*Main!$B$8</f>
        <v>3.0697145476765289E-2</v>
      </c>
      <c r="H18" s="5">
        <f>'[2]Qc, Winter, S1'!H18*Main!$B$8</f>
        <v>2.7970091335496793E-2</v>
      </c>
      <c r="I18" s="5">
        <f>'[2]Qc, Winter, S1'!I18*Main!$B$8</f>
        <v>2.223586533917973E-2</v>
      </c>
      <c r="J18" s="5">
        <f>'[2]Qc, Winter, S1'!J18*Main!$B$8</f>
        <v>2.0634498477433094E-2</v>
      </c>
      <c r="K18" s="5">
        <f>'[2]Qc, Winter, S1'!K18*Main!$B$8</f>
        <v>2.0605361458893485E-2</v>
      </c>
      <c r="L18" s="5">
        <f>'[2]Qc, Winter, S1'!L18*Main!$B$8</f>
        <v>2.1195593094642744E-2</v>
      </c>
      <c r="M18" s="5">
        <f>'[2]Qc, Winter, S1'!M18*Main!$B$8</f>
        <v>2.0598916778859278E-2</v>
      </c>
      <c r="N18" s="5">
        <f>'[2]Qc, Winter, S1'!N18*Main!$B$8</f>
        <v>2.0629928255240952E-2</v>
      </c>
      <c r="O18" s="5">
        <f>'[2]Qc, Winter, S1'!O18*Main!$B$8</f>
        <v>1.7865276022053025E-2</v>
      </c>
      <c r="P18" s="5">
        <f>'[2]Qc, Winter, S1'!P18*Main!$B$8</f>
        <v>1.7603447783886943E-2</v>
      </c>
      <c r="Q18" s="5">
        <f>'[2]Qc, Winter, S1'!Q18*Main!$B$8</f>
        <v>1.8133082893427955E-2</v>
      </c>
      <c r="R18" s="5">
        <f>'[2]Qc, Winter, S1'!R18*Main!$B$8</f>
        <v>1.9697032492117315E-2</v>
      </c>
      <c r="S18" s="5">
        <f>'[2]Qc, Winter, S1'!S18*Main!$B$8</f>
        <v>2.1546390143206674E-2</v>
      </c>
      <c r="T18" s="5">
        <f>'[2]Qc, Winter, S1'!T18*Main!$B$8</f>
        <v>2.5265162800936655E-2</v>
      </c>
      <c r="U18" s="5">
        <f>'[2]Qc, Winter, S1'!U18*Main!$B$8</f>
        <v>3.0199536438320438E-2</v>
      </c>
      <c r="V18" s="5">
        <f>'[2]Qc, Winter, S1'!V18*Main!$B$8</f>
        <v>3.6575846662425228E-2</v>
      </c>
      <c r="W18" s="5">
        <f>'[2]Qc, Winter, S1'!W18*Main!$B$8</f>
        <v>3.7684997361383296E-2</v>
      </c>
      <c r="X18" s="5">
        <f>'[2]Qc, Winter, S1'!X18*Main!$B$8</f>
        <v>3.8077672455010043E-2</v>
      </c>
      <c r="Y18" s="5">
        <f>'[2]Qc, Winter, S1'!Y18*Main!$B$8</f>
        <v>3.4134981471380443E-2</v>
      </c>
    </row>
    <row r="19" spans="1:25" x14ac:dyDescent="0.25">
      <c r="A19">
        <v>40</v>
      </c>
      <c r="B19" s="5">
        <f>'[2]Qc, Winter, S1'!B19*Main!$B$8</f>
        <v>2.6276350221484557E-2</v>
      </c>
      <c r="C19" s="5">
        <f>'[2]Qc, Winter, S1'!C19*Main!$B$8</f>
        <v>2.0792928805892296E-2</v>
      </c>
      <c r="D19" s="5">
        <f>'[2]Qc, Winter, S1'!D19*Main!$B$8</f>
        <v>1.6121460803219231E-2</v>
      </c>
      <c r="E19" s="5">
        <f>'[2]Qc, Winter, S1'!E19*Main!$B$8</f>
        <v>1.2926595829142028E-2</v>
      </c>
      <c r="F19" s="5">
        <f>'[2]Qc, Winter, S1'!F19*Main!$B$8</f>
        <v>1.2506160811262053E-2</v>
      </c>
      <c r="G19" s="5">
        <f>'[2]Qc, Winter, S1'!G19*Main!$B$8</f>
        <v>1.2173579492463294E-2</v>
      </c>
      <c r="H19" s="5">
        <f>'[2]Qc, Winter, S1'!H19*Main!$B$8</f>
        <v>1.182082649521066E-2</v>
      </c>
      <c r="I19" s="5">
        <f>'[2]Qc, Winter, S1'!I19*Main!$B$8</f>
        <v>1.2497712870704626E-2</v>
      </c>
      <c r="J19" s="5">
        <f>'[2]Qc, Winter, S1'!J19*Main!$B$8</f>
        <v>1.4348642924721058E-2</v>
      </c>
      <c r="K19" s="5">
        <f>'[2]Qc, Winter, S1'!K19*Main!$B$8</f>
        <v>1.7599345123845828E-2</v>
      </c>
      <c r="L19" s="5">
        <f>'[2]Qc, Winter, S1'!L19*Main!$B$8</f>
        <v>1.8604911022932224E-2</v>
      </c>
      <c r="M19" s="5">
        <f>'[2]Qc, Winter, S1'!M19*Main!$B$8</f>
        <v>2.1996696775832578E-2</v>
      </c>
      <c r="N19" s="5">
        <f>'[2]Qc, Winter, S1'!N19*Main!$B$8</f>
        <v>2.5000944052356332E-2</v>
      </c>
      <c r="O19" s="5">
        <f>'[2]Qc, Winter, S1'!O19*Main!$B$8</f>
        <v>2.4260374095544591E-2</v>
      </c>
      <c r="P19" s="5">
        <f>'[2]Qc, Winter, S1'!P19*Main!$B$8</f>
        <v>1.8756685199242808E-2</v>
      </c>
      <c r="Q19" s="5">
        <f>'[2]Qc, Winter, S1'!Q19*Main!$B$8</f>
        <v>1.6063072779976439E-2</v>
      </c>
      <c r="R19" s="5">
        <f>'[2]Qc, Winter, S1'!R19*Main!$B$8</f>
        <v>1.6212341112753069E-2</v>
      </c>
      <c r="S19" s="5">
        <f>'[2]Qc, Winter, S1'!S19*Main!$B$8</f>
        <v>2.2305879109259585E-2</v>
      </c>
      <c r="T19" s="5">
        <f>'[2]Qc, Winter, S1'!T19*Main!$B$8</f>
        <v>2.8835082830229536E-2</v>
      </c>
      <c r="U19" s="5">
        <f>'[2]Qc, Winter, S1'!U19*Main!$B$8</f>
        <v>4.0740068660561048E-2</v>
      </c>
      <c r="V19" s="5">
        <f>'[2]Qc, Winter, S1'!V19*Main!$B$8</f>
        <v>4.5221063089987933E-2</v>
      </c>
      <c r="W19" s="5">
        <f>'[2]Qc, Winter, S1'!W19*Main!$B$8</f>
        <v>4.3009552203095637E-2</v>
      </c>
      <c r="X19" s="5">
        <f>'[2]Qc, Winter, S1'!X19*Main!$B$8</f>
        <v>3.789126433214153E-2</v>
      </c>
      <c r="Y19" s="5">
        <f>'[2]Qc, Winter, S1'!Y19*Main!$B$8</f>
        <v>3.1815181540288125E-2</v>
      </c>
    </row>
    <row r="20" spans="1:25" x14ac:dyDescent="0.25">
      <c r="A20">
        <v>34</v>
      </c>
      <c r="B20" s="5">
        <f>'[2]Qc, Winter, S1'!B20*Main!$B$8</f>
        <v>1.5913338063635398E-2</v>
      </c>
      <c r="C20" s="5">
        <f>'[2]Qc, Winter, S1'!C20*Main!$B$8</f>
        <v>1.3706150905961133E-2</v>
      </c>
      <c r="D20" s="5">
        <f>'[2]Qc, Winter, S1'!D20*Main!$B$8</f>
        <v>1.2938353072572528E-2</v>
      </c>
      <c r="E20" s="5">
        <f>'[2]Qc, Winter, S1'!E20*Main!$B$8</f>
        <v>1.2823209031823324E-2</v>
      </c>
      <c r="F20" s="5">
        <f>'[2]Qc, Winter, S1'!F20*Main!$B$8</f>
        <v>1.326416863066656E-2</v>
      </c>
      <c r="G20" s="5">
        <f>'[2]Qc, Winter, S1'!G20*Main!$B$8</f>
        <v>1.2619484104045373E-2</v>
      </c>
      <c r="H20" s="5">
        <f>'[2]Qc, Winter, S1'!H20*Main!$B$8</f>
        <v>1.277706669198227E-2</v>
      </c>
      <c r="I20" s="5">
        <f>'[2]Qc, Winter, S1'!I20*Main!$B$8</f>
        <v>1.5949938566161649E-2</v>
      </c>
      <c r="J20" s="5">
        <f>'[2]Qc, Winter, S1'!J20*Main!$B$8</f>
        <v>1.7993188028448293E-2</v>
      </c>
      <c r="K20" s="5">
        <f>'[2]Qc, Winter, S1'!K20*Main!$B$8</f>
        <v>1.7550042824894026E-2</v>
      </c>
      <c r="L20" s="5">
        <f>'[2]Qc, Winter, S1'!L20*Main!$B$8</f>
        <v>1.7546671393668879E-2</v>
      </c>
      <c r="M20" s="5">
        <f>'[2]Qc, Winter, S1'!M20*Main!$B$8</f>
        <v>1.944324440353646E-2</v>
      </c>
      <c r="N20" s="5">
        <f>'[2]Qc, Winter, S1'!N20*Main!$B$8</f>
        <v>2.0125520455665874E-2</v>
      </c>
      <c r="O20" s="5">
        <f>'[2]Qc, Winter, S1'!O20*Main!$B$8</f>
        <v>1.9428557362126096E-2</v>
      </c>
      <c r="P20" s="5">
        <f>'[2]Qc, Winter, S1'!P20*Main!$B$8</f>
        <v>1.610540138186899E-2</v>
      </c>
      <c r="Q20" s="5">
        <f>'[2]Qc, Winter, S1'!Q20*Main!$B$8</f>
        <v>1.4976229526805987E-2</v>
      </c>
      <c r="R20" s="5">
        <f>'[2]Qc, Winter, S1'!R20*Main!$B$8</f>
        <v>1.2781196964624309E-2</v>
      </c>
      <c r="S20" s="5">
        <f>'[2]Qc, Winter, S1'!S20*Main!$B$8</f>
        <v>1.5613469426826532E-2</v>
      </c>
      <c r="T20" s="5">
        <f>'[2]Qc, Winter, S1'!T20*Main!$B$8</f>
        <v>2.4969022370361232E-2</v>
      </c>
      <c r="U20" s="5">
        <f>'[2]Qc, Winter, S1'!U20*Main!$B$8</f>
        <v>3.1921489043632734E-2</v>
      </c>
      <c r="V20" s="5">
        <f>'[2]Qc, Winter, S1'!V20*Main!$B$8</f>
        <v>3.3161435245348536E-2</v>
      </c>
      <c r="W20" s="5">
        <f>'[2]Qc, Winter, S1'!W20*Main!$B$8</f>
        <v>3.0357746371080796E-2</v>
      </c>
      <c r="X20" s="5">
        <f>'[2]Qc, Winter, S1'!X20*Main!$B$8</f>
        <v>2.9196620843814303E-2</v>
      </c>
      <c r="Y20" s="5">
        <f>'[2]Qc, Winter, S1'!Y20*Main!$B$8</f>
        <v>2.3963820654541917E-2</v>
      </c>
    </row>
    <row r="21" spans="1:25" x14ac:dyDescent="0.25">
      <c r="A21">
        <v>52</v>
      </c>
      <c r="B21" s="5">
        <f>'[2]Qc, Winter, S1'!B21*Main!$B$8</f>
        <v>6.131057123122079E-3</v>
      </c>
      <c r="C21" s="5">
        <f>'[2]Qc, Winter, S1'!C21*Main!$B$8</f>
        <v>5.1463338550181356E-3</v>
      </c>
      <c r="D21" s="5">
        <f>'[2]Qc, Winter, S1'!D21*Main!$B$8</f>
        <v>4.6705736237943217E-3</v>
      </c>
      <c r="E21" s="5">
        <f>'[2]Qc, Winter, S1'!E21*Main!$B$8</f>
        <v>4.6296655555237544E-3</v>
      </c>
      <c r="F21" s="5">
        <f>'[2]Qc, Winter, S1'!F21*Main!$B$8</f>
        <v>4.3267221545801654E-3</v>
      </c>
      <c r="G21" s="5">
        <f>'[2]Qc, Winter, S1'!G21*Main!$B$8</f>
        <v>4.865788482662765E-3</v>
      </c>
      <c r="H21" s="5">
        <f>'[2]Qc, Winter, S1'!H21*Main!$B$8</f>
        <v>5.4315162922642293E-3</v>
      </c>
      <c r="I21" s="5">
        <f>'[2]Qc, Winter, S1'!I21*Main!$B$8</f>
        <v>6.1051630698655112E-3</v>
      </c>
      <c r="J21" s="5">
        <f>'[2]Qc, Winter, S1'!J21*Main!$B$8</f>
        <v>6.7878975921919953E-3</v>
      </c>
      <c r="K21" s="5">
        <f>'[2]Qc, Winter, S1'!K21*Main!$B$8</f>
        <v>6.7185046005244012E-3</v>
      </c>
      <c r="L21" s="5">
        <f>'[2]Qc, Winter, S1'!L21*Main!$B$8</f>
        <v>6.8685208306992606E-3</v>
      </c>
      <c r="M21" s="5">
        <f>'[2]Qc, Winter, S1'!M21*Main!$B$8</f>
        <v>6.7927806449482779E-3</v>
      </c>
      <c r="N21" s="5">
        <f>'[2]Qc, Winter, S1'!N21*Main!$B$8</f>
        <v>6.9119418140235296E-3</v>
      </c>
      <c r="O21" s="5">
        <f>'[2]Qc, Winter, S1'!O21*Main!$B$8</f>
        <v>5.6542567050170732E-3</v>
      </c>
      <c r="P21" s="5">
        <f>'[2]Qc, Winter, S1'!P21*Main!$B$8</f>
        <v>4.6233909287025565E-3</v>
      </c>
      <c r="Q21" s="5">
        <f>'[2]Qc, Winter, S1'!Q21*Main!$B$8</f>
        <v>4.4251199947158695E-3</v>
      </c>
      <c r="R21" s="5">
        <f>'[2]Qc, Winter, S1'!R21*Main!$B$8</f>
        <v>4.886070779889856E-3</v>
      </c>
      <c r="S21" s="5">
        <f>'[2]Qc, Winter, S1'!S21*Main!$B$8</f>
        <v>6.1162948205372445E-3</v>
      </c>
      <c r="T21" s="5">
        <f>'[2]Qc, Winter, S1'!T21*Main!$B$8</f>
        <v>6.838594159121001E-3</v>
      </c>
      <c r="U21" s="5">
        <f>'[2]Qc, Winter, S1'!U21*Main!$B$8</f>
        <v>9.6298479342794389E-3</v>
      </c>
      <c r="V21" s="5">
        <f>'[2]Qc, Winter, S1'!V21*Main!$B$8</f>
        <v>1.105977489166271E-2</v>
      </c>
      <c r="W21" s="5">
        <f>'[2]Qc, Winter, S1'!W21*Main!$B$8</f>
        <v>1.0092699779679314E-2</v>
      </c>
      <c r="X21" s="5">
        <f>'[2]Qc, Winter, S1'!X21*Main!$B$8</f>
        <v>8.8200242273913532E-3</v>
      </c>
      <c r="Y21" s="5">
        <f>'[2]Qc, Winter, S1'!Y21*Main!$B$8</f>
        <v>7.711485551630615E-3</v>
      </c>
    </row>
    <row r="22" spans="1:25" x14ac:dyDescent="0.25">
      <c r="A22">
        <v>46</v>
      </c>
      <c r="B22" s="5">
        <f>'[2]Qc, Winter, S1'!B22*Main!$B$8</f>
        <v>4.4756800308028602E-2</v>
      </c>
      <c r="C22" s="5">
        <f>'[2]Qc, Winter, S1'!C22*Main!$B$8</f>
        <v>3.4397051151435105E-2</v>
      </c>
      <c r="D22" s="5">
        <f>'[2]Qc, Winter, S1'!D22*Main!$B$8</f>
        <v>3.3523801636961052E-2</v>
      </c>
      <c r="E22" s="5">
        <f>'[2]Qc, Winter, S1'!E22*Main!$B$8</f>
        <v>3.2899335427150178E-2</v>
      </c>
      <c r="F22" s="5">
        <f>'[2]Qc, Winter, S1'!F22*Main!$B$8</f>
        <v>3.2921847947010537E-2</v>
      </c>
      <c r="G22" s="5">
        <f>'[2]Qc, Winter, S1'!G22*Main!$B$8</f>
        <v>3.3632186315047205E-2</v>
      </c>
      <c r="H22" s="5">
        <f>'[2]Qc, Winter, S1'!H22*Main!$B$8</f>
        <v>3.3509590744547131E-2</v>
      </c>
      <c r="I22" s="5">
        <f>'[2]Qc, Winter, S1'!I22*Main!$B$8</f>
        <v>3.5929003301846341E-2</v>
      </c>
      <c r="J22" s="5">
        <f>'[2]Qc, Winter, S1'!J22*Main!$B$8</f>
        <v>3.9983665571031043E-2</v>
      </c>
      <c r="K22" s="5">
        <f>'[2]Qc, Winter, S1'!K22*Main!$B$8</f>
        <v>4.2644597803624465E-2</v>
      </c>
      <c r="L22" s="5">
        <f>'[2]Qc, Winter, S1'!L22*Main!$B$8</f>
        <v>4.176922784344278E-2</v>
      </c>
      <c r="M22" s="5">
        <f>'[2]Qc, Winter, S1'!M22*Main!$B$8</f>
        <v>4.8855588692078268E-2</v>
      </c>
      <c r="N22" s="5">
        <f>'[2]Qc, Winter, S1'!N22*Main!$B$8</f>
        <v>5.4149838367536264E-2</v>
      </c>
      <c r="O22" s="5">
        <f>'[2]Qc, Winter, S1'!O22*Main!$B$8</f>
        <v>5.1995379996871274E-2</v>
      </c>
      <c r="P22" s="5">
        <f>'[2]Qc, Winter, S1'!P22*Main!$B$8</f>
        <v>3.9928369653983303E-2</v>
      </c>
      <c r="Q22" s="5">
        <f>'[2]Qc, Winter, S1'!Q22*Main!$B$8</f>
        <v>3.7531373814288803E-2</v>
      </c>
      <c r="R22" s="5">
        <f>'[2]Qc, Winter, S1'!R22*Main!$B$8</f>
        <v>4.0805353772732485E-2</v>
      </c>
      <c r="S22" s="5">
        <f>'[2]Qc, Winter, S1'!S22*Main!$B$8</f>
        <v>4.4253415690013412E-2</v>
      </c>
      <c r="T22" s="5">
        <f>'[2]Qc, Winter, S1'!T22*Main!$B$8</f>
        <v>5.2692839275380113E-2</v>
      </c>
      <c r="U22" s="5">
        <f>'[2]Qc, Winter, S1'!U22*Main!$B$8</f>
        <v>6.4222143547520094E-2</v>
      </c>
      <c r="V22" s="5">
        <f>'[2]Qc, Winter, S1'!V22*Main!$B$8</f>
        <v>6.8159217050556609E-2</v>
      </c>
      <c r="W22" s="5">
        <f>'[2]Qc, Winter, S1'!W22*Main!$B$8</f>
        <v>6.888795164048156E-2</v>
      </c>
      <c r="X22" s="5">
        <f>'[2]Qc, Winter, S1'!X22*Main!$B$8</f>
        <v>6.2190790570255186E-2</v>
      </c>
      <c r="Y22" s="5">
        <f>'[2]Qc, Winter, S1'!Y22*Main!$B$8</f>
        <v>5.0540623755062235E-2</v>
      </c>
    </row>
    <row r="23" spans="1:25" x14ac:dyDescent="0.25">
      <c r="A23">
        <v>49</v>
      </c>
      <c r="B23" s="5">
        <f>'[2]Qc, Winter, S1'!B23*Main!$B$8</f>
        <v>2.2846184131884908E-2</v>
      </c>
      <c r="C23" s="5">
        <f>'[2]Qc, Winter, S1'!C23*Main!$B$8</f>
        <v>2.0026452168110154E-2</v>
      </c>
      <c r="D23" s="5">
        <f>'[2]Qc, Winter, S1'!D23*Main!$B$8</f>
        <v>1.9286139648291182E-2</v>
      </c>
      <c r="E23" s="5">
        <f>'[2]Qc, Winter, S1'!E23*Main!$B$8</f>
        <v>1.7554982954916854E-2</v>
      </c>
      <c r="F23" s="5">
        <f>'[2]Qc, Winter, S1'!F23*Main!$B$8</f>
        <v>1.5907780690960181E-2</v>
      </c>
      <c r="G23" s="5">
        <f>'[2]Qc, Winter, S1'!G23*Main!$B$8</f>
        <v>1.4736938895558408E-2</v>
      </c>
      <c r="H23" s="5">
        <f>'[2]Qc, Winter, S1'!H23*Main!$B$8</f>
        <v>1.4394988149831107E-2</v>
      </c>
      <c r="I23" s="5">
        <f>'[2]Qc, Winter, S1'!I23*Main!$B$8</f>
        <v>1.4355189131574525E-2</v>
      </c>
      <c r="J23" s="5">
        <f>'[2]Qc, Winter, S1'!J23*Main!$B$8</f>
        <v>1.4734411837465204E-2</v>
      </c>
      <c r="K23" s="5">
        <f>'[2]Qc, Winter, S1'!K23*Main!$B$8</f>
        <v>2.1325244358157254E-2</v>
      </c>
      <c r="L23" s="5">
        <f>'[2]Qc, Winter, S1'!L23*Main!$B$8</f>
        <v>2.4861913091372687E-2</v>
      </c>
      <c r="M23" s="5">
        <f>'[2]Qc, Winter, S1'!M23*Main!$B$8</f>
        <v>2.774455060092329E-2</v>
      </c>
      <c r="N23" s="5">
        <f>'[2]Qc, Winter, S1'!N23*Main!$B$8</f>
        <v>2.934414335306049E-2</v>
      </c>
      <c r="O23" s="5">
        <f>'[2]Qc, Winter, S1'!O23*Main!$B$8</f>
        <v>2.8706868432180233E-2</v>
      </c>
      <c r="P23" s="5">
        <f>'[2]Qc, Winter, S1'!P23*Main!$B$8</f>
        <v>2.5676769531518411E-2</v>
      </c>
      <c r="Q23" s="5">
        <f>'[2]Qc, Winter, S1'!Q23*Main!$B$8</f>
        <v>2.6402349381787683E-2</v>
      </c>
      <c r="R23" s="5">
        <f>'[2]Qc, Winter, S1'!R23*Main!$B$8</f>
        <v>2.5660809616553211E-2</v>
      </c>
      <c r="S23" s="5">
        <f>'[2]Qc, Winter, S1'!S23*Main!$B$8</f>
        <v>2.7442447195504191E-2</v>
      </c>
      <c r="T23" s="5">
        <f>'[2]Qc, Winter, S1'!T23*Main!$B$8</f>
        <v>3.1107195126046108E-2</v>
      </c>
      <c r="U23" s="5">
        <f>'[2]Qc, Winter, S1'!U23*Main!$B$8</f>
        <v>3.3379966756894509E-2</v>
      </c>
      <c r="V23" s="5">
        <f>'[2]Qc, Winter, S1'!V23*Main!$B$8</f>
        <v>3.8883004399901305E-2</v>
      </c>
      <c r="W23" s="5">
        <f>'[2]Qc, Winter, S1'!W23*Main!$B$8</f>
        <v>3.76792815529918E-2</v>
      </c>
      <c r="X23" s="5">
        <f>'[2]Qc, Winter, S1'!X23*Main!$B$8</f>
        <v>3.3368785168845498E-2</v>
      </c>
      <c r="Y23" s="5">
        <f>'[2]Qc, Winter, S1'!Y23*Main!$B$8</f>
        <v>2.8414379936446684E-2</v>
      </c>
    </row>
    <row r="24" spans="1:25" x14ac:dyDescent="0.25">
      <c r="A24">
        <v>39</v>
      </c>
      <c r="B24" s="5">
        <f>'[2]Qc, Winter, S1'!B24*Main!$B$8</f>
        <v>0</v>
      </c>
      <c r="C24" s="5">
        <f>'[2]Qc, Winter, S1'!C24*Main!$B$8</f>
        <v>0</v>
      </c>
      <c r="D24" s="5">
        <f>'[2]Qc, Winter, S1'!D24*Main!$B$8</f>
        <v>0</v>
      </c>
      <c r="E24" s="5">
        <f>'[2]Qc, Winter, S1'!E24*Main!$B$8</f>
        <v>0</v>
      </c>
      <c r="F24" s="5">
        <f>'[2]Qc, Winter, S1'!F24*Main!$B$8</f>
        <v>0</v>
      </c>
      <c r="G24" s="5">
        <f>'[2]Qc, Winter, S1'!G24*Main!$B$8</f>
        <v>0</v>
      </c>
      <c r="H24" s="5">
        <f>'[2]Qc, Winter, S1'!H24*Main!$B$8</f>
        <v>0</v>
      </c>
      <c r="I24" s="5">
        <f>'[2]Qc, Winter, S1'!I24*Main!$B$8</f>
        <v>0</v>
      </c>
      <c r="J24" s="5">
        <f>'[2]Qc, Winter, S1'!J24*Main!$B$8</f>
        <v>0</v>
      </c>
      <c r="K24" s="5">
        <f>'[2]Qc, Winter, S1'!K24*Main!$B$8</f>
        <v>0</v>
      </c>
      <c r="L24" s="5">
        <f>'[2]Qc, Winter, S1'!L24*Main!$B$8</f>
        <v>0</v>
      </c>
      <c r="M24" s="5">
        <f>'[2]Qc, Winter, S1'!M24*Main!$B$8</f>
        <v>0</v>
      </c>
      <c r="N24" s="5">
        <f>'[2]Qc, Winter, S1'!N24*Main!$B$8</f>
        <v>0</v>
      </c>
      <c r="O24" s="5">
        <f>'[2]Qc, Winter, S1'!O24*Main!$B$8</f>
        <v>0</v>
      </c>
      <c r="P24" s="5">
        <f>'[2]Qc, Winter, S1'!P24*Main!$B$8</f>
        <v>0</v>
      </c>
      <c r="Q24" s="5">
        <f>'[2]Qc, Winter, S1'!Q24*Main!$B$8</f>
        <v>0</v>
      </c>
      <c r="R24" s="5">
        <f>'[2]Qc, Winter, S1'!R24*Main!$B$8</f>
        <v>0</v>
      </c>
      <c r="S24" s="5">
        <f>'[2]Qc, Winter, S1'!S24*Main!$B$8</f>
        <v>0</v>
      </c>
      <c r="T24" s="5">
        <f>'[2]Qc, Winter, S1'!T24*Main!$B$8</f>
        <v>0</v>
      </c>
      <c r="U24" s="5">
        <f>'[2]Qc, Winter, S1'!U24*Main!$B$8</f>
        <v>0</v>
      </c>
      <c r="V24" s="5">
        <f>'[2]Qc, Winter, S1'!V24*Main!$B$8</f>
        <v>0</v>
      </c>
      <c r="W24" s="5">
        <f>'[2]Qc, Winter, S1'!W24*Main!$B$8</f>
        <v>0</v>
      </c>
      <c r="X24" s="5">
        <f>'[2]Qc, Winter, S1'!X24*Main!$B$8</f>
        <v>0</v>
      </c>
      <c r="Y24" s="5">
        <f>'[2]Qc, Winter, S1'!Y24*Main!$B$8</f>
        <v>0</v>
      </c>
    </row>
    <row r="25" spans="1:25" x14ac:dyDescent="0.25">
      <c r="A25">
        <v>30</v>
      </c>
      <c r="B25" s="5">
        <f>'[2]Qc, Winter, S1'!B25*Main!$B$8</f>
        <v>1.697687224075662E-2</v>
      </c>
      <c r="C25" s="5">
        <f>'[2]Qc, Winter, S1'!C25*Main!$B$8</f>
        <v>1.6954711108079994E-2</v>
      </c>
      <c r="D25" s="5">
        <f>'[2]Qc, Winter, S1'!D25*Main!$B$8</f>
        <v>1.653172209298396E-2</v>
      </c>
      <c r="E25" s="5">
        <f>'[2]Qc, Winter, S1'!E25*Main!$B$8</f>
        <v>1.4594800338384064E-2</v>
      </c>
      <c r="F25" s="5">
        <f>'[2]Qc, Winter, S1'!F25*Main!$B$8</f>
        <v>1.4706180141823001E-2</v>
      </c>
      <c r="G25" s="5">
        <f>'[2]Qc, Winter, S1'!G25*Main!$B$8</f>
        <v>1.6629960150447241E-2</v>
      </c>
      <c r="H25" s="5">
        <f>'[2]Qc, Winter, S1'!H25*Main!$B$8</f>
        <v>1.7362740996624847E-2</v>
      </c>
      <c r="I25" s="5">
        <f>'[2]Qc, Winter, S1'!I25*Main!$B$8</f>
        <v>2.2051540789094441E-2</v>
      </c>
      <c r="J25" s="5">
        <f>'[2]Qc, Winter, S1'!J25*Main!$B$8</f>
        <v>2.9277506907138914E-2</v>
      </c>
      <c r="K25" s="5">
        <f>'[2]Qc, Winter, S1'!K25*Main!$B$8</f>
        <v>3.5007300575898938E-2</v>
      </c>
      <c r="L25" s="5">
        <f>'[2]Qc, Winter, S1'!L25*Main!$B$8</f>
        <v>3.9229434785020154E-2</v>
      </c>
      <c r="M25" s="5">
        <f>'[2]Qc, Winter, S1'!M25*Main!$B$8</f>
        <v>4.0029125845955339E-2</v>
      </c>
      <c r="N25" s="5">
        <f>'[2]Qc, Winter, S1'!N25*Main!$B$8</f>
        <v>3.9898459819356837E-2</v>
      </c>
      <c r="O25" s="5">
        <f>'[2]Qc, Winter, S1'!O25*Main!$B$8</f>
        <v>3.9875254964039146E-2</v>
      </c>
      <c r="P25" s="5">
        <f>'[2]Qc, Winter, S1'!P25*Main!$B$8</f>
        <v>4.1111839668331346E-2</v>
      </c>
      <c r="Q25" s="5">
        <f>'[2]Qc, Winter, S1'!Q25*Main!$B$8</f>
        <v>4.2424495572846596E-2</v>
      </c>
      <c r="R25" s="5">
        <f>'[2]Qc, Winter, S1'!R25*Main!$B$8</f>
        <v>4.1146475635323483E-2</v>
      </c>
      <c r="S25" s="5">
        <f>'[2]Qc, Winter, S1'!S25*Main!$B$8</f>
        <v>4.0539295587169802E-2</v>
      </c>
      <c r="T25" s="5">
        <f>'[2]Qc, Winter, S1'!T25*Main!$B$8</f>
        <v>4.0205945156413576E-2</v>
      </c>
      <c r="U25" s="5">
        <f>'[2]Qc, Winter, S1'!U25*Main!$B$8</f>
        <v>3.9855792121255361E-2</v>
      </c>
      <c r="V25" s="5">
        <f>'[2]Qc, Winter, S1'!V25*Main!$B$8</f>
        <v>3.8454249402297455E-2</v>
      </c>
      <c r="W25" s="5">
        <f>'[2]Qc, Winter, S1'!W25*Main!$B$8</f>
        <v>3.3356507495235367E-2</v>
      </c>
      <c r="X25" s="5">
        <f>'[2]Qc, Winter, S1'!X25*Main!$B$8</f>
        <v>2.7953124234075893E-2</v>
      </c>
      <c r="Y25" s="5">
        <f>'[2]Qc, Winter, S1'!Y25*Main!$B$8</f>
        <v>2.3196637706632453E-2</v>
      </c>
    </row>
    <row r="26" spans="1:25" x14ac:dyDescent="0.25">
      <c r="A26">
        <v>23</v>
      </c>
      <c r="B26" s="5">
        <f>'[2]Qc, Winter, S1'!B26*Main!$B$8</f>
        <v>4.4747560020520234E-3</v>
      </c>
      <c r="C26" s="5">
        <f>'[2]Qc, Winter, S1'!C26*Main!$B$8</f>
        <v>4.8589417362199612E-3</v>
      </c>
      <c r="D26" s="5">
        <f>'[2]Qc, Winter, S1'!D26*Main!$B$8</f>
        <v>3.0050640370547737E-3</v>
      </c>
      <c r="E26" s="5">
        <f>'[2]Qc, Winter, S1'!E26*Main!$B$8</f>
        <v>5.9978424871320825E-4</v>
      </c>
      <c r="F26" s="5">
        <f>'[2]Qc, Winter, S1'!F26*Main!$B$8</f>
        <v>9.4534163788207912E-4</v>
      </c>
      <c r="G26" s="5">
        <f>'[2]Qc, Winter, S1'!G26*Main!$B$8</f>
        <v>2.3557277973948118E-3</v>
      </c>
      <c r="H26" s="5">
        <f>'[2]Qc, Winter, S1'!H26*Main!$B$8</f>
        <v>3.6426775490353983E-3</v>
      </c>
      <c r="I26" s="5">
        <f>'[2]Qc, Winter, S1'!I26*Main!$B$8</f>
        <v>7.9230627286118894E-3</v>
      </c>
      <c r="J26" s="5">
        <f>'[2]Qc, Winter, S1'!J26*Main!$B$8</f>
        <v>1.209622093890687E-2</v>
      </c>
      <c r="K26" s="5">
        <f>'[2]Qc, Winter, S1'!K26*Main!$B$8</f>
        <v>1.3833302218874813E-2</v>
      </c>
      <c r="L26" s="5">
        <f>'[2]Qc, Winter, S1'!L26*Main!$B$8</f>
        <v>1.5990390521408396E-2</v>
      </c>
      <c r="M26" s="5">
        <f>'[2]Qc, Winter, S1'!M26*Main!$B$8</f>
        <v>1.5932201342566166E-2</v>
      </c>
      <c r="N26" s="5">
        <f>'[2]Qc, Winter, S1'!N26*Main!$B$8</f>
        <v>1.5395282736053085E-2</v>
      </c>
      <c r="O26" s="5">
        <f>'[2]Qc, Winter, S1'!O26*Main!$B$8</f>
        <v>1.376060211313788E-2</v>
      </c>
      <c r="P26" s="5">
        <f>'[2]Qc, Winter, S1'!P26*Main!$B$8</f>
        <v>1.5628099390970346E-2</v>
      </c>
      <c r="Q26" s="5">
        <f>'[2]Qc, Winter, S1'!Q26*Main!$B$8</f>
        <v>1.5561635018695993E-2</v>
      </c>
      <c r="R26" s="5">
        <f>'[2]Qc, Winter, S1'!R26*Main!$B$8</f>
        <v>1.5846543518736565E-2</v>
      </c>
      <c r="S26" s="5">
        <f>'[2]Qc, Winter, S1'!S26*Main!$B$8</f>
        <v>1.4671313845330467E-2</v>
      </c>
      <c r="T26" s="5">
        <f>'[2]Qc, Winter, S1'!T26*Main!$B$8</f>
        <v>1.3877686949319177E-2</v>
      </c>
      <c r="U26" s="5">
        <f>'[2]Qc, Winter, S1'!U26*Main!$B$8</f>
        <v>1.4142916756854104E-2</v>
      </c>
      <c r="V26" s="5">
        <f>'[2]Qc, Winter, S1'!V26*Main!$B$8</f>
        <v>1.3353265065158928E-2</v>
      </c>
      <c r="W26" s="5">
        <f>'[2]Qc, Winter, S1'!W26*Main!$B$8</f>
        <v>8.3329832384725199E-3</v>
      </c>
      <c r="X26" s="5">
        <f>'[2]Qc, Winter, S1'!X26*Main!$B$8</f>
        <v>5.4255794146958105E-3</v>
      </c>
      <c r="Y26" s="5">
        <f>'[2]Qc, Winter, S1'!Y26*Main!$B$8</f>
        <v>5.0789831856018911E-3</v>
      </c>
    </row>
    <row r="27" spans="1:25" x14ac:dyDescent="0.25">
      <c r="A27">
        <v>45</v>
      </c>
      <c r="B27" s="5">
        <f>'[2]Qc, Winter, S1'!B27*Main!$B$8</f>
        <v>5.0943399167694456E-2</v>
      </c>
      <c r="C27" s="5">
        <f>'[2]Qc, Winter, S1'!C27*Main!$B$8</f>
        <v>4.4543684570393344E-2</v>
      </c>
      <c r="D27" s="5">
        <f>'[2]Qc, Winter, S1'!D27*Main!$B$8</f>
        <v>4.0704184401963689E-2</v>
      </c>
      <c r="E27" s="5">
        <f>'[2]Qc, Winter, S1'!E27*Main!$B$8</f>
        <v>3.7005298709832914E-2</v>
      </c>
      <c r="F27" s="5">
        <f>'[2]Qc, Winter, S1'!F27*Main!$B$8</f>
        <v>3.4262097931803938E-2</v>
      </c>
      <c r="G27" s="5">
        <f>'[2]Qc, Winter, S1'!G27*Main!$B$8</f>
        <v>3.490629317660629E-2</v>
      </c>
      <c r="H27" s="5">
        <f>'[2]Qc, Winter, S1'!H27*Main!$B$8</f>
        <v>3.4318901766253414E-2</v>
      </c>
      <c r="I27" s="5">
        <f>'[2]Qc, Winter, S1'!I27*Main!$B$8</f>
        <v>4.0821067699832132E-2</v>
      </c>
      <c r="J27" s="5">
        <f>'[2]Qc, Winter, S1'!J27*Main!$B$8</f>
        <v>4.0482669045822609E-2</v>
      </c>
      <c r="K27" s="5">
        <f>'[2]Qc, Winter, S1'!K27*Main!$B$8</f>
        <v>4.5959748991895095E-2</v>
      </c>
      <c r="L27" s="5">
        <f>'[2]Qc, Winter, S1'!L27*Main!$B$8</f>
        <v>4.632873954544784E-2</v>
      </c>
      <c r="M27" s="5">
        <f>'[2]Qc, Winter, S1'!M27*Main!$B$8</f>
        <v>4.8674166832480471E-2</v>
      </c>
      <c r="N27" s="5">
        <f>'[2]Qc, Winter, S1'!N27*Main!$B$8</f>
        <v>5.1449022763557825E-2</v>
      </c>
      <c r="O27" s="5">
        <f>'[2]Qc, Winter, S1'!O27*Main!$B$8</f>
        <v>5.2890065308139111E-2</v>
      </c>
      <c r="P27" s="5">
        <f>'[2]Qc, Winter, S1'!P27*Main!$B$8</f>
        <v>5.2220587359799453E-2</v>
      </c>
      <c r="Q27" s="5">
        <f>'[2]Qc, Winter, S1'!Q27*Main!$B$8</f>
        <v>5.2956675825154946E-2</v>
      </c>
      <c r="R27" s="5">
        <f>'[2]Qc, Winter, S1'!R27*Main!$B$8</f>
        <v>5.1705091753996804E-2</v>
      </c>
      <c r="S27" s="5">
        <f>'[2]Qc, Winter, S1'!S27*Main!$B$8</f>
        <v>5.7694495224155914E-2</v>
      </c>
      <c r="T27" s="5">
        <f>'[2]Qc, Winter, S1'!T27*Main!$B$8</f>
        <v>8.0195403817444805E-2</v>
      </c>
      <c r="U27" s="5">
        <f>'[2]Qc, Winter, S1'!U27*Main!$B$8</f>
        <v>9.6421199169998625E-2</v>
      </c>
      <c r="V27" s="5">
        <f>'[2]Qc, Winter, S1'!V27*Main!$B$8</f>
        <v>9.7378661897839239E-2</v>
      </c>
      <c r="W27" s="5">
        <f>'[2]Qc, Winter, S1'!W27*Main!$B$8</f>
        <v>9.6524793398563319E-2</v>
      </c>
      <c r="X27" s="5">
        <f>'[2]Qc, Winter, S1'!X27*Main!$B$8</f>
        <v>8.5164582128077593E-2</v>
      </c>
      <c r="Y27" s="5">
        <f>'[2]Qc, Winter, S1'!Y27*Main!$B$8</f>
        <v>6.4141108477172193E-2</v>
      </c>
    </row>
    <row r="28" spans="1:25" x14ac:dyDescent="0.25">
      <c r="A28">
        <v>21</v>
      </c>
      <c r="B28" s="5">
        <f>'[2]Qc, Winter, S1'!B28*Main!$B$8</f>
        <v>1.0000980989946648E-5</v>
      </c>
      <c r="C28" s="5">
        <f>'[2]Qc, Winter, S1'!C28*Main!$B$8</f>
        <v>0</v>
      </c>
      <c r="D28" s="5">
        <f>'[2]Qc, Winter, S1'!D28*Main!$B$8</f>
        <v>0</v>
      </c>
      <c r="E28" s="5">
        <f>'[2]Qc, Winter, S1'!E28*Main!$B$8</f>
        <v>0</v>
      </c>
      <c r="F28" s="5">
        <f>'[2]Qc, Winter, S1'!F28*Main!$B$8</f>
        <v>0</v>
      </c>
      <c r="G28" s="5">
        <f>'[2]Qc, Winter, S1'!G28*Main!$B$8</f>
        <v>0</v>
      </c>
      <c r="H28" s="5">
        <f>'[2]Qc, Winter, S1'!H28*Main!$B$8</f>
        <v>8.7747154850331037E-4</v>
      </c>
      <c r="I28" s="5">
        <f>'[2]Qc, Winter, S1'!I28*Main!$B$8</f>
        <v>3.483362607129485E-3</v>
      </c>
      <c r="J28" s="5">
        <f>'[2]Qc, Winter, S1'!J28*Main!$B$8</f>
        <v>7.1710007103602457E-3</v>
      </c>
      <c r="K28" s="5">
        <f>'[2]Qc, Winter, S1'!K28*Main!$B$8</f>
        <v>1.3636964672061441E-2</v>
      </c>
      <c r="L28" s="5">
        <f>'[2]Qc, Winter, S1'!L28*Main!$B$8</f>
        <v>1.3925715701238071E-2</v>
      </c>
      <c r="M28" s="5">
        <f>'[2]Qc, Winter, S1'!M28*Main!$B$8</f>
        <v>1.4213165570780862E-2</v>
      </c>
      <c r="N28" s="5">
        <f>'[2]Qc, Winter, S1'!N28*Main!$B$8</f>
        <v>1.3718622877994842E-2</v>
      </c>
      <c r="O28" s="5">
        <f>'[2]Qc, Winter, S1'!O28*Main!$B$8</f>
        <v>1.0573288680305149E-2</v>
      </c>
      <c r="P28" s="5">
        <f>'[2]Qc, Winter, S1'!P28*Main!$B$8</f>
        <v>1.0218115539603142E-2</v>
      </c>
      <c r="Q28" s="5">
        <f>'[2]Qc, Winter, S1'!Q28*Main!$B$8</f>
        <v>1.0512013456570502E-2</v>
      </c>
      <c r="R28" s="5">
        <f>'[2]Qc, Winter, S1'!R28*Main!$B$8</f>
        <v>1.0535403181618778E-2</v>
      </c>
      <c r="S28" s="5">
        <f>'[2]Qc, Winter, S1'!S28*Main!$B$8</f>
        <v>9.1873474176089685E-3</v>
      </c>
      <c r="T28" s="5">
        <f>'[2]Qc, Winter, S1'!T28*Main!$B$8</f>
        <v>9.4208186932115794E-3</v>
      </c>
      <c r="U28" s="5">
        <f>'[2]Qc, Winter, S1'!U28*Main!$B$8</f>
        <v>8.7063978694759282E-3</v>
      </c>
      <c r="V28" s="5">
        <f>'[2]Qc, Winter, S1'!V28*Main!$B$8</f>
        <v>7.8903524037952453E-3</v>
      </c>
      <c r="W28" s="5">
        <f>'[2]Qc, Winter, S1'!W28*Main!$B$8</f>
        <v>6.3732487611619744E-3</v>
      </c>
      <c r="X28" s="5">
        <f>'[2]Qc, Winter, S1'!X28*Main!$B$8</f>
        <v>4.7827617692883908E-3</v>
      </c>
      <c r="Y28" s="5">
        <f>'[2]Qc, Winter, S1'!Y28*Main!$B$8</f>
        <v>3.8833658156505343E-3</v>
      </c>
    </row>
    <row r="29" spans="1:25" x14ac:dyDescent="0.25">
      <c r="A29">
        <v>37</v>
      </c>
      <c r="B29" s="5">
        <f>'[2]Qc, Winter, S1'!B29*Main!$B$8</f>
        <v>1.6707861190590131E-3</v>
      </c>
      <c r="C29" s="5">
        <f>'[2]Qc, Winter, S1'!C29*Main!$B$8</f>
        <v>1.6607661123135508E-3</v>
      </c>
      <c r="D29" s="5">
        <f>'[2]Qc, Winter, S1'!D29*Main!$B$8</f>
        <v>1.6403358182802822E-3</v>
      </c>
      <c r="E29" s="5">
        <f>'[2]Qc, Winter, S1'!E29*Main!$B$8</f>
        <v>1.6349846982644154E-3</v>
      </c>
      <c r="F29" s="5">
        <f>'[2]Qc, Winter, S1'!F29*Main!$B$8</f>
        <v>1.6382125102908512E-3</v>
      </c>
      <c r="G29" s="5">
        <f>'[2]Qc, Winter, S1'!G29*Main!$B$8</f>
        <v>1.6378242501827211E-3</v>
      </c>
      <c r="H29" s="5">
        <f>'[2]Qc, Winter, S1'!H29*Main!$B$8</f>
        <v>1.6357834432570296E-3</v>
      </c>
      <c r="I29" s="5">
        <f>'[2]Qc, Winter, S1'!I29*Main!$B$8</f>
        <v>1.641334586260086E-3</v>
      </c>
      <c r="J29" s="5">
        <f>'[2]Qc, Winter, S1'!J29*Main!$B$8</f>
        <v>1.6545834152490912E-3</v>
      </c>
      <c r="K29" s="5">
        <f>'[2]Qc, Winter, S1'!K29*Main!$B$8</f>
        <v>1.6615879239301088E-3</v>
      </c>
      <c r="L29" s="5">
        <f>'[2]Qc, Winter, S1'!L29*Main!$B$8</f>
        <v>1.6595582293925943E-3</v>
      </c>
      <c r="M29" s="5">
        <f>'[2]Qc, Winter, S1'!M29*Main!$B$8</f>
        <v>1.6820626675160856E-3</v>
      </c>
      <c r="N29" s="5">
        <f>'[2]Qc, Winter, S1'!N29*Main!$B$8</f>
        <v>1.6859173192574255E-3</v>
      </c>
      <c r="O29" s="5">
        <f>'[2]Qc, Winter, S1'!O29*Main!$B$8</f>
        <v>1.6898236604407407E-3</v>
      </c>
      <c r="P29" s="5">
        <f>'[2]Qc, Winter, S1'!P29*Main!$B$8</f>
        <v>1.6630303455894108E-3</v>
      </c>
      <c r="Q29" s="5">
        <f>'[2]Qc, Winter, S1'!Q29*Main!$B$8</f>
        <v>1.6624434094502341E-3</v>
      </c>
      <c r="R29" s="5">
        <f>'[2]Qc, Winter, S1'!R29*Main!$B$8</f>
        <v>1.6700804824097614E-3</v>
      </c>
      <c r="S29" s="5">
        <f>'[2]Qc, Winter, S1'!S29*Main!$B$8</f>
        <v>1.6761027233237235E-3</v>
      </c>
      <c r="T29" s="5">
        <f>'[2]Qc, Winter, S1'!T29*Main!$B$8</f>
        <v>1.7600268462281646E-3</v>
      </c>
      <c r="U29" s="5">
        <f>'[2]Qc, Winter, S1'!U29*Main!$B$8</f>
        <v>1.843487952958556E-3</v>
      </c>
      <c r="V29" s="5">
        <f>'[2]Qc, Winter, S1'!V29*Main!$B$8</f>
        <v>1.8544752425839865E-3</v>
      </c>
      <c r="W29" s="5">
        <f>'[2]Qc, Winter, S1'!W29*Main!$B$8</f>
        <v>1.8073215070492897E-3</v>
      </c>
      <c r="X29" s="5">
        <f>'[2]Qc, Winter, S1'!X29*Main!$B$8</f>
        <v>1.7893856074227632E-3</v>
      </c>
      <c r="Y29" s="5">
        <f>'[2]Qc, Winter, S1'!Y29*Main!$B$8</f>
        <v>1.7347424589956811E-3</v>
      </c>
    </row>
    <row r="30" spans="1:25" x14ac:dyDescent="0.25">
      <c r="A30">
        <v>41</v>
      </c>
      <c r="B30" s="5">
        <f>'[2]Qc, Winter, S1'!B30*Main!$B$8</f>
        <v>4.2224875662283001E-2</v>
      </c>
      <c r="C30" s="5">
        <f>'[2]Qc, Winter, S1'!C30*Main!$B$8</f>
        <v>3.7395766310711315E-2</v>
      </c>
      <c r="D30" s="5">
        <f>'[2]Qc, Winter, S1'!D30*Main!$B$8</f>
        <v>3.5599774388517219E-2</v>
      </c>
      <c r="E30" s="5">
        <f>'[2]Qc, Winter, S1'!E30*Main!$B$8</f>
        <v>3.0928506240461826E-2</v>
      </c>
      <c r="F30" s="5">
        <f>'[2]Qc, Winter, S1'!F30*Main!$B$8</f>
        <v>3.0738615057377836E-2</v>
      </c>
      <c r="G30" s="5">
        <f>'[2]Qc, Winter, S1'!G30*Main!$B$8</f>
        <v>3.1074347074963871E-2</v>
      </c>
      <c r="H30" s="5">
        <f>'[2]Qc, Winter, S1'!H30*Main!$B$8</f>
        <v>2.8171532330765296E-2</v>
      </c>
      <c r="I30" s="5">
        <f>'[2]Qc, Winter, S1'!I30*Main!$B$8</f>
        <v>2.6406927348977646E-2</v>
      </c>
      <c r="J30" s="5">
        <f>'[2]Qc, Winter, S1'!J30*Main!$B$8</f>
        <v>3.7172154248964633E-2</v>
      </c>
      <c r="K30" s="5">
        <f>'[2]Qc, Winter, S1'!K30*Main!$B$8</f>
        <v>3.9685217131105129E-2</v>
      </c>
      <c r="L30" s="5">
        <f>'[2]Qc, Winter, S1'!L30*Main!$B$8</f>
        <v>4.1770748893666922E-2</v>
      </c>
      <c r="M30" s="5">
        <f>'[2]Qc, Winter, S1'!M30*Main!$B$8</f>
        <v>4.4823660853778417E-2</v>
      </c>
      <c r="N30" s="5">
        <f>'[2]Qc, Winter, S1'!N30*Main!$B$8</f>
        <v>5.0218486229085334E-2</v>
      </c>
      <c r="O30" s="5">
        <f>'[2]Qc, Winter, S1'!O30*Main!$B$8</f>
        <v>4.7037100918606085E-2</v>
      </c>
      <c r="P30" s="5">
        <f>'[2]Qc, Winter, S1'!P30*Main!$B$8</f>
        <v>4.0897363336622458E-2</v>
      </c>
      <c r="Q30" s="5">
        <f>'[2]Qc, Winter, S1'!Q30*Main!$B$8</f>
        <v>3.792939194619456E-2</v>
      </c>
      <c r="R30" s="5">
        <f>'[2]Qc, Winter, S1'!R30*Main!$B$8</f>
        <v>3.7607347023452468E-2</v>
      </c>
      <c r="S30" s="5">
        <f>'[2]Qc, Winter, S1'!S30*Main!$B$8</f>
        <v>3.9689987376284458E-2</v>
      </c>
      <c r="T30" s="5">
        <f>'[2]Qc, Winter, S1'!T30*Main!$B$8</f>
        <v>4.0230051798868786E-2</v>
      </c>
      <c r="U30" s="5">
        <f>'[2]Qc, Winter, S1'!U30*Main!$B$8</f>
        <v>4.7372181009419055E-2</v>
      </c>
      <c r="V30" s="5">
        <f>'[2]Qc, Winter, S1'!V30*Main!$B$8</f>
        <v>5.7459864219314434E-2</v>
      </c>
      <c r="W30" s="5">
        <f>'[2]Qc, Winter, S1'!W30*Main!$B$8</f>
        <v>6.1616365969948926E-2</v>
      </c>
      <c r="X30" s="5">
        <f>'[2]Qc, Winter, S1'!X30*Main!$B$8</f>
        <v>6.0939030552950905E-2</v>
      </c>
      <c r="Y30" s="5">
        <f>'[2]Qc, Winter, S1'!Y30*Main!$B$8</f>
        <v>5.331582012930465E-2</v>
      </c>
    </row>
    <row r="31" spans="1:25" x14ac:dyDescent="0.25">
      <c r="A31">
        <v>28</v>
      </c>
      <c r="B31" s="5">
        <f>'[2]Qc, Winter, S1'!B31*Main!$B$8</f>
        <v>3.2668812470174405E-2</v>
      </c>
      <c r="C31" s="5">
        <f>'[2]Qc, Winter, S1'!C31*Main!$B$8</f>
        <v>2.5107451915427167E-2</v>
      </c>
      <c r="D31" s="5">
        <f>'[2]Qc, Winter, S1'!D31*Main!$B$8</f>
        <v>2.2081775408520823E-2</v>
      </c>
      <c r="E31" s="5">
        <f>'[2]Qc, Winter, S1'!E31*Main!$B$8</f>
        <v>2.1233074338116796E-2</v>
      </c>
      <c r="F31" s="5">
        <f>'[2]Qc, Winter, S1'!F31*Main!$B$8</f>
        <v>2.2073960200611423E-2</v>
      </c>
      <c r="G31" s="5">
        <f>'[2]Qc, Winter, S1'!G31*Main!$B$8</f>
        <v>2.2546422409719866E-2</v>
      </c>
      <c r="H31" s="5">
        <f>'[2]Qc, Winter, S1'!H31*Main!$B$8</f>
        <v>2.5341460794900225E-2</v>
      </c>
      <c r="I31" s="5">
        <f>'[2]Qc, Winter, S1'!I31*Main!$B$8</f>
        <v>2.7634139932429025E-2</v>
      </c>
      <c r="J31" s="5">
        <f>'[2]Qc, Winter, S1'!J31*Main!$B$8</f>
        <v>2.8677918472174938E-2</v>
      </c>
      <c r="K31" s="5">
        <f>'[2]Qc, Winter, S1'!K31*Main!$B$8</f>
        <v>3.0195001236988005E-2</v>
      </c>
      <c r="L31" s="5">
        <f>'[2]Qc, Winter, S1'!L31*Main!$B$8</f>
        <v>3.0290818477523834E-2</v>
      </c>
      <c r="M31" s="5">
        <f>'[2]Qc, Winter, S1'!M31*Main!$B$8</f>
        <v>3.197591954135879E-2</v>
      </c>
      <c r="N31" s="5">
        <f>'[2]Qc, Winter, S1'!N31*Main!$B$8</f>
        <v>3.3033292909452866E-2</v>
      </c>
      <c r="O31" s="5">
        <f>'[2]Qc, Winter, S1'!O31*Main!$B$8</f>
        <v>3.320492105093717E-2</v>
      </c>
      <c r="P31" s="5">
        <f>'[2]Qc, Winter, S1'!P31*Main!$B$8</f>
        <v>2.7757290112120844E-2</v>
      </c>
      <c r="Q31" s="5">
        <f>'[2]Qc, Winter, S1'!Q31*Main!$B$8</f>
        <v>2.7912266339921638E-2</v>
      </c>
      <c r="R31" s="5">
        <f>'[2]Qc, Winter, S1'!R31*Main!$B$8</f>
        <v>2.6940285445297054E-2</v>
      </c>
      <c r="S31" s="5">
        <f>'[2]Qc, Winter, S1'!S31*Main!$B$8</f>
        <v>3.0406089468889484E-2</v>
      </c>
      <c r="T31" s="5">
        <f>'[2]Qc, Winter, S1'!T31*Main!$B$8</f>
        <v>4.1718330580048521E-2</v>
      </c>
      <c r="U31" s="5">
        <f>'[2]Qc, Winter, S1'!U31*Main!$B$8</f>
        <v>5.1943562088953482E-2</v>
      </c>
      <c r="V31" s="5">
        <f>'[2]Qc, Winter, S1'!V31*Main!$B$8</f>
        <v>5.2428898673243261E-2</v>
      </c>
      <c r="W31" s="5">
        <f>'[2]Qc, Winter, S1'!W31*Main!$B$8</f>
        <v>4.9490012443543487E-2</v>
      </c>
      <c r="X31" s="5">
        <f>'[2]Qc, Winter, S1'!X31*Main!$B$8</f>
        <v>4.5016277602617137E-2</v>
      </c>
      <c r="Y31" s="5">
        <f>'[2]Qc, Winter, S1'!Y31*Main!$B$8</f>
        <v>3.5774506253693307E-2</v>
      </c>
    </row>
    <row r="32" spans="1:25" x14ac:dyDescent="0.25">
      <c r="A32">
        <v>18</v>
      </c>
      <c r="B32" s="5">
        <f>'[2]Qc, Winter, S1'!B32*Main!$B$8</f>
        <v>1.9734786999318812E-2</v>
      </c>
      <c r="C32" s="5">
        <f>'[2]Qc, Winter, S1'!C32*Main!$B$8</f>
        <v>1.8410774907564556E-2</v>
      </c>
      <c r="D32" s="5">
        <f>'[2]Qc, Winter, S1'!D32*Main!$B$8</f>
        <v>1.7205221883996171E-2</v>
      </c>
      <c r="E32" s="5">
        <f>'[2]Qc, Winter, S1'!E32*Main!$B$8</f>
        <v>1.6490222542597233E-2</v>
      </c>
      <c r="F32" s="5">
        <f>'[2]Qc, Winter, S1'!F32*Main!$B$8</f>
        <v>1.3411680532633126E-2</v>
      </c>
      <c r="G32" s="5">
        <f>'[2]Qc, Winter, S1'!G32*Main!$B$8</f>
        <v>1.3017095286826527E-2</v>
      </c>
      <c r="H32" s="5">
        <f>'[2]Qc, Winter, S1'!H32*Main!$B$8</f>
        <v>1.3380460951527402E-2</v>
      </c>
      <c r="I32" s="5">
        <f>'[2]Qc, Winter, S1'!I32*Main!$B$8</f>
        <v>1.3135517313718476E-2</v>
      </c>
      <c r="J32" s="5">
        <f>'[2]Qc, Winter, S1'!J32*Main!$B$8</f>
        <v>1.3921964596750196E-2</v>
      </c>
      <c r="K32" s="5">
        <f>'[2]Qc, Winter, S1'!K32*Main!$B$8</f>
        <v>1.7167652920003332E-2</v>
      </c>
      <c r="L32" s="5">
        <f>'[2]Qc, Winter, S1'!L32*Main!$B$8</f>
        <v>1.7524568348475909E-2</v>
      </c>
      <c r="M32" s="5">
        <f>'[2]Qc, Winter, S1'!M32*Main!$B$8</f>
        <v>1.9165373749341436E-2</v>
      </c>
      <c r="N32" s="5">
        <f>'[2]Qc, Winter, S1'!N32*Main!$B$8</f>
        <v>1.9182125842888056E-2</v>
      </c>
      <c r="O32" s="5">
        <f>'[2]Qc, Winter, S1'!O32*Main!$B$8</f>
        <v>1.9296358836176246E-2</v>
      </c>
      <c r="P32" s="5">
        <f>'[2]Qc, Winter, S1'!P32*Main!$B$8</f>
        <v>1.9405758108976875E-2</v>
      </c>
      <c r="Q32" s="5">
        <f>'[2]Qc, Winter, S1'!Q32*Main!$B$8</f>
        <v>1.9110297217775442E-2</v>
      </c>
      <c r="R32" s="5">
        <f>'[2]Qc, Winter, S1'!R32*Main!$B$8</f>
        <v>1.9216416652368628E-2</v>
      </c>
      <c r="S32" s="5">
        <f>'[2]Qc, Winter, S1'!S32*Main!$B$8</f>
        <v>2.2458429300677877E-2</v>
      </c>
      <c r="T32" s="5">
        <f>'[2]Qc, Winter, S1'!T32*Main!$B$8</f>
        <v>2.9855472823513807E-2</v>
      </c>
      <c r="U32" s="5">
        <f>'[2]Qc, Winter, S1'!U32*Main!$B$8</f>
        <v>3.5155608697315349E-2</v>
      </c>
      <c r="V32" s="5">
        <f>'[2]Qc, Winter, S1'!V32*Main!$B$8</f>
        <v>3.7724331679770656E-2</v>
      </c>
      <c r="W32" s="5">
        <f>'[2]Qc, Winter, S1'!W32*Main!$B$8</f>
        <v>3.7644812271822314E-2</v>
      </c>
      <c r="X32" s="5">
        <f>'[2]Qc, Winter, S1'!X32*Main!$B$8</f>
        <v>3.4708196505070558E-2</v>
      </c>
      <c r="Y32" s="5">
        <f>'[2]Qc, Winter, S1'!Y32*Main!$B$8</f>
        <v>3.0324143014341543E-2</v>
      </c>
    </row>
    <row r="33" spans="1:25" x14ac:dyDescent="0.25">
      <c r="A33">
        <v>42</v>
      </c>
      <c r="B33" s="5">
        <f>'[2]Qc, Winter, S1'!B33*Main!$B$8</f>
        <v>4.4658587337623484E-2</v>
      </c>
      <c r="C33" s="5">
        <f>'[2]Qc, Winter, S1'!C33*Main!$B$8</f>
        <v>3.6640684080048731E-2</v>
      </c>
      <c r="D33" s="5">
        <f>'[2]Qc, Winter, S1'!D33*Main!$B$8</f>
        <v>3.409226915535675E-2</v>
      </c>
      <c r="E33" s="5">
        <f>'[2]Qc, Winter, S1'!E33*Main!$B$8</f>
        <v>3.4055002246278908E-2</v>
      </c>
      <c r="F33" s="5">
        <f>'[2]Qc, Winter, S1'!F33*Main!$B$8</f>
        <v>3.1488298351081488E-2</v>
      </c>
      <c r="G33" s="5">
        <f>'[2]Qc, Winter, S1'!G33*Main!$B$8</f>
        <v>3.2292780871755258E-2</v>
      </c>
      <c r="H33" s="5">
        <f>'[2]Qc, Winter, S1'!H33*Main!$B$8</f>
        <v>3.0604127716202512E-2</v>
      </c>
      <c r="I33" s="5">
        <f>'[2]Qc, Winter, S1'!I33*Main!$B$8</f>
        <v>3.6859364598617994E-2</v>
      </c>
      <c r="J33" s="5">
        <f>'[2]Qc, Winter, S1'!J33*Main!$B$8</f>
        <v>4.0702686586733011E-2</v>
      </c>
      <c r="K33" s="5">
        <f>'[2]Qc, Winter, S1'!K33*Main!$B$8</f>
        <v>4.3201800391059815E-2</v>
      </c>
      <c r="L33" s="5">
        <f>'[2]Qc, Winter, S1'!L33*Main!$B$8</f>
        <v>4.8360644774731239E-2</v>
      </c>
      <c r="M33" s="5">
        <f>'[2]Qc, Winter, S1'!M33*Main!$B$8</f>
        <v>5.0930812030910544E-2</v>
      </c>
      <c r="N33" s="5">
        <f>'[2]Qc, Winter, S1'!N33*Main!$B$8</f>
        <v>5.3466831423329912E-2</v>
      </c>
      <c r="O33" s="5">
        <f>'[2]Qc, Winter, S1'!O33*Main!$B$8</f>
        <v>4.9877684268578228E-2</v>
      </c>
      <c r="P33" s="5">
        <f>'[2]Qc, Winter, S1'!P33*Main!$B$8</f>
        <v>4.760282401386106E-2</v>
      </c>
      <c r="Q33" s="5">
        <f>'[2]Qc, Winter, S1'!Q33*Main!$B$8</f>
        <v>4.58506361156443E-2</v>
      </c>
      <c r="R33" s="5">
        <f>'[2]Qc, Winter, S1'!R33*Main!$B$8</f>
        <v>4.7225088347551888E-2</v>
      </c>
      <c r="S33" s="5">
        <f>'[2]Qc, Winter, S1'!S33*Main!$B$8</f>
        <v>4.7180691494502248E-2</v>
      </c>
      <c r="T33" s="5">
        <f>'[2]Qc, Winter, S1'!T33*Main!$B$8</f>
        <v>4.8450254231144449E-2</v>
      </c>
      <c r="U33" s="5">
        <f>'[2]Qc, Winter, S1'!U33*Main!$B$8</f>
        <v>4.9531204214451612E-2</v>
      </c>
      <c r="V33" s="5">
        <f>'[2]Qc, Winter, S1'!V33*Main!$B$8</f>
        <v>4.9105783270039949E-2</v>
      </c>
      <c r="W33" s="5">
        <f>'[2]Qc, Winter, S1'!W33*Main!$B$8</f>
        <v>4.9933812772891654E-2</v>
      </c>
      <c r="X33" s="5">
        <f>'[2]Qc, Winter, S1'!X33*Main!$B$8</f>
        <v>4.8104850900084407E-2</v>
      </c>
      <c r="Y33" s="5">
        <f>'[2]Qc, Winter, S1'!Y33*Main!$B$8</f>
        <v>4.3241477173046446E-2</v>
      </c>
    </row>
    <row r="34" spans="1:25" x14ac:dyDescent="0.25">
      <c r="A34">
        <v>50</v>
      </c>
      <c r="B34" s="5">
        <f>'[2]Qc, Winter, S1'!B34*Main!$B$8</f>
        <v>2.1960210259469908E-2</v>
      </c>
      <c r="C34" s="5">
        <f>'[2]Qc, Winter, S1'!C34*Main!$B$8</f>
        <v>1.746206604769527E-2</v>
      </c>
      <c r="D34" s="5">
        <f>'[2]Qc, Winter, S1'!D34*Main!$B$8</f>
        <v>1.460775014310939E-2</v>
      </c>
      <c r="E34" s="5">
        <f>'[2]Qc, Winter, S1'!E34*Main!$B$8</f>
        <v>1.3692039688301769E-2</v>
      </c>
      <c r="F34" s="5">
        <f>'[2]Qc, Winter, S1'!F34*Main!$B$8</f>
        <v>1.3171440970783023E-2</v>
      </c>
      <c r="G34" s="5">
        <f>'[2]Qc, Winter, S1'!G34*Main!$B$8</f>
        <v>1.3843274577046727E-2</v>
      </c>
      <c r="H34" s="5">
        <f>'[2]Qc, Winter, S1'!H34*Main!$B$8</f>
        <v>1.3685410812015046E-2</v>
      </c>
      <c r="I34" s="5">
        <f>'[2]Qc, Winter, S1'!I34*Main!$B$8</f>
        <v>1.3966236351248095E-2</v>
      </c>
      <c r="J34" s="5">
        <f>'[2]Qc, Winter, S1'!J34*Main!$B$8</f>
        <v>1.8687477919153386E-2</v>
      </c>
      <c r="K34" s="5">
        <f>'[2]Qc, Winter, S1'!K34*Main!$B$8</f>
        <v>1.9525047070516166E-2</v>
      </c>
      <c r="L34" s="5">
        <f>'[2]Qc, Winter, S1'!L34*Main!$B$8</f>
        <v>1.9835189615303391E-2</v>
      </c>
      <c r="M34" s="5">
        <f>'[2]Qc, Winter, S1'!M34*Main!$B$8</f>
        <v>1.9866710072737489E-2</v>
      </c>
      <c r="N34" s="5">
        <f>'[2]Qc, Winter, S1'!N34*Main!$B$8</f>
        <v>2.0968033946289436E-2</v>
      </c>
      <c r="O34" s="5">
        <f>'[2]Qc, Winter, S1'!O34*Main!$B$8</f>
        <v>1.9197099617587293E-2</v>
      </c>
      <c r="P34" s="5">
        <f>'[2]Qc, Winter, S1'!P34*Main!$B$8</f>
        <v>1.9521343109493289E-2</v>
      </c>
      <c r="Q34" s="5">
        <f>'[2]Qc, Winter, S1'!Q34*Main!$B$8</f>
        <v>1.9313062270932213E-2</v>
      </c>
      <c r="R34" s="5">
        <f>'[2]Qc, Winter, S1'!R34*Main!$B$8</f>
        <v>2.0057440746237404E-2</v>
      </c>
      <c r="S34" s="5">
        <f>'[2]Qc, Winter, S1'!S34*Main!$B$8</f>
        <v>2.3628019942192616E-2</v>
      </c>
      <c r="T34" s="5">
        <f>'[2]Qc, Winter, S1'!T34*Main!$B$8</f>
        <v>3.1152462954611517E-2</v>
      </c>
      <c r="U34" s="5">
        <f>'[2]Qc, Winter, S1'!U34*Main!$B$8</f>
        <v>3.8117626541592557E-2</v>
      </c>
      <c r="V34" s="5">
        <f>'[2]Qc, Winter, S1'!V34*Main!$B$8</f>
        <v>3.8035641025316473E-2</v>
      </c>
      <c r="W34" s="5">
        <f>'[2]Qc, Winter, S1'!W34*Main!$B$8</f>
        <v>3.3320278415865469E-2</v>
      </c>
      <c r="X34" s="5">
        <f>'[2]Qc, Winter, S1'!X34*Main!$B$8</f>
        <v>3.0104735476194269E-2</v>
      </c>
      <c r="Y34" s="5">
        <f>'[2]Qc, Winter, S1'!Y34*Main!$B$8</f>
        <v>2.5154954849341847E-2</v>
      </c>
    </row>
    <row r="35" spans="1:25" x14ac:dyDescent="0.25">
      <c r="A35">
        <v>26</v>
      </c>
      <c r="B35" s="5">
        <f>'[2]Qc, Winter, S1'!B35*Main!$B$8</f>
        <v>2.5540679649272331E-2</v>
      </c>
      <c r="C35" s="5">
        <f>'[2]Qc, Winter, S1'!C35*Main!$B$8</f>
        <v>2.0221226572319933E-2</v>
      </c>
      <c r="D35" s="5">
        <f>'[2]Qc, Winter, S1'!D35*Main!$B$8</f>
        <v>1.7496857251382853E-2</v>
      </c>
      <c r="E35" s="5">
        <f>'[2]Qc, Winter, S1'!E35*Main!$B$8</f>
        <v>1.5703879648666572E-2</v>
      </c>
      <c r="F35" s="5">
        <f>'[2]Qc, Winter, S1'!F35*Main!$B$8</f>
        <v>1.475047950892182E-2</v>
      </c>
      <c r="G35" s="5">
        <f>'[2]Qc, Winter, S1'!G35*Main!$B$8</f>
        <v>1.4725125079969916E-2</v>
      </c>
      <c r="H35" s="5">
        <f>'[2]Qc, Winter, S1'!H35*Main!$B$8</f>
        <v>1.3410725540727962E-2</v>
      </c>
      <c r="I35" s="5">
        <f>'[2]Qc, Winter, S1'!I35*Main!$B$8</f>
        <v>1.3368072659144059E-2</v>
      </c>
      <c r="J35" s="5">
        <f>'[2]Qc, Winter, S1'!J35*Main!$B$8</f>
        <v>1.6734025140183788E-2</v>
      </c>
      <c r="K35" s="5">
        <f>'[2]Qc, Winter, S1'!K35*Main!$B$8</f>
        <v>1.8818754453623573E-2</v>
      </c>
      <c r="L35" s="5">
        <f>'[2]Qc, Winter, S1'!L35*Main!$B$8</f>
        <v>2.2318519114072094E-2</v>
      </c>
      <c r="M35" s="5">
        <f>'[2]Qc, Winter, S1'!M35*Main!$B$8</f>
        <v>2.2631851419374727E-2</v>
      </c>
      <c r="N35" s="5">
        <f>'[2]Qc, Winter, S1'!N35*Main!$B$8</f>
        <v>2.385947078358119E-2</v>
      </c>
      <c r="O35" s="5">
        <f>'[2]Qc, Winter, S1'!O35*Main!$B$8</f>
        <v>2.4668171634154825E-2</v>
      </c>
      <c r="P35" s="5">
        <f>'[2]Qc, Winter, S1'!P35*Main!$B$8</f>
        <v>2.3288865814156567E-2</v>
      </c>
      <c r="Q35" s="5">
        <f>'[2]Qc, Winter, S1'!Q35*Main!$B$8</f>
        <v>2.3030115707515564E-2</v>
      </c>
      <c r="R35" s="5">
        <f>'[2]Qc, Winter, S1'!R35*Main!$B$8</f>
        <v>2.2917886311489628E-2</v>
      </c>
      <c r="S35" s="5">
        <f>'[2]Qc, Winter, S1'!S35*Main!$B$8</f>
        <v>2.4343886891716963E-2</v>
      </c>
      <c r="T35" s="5">
        <f>'[2]Qc, Winter, S1'!T35*Main!$B$8</f>
        <v>2.7867810220801714E-2</v>
      </c>
      <c r="U35" s="5">
        <f>'[2]Qc, Winter, S1'!U35*Main!$B$8</f>
        <v>3.0014017643245138E-2</v>
      </c>
      <c r="V35" s="5">
        <f>'[2]Qc, Winter, S1'!V35*Main!$B$8</f>
        <v>3.2040000979847209E-2</v>
      </c>
      <c r="W35" s="5">
        <f>'[2]Qc, Winter, S1'!W35*Main!$B$8</f>
        <v>3.1113635260103332E-2</v>
      </c>
      <c r="X35" s="5">
        <f>'[2]Qc, Winter, S1'!X35*Main!$B$8</f>
        <v>3.0504831624689154E-2</v>
      </c>
      <c r="Y35" s="5">
        <f>'[2]Qc, Winter, S1'!Y35*Main!$B$8</f>
        <v>2.7870097520701513E-2</v>
      </c>
    </row>
    <row r="36" spans="1:25" x14ac:dyDescent="0.25">
      <c r="A36">
        <v>19</v>
      </c>
      <c r="B36" s="5">
        <f>'[2]Qc, Winter, S1'!B36*Main!$B$8</f>
        <v>1.8978616428092933E-2</v>
      </c>
      <c r="C36" s="5">
        <f>'[2]Qc, Winter, S1'!C36*Main!$B$8</f>
        <v>1.5179944520782387E-2</v>
      </c>
      <c r="D36" s="5">
        <f>'[2]Qc, Winter, S1'!D36*Main!$B$8</f>
        <v>1.3970347598134616E-2</v>
      </c>
      <c r="E36" s="5">
        <f>'[2]Qc, Winter, S1'!E36*Main!$B$8</f>
        <v>1.433129278264708E-2</v>
      </c>
      <c r="F36" s="5">
        <f>'[2]Qc, Winter, S1'!F36*Main!$B$8</f>
        <v>1.4246085515647211E-2</v>
      </c>
      <c r="G36" s="5">
        <f>'[2]Qc, Winter, S1'!G36*Main!$B$8</f>
        <v>1.4634955963279418E-2</v>
      </c>
      <c r="H36" s="5">
        <f>'[2]Qc, Winter, S1'!H36*Main!$B$8</f>
        <v>1.4314232236143785E-2</v>
      </c>
      <c r="I36" s="5">
        <f>'[2]Qc, Winter, S1'!I36*Main!$B$8</f>
        <v>1.4377172971148867E-2</v>
      </c>
      <c r="J36" s="5">
        <f>'[2]Qc, Winter, S1'!J36*Main!$B$8</f>
        <v>1.5763947494588815E-2</v>
      </c>
      <c r="K36" s="5">
        <f>'[2]Qc, Winter, S1'!K36*Main!$B$8</f>
        <v>1.7089833033968039E-2</v>
      </c>
      <c r="L36" s="5">
        <f>'[2]Qc, Winter, S1'!L36*Main!$B$8</f>
        <v>1.7920192770946593E-2</v>
      </c>
      <c r="M36" s="5">
        <f>'[2]Qc, Winter, S1'!M36*Main!$B$8</f>
        <v>1.94599995277344E-2</v>
      </c>
      <c r="N36" s="5">
        <f>'[2]Qc, Winter, S1'!N36*Main!$B$8</f>
        <v>2.125048206256587E-2</v>
      </c>
      <c r="O36" s="5">
        <f>'[2]Qc, Winter, S1'!O36*Main!$B$8</f>
        <v>2.0312165474445983E-2</v>
      </c>
      <c r="P36" s="5">
        <f>'[2]Qc, Winter, S1'!P36*Main!$B$8</f>
        <v>1.9584162955184566E-2</v>
      </c>
      <c r="Q36" s="5">
        <f>'[2]Qc, Winter, S1'!Q36*Main!$B$8</f>
        <v>2.0005684966671693E-2</v>
      </c>
      <c r="R36" s="5">
        <f>'[2]Qc, Winter, S1'!R36*Main!$B$8</f>
        <v>2.0273466750988463E-2</v>
      </c>
      <c r="S36" s="5">
        <f>'[2]Qc, Winter, S1'!S36*Main!$B$8</f>
        <v>2.2363562506070234E-2</v>
      </c>
      <c r="T36" s="5">
        <f>'[2]Qc, Winter, S1'!T36*Main!$B$8</f>
        <v>3.020738767730665E-2</v>
      </c>
      <c r="U36" s="5">
        <f>'[2]Qc, Winter, S1'!U36*Main!$B$8</f>
        <v>3.5483628717506412E-2</v>
      </c>
      <c r="V36" s="5">
        <f>'[2]Qc, Winter, S1'!V36*Main!$B$8</f>
        <v>3.5694640172907757E-2</v>
      </c>
      <c r="W36" s="5">
        <f>'[2]Qc, Winter, S1'!W36*Main!$B$8</f>
        <v>3.4741781172793335E-2</v>
      </c>
      <c r="X36" s="5">
        <f>'[2]Qc, Winter, S1'!X36*Main!$B$8</f>
        <v>3.27874813267795E-2</v>
      </c>
      <c r="Y36" s="5">
        <f>'[2]Qc, Winter, S1'!Y36*Main!$B$8</f>
        <v>2.9698604122332533E-2</v>
      </c>
    </row>
    <row r="37" spans="1:25" x14ac:dyDescent="0.25">
      <c r="A37">
        <v>54</v>
      </c>
      <c r="B37" s="5">
        <f>'[2]Qc, Winter, S1'!B37*Main!$B$8</f>
        <v>6.4382978192693979E-3</v>
      </c>
      <c r="C37" s="5">
        <f>'[2]Qc, Winter, S1'!C37*Main!$B$8</f>
        <v>6.4773607259939999E-3</v>
      </c>
      <c r="D37" s="5">
        <f>'[2]Qc, Winter, S1'!D37*Main!$B$8</f>
        <v>6.66006657153481E-3</v>
      </c>
      <c r="E37" s="5">
        <f>'[2]Qc, Winter, S1'!E37*Main!$B$8</f>
        <v>6.3528423756002384E-3</v>
      </c>
      <c r="F37" s="5">
        <f>'[2]Qc, Winter, S1'!F37*Main!$B$8</f>
        <v>5.7724019324217014E-3</v>
      </c>
      <c r="G37" s="5">
        <f>'[2]Qc, Winter, S1'!G37*Main!$B$8</f>
        <v>5.2688723482516618E-3</v>
      </c>
      <c r="H37" s="5">
        <f>'[2]Qc, Winter, S1'!H37*Main!$B$8</f>
        <v>4.1925068985456705E-3</v>
      </c>
      <c r="I37" s="5">
        <f>'[2]Qc, Winter, S1'!I37*Main!$B$8</f>
        <v>4.0667323431793339E-3</v>
      </c>
      <c r="J37" s="5">
        <f>'[2]Qc, Winter, S1'!J37*Main!$B$8</f>
        <v>3.3343503643894819E-3</v>
      </c>
      <c r="K37" s="5">
        <f>'[2]Qc, Winter, S1'!K37*Main!$B$8</f>
        <v>3.2787414484080914E-3</v>
      </c>
      <c r="L37" s="5">
        <f>'[2]Qc, Winter, S1'!L37*Main!$B$8</f>
        <v>2.499325613180242E-3</v>
      </c>
      <c r="M37" s="5">
        <f>'[2]Qc, Winter, S1'!M37*Main!$B$8</f>
        <v>2.438550110174533E-3</v>
      </c>
      <c r="N37" s="5">
        <f>'[2]Qc, Winter, S1'!N37*Main!$B$8</f>
        <v>2.3809599900767656E-3</v>
      </c>
      <c r="O37" s="5">
        <f>'[2]Qc, Winter, S1'!O37*Main!$B$8</f>
        <v>2.3126944007005996E-3</v>
      </c>
      <c r="P37" s="5">
        <f>'[2]Qc, Winter, S1'!P37*Main!$B$8</f>
        <v>2.360541818648781E-3</v>
      </c>
      <c r="Q37" s="5">
        <f>'[2]Qc, Winter, S1'!Q37*Main!$B$8</f>
        <v>2.1835596948668085E-3</v>
      </c>
      <c r="R37" s="5">
        <f>'[2]Qc, Winter, S1'!R37*Main!$B$8</f>
        <v>2.5051985103318824E-3</v>
      </c>
      <c r="S37" s="5">
        <f>'[2]Qc, Winter, S1'!S37*Main!$B$8</f>
        <v>4.1956596177671517E-3</v>
      </c>
      <c r="T37" s="5">
        <f>'[2]Qc, Winter, S1'!T37*Main!$B$8</f>
        <v>8.4783453984353541E-3</v>
      </c>
      <c r="U37" s="5">
        <f>'[2]Qc, Winter, S1'!U37*Main!$B$8</f>
        <v>1.0444284797586717E-2</v>
      </c>
      <c r="V37" s="5">
        <f>'[2]Qc, Winter, S1'!V37*Main!$B$8</f>
        <v>1.0528937623764351E-2</v>
      </c>
      <c r="W37" s="5">
        <f>'[2]Qc, Winter, S1'!W37*Main!$B$8</f>
        <v>1.0299248937749448E-2</v>
      </c>
      <c r="X37" s="5">
        <f>'[2]Qc, Winter, S1'!X37*Main!$B$8</f>
        <v>9.1238631858003138E-3</v>
      </c>
      <c r="Y37" s="5">
        <f>'[2]Qc, Winter, S1'!Y37*Main!$B$8</f>
        <v>8.092482872239291E-3</v>
      </c>
    </row>
    <row r="38" spans="1:25" x14ac:dyDescent="0.25">
      <c r="A38">
        <v>53</v>
      </c>
      <c r="B38" s="5">
        <f>'[2]Qc, Winter, S1'!B38*Main!$B$8</f>
        <v>1.7221705091422807E-2</v>
      </c>
      <c r="C38" s="5">
        <f>'[2]Qc, Winter, S1'!C38*Main!$B$8</f>
        <v>1.7217733927975126E-2</v>
      </c>
      <c r="D38" s="5">
        <f>'[2]Qc, Winter, S1'!D38*Main!$B$8</f>
        <v>1.5473613960314046E-2</v>
      </c>
      <c r="E38" s="5">
        <f>'[2]Qc, Winter, S1'!E38*Main!$B$8</f>
        <v>1.4474172165699904E-2</v>
      </c>
      <c r="F38" s="5">
        <f>'[2]Qc, Winter, S1'!F38*Main!$B$8</f>
        <v>1.4125930124569135E-2</v>
      </c>
      <c r="G38" s="5">
        <f>'[2]Qc, Winter, S1'!G38*Main!$B$8</f>
        <v>1.4645406827621025E-2</v>
      </c>
      <c r="H38" s="5">
        <f>'[2]Qc, Winter, S1'!H38*Main!$B$8</f>
        <v>1.4454480508741383E-2</v>
      </c>
      <c r="I38" s="5">
        <f>'[2]Qc, Winter, S1'!I38*Main!$B$8</f>
        <v>1.3755164451189846E-2</v>
      </c>
      <c r="J38" s="5">
        <f>'[2]Qc, Winter, S1'!J38*Main!$B$8</f>
        <v>1.2271322375174613E-2</v>
      </c>
      <c r="K38" s="5">
        <f>'[2]Qc, Winter, S1'!K38*Main!$B$8</f>
        <v>9.7588546792796767E-3</v>
      </c>
      <c r="L38" s="5">
        <f>'[2]Qc, Winter, S1'!L38*Main!$B$8</f>
        <v>9.7677954374158077E-3</v>
      </c>
      <c r="M38" s="5">
        <f>'[2]Qc, Winter, S1'!M38*Main!$B$8</f>
        <v>9.6882292227415193E-3</v>
      </c>
      <c r="N38" s="5">
        <f>'[2]Qc, Winter, S1'!N38*Main!$B$8</f>
        <v>9.770835180690822E-3</v>
      </c>
      <c r="O38" s="5">
        <f>'[2]Qc, Winter, S1'!O38*Main!$B$8</f>
        <v>9.9418531510424846E-3</v>
      </c>
      <c r="P38" s="5">
        <f>'[2]Qc, Winter, S1'!P38*Main!$B$8</f>
        <v>8.7287548159017975E-3</v>
      </c>
      <c r="Q38" s="5">
        <f>'[2]Qc, Winter, S1'!Q38*Main!$B$8</f>
        <v>8.50922958746155E-3</v>
      </c>
      <c r="R38" s="5">
        <f>'[2]Qc, Winter, S1'!R38*Main!$B$8</f>
        <v>8.5883156122709709E-3</v>
      </c>
      <c r="S38" s="5">
        <f>'[2]Qc, Winter, S1'!S38*Main!$B$8</f>
        <v>1.0255084266264897E-2</v>
      </c>
      <c r="T38" s="5">
        <f>'[2]Qc, Winter, S1'!T38*Main!$B$8</f>
        <v>1.3114465062686322E-2</v>
      </c>
      <c r="U38" s="5">
        <f>'[2]Qc, Winter, S1'!U38*Main!$B$8</f>
        <v>1.5475103862177377E-2</v>
      </c>
      <c r="V38" s="5">
        <f>'[2]Qc, Winter, S1'!V38*Main!$B$8</f>
        <v>1.6889225636182337E-2</v>
      </c>
      <c r="W38" s="5">
        <f>'[2]Qc, Winter, S1'!W38*Main!$B$8</f>
        <v>1.8995347307080308E-2</v>
      </c>
      <c r="X38" s="5">
        <f>'[2]Qc, Winter, S1'!X38*Main!$B$8</f>
        <v>1.8843060782326945E-2</v>
      </c>
      <c r="Y38" s="5">
        <f>'[2]Qc, Winter, S1'!Y38*Main!$B$8</f>
        <v>1.815642008718666E-2</v>
      </c>
    </row>
    <row r="39" spans="1:25" x14ac:dyDescent="0.25">
      <c r="A39">
        <v>24</v>
      </c>
      <c r="B39" s="5">
        <f>'[2]Qc, Winter, S1'!B39*Main!$B$8</f>
        <v>2.247677501171082E-4</v>
      </c>
      <c r="C39" s="5">
        <f>'[2]Qc, Winter, S1'!C39*Main!$B$8</f>
        <v>1.4658738494412803E-4</v>
      </c>
      <c r="D39" s="5">
        <f>'[2]Qc, Winter, S1'!D39*Main!$B$8</f>
        <v>1.2808660558526146E-4</v>
      </c>
      <c r="E39" s="5">
        <f>'[2]Qc, Winter, S1'!E39*Main!$B$8</f>
        <v>7.0081791365063617E-5</v>
      </c>
      <c r="F39" s="5">
        <f>'[2]Qc, Winter, S1'!F39*Main!$B$8</f>
        <v>8.3445616734750751E-5</v>
      </c>
      <c r="G39" s="5">
        <f>'[2]Qc, Winter, S1'!G39*Main!$B$8</f>
        <v>8.8323281666462629E-5</v>
      </c>
      <c r="H39" s="5">
        <f>'[2]Qc, Winter, S1'!H39*Main!$B$8</f>
        <v>6.6741003392159671E-5</v>
      </c>
      <c r="I39" s="5">
        <f>'[2]Qc, Winter, S1'!I39*Main!$B$8</f>
        <v>8.1142321730752869E-5</v>
      </c>
      <c r="J39" s="5">
        <f>'[2]Qc, Winter, S1'!J39*Main!$B$8</f>
        <v>9.8267353759380662E-5</v>
      </c>
      <c r="K39" s="5">
        <f>'[2]Qc, Winter, S1'!K39*Main!$B$8</f>
        <v>1.0085872900839613E-4</v>
      </c>
      <c r="L39" s="5">
        <f>'[2]Qc, Winter, S1'!L39*Main!$B$8</f>
        <v>7.8670152100365374E-5</v>
      </c>
      <c r="M39" s="5">
        <f>'[2]Qc, Winter, S1'!M39*Main!$B$8</f>
        <v>1.501674260018771E-4</v>
      </c>
      <c r="N39" s="5">
        <f>'[2]Qc, Winter, S1'!N39*Main!$B$8</f>
        <v>1.3300046996330808E-4</v>
      </c>
      <c r="O39" s="5">
        <f>'[2]Qc, Winter, S1'!O39*Main!$B$8</f>
        <v>8.5713217400967357E-5</v>
      </c>
      <c r="P39" s="5">
        <f>'[2]Qc, Winter, S1'!P39*Main!$B$8</f>
        <v>6.0271404669307442E-5</v>
      </c>
      <c r="Q39" s="5">
        <f>'[2]Qc, Winter, S1'!Q39*Main!$B$8</f>
        <v>1.353892966823667E-5</v>
      </c>
      <c r="R39" s="5">
        <f>'[2]Qc, Winter, S1'!R39*Main!$B$8</f>
        <v>1.3651568875669023E-5</v>
      </c>
      <c r="S39" s="5">
        <f>'[2]Qc, Winter, S1'!S39*Main!$B$8</f>
        <v>1.887260660205586E-4</v>
      </c>
      <c r="T39" s="5">
        <f>'[2]Qc, Winter, S1'!T39*Main!$B$8</f>
        <v>3.4834609349279014E-4</v>
      </c>
      <c r="U39" s="5">
        <f>'[2]Qc, Winter, S1'!U39*Main!$B$8</f>
        <v>5.8936587968854608E-4</v>
      </c>
      <c r="V39" s="5">
        <f>'[2]Qc, Winter, S1'!V39*Main!$B$8</f>
        <v>6.8947418575594657E-4</v>
      </c>
      <c r="W39" s="5">
        <f>'[2]Qc, Winter, S1'!W39*Main!$B$8</f>
        <v>6.5856103717268463E-4</v>
      </c>
      <c r="X39" s="5">
        <f>'[2]Qc, Winter, S1'!X39*Main!$B$8</f>
        <v>4.7979436487116721E-4</v>
      </c>
      <c r="Y39" s="5">
        <f>'[2]Qc, Winter, S1'!Y39*Main!$B$8</f>
        <v>3.4215598816954588E-4</v>
      </c>
    </row>
    <row r="40" spans="1:25" x14ac:dyDescent="0.25">
      <c r="A40">
        <v>33</v>
      </c>
      <c r="B40" s="5">
        <f>'[2]Qc, Winter, S1'!B40*Main!$B$8</f>
        <v>2.8337556461217946E-2</v>
      </c>
      <c r="C40" s="5">
        <f>'[2]Qc, Winter, S1'!C40*Main!$B$8</f>
        <v>2.4533331053731091E-2</v>
      </c>
      <c r="D40" s="5">
        <f>'[2]Qc, Winter, S1'!D40*Main!$B$8</f>
        <v>2.2198355977996197E-2</v>
      </c>
      <c r="E40" s="5">
        <f>'[2]Qc, Winter, S1'!E40*Main!$B$8</f>
        <v>2.143886414966149E-2</v>
      </c>
      <c r="F40" s="5">
        <f>'[2]Qc, Winter, S1'!F40*Main!$B$8</f>
        <v>2.1308445794623716E-2</v>
      </c>
      <c r="G40" s="5">
        <f>'[2]Qc, Winter, S1'!G40*Main!$B$8</f>
        <v>2.171386393520789E-2</v>
      </c>
      <c r="H40" s="5">
        <f>'[2]Qc, Winter, S1'!H40*Main!$B$8</f>
        <v>2.1870023463980034E-2</v>
      </c>
      <c r="I40" s="5">
        <f>'[2]Qc, Winter, S1'!I40*Main!$B$8</f>
        <v>2.1313650433159064E-2</v>
      </c>
      <c r="J40" s="5">
        <f>'[2]Qc, Winter, S1'!J40*Main!$B$8</f>
        <v>2.3235782777681756E-2</v>
      </c>
      <c r="K40" s="5">
        <f>'[2]Qc, Winter, S1'!K40*Main!$B$8</f>
        <v>2.5384037573462064E-2</v>
      </c>
      <c r="L40" s="5">
        <f>'[2]Qc, Winter, S1'!L40*Main!$B$8</f>
        <v>2.5285539048354701E-2</v>
      </c>
      <c r="M40" s="5">
        <f>'[2]Qc, Winter, S1'!M40*Main!$B$8</f>
        <v>2.6970505079836345E-2</v>
      </c>
      <c r="N40" s="5">
        <f>'[2]Qc, Winter, S1'!N40*Main!$B$8</f>
        <v>2.689740105562613E-2</v>
      </c>
      <c r="O40" s="5">
        <f>'[2]Qc, Winter, S1'!O40*Main!$B$8</f>
        <v>2.6395617631725567E-2</v>
      </c>
      <c r="P40" s="5">
        <f>'[2]Qc, Winter, S1'!P40*Main!$B$8</f>
        <v>2.5291299474668422E-2</v>
      </c>
      <c r="Q40" s="5">
        <f>'[2]Qc, Winter, S1'!Q40*Main!$B$8</f>
        <v>2.4615362366516017E-2</v>
      </c>
      <c r="R40" s="5">
        <f>'[2]Qc, Winter, S1'!R40*Main!$B$8</f>
        <v>2.4905904005514835E-2</v>
      </c>
      <c r="S40" s="5">
        <f>'[2]Qc, Winter, S1'!S40*Main!$B$8</f>
        <v>2.7251251653765532E-2</v>
      </c>
      <c r="T40" s="5">
        <f>'[2]Qc, Winter, S1'!T40*Main!$B$8</f>
        <v>3.4114766858699519E-2</v>
      </c>
      <c r="U40" s="5">
        <f>'[2]Qc, Winter, S1'!U40*Main!$B$8</f>
        <v>3.7400964887944026E-2</v>
      </c>
      <c r="V40" s="5">
        <f>'[2]Qc, Winter, S1'!V40*Main!$B$8</f>
        <v>3.7890195017333768E-2</v>
      </c>
      <c r="W40" s="5">
        <f>'[2]Qc, Winter, S1'!W40*Main!$B$8</f>
        <v>3.6397869979901389E-2</v>
      </c>
      <c r="X40" s="5">
        <f>'[2]Qc, Winter, S1'!X40*Main!$B$8</f>
        <v>3.1354297766182239E-2</v>
      </c>
      <c r="Y40" s="5">
        <f>'[2]Qc, Winter, S1'!Y40*Main!$B$8</f>
        <v>2.7231518914644655E-2</v>
      </c>
    </row>
    <row r="41" spans="1:25" x14ac:dyDescent="0.25">
      <c r="A41">
        <v>20</v>
      </c>
      <c r="B41" s="5">
        <f>'[2]Qc, Winter, S1'!B41*Main!$B$8</f>
        <v>8.667333447425667E-3</v>
      </c>
      <c r="C41" s="5">
        <f>'[2]Qc, Winter, S1'!C41*Main!$B$8</f>
        <v>8.1877613303180437E-3</v>
      </c>
      <c r="D41" s="5">
        <f>'[2]Qc, Winter, S1'!D41*Main!$B$8</f>
        <v>8.4155617521904143E-3</v>
      </c>
      <c r="E41" s="5">
        <f>'[2]Qc, Winter, S1'!E41*Main!$B$8</f>
        <v>7.356027361334911E-3</v>
      </c>
      <c r="F41" s="5">
        <f>'[2]Qc, Winter, S1'!F41*Main!$B$8</f>
        <v>8.2503363667303844E-3</v>
      </c>
      <c r="G41" s="5">
        <f>'[2]Qc, Winter, S1'!G41*Main!$B$8</f>
        <v>1.01110326946289E-2</v>
      </c>
      <c r="H41" s="5">
        <f>'[2]Qc, Winter, S1'!H41*Main!$B$8</f>
        <v>1.245050845594506E-2</v>
      </c>
      <c r="I41" s="5">
        <f>'[2]Qc, Winter, S1'!I41*Main!$B$8</f>
        <v>1.5675968023477774E-2</v>
      </c>
      <c r="J41" s="5">
        <f>'[2]Qc, Winter, S1'!J41*Main!$B$8</f>
        <v>3.0730604204088716E-2</v>
      </c>
      <c r="K41" s="5">
        <f>'[2]Qc, Winter, S1'!K41*Main!$B$8</f>
        <v>4.0000957962360403E-2</v>
      </c>
      <c r="L41" s="5">
        <f>'[2]Qc, Winter, S1'!L41*Main!$B$8</f>
        <v>3.921592633023465E-2</v>
      </c>
      <c r="M41" s="5">
        <f>'[2]Qc, Winter, S1'!M41*Main!$B$8</f>
        <v>3.996836162370733E-2</v>
      </c>
      <c r="N41" s="5">
        <f>'[2]Qc, Winter, S1'!N41*Main!$B$8</f>
        <v>3.9743517938937684E-2</v>
      </c>
      <c r="O41" s="5">
        <f>'[2]Qc, Winter, S1'!O41*Main!$B$8</f>
        <v>4.0119004861966616E-2</v>
      </c>
      <c r="P41" s="5">
        <f>'[2]Qc, Winter, S1'!P41*Main!$B$8</f>
        <v>4.3599435145573462E-2</v>
      </c>
      <c r="Q41" s="5">
        <f>'[2]Qc, Winter, S1'!Q41*Main!$B$8</f>
        <v>4.3373338791591116E-2</v>
      </c>
      <c r="R41" s="5">
        <f>'[2]Qc, Winter, S1'!R41*Main!$B$8</f>
        <v>4.4409045528282454E-2</v>
      </c>
      <c r="S41" s="5">
        <f>'[2]Qc, Winter, S1'!S41*Main!$B$8</f>
        <v>4.0748728915080475E-2</v>
      </c>
      <c r="T41" s="5">
        <f>'[2]Qc, Winter, S1'!T41*Main!$B$8</f>
        <v>4.0692211813919875E-2</v>
      </c>
      <c r="U41" s="5">
        <f>'[2]Qc, Winter, S1'!U41*Main!$B$8</f>
        <v>3.9629243863487137E-2</v>
      </c>
      <c r="V41" s="5">
        <f>'[2]Qc, Winter, S1'!V41*Main!$B$8</f>
        <v>4.0400781183866891E-2</v>
      </c>
      <c r="W41" s="5">
        <f>'[2]Qc, Winter, S1'!W41*Main!$B$8</f>
        <v>3.3958732933587692E-2</v>
      </c>
      <c r="X41" s="5">
        <f>'[2]Qc, Winter, S1'!X41*Main!$B$8</f>
        <v>3.0527825176261968E-2</v>
      </c>
      <c r="Y41" s="5">
        <f>'[2]Qc, Winter, S1'!Y41*Main!$B$8</f>
        <v>2.6357085425721183E-2</v>
      </c>
    </row>
    <row r="42" spans="1:25" x14ac:dyDescent="0.25">
      <c r="A42">
        <v>27</v>
      </c>
      <c r="B42" s="5">
        <f>'[2]Qc, Winter, S1'!B42*Main!$B$8</f>
        <v>1.2572456477279535E-2</v>
      </c>
      <c r="C42" s="5">
        <f>'[2]Qc, Winter, S1'!C42*Main!$B$8</f>
        <v>8.5836918485721544E-3</v>
      </c>
      <c r="D42" s="5">
        <f>'[2]Qc, Winter, S1'!D42*Main!$B$8</f>
        <v>7.1150897394638589E-3</v>
      </c>
      <c r="E42" s="5">
        <f>'[2]Qc, Winter, S1'!E42*Main!$B$8</f>
        <v>5.1796870146538776E-3</v>
      </c>
      <c r="F42" s="5">
        <f>'[2]Qc, Winter, S1'!F42*Main!$B$8</f>
        <v>5.0591106997812142E-3</v>
      </c>
      <c r="G42" s="5">
        <f>'[2]Qc, Winter, S1'!G42*Main!$B$8</f>
        <v>4.7820517550316759E-3</v>
      </c>
      <c r="H42" s="5">
        <f>'[2]Qc, Winter, S1'!H42*Main!$B$8</f>
        <v>7.2928943483404609E-3</v>
      </c>
      <c r="I42" s="5">
        <f>'[2]Qc, Winter, S1'!I42*Main!$B$8</f>
        <v>9.8879412314313662E-3</v>
      </c>
      <c r="J42" s="5">
        <f>'[2]Qc, Winter, S1'!J42*Main!$B$8</f>
        <v>1.3539784311909208E-2</v>
      </c>
      <c r="K42" s="5">
        <f>'[2]Qc, Winter, S1'!K42*Main!$B$8</f>
        <v>1.3483031661793154E-2</v>
      </c>
      <c r="L42" s="5">
        <f>'[2]Qc, Winter, S1'!L42*Main!$B$8</f>
        <v>1.3981537099550967E-2</v>
      </c>
      <c r="M42" s="5">
        <f>'[2]Qc, Winter, S1'!M42*Main!$B$8</f>
        <v>1.3988496990309761E-2</v>
      </c>
      <c r="N42" s="5">
        <f>'[2]Qc, Winter, S1'!N42*Main!$B$8</f>
        <v>1.4071001253070288E-2</v>
      </c>
      <c r="O42" s="5">
        <f>'[2]Qc, Winter, S1'!O42*Main!$B$8</f>
        <v>1.3507576233364266E-2</v>
      </c>
      <c r="P42" s="5">
        <f>'[2]Qc, Winter, S1'!P42*Main!$B$8</f>
        <v>1.2042137787496111E-2</v>
      </c>
      <c r="Q42" s="5">
        <f>'[2]Qc, Winter, S1'!Q42*Main!$B$8</f>
        <v>1.1893397461527414E-2</v>
      </c>
      <c r="R42" s="5">
        <f>'[2]Qc, Winter, S1'!R42*Main!$B$8</f>
        <v>1.232494048997711E-2</v>
      </c>
      <c r="S42" s="5">
        <f>'[2]Qc, Winter, S1'!S42*Main!$B$8</f>
        <v>1.3094703869116934E-2</v>
      </c>
      <c r="T42" s="5">
        <f>'[2]Qc, Winter, S1'!T42*Main!$B$8</f>
        <v>1.5234018916978219E-2</v>
      </c>
      <c r="U42" s="5">
        <f>'[2]Qc, Winter, S1'!U42*Main!$B$8</f>
        <v>2.1369842917889275E-2</v>
      </c>
      <c r="V42" s="5">
        <f>'[2]Qc, Winter, S1'!V42*Main!$B$8</f>
        <v>2.4811454430572387E-2</v>
      </c>
      <c r="W42" s="5">
        <f>'[2]Qc, Winter, S1'!W42*Main!$B$8</f>
        <v>2.2434535814032243E-2</v>
      </c>
      <c r="X42" s="5">
        <f>'[2]Qc, Winter, S1'!X42*Main!$B$8</f>
        <v>1.8290773911334338E-2</v>
      </c>
      <c r="Y42" s="5">
        <f>'[2]Qc, Winter, S1'!Y42*Main!$B$8</f>
        <v>1.7385551025423211E-2</v>
      </c>
    </row>
    <row r="43" spans="1:25" x14ac:dyDescent="0.25">
      <c r="A43">
        <v>38</v>
      </c>
      <c r="B43" s="5">
        <f>'[2]Qc, Winter, S1'!B43*Main!$B$8</f>
        <v>2.4831734370626225E-2</v>
      </c>
      <c r="C43" s="5">
        <f>'[2]Qc, Winter, S1'!C43*Main!$B$8</f>
        <v>2.2949093769990065E-2</v>
      </c>
      <c r="D43" s="5">
        <f>'[2]Qc, Winter, S1'!D43*Main!$B$8</f>
        <v>2.1906056561231176E-2</v>
      </c>
      <c r="E43" s="5">
        <f>'[2]Qc, Winter, S1'!E43*Main!$B$8</f>
        <v>2.1879458891759566E-2</v>
      </c>
      <c r="F43" s="5">
        <f>'[2]Qc, Winter, S1'!F43*Main!$B$8</f>
        <v>2.2045182145883843E-2</v>
      </c>
      <c r="G43" s="5">
        <f>'[2]Qc, Winter, S1'!G43*Main!$B$8</f>
        <v>2.1904264436083325E-2</v>
      </c>
      <c r="H43" s="5">
        <f>'[2]Qc, Winter, S1'!H43*Main!$B$8</f>
        <v>2.1467115881276314E-2</v>
      </c>
      <c r="I43" s="5">
        <f>'[2]Qc, Winter, S1'!I43*Main!$B$8</f>
        <v>2.2823841833607087E-2</v>
      </c>
      <c r="J43" s="5">
        <f>'[2]Qc, Winter, S1'!J43*Main!$B$8</f>
        <v>2.6444153175893145E-2</v>
      </c>
      <c r="K43" s="5">
        <f>'[2]Qc, Winter, S1'!K43*Main!$B$8</f>
        <v>2.7260167829952064E-2</v>
      </c>
      <c r="L43" s="5">
        <f>'[2]Qc, Winter, S1'!L43*Main!$B$8</f>
        <v>2.7206496342012408E-2</v>
      </c>
      <c r="M43" s="5">
        <f>'[2]Qc, Winter, S1'!M43*Main!$B$8</f>
        <v>2.7077380493564618E-2</v>
      </c>
      <c r="N43" s="5">
        <f>'[2]Qc, Winter, S1'!N43*Main!$B$8</f>
        <v>2.9759414477828441E-2</v>
      </c>
      <c r="O43" s="5">
        <f>'[2]Qc, Winter, S1'!O43*Main!$B$8</f>
        <v>2.9942314285053798E-2</v>
      </c>
      <c r="P43" s="5">
        <f>'[2]Qc, Winter, S1'!P43*Main!$B$8</f>
        <v>2.689597648113571E-2</v>
      </c>
      <c r="Q43" s="5">
        <f>'[2]Qc, Winter, S1'!Q43*Main!$B$8</f>
        <v>2.5885756175098258E-2</v>
      </c>
      <c r="R43" s="5">
        <f>'[2]Qc, Winter, S1'!R43*Main!$B$8</f>
        <v>2.4599680261255242E-2</v>
      </c>
      <c r="S43" s="5">
        <f>'[2]Qc, Winter, S1'!S43*Main!$B$8</f>
        <v>3.0085465921616962E-2</v>
      </c>
      <c r="T43" s="5">
        <f>'[2]Qc, Winter, S1'!T43*Main!$B$8</f>
        <v>3.886183378509811E-2</v>
      </c>
      <c r="U43" s="5">
        <f>'[2]Qc, Winter, S1'!U43*Main!$B$8</f>
        <v>4.5794062947434266E-2</v>
      </c>
      <c r="V43" s="5">
        <f>'[2]Qc, Winter, S1'!V43*Main!$B$8</f>
        <v>4.6113202485776585E-2</v>
      </c>
      <c r="W43" s="5">
        <f>'[2]Qc, Winter, S1'!W43*Main!$B$8</f>
        <v>4.484788889065601E-2</v>
      </c>
      <c r="X43" s="5">
        <f>'[2]Qc, Winter, S1'!X43*Main!$B$8</f>
        <v>3.8531487234909588E-2</v>
      </c>
      <c r="Y43" s="5">
        <f>'[2]Qc, Winter, S1'!Y43*Main!$B$8</f>
        <v>3.2375641909524085E-2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0A97-D28A-4A64-8E99-9A375F49C9E3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'[2]Qc, Winter, S2'!B2*Main!$B$8</f>
        <v>10.775649799498632</v>
      </c>
      <c r="C2" s="5">
        <f>'[2]Qc, Winter, S2'!C2*Main!$B$8</f>
        <v>10.775649799498632</v>
      </c>
      <c r="D2" s="5">
        <f>'[2]Qc, Winter, S2'!D2*Main!$B$8</f>
        <v>10.775649799498632</v>
      </c>
      <c r="E2" s="5">
        <f>'[2]Qc, Winter, S2'!E2*Main!$B$8</f>
        <v>10.775649799498632</v>
      </c>
      <c r="F2" s="5">
        <f>'[2]Qc, Winter, S2'!F2*Main!$B$8</f>
        <v>10.775649799498632</v>
      </c>
      <c r="G2" s="5">
        <f>'[2]Qc, Winter, S2'!G2*Main!$B$8</f>
        <v>10.775649799498632</v>
      </c>
      <c r="H2" s="5">
        <f>'[2]Qc, Winter, S2'!H2*Main!$B$8</f>
        <v>10.775649799498632</v>
      </c>
      <c r="I2" s="5">
        <f>'[2]Qc, Winter, S2'!I2*Main!$B$8</f>
        <v>10.775649799498632</v>
      </c>
      <c r="J2" s="5">
        <f>'[2]Qc, Winter, S2'!J2*Main!$B$8</f>
        <v>10.775649799498632</v>
      </c>
      <c r="K2" s="5">
        <f>'[2]Qc, Winter, S2'!K2*Main!$B$8</f>
        <v>10.775649799498632</v>
      </c>
      <c r="L2" s="5">
        <f>'[2]Qc, Winter, S2'!L2*Main!$B$8</f>
        <v>10.775649799498632</v>
      </c>
      <c r="M2" s="5">
        <f>'[2]Qc, Winter, S2'!M2*Main!$B$8</f>
        <v>10.775649799498632</v>
      </c>
      <c r="N2" s="5">
        <f>'[2]Qc, Winter, S2'!N2*Main!$B$8</f>
        <v>10.775649799498632</v>
      </c>
      <c r="O2" s="5">
        <f>'[2]Qc, Winter, S2'!O2*Main!$B$8</f>
        <v>10.775649799498632</v>
      </c>
      <c r="P2" s="5">
        <f>'[2]Qc, Winter, S2'!P2*Main!$B$8</f>
        <v>10.775649799498632</v>
      </c>
      <c r="Q2" s="5">
        <f>'[2]Qc, Winter, S2'!Q2*Main!$B$8</f>
        <v>10.775649799498632</v>
      </c>
      <c r="R2" s="5">
        <f>'[2]Qc, Winter, S2'!R2*Main!$B$8</f>
        <v>10.775649799498632</v>
      </c>
      <c r="S2" s="5">
        <f>'[2]Qc, Winter, S2'!S2*Main!$B$8</f>
        <v>10.775649799498632</v>
      </c>
      <c r="T2" s="5">
        <f>'[2]Qc, Winter, S2'!T2*Main!$B$8</f>
        <v>10.775649799498632</v>
      </c>
      <c r="U2" s="5">
        <f>'[2]Qc, Winter, S2'!U2*Main!$B$8</f>
        <v>10.775649799498632</v>
      </c>
      <c r="V2" s="5">
        <f>'[2]Qc, Winter, S2'!V2*Main!$B$8</f>
        <v>10.775649799498632</v>
      </c>
      <c r="W2" s="5">
        <f>'[2]Qc, Winter, S2'!W2*Main!$B$8</f>
        <v>10.775649799498632</v>
      </c>
      <c r="X2" s="5">
        <f>'[2]Qc, Winter, S2'!X2*Main!$B$8</f>
        <v>10.775649799498632</v>
      </c>
      <c r="Y2" s="5">
        <f>'[2]Qc, Winter, S2'!Y2*Main!$B$8</f>
        <v>10.775649799498632</v>
      </c>
    </row>
    <row r="3" spans="1:25" x14ac:dyDescent="0.25">
      <c r="A3">
        <v>1</v>
      </c>
      <c r="B3" s="5">
        <f>'[2]Qc, Winter, S2'!B3*Main!$B$8</f>
        <v>1.3469562248531444</v>
      </c>
      <c r="C3" s="5">
        <f>'[2]Qc, Winter, S2'!C3*Main!$B$8</f>
        <v>1.3469562248531444</v>
      </c>
      <c r="D3" s="5">
        <f>'[2]Qc, Winter, S2'!D3*Main!$B$8</f>
        <v>1.3469562248531444</v>
      </c>
      <c r="E3" s="5">
        <f>'[2]Qc, Winter, S2'!E3*Main!$B$8</f>
        <v>1.3469562248531444</v>
      </c>
      <c r="F3" s="5">
        <f>'[2]Qc, Winter, S2'!F3*Main!$B$8</f>
        <v>1.3469562248531444</v>
      </c>
      <c r="G3" s="5">
        <f>'[2]Qc, Winter, S2'!G3*Main!$B$8</f>
        <v>1.3469562248531444</v>
      </c>
      <c r="H3" s="5">
        <f>'[2]Qc, Winter, S2'!H3*Main!$B$8</f>
        <v>1.3469562248531444</v>
      </c>
      <c r="I3" s="5">
        <f>'[2]Qc, Winter, S2'!I3*Main!$B$8</f>
        <v>1.3469562248531444</v>
      </c>
      <c r="J3" s="5">
        <f>'[2]Qc, Winter, S2'!J3*Main!$B$8</f>
        <v>1.3469562248531444</v>
      </c>
      <c r="K3" s="5">
        <f>'[2]Qc, Winter, S2'!K3*Main!$B$8</f>
        <v>1.3469562248531444</v>
      </c>
      <c r="L3" s="5">
        <f>'[2]Qc, Winter, S2'!L3*Main!$B$8</f>
        <v>1.3469562248531444</v>
      </c>
      <c r="M3" s="5">
        <f>'[2]Qc, Winter, S2'!M3*Main!$B$8</f>
        <v>1.3469562248531444</v>
      </c>
      <c r="N3" s="5">
        <f>'[2]Qc, Winter, S2'!N3*Main!$B$8</f>
        <v>1.3469562248531444</v>
      </c>
      <c r="O3" s="5">
        <f>'[2]Qc, Winter, S2'!O3*Main!$B$8</f>
        <v>1.3469562248531444</v>
      </c>
      <c r="P3" s="5">
        <f>'[2]Qc, Winter, S2'!P3*Main!$B$8</f>
        <v>1.3469562248531444</v>
      </c>
      <c r="Q3" s="5">
        <f>'[2]Qc, Winter, S2'!Q3*Main!$B$8</f>
        <v>1.3469562248531444</v>
      </c>
      <c r="R3" s="5">
        <f>'[2]Qc, Winter, S2'!R3*Main!$B$8</f>
        <v>1.3469562248531444</v>
      </c>
      <c r="S3" s="5">
        <f>'[2]Qc, Winter, S2'!S3*Main!$B$8</f>
        <v>1.3469562248531444</v>
      </c>
      <c r="T3" s="5">
        <f>'[2]Qc, Winter, S2'!T3*Main!$B$8</f>
        <v>1.3469562248531444</v>
      </c>
      <c r="U3" s="5">
        <f>'[2]Qc, Winter, S2'!U3*Main!$B$8</f>
        <v>1.3469562248531444</v>
      </c>
      <c r="V3" s="5">
        <f>'[2]Qc, Winter, S2'!V3*Main!$B$8</f>
        <v>1.3469562248531444</v>
      </c>
      <c r="W3" s="5">
        <f>'[2]Qc, Winter, S2'!W3*Main!$B$8</f>
        <v>1.3469562248531444</v>
      </c>
      <c r="X3" s="5">
        <f>'[2]Qc, Winter, S2'!X3*Main!$B$8</f>
        <v>1.3469562248531444</v>
      </c>
      <c r="Y3" s="5">
        <f>'[2]Qc, Winter, S2'!Y3*Main!$B$8</f>
        <v>1.3469562248531444</v>
      </c>
    </row>
    <row r="4" spans="1:25" x14ac:dyDescent="0.25">
      <c r="A4">
        <v>4</v>
      </c>
      <c r="B4" s="5">
        <f>'[2]Qc, Winter, S2'!B4*Main!$B$8</f>
        <v>1.3469562248531444</v>
      </c>
      <c r="C4" s="5">
        <f>'[2]Qc, Winter, S2'!C4*Main!$B$8</f>
        <v>1.3469562248531444</v>
      </c>
      <c r="D4" s="5">
        <f>'[2]Qc, Winter, S2'!D4*Main!$B$8</f>
        <v>1.3469562248531444</v>
      </c>
      <c r="E4" s="5">
        <f>'[2]Qc, Winter, S2'!E4*Main!$B$8</f>
        <v>1.3469562248531444</v>
      </c>
      <c r="F4" s="5">
        <f>'[2]Qc, Winter, S2'!F4*Main!$B$8</f>
        <v>1.3469562248531444</v>
      </c>
      <c r="G4" s="5">
        <f>'[2]Qc, Winter, S2'!G4*Main!$B$8</f>
        <v>1.3469562248531444</v>
      </c>
      <c r="H4" s="5">
        <f>'[2]Qc, Winter, S2'!H4*Main!$B$8</f>
        <v>1.3469562248531444</v>
      </c>
      <c r="I4" s="5">
        <f>'[2]Qc, Winter, S2'!I4*Main!$B$8</f>
        <v>1.3469562248531444</v>
      </c>
      <c r="J4" s="5">
        <f>'[2]Qc, Winter, S2'!J4*Main!$B$8</f>
        <v>1.3469562248531444</v>
      </c>
      <c r="K4" s="5">
        <f>'[2]Qc, Winter, S2'!K4*Main!$B$8</f>
        <v>1.3469562248531444</v>
      </c>
      <c r="L4" s="5">
        <f>'[2]Qc, Winter, S2'!L4*Main!$B$8</f>
        <v>1.3469562248531444</v>
      </c>
      <c r="M4" s="5">
        <f>'[2]Qc, Winter, S2'!M4*Main!$B$8</f>
        <v>1.3469562248531444</v>
      </c>
      <c r="N4" s="5">
        <f>'[2]Qc, Winter, S2'!N4*Main!$B$8</f>
        <v>1.3469562248531444</v>
      </c>
      <c r="O4" s="5">
        <f>'[2]Qc, Winter, S2'!O4*Main!$B$8</f>
        <v>1.3469562248531444</v>
      </c>
      <c r="P4" s="5">
        <f>'[2]Qc, Winter, S2'!P4*Main!$B$8</f>
        <v>1.3469562248531444</v>
      </c>
      <c r="Q4" s="5">
        <f>'[2]Qc, Winter, S2'!Q4*Main!$B$8</f>
        <v>1.3469562248531444</v>
      </c>
      <c r="R4" s="5">
        <f>'[2]Qc, Winter, S2'!R4*Main!$B$8</f>
        <v>1.3469562248531444</v>
      </c>
      <c r="S4" s="5">
        <f>'[2]Qc, Winter, S2'!S4*Main!$B$8</f>
        <v>1.3469562248531444</v>
      </c>
      <c r="T4" s="5">
        <f>'[2]Qc, Winter, S2'!T4*Main!$B$8</f>
        <v>1.3469562248531444</v>
      </c>
      <c r="U4" s="5">
        <f>'[2]Qc, Winter, S2'!U4*Main!$B$8</f>
        <v>1.3469562248531444</v>
      </c>
      <c r="V4" s="5">
        <f>'[2]Qc, Winter, S2'!V4*Main!$B$8</f>
        <v>1.3469562248531444</v>
      </c>
      <c r="W4" s="5">
        <f>'[2]Qc, Winter, S2'!W4*Main!$B$8</f>
        <v>1.3469562248531444</v>
      </c>
      <c r="X4" s="5">
        <f>'[2]Qc, Winter, S2'!X4*Main!$B$8</f>
        <v>1.3469562248531444</v>
      </c>
      <c r="Y4" s="5">
        <f>'[2]Qc, Winter, S2'!Y4*Main!$B$8</f>
        <v>1.3469562248531444</v>
      </c>
    </row>
    <row r="5" spans="1:25" x14ac:dyDescent="0.25">
      <c r="A5">
        <v>17</v>
      </c>
      <c r="B5" s="5">
        <f>'[2]Qc, Winter, S2'!B5*Main!$B$8</f>
        <v>1.8601857614198153E-3</v>
      </c>
      <c r="C5" s="5">
        <f>'[2]Qc, Winter, S2'!C5*Main!$B$8</f>
        <v>1.7561499375037396E-3</v>
      </c>
      <c r="D5" s="5">
        <f>'[2]Qc, Winter, S2'!D5*Main!$B$8</f>
        <v>1.7265383144411785E-3</v>
      </c>
      <c r="E5" s="5">
        <f>'[2]Qc, Winter, S2'!E5*Main!$B$8</f>
        <v>1.7701011877600693E-3</v>
      </c>
      <c r="F5" s="5">
        <f>'[2]Qc, Winter, S2'!F5*Main!$B$8</f>
        <v>1.7278709542432086E-3</v>
      </c>
      <c r="G5" s="5">
        <f>'[2]Qc, Winter, S2'!G5*Main!$B$8</f>
        <v>1.7604045199309862E-3</v>
      </c>
      <c r="H5" s="5">
        <f>'[2]Qc, Winter, S2'!H5*Main!$B$8</f>
        <v>1.7131326913556765E-3</v>
      </c>
      <c r="I5" s="5">
        <f>'[2]Qc, Winter, S2'!I5*Main!$B$8</f>
        <v>1.7432275218407225E-3</v>
      </c>
      <c r="J5" s="5">
        <f>'[2]Qc, Winter, S2'!J5*Main!$B$8</f>
        <v>1.9031318577848024E-3</v>
      </c>
      <c r="K5" s="5">
        <f>'[2]Qc, Winter, S2'!K5*Main!$B$8</f>
        <v>1.897314817391173E-3</v>
      </c>
      <c r="L5" s="5">
        <f>'[2]Qc, Winter, S2'!L5*Main!$B$8</f>
        <v>1.9234523231316388E-3</v>
      </c>
      <c r="M5" s="5">
        <f>'[2]Qc, Winter, S2'!M5*Main!$B$8</f>
        <v>2.0308551031934588E-3</v>
      </c>
      <c r="N5" s="5">
        <f>'[2]Qc, Winter, S2'!N5*Main!$B$8</f>
        <v>2.1752005529850817E-3</v>
      </c>
      <c r="O5" s="5">
        <f>'[2]Qc, Winter, S2'!O5*Main!$B$8</f>
        <v>2.0396944816117374E-3</v>
      </c>
      <c r="P5" s="5">
        <f>'[2]Qc, Winter, S2'!P5*Main!$B$8</f>
        <v>1.9300415350974236E-3</v>
      </c>
      <c r="Q5" s="5">
        <f>'[2]Qc, Winter, S2'!Q5*Main!$B$8</f>
        <v>1.8956982332094447E-3</v>
      </c>
      <c r="R5" s="5">
        <f>'[2]Qc, Winter, S2'!R5*Main!$B$8</f>
        <v>1.903057870740438E-3</v>
      </c>
      <c r="S5" s="5">
        <f>'[2]Qc, Winter, S2'!S5*Main!$B$8</f>
        <v>2.1078046848444333E-3</v>
      </c>
      <c r="T5" s="5">
        <f>'[2]Qc, Winter, S2'!T5*Main!$B$8</f>
        <v>2.6339370333602805E-3</v>
      </c>
      <c r="U5" s="5">
        <f>'[2]Qc, Winter, S2'!U5*Main!$B$8</f>
        <v>2.8614172944113818E-3</v>
      </c>
      <c r="V5" s="5">
        <f>'[2]Qc, Winter, S2'!V5*Main!$B$8</f>
        <v>2.9194440892763122E-3</v>
      </c>
      <c r="W5" s="5">
        <f>'[2]Qc, Winter, S2'!W5*Main!$B$8</f>
        <v>2.8580547032830039E-3</v>
      </c>
      <c r="X5" s="5">
        <f>'[2]Qc, Winter, S2'!X5*Main!$B$8</f>
        <v>2.4824240068017961E-3</v>
      </c>
      <c r="Y5" s="5">
        <f>'[2]Qc, Winter, S2'!Y5*Main!$B$8</f>
        <v>2.2832105069625986E-3</v>
      </c>
    </row>
    <row r="6" spans="1:25" x14ac:dyDescent="0.25">
      <c r="A6">
        <v>10</v>
      </c>
      <c r="B6" s="5">
        <f>'[2]Qc, Winter, S2'!B6*Main!$B$8</f>
        <v>2.3875918220032425E-3</v>
      </c>
      <c r="C6" s="5">
        <f>'[2]Qc, Winter, S2'!C6*Main!$B$8</f>
        <v>1.7280302773770902E-3</v>
      </c>
      <c r="D6" s="5">
        <f>'[2]Qc, Winter, S2'!D6*Main!$B$8</f>
        <v>9.6059802282741596E-4</v>
      </c>
      <c r="E6" s="5">
        <f>'[2]Qc, Winter, S2'!E6*Main!$B$8</f>
        <v>1.0176688788890559E-3</v>
      </c>
      <c r="F6" s="5">
        <f>'[2]Qc, Winter, S2'!F6*Main!$B$8</f>
        <v>0</v>
      </c>
      <c r="G6" s="5">
        <f>'[2]Qc, Winter, S2'!G6*Main!$B$8</f>
        <v>0</v>
      </c>
      <c r="H6" s="5">
        <f>'[2]Qc, Winter, S2'!H6*Main!$B$8</f>
        <v>0</v>
      </c>
      <c r="I6" s="5">
        <f>'[2]Qc, Winter, S2'!I6*Main!$B$8</f>
        <v>0</v>
      </c>
      <c r="J6" s="5">
        <f>'[2]Qc, Winter, S2'!J6*Main!$B$8</f>
        <v>0</v>
      </c>
      <c r="K6" s="5">
        <f>'[2]Qc, Winter, S2'!K6*Main!$B$8</f>
        <v>0</v>
      </c>
      <c r="L6" s="5">
        <f>'[2]Qc, Winter, S2'!L6*Main!$B$8</f>
        <v>0</v>
      </c>
      <c r="M6" s="5">
        <f>'[2]Qc, Winter, S2'!M6*Main!$B$8</f>
        <v>0</v>
      </c>
      <c r="N6" s="5">
        <f>'[2]Qc, Winter, S2'!N6*Main!$B$8</f>
        <v>6.6820056874730314E-4</v>
      </c>
      <c r="O6" s="5">
        <f>'[2]Qc, Winter, S2'!O6*Main!$B$8</f>
        <v>3.0346932063055033E-4</v>
      </c>
      <c r="P6" s="5">
        <f>'[2]Qc, Winter, S2'!P6*Main!$B$8</f>
        <v>9.2864565920200404E-4</v>
      </c>
      <c r="Q6" s="5">
        <f>'[2]Qc, Winter, S2'!Q6*Main!$B$8</f>
        <v>6.0026016469016854E-4</v>
      </c>
      <c r="R6" s="5">
        <f>'[2]Qc, Winter, S2'!R6*Main!$B$8</f>
        <v>1.8721013858272209E-4</v>
      </c>
      <c r="S6" s="5">
        <f>'[2]Qc, Winter, S2'!S6*Main!$B$8</f>
        <v>0</v>
      </c>
      <c r="T6" s="5">
        <f>'[2]Qc, Winter, S2'!T6*Main!$B$8</f>
        <v>0</v>
      </c>
      <c r="U6" s="5">
        <f>'[2]Qc, Winter, S2'!U6*Main!$B$8</f>
        <v>0</v>
      </c>
      <c r="V6" s="5">
        <f>'[2]Qc, Winter, S2'!V6*Main!$B$8</f>
        <v>0</v>
      </c>
      <c r="W6" s="5">
        <f>'[2]Qc, Winter, S2'!W6*Main!$B$8</f>
        <v>0</v>
      </c>
      <c r="X6" s="5">
        <f>'[2]Qc, Winter, S2'!X6*Main!$B$8</f>
        <v>0</v>
      </c>
      <c r="Y6" s="5">
        <f>'[2]Qc, Winter, S2'!Y6*Main!$B$8</f>
        <v>0</v>
      </c>
    </row>
    <row r="7" spans="1:25" x14ac:dyDescent="0.25">
      <c r="A7">
        <v>22</v>
      </c>
      <c r="B7" s="5">
        <f>'[2]Qc, Winter, S2'!B7*Main!$B$8</f>
        <v>1.6271262661212187E-2</v>
      </c>
      <c r="C7" s="5">
        <f>'[2]Qc, Winter, S2'!C7*Main!$B$8</f>
        <v>1.6352138794235305E-2</v>
      </c>
      <c r="D7" s="5">
        <f>'[2]Qc, Winter, S2'!D7*Main!$B$8</f>
        <v>1.6390869811580212E-2</v>
      </c>
      <c r="E7" s="5">
        <f>'[2]Qc, Winter, S2'!E7*Main!$B$8</f>
        <v>1.6357812880310175E-2</v>
      </c>
      <c r="F7" s="5">
        <f>'[2]Qc, Winter, S2'!F7*Main!$B$8</f>
        <v>1.6402959818431418E-2</v>
      </c>
      <c r="G7" s="5">
        <f>'[2]Qc, Winter, S2'!G7*Main!$B$8</f>
        <v>1.6510757196063177E-2</v>
      </c>
      <c r="H7" s="5">
        <f>'[2]Qc, Winter, S2'!H7*Main!$B$8</f>
        <v>1.7436638053265164E-2</v>
      </c>
      <c r="I7" s="5">
        <f>'[2]Qc, Winter, S2'!I7*Main!$B$8</f>
        <v>1.8016271764891099E-2</v>
      </c>
      <c r="J7" s="5">
        <f>'[2]Qc, Winter, S2'!J7*Main!$B$8</f>
        <v>1.9120842683277895E-2</v>
      </c>
      <c r="K7" s="5">
        <f>'[2]Qc, Winter, S2'!K7*Main!$B$8</f>
        <v>1.9620803478917818E-2</v>
      </c>
      <c r="L7" s="5">
        <f>'[2]Qc, Winter, S2'!L7*Main!$B$8</f>
        <v>1.9970268515296544E-2</v>
      </c>
      <c r="M7" s="5">
        <f>'[2]Qc, Winter, S2'!M7*Main!$B$8</f>
        <v>1.9742747223082193E-2</v>
      </c>
      <c r="N7" s="5">
        <f>'[2]Qc, Winter, S2'!N7*Main!$B$8</f>
        <v>1.9766015166405842E-2</v>
      </c>
      <c r="O7" s="5">
        <f>'[2]Qc, Winter, S2'!O7*Main!$B$8</f>
        <v>2.0017414194869954E-2</v>
      </c>
      <c r="P7" s="5">
        <f>'[2]Qc, Winter, S2'!P7*Main!$B$8</f>
        <v>1.9899101490401999E-2</v>
      </c>
      <c r="Q7" s="5">
        <f>'[2]Qc, Winter, S2'!Q7*Main!$B$8</f>
        <v>1.9978424113744338E-2</v>
      </c>
      <c r="R7" s="5">
        <f>'[2]Qc, Winter, S2'!R7*Main!$B$8</f>
        <v>1.9818590927583341E-2</v>
      </c>
      <c r="S7" s="5">
        <f>'[2]Qc, Winter, S2'!S7*Main!$B$8</f>
        <v>1.9553398007738962E-2</v>
      </c>
      <c r="T7" s="5">
        <f>'[2]Qc, Winter, S2'!T7*Main!$B$8</f>
        <v>1.9067209060141598E-2</v>
      </c>
      <c r="U7" s="5">
        <f>'[2]Qc, Winter, S2'!U7*Main!$B$8</f>
        <v>1.9295615796128766E-2</v>
      </c>
      <c r="V7" s="5">
        <f>'[2]Qc, Winter, S2'!V7*Main!$B$8</f>
        <v>1.8428255635506745E-2</v>
      </c>
      <c r="W7" s="5">
        <f>'[2]Qc, Winter, S2'!W7*Main!$B$8</f>
        <v>1.7816113457042898E-2</v>
      </c>
      <c r="X7" s="5">
        <f>'[2]Qc, Winter, S2'!X7*Main!$B$8</f>
        <v>1.6971161331323297E-2</v>
      </c>
      <c r="Y7" s="5">
        <f>'[2]Qc, Winter, S2'!Y7*Main!$B$8</f>
        <v>1.7131158205635544E-2</v>
      </c>
    </row>
    <row r="8" spans="1:25" x14ac:dyDescent="0.25">
      <c r="A8">
        <v>7</v>
      </c>
      <c r="B8" s="5">
        <f>'[2]Qc, Winter, S2'!B8*Main!$B$8</f>
        <v>1.2115876126625397E-3</v>
      </c>
      <c r="C8" s="5">
        <f>'[2]Qc, Winter, S2'!C8*Main!$B$8</f>
        <v>6.5798533685506515E-4</v>
      </c>
      <c r="D8" s="5">
        <f>'[2]Qc, Winter, S2'!D8*Main!$B$8</f>
        <v>7.0384944732963903E-4</v>
      </c>
      <c r="E8" s="5">
        <f>'[2]Qc, Winter, S2'!E8*Main!$B$8</f>
        <v>6.8088334495689234E-4</v>
      </c>
      <c r="F8" s="5">
        <f>'[2]Qc, Winter, S2'!F8*Main!$B$8</f>
        <v>7.4636602598575016E-4</v>
      </c>
      <c r="G8" s="5">
        <f>'[2]Qc, Winter, S2'!G8*Main!$B$8</f>
        <v>5.8049994932233781E-4</v>
      </c>
      <c r="H8" s="5">
        <f>'[2]Qc, Winter, S2'!H8*Main!$B$8</f>
        <v>5.0025325180348516E-4</v>
      </c>
      <c r="I8" s="5">
        <f>'[2]Qc, Winter, S2'!I8*Main!$B$8</f>
        <v>6.4181731252909617E-4</v>
      </c>
      <c r="J8" s="5">
        <f>'[2]Qc, Winter, S2'!J8*Main!$B$8</f>
        <v>6.6979838335435519E-4</v>
      </c>
      <c r="K8" s="5">
        <f>'[2]Qc, Winter, S2'!K8*Main!$B$8</f>
        <v>8.3251771899816966E-4</v>
      </c>
      <c r="L8" s="5">
        <f>'[2]Qc, Winter, S2'!L8*Main!$B$8</f>
        <v>7.3478476190862803E-4</v>
      </c>
      <c r="M8" s="5">
        <f>'[2]Qc, Winter, S2'!M8*Main!$B$8</f>
        <v>6.2733549441185339E-4</v>
      </c>
      <c r="N8" s="5">
        <f>'[2]Qc, Winter, S2'!N8*Main!$B$8</f>
        <v>6.477829817640589E-4</v>
      </c>
      <c r="O8" s="5">
        <f>'[2]Qc, Winter, S2'!O8*Main!$B$8</f>
        <v>7.0541736156772971E-4</v>
      </c>
      <c r="P8" s="5">
        <f>'[2]Qc, Winter, S2'!P8*Main!$B$8</f>
        <v>6.5858203472908257E-4</v>
      </c>
      <c r="Q8" s="5">
        <f>'[2]Qc, Winter, S2'!Q8*Main!$B$8</f>
        <v>6.6771255980571469E-4</v>
      </c>
      <c r="R8" s="5">
        <f>'[2]Qc, Winter, S2'!R8*Main!$B$8</f>
        <v>6.7037391089414444E-4</v>
      </c>
      <c r="S8" s="5">
        <f>'[2]Qc, Winter, S2'!S8*Main!$B$8</f>
        <v>5.2124920358780677E-4</v>
      </c>
      <c r="T8" s="5">
        <f>'[2]Qc, Winter, S2'!T8*Main!$B$8</f>
        <v>1.8511296598892844E-4</v>
      </c>
      <c r="U8" s="5">
        <f>'[2]Qc, Winter, S2'!U8*Main!$B$8</f>
        <v>1.6409518911777369E-4</v>
      </c>
      <c r="V8" s="5">
        <f>'[2]Qc, Winter, S2'!V8*Main!$B$8</f>
        <v>3.3258311346244773E-4</v>
      </c>
      <c r="W8" s="5">
        <f>'[2]Qc, Winter, S2'!W8*Main!$B$8</f>
        <v>2.4471946063883921E-4</v>
      </c>
      <c r="X8" s="5">
        <f>'[2]Qc, Winter, S2'!X8*Main!$B$8</f>
        <v>2.2192250268904923E-4</v>
      </c>
      <c r="Y8" s="5">
        <f>'[2]Qc, Winter, S2'!Y8*Main!$B$8</f>
        <v>2.295027918479255E-4</v>
      </c>
    </row>
    <row r="9" spans="1:25" x14ac:dyDescent="0.25">
      <c r="A9">
        <v>29</v>
      </c>
      <c r="B9" s="5">
        <f>'[2]Qc, Winter, S2'!B9*Main!$B$8</f>
        <v>2.8017500387197275E-2</v>
      </c>
      <c r="C9" s="5">
        <f>'[2]Qc, Winter, S2'!C9*Main!$B$8</f>
        <v>2.5153176864223196E-2</v>
      </c>
      <c r="D9" s="5">
        <f>'[2]Qc, Winter, S2'!D9*Main!$B$8</f>
        <v>2.5092541971481711E-2</v>
      </c>
      <c r="E9" s="5">
        <f>'[2]Qc, Winter, S2'!E9*Main!$B$8</f>
        <v>2.5897007469871544E-2</v>
      </c>
      <c r="F9" s="5">
        <f>'[2]Qc, Winter, S2'!F9*Main!$B$8</f>
        <v>2.2844571777475928E-2</v>
      </c>
      <c r="G9" s="5">
        <f>'[2]Qc, Winter, S2'!G9*Main!$B$8</f>
        <v>3.3017699366947935E-2</v>
      </c>
      <c r="H9" s="5">
        <f>'[2]Qc, Winter, S2'!H9*Main!$B$8</f>
        <v>3.2209600209851252E-2</v>
      </c>
      <c r="I9" s="5">
        <f>'[2]Qc, Winter, S2'!I9*Main!$B$8</f>
        <v>3.5048939464673121E-2</v>
      </c>
      <c r="J9" s="5">
        <f>'[2]Qc, Winter, S2'!J9*Main!$B$8</f>
        <v>5.4649185021299361E-2</v>
      </c>
      <c r="K9" s="5">
        <f>'[2]Qc, Winter, S2'!K9*Main!$B$8</f>
        <v>5.9494077337898195E-2</v>
      </c>
      <c r="L9" s="5">
        <f>'[2]Qc, Winter, S2'!L9*Main!$B$8</f>
        <v>6.0600714873757219E-2</v>
      </c>
      <c r="M9" s="5">
        <f>'[2]Qc, Winter, S2'!M9*Main!$B$8</f>
        <v>6.032922781712103E-2</v>
      </c>
      <c r="N9" s="5">
        <f>'[2]Qc, Winter, S2'!N9*Main!$B$8</f>
        <v>6.0147854361510107E-2</v>
      </c>
      <c r="O9" s="5">
        <f>'[2]Qc, Winter, S2'!O9*Main!$B$8</f>
        <v>6.0266790608708876E-2</v>
      </c>
      <c r="P9" s="5">
        <f>'[2]Qc, Winter, S2'!P9*Main!$B$8</f>
        <v>5.8578878114694075E-2</v>
      </c>
      <c r="Q9" s="5">
        <f>'[2]Qc, Winter, S2'!Q9*Main!$B$8</f>
        <v>5.9437241756272623E-2</v>
      </c>
      <c r="R9" s="5">
        <f>'[2]Qc, Winter, S2'!R9*Main!$B$8</f>
        <v>6.1667667635976725E-2</v>
      </c>
      <c r="S9" s="5">
        <f>'[2]Qc, Winter, S2'!S9*Main!$B$8</f>
        <v>5.8602825909472571E-2</v>
      </c>
      <c r="T9" s="5">
        <f>'[2]Qc, Winter, S2'!T9*Main!$B$8</f>
        <v>5.6695052292220119E-2</v>
      </c>
      <c r="U9" s="5">
        <f>'[2]Qc, Winter, S2'!U9*Main!$B$8</f>
        <v>5.8064779900807134E-2</v>
      </c>
      <c r="V9" s="5">
        <f>'[2]Qc, Winter, S2'!V9*Main!$B$8</f>
        <v>5.3141442984109249E-2</v>
      </c>
      <c r="W9" s="5">
        <f>'[2]Qc, Winter, S2'!W9*Main!$B$8</f>
        <v>5.0013449059348278E-2</v>
      </c>
      <c r="X9" s="5">
        <f>'[2]Qc, Winter, S2'!X9*Main!$B$8</f>
        <v>4.3173903784089536E-2</v>
      </c>
      <c r="Y9" s="5">
        <f>'[2]Qc, Winter, S2'!Y9*Main!$B$8</f>
        <v>4.1477703213349856E-2</v>
      </c>
    </row>
    <row r="10" spans="1:25" x14ac:dyDescent="0.25">
      <c r="A10">
        <v>8</v>
      </c>
      <c r="B10" s="5">
        <f>'[2]Qc, Winter, S2'!B10*Main!$B$8</f>
        <v>0</v>
      </c>
      <c r="C10" s="5">
        <f>'[2]Qc, Winter, S2'!C10*Main!$B$8</f>
        <v>0</v>
      </c>
      <c r="D10" s="5">
        <f>'[2]Qc, Winter, S2'!D10*Main!$B$8</f>
        <v>0</v>
      </c>
      <c r="E10" s="5">
        <f>'[2]Qc, Winter, S2'!E10*Main!$B$8</f>
        <v>0</v>
      </c>
      <c r="F10" s="5">
        <f>'[2]Qc, Winter, S2'!F10*Main!$B$8</f>
        <v>0</v>
      </c>
      <c r="G10" s="5">
        <f>'[2]Qc, Winter, S2'!G10*Main!$B$8</f>
        <v>0</v>
      </c>
      <c r="H10" s="5">
        <f>'[2]Qc, Winter, S2'!H10*Main!$B$8</f>
        <v>0</v>
      </c>
      <c r="I10" s="5">
        <f>'[2]Qc, Winter, S2'!I10*Main!$B$8</f>
        <v>0</v>
      </c>
      <c r="J10" s="5">
        <f>'[2]Qc, Winter, S2'!J10*Main!$B$8</f>
        <v>0</v>
      </c>
      <c r="K10" s="5">
        <f>'[2]Qc, Winter, S2'!K10*Main!$B$8</f>
        <v>0</v>
      </c>
      <c r="L10" s="5">
        <f>'[2]Qc, Winter, S2'!L10*Main!$B$8</f>
        <v>0</v>
      </c>
      <c r="M10" s="5">
        <f>'[2]Qc, Winter, S2'!M10*Main!$B$8</f>
        <v>0</v>
      </c>
      <c r="N10" s="5">
        <f>'[2]Qc, Winter, S2'!N10*Main!$B$8</f>
        <v>0</v>
      </c>
      <c r="O10" s="5">
        <f>'[2]Qc, Winter, S2'!O10*Main!$B$8</f>
        <v>0</v>
      </c>
      <c r="P10" s="5">
        <f>'[2]Qc, Winter, S2'!P10*Main!$B$8</f>
        <v>0</v>
      </c>
      <c r="Q10" s="5">
        <f>'[2]Qc, Winter, S2'!Q10*Main!$B$8</f>
        <v>0</v>
      </c>
      <c r="R10" s="5">
        <f>'[2]Qc, Winter, S2'!R10*Main!$B$8</f>
        <v>0</v>
      </c>
      <c r="S10" s="5">
        <f>'[2]Qc, Winter, S2'!S10*Main!$B$8</f>
        <v>0</v>
      </c>
      <c r="T10" s="5">
        <f>'[2]Qc, Winter, S2'!T10*Main!$B$8</f>
        <v>0</v>
      </c>
      <c r="U10" s="5">
        <f>'[2]Qc, Winter, S2'!U10*Main!$B$8</f>
        <v>0</v>
      </c>
      <c r="V10" s="5">
        <f>'[2]Qc, Winter, S2'!V10*Main!$B$8</f>
        <v>0</v>
      </c>
      <c r="W10" s="5">
        <f>'[2]Qc, Winter, S2'!W10*Main!$B$8</f>
        <v>0</v>
      </c>
      <c r="X10" s="5">
        <f>'[2]Qc, Winter, S2'!X10*Main!$B$8</f>
        <v>0</v>
      </c>
      <c r="Y10" s="5">
        <f>'[2]Qc, Winter, S2'!Y10*Main!$B$8</f>
        <v>0</v>
      </c>
    </row>
    <row r="11" spans="1:25" x14ac:dyDescent="0.25">
      <c r="A11">
        <v>32</v>
      </c>
      <c r="B11" s="5">
        <f>'[2]Qc, Winter, S2'!B11*Main!$B$8</f>
        <v>4.2029482003152423E-2</v>
      </c>
      <c r="C11" s="5">
        <f>'[2]Qc, Winter, S2'!C11*Main!$B$8</f>
        <v>2.8911893318621654E-2</v>
      </c>
      <c r="D11" s="5">
        <f>'[2]Qc, Winter, S2'!D11*Main!$B$8</f>
        <v>3.0578721469250465E-2</v>
      </c>
      <c r="E11" s="5">
        <f>'[2]Qc, Winter, S2'!E11*Main!$B$8</f>
        <v>3.0793767541831007E-2</v>
      </c>
      <c r="F11" s="5">
        <f>'[2]Qc, Winter, S2'!F11*Main!$B$8</f>
        <v>3.2446606030050659E-2</v>
      </c>
      <c r="G11" s="5">
        <f>'[2]Qc, Winter, S2'!G11*Main!$B$8</f>
        <v>3.1651505239919185E-2</v>
      </c>
      <c r="H11" s="5">
        <f>'[2]Qc, Winter, S2'!H11*Main!$B$8</f>
        <v>4.8341321995887261E-2</v>
      </c>
      <c r="I11" s="5">
        <f>'[2]Qc, Winter, S2'!I11*Main!$B$8</f>
        <v>7.3683104712996148E-2</v>
      </c>
      <c r="J11" s="5">
        <f>'[2]Qc, Winter, S2'!J11*Main!$B$8</f>
        <v>7.8106960767713562E-2</v>
      </c>
      <c r="K11" s="5">
        <f>'[2]Qc, Winter, S2'!K11*Main!$B$8</f>
        <v>8.812611629809361E-2</v>
      </c>
      <c r="L11" s="5">
        <f>'[2]Qc, Winter, S2'!L11*Main!$B$8</f>
        <v>8.9117394936736663E-2</v>
      </c>
      <c r="M11" s="5">
        <f>'[2]Qc, Winter, S2'!M11*Main!$B$8</f>
        <v>8.8348684823352897E-2</v>
      </c>
      <c r="N11" s="5">
        <f>'[2]Qc, Winter, S2'!N11*Main!$B$8</f>
        <v>8.8126114552086646E-2</v>
      </c>
      <c r="O11" s="5">
        <f>'[2]Qc, Winter, S2'!O11*Main!$B$8</f>
        <v>9.136067732034156E-2</v>
      </c>
      <c r="P11" s="5">
        <f>'[2]Qc, Winter, S2'!P11*Main!$B$8</f>
        <v>8.599539287131483E-2</v>
      </c>
      <c r="Q11" s="5">
        <f>'[2]Qc, Winter, S2'!Q11*Main!$B$8</f>
        <v>8.6733579946009901E-2</v>
      </c>
      <c r="R11" s="5">
        <f>'[2]Qc, Winter, S2'!R11*Main!$B$8</f>
        <v>8.4736921916622632E-2</v>
      </c>
      <c r="S11" s="5">
        <f>'[2]Qc, Winter, S2'!S11*Main!$B$8</f>
        <v>8.5880607755631735E-2</v>
      </c>
      <c r="T11" s="5">
        <f>'[2]Qc, Winter, S2'!T11*Main!$B$8</f>
        <v>8.823443398579546E-2</v>
      </c>
      <c r="U11" s="5">
        <f>'[2]Qc, Winter, S2'!U11*Main!$B$8</f>
        <v>8.2922461894626862E-2</v>
      </c>
      <c r="V11" s="5">
        <f>'[2]Qc, Winter, S2'!V11*Main!$B$8</f>
        <v>7.2724354183769158E-2</v>
      </c>
      <c r="W11" s="5">
        <f>'[2]Qc, Winter, S2'!W11*Main!$B$8</f>
        <v>6.9866500271285006E-2</v>
      </c>
      <c r="X11" s="5">
        <f>'[2]Qc, Winter, S2'!X11*Main!$B$8</f>
        <v>6.1462373230444081E-2</v>
      </c>
      <c r="Y11" s="5">
        <f>'[2]Qc, Winter, S2'!Y11*Main!$B$8</f>
        <v>4.3840917722865726E-2</v>
      </c>
    </row>
    <row r="12" spans="1:25" x14ac:dyDescent="0.25">
      <c r="A12">
        <v>35</v>
      </c>
      <c r="B12" s="5">
        <f>'[2]Qc, Winter, S2'!B12*Main!$B$8</f>
        <v>1.8031258833768524E-2</v>
      </c>
      <c r="C12" s="5">
        <f>'[2]Qc, Winter, S2'!C12*Main!$B$8</f>
        <v>1.9509574979385019E-2</v>
      </c>
      <c r="D12" s="5">
        <f>'[2]Qc, Winter, S2'!D12*Main!$B$8</f>
        <v>1.9735035983402319E-2</v>
      </c>
      <c r="E12" s="5">
        <f>'[2]Qc, Winter, S2'!E12*Main!$B$8</f>
        <v>1.684983392761108E-2</v>
      </c>
      <c r="F12" s="5">
        <f>'[2]Qc, Winter, S2'!F12*Main!$B$8</f>
        <v>1.825760484505691E-2</v>
      </c>
      <c r="G12" s="5">
        <f>'[2]Qc, Winter, S2'!G12*Main!$B$8</f>
        <v>2.3655301948790338E-2</v>
      </c>
      <c r="H12" s="5">
        <f>'[2]Qc, Winter, S2'!H12*Main!$B$8</f>
        <v>4.3722098894634111E-2</v>
      </c>
      <c r="I12" s="5">
        <f>'[2]Qc, Winter, S2'!I12*Main!$B$8</f>
        <v>6.2093381232217359E-2</v>
      </c>
      <c r="J12" s="5">
        <f>'[2]Qc, Winter, S2'!J12*Main!$B$8</f>
        <v>8.2160667060006173E-2</v>
      </c>
      <c r="K12" s="5">
        <f>'[2]Qc, Winter, S2'!K12*Main!$B$8</f>
        <v>9.679620166457413E-2</v>
      </c>
      <c r="L12" s="5">
        <f>'[2]Qc, Winter, S2'!L12*Main!$B$8</f>
        <v>9.7170609064938365E-2</v>
      </c>
      <c r="M12" s="5">
        <f>'[2]Qc, Winter, S2'!M12*Main!$B$8</f>
        <v>8.5723471713701566E-2</v>
      </c>
      <c r="N12" s="5">
        <f>'[2]Qc, Winter, S2'!N12*Main!$B$8</f>
        <v>7.0320855365478468E-2</v>
      </c>
      <c r="O12" s="5">
        <f>'[2]Qc, Winter, S2'!O12*Main!$B$8</f>
        <v>5.6242559532686136E-2</v>
      </c>
      <c r="P12" s="5">
        <f>'[2]Qc, Winter, S2'!P12*Main!$B$8</f>
        <v>5.6307516883874906E-2</v>
      </c>
      <c r="Q12" s="5">
        <f>'[2]Qc, Winter, S2'!Q12*Main!$B$8</f>
        <v>5.6861894168515822E-2</v>
      </c>
      <c r="R12" s="5">
        <f>'[2]Qc, Winter, S2'!R12*Main!$B$8</f>
        <v>5.5625676072358646E-2</v>
      </c>
      <c r="S12" s="5">
        <f>'[2]Qc, Winter, S2'!S12*Main!$B$8</f>
        <v>4.9647081366220779E-2</v>
      </c>
      <c r="T12" s="5">
        <f>'[2]Qc, Winter, S2'!T12*Main!$B$8</f>
        <v>4.8402673406229474E-2</v>
      </c>
      <c r="U12" s="5">
        <f>'[2]Qc, Winter, S2'!U12*Main!$B$8</f>
        <v>4.4127400360163188E-2</v>
      </c>
      <c r="V12" s="5">
        <f>'[2]Qc, Winter, S2'!V12*Main!$B$8</f>
        <v>4.0550238727847264E-2</v>
      </c>
      <c r="W12" s="5">
        <f>'[2]Qc, Winter, S2'!W12*Main!$B$8</f>
        <v>4.1735562249265702E-2</v>
      </c>
      <c r="X12" s="5">
        <f>'[2]Qc, Winter, S2'!X12*Main!$B$8</f>
        <v>3.977524495371338E-2</v>
      </c>
      <c r="Y12" s="5">
        <f>'[2]Qc, Winter, S2'!Y12*Main!$B$8</f>
        <v>4.0992842977038896E-2</v>
      </c>
    </row>
    <row r="13" spans="1:25" x14ac:dyDescent="0.25">
      <c r="A13">
        <v>43</v>
      </c>
      <c r="B13" s="5">
        <f>'[2]Qc, Winter, S2'!B13*Main!$B$8</f>
        <v>6.5290079002572887E-3</v>
      </c>
      <c r="C13" s="5">
        <f>'[2]Qc, Winter, S2'!C13*Main!$B$8</f>
        <v>6.7722661713326519E-3</v>
      </c>
      <c r="D13" s="5">
        <f>'[2]Qc, Winter, S2'!D13*Main!$B$8</f>
        <v>6.7336630489965854E-3</v>
      </c>
      <c r="E13" s="5">
        <f>'[2]Qc, Winter, S2'!E13*Main!$B$8</f>
        <v>6.6762346980126196E-3</v>
      </c>
      <c r="F13" s="5">
        <f>'[2]Qc, Winter, S2'!F13*Main!$B$8</f>
        <v>6.739448661265174E-3</v>
      </c>
      <c r="G13" s="5">
        <f>'[2]Qc, Winter, S2'!G13*Main!$B$8</f>
        <v>6.4243849815054021E-3</v>
      </c>
      <c r="H13" s="5">
        <f>'[2]Qc, Winter, S2'!H13*Main!$B$8</f>
        <v>6.7527303178574645E-3</v>
      </c>
      <c r="I13" s="5">
        <f>'[2]Qc, Winter, S2'!I13*Main!$B$8</f>
        <v>6.1598976667183412E-3</v>
      </c>
      <c r="J13" s="5">
        <f>'[2]Qc, Winter, S2'!J13*Main!$B$8</f>
        <v>6.1241560315169639E-3</v>
      </c>
      <c r="K13" s="5">
        <f>'[2]Qc, Winter, S2'!K13*Main!$B$8</f>
        <v>4.8842427299080702E-3</v>
      </c>
      <c r="L13" s="5">
        <f>'[2]Qc, Winter, S2'!L13*Main!$B$8</f>
        <v>3.0706528741243429E-3</v>
      </c>
      <c r="M13" s="5">
        <f>'[2]Qc, Winter, S2'!M13*Main!$B$8</f>
        <v>3.2642248072680489E-3</v>
      </c>
      <c r="N13" s="5">
        <f>'[2]Qc, Winter, S2'!N13*Main!$B$8</f>
        <v>3.1375971812184142E-3</v>
      </c>
      <c r="O13" s="5">
        <f>'[2]Qc, Winter, S2'!O13*Main!$B$8</f>
        <v>3.2386506070187456E-3</v>
      </c>
      <c r="P13" s="5">
        <f>'[2]Qc, Winter, S2'!P13*Main!$B$8</f>
        <v>3.2232263816520494E-3</v>
      </c>
      <c r="Q13" s="5">
        <f>'[2]Qc, Winter, S2'!Q13*Main!$B$8</f>
        <v>3.2569760411781676E-3</v>
      </c>
      <c r="R13" s="5">
        <f>'[2]Qc, Winter, S2'!R13*Main!$B$8</f>
        <v>3.3817793082194223E-3</v>
      </c>
      <c r="S13" s="5">
        <f>'[2]Qc, Winter, S2'!S13*Main!$B$8</f>
        <v>4.1656074410016033E-3</v>
      </c>
      <c r="T13" s="5">
        <f>'[2]Qc, Winter, S2'!T13*Main!$B$8</f>
        <v>5.6487475855608194E-3</v>
      </c>
      <c r="U13" s="5">
        <f>'[2]Qc, Winter, S2'!U13*Main!$B$8</f>
        <v>5.8720271721491519E-3</v>
      </c>
      <c r="V13" s="5">
        <f>'[2]Qc, Winter, S2'!V13*Main!$B$8</f>
        <v>6.540429622949661E-3</v>
      </c>
      <c r="W13" s="5">
        <f>'[2]Qc, Winter, S2'!W13*Main!$B$8</f>
        <v>6.4277541201598299E-3</v>
      </c>
      <c r="X13" s="5">
        <f>'[2]Qc, Winter, S2'!X13*Main!$B$8</f>
        <v>5.8285863010656587E-3</v>
      </c>
      <c r="Y13" s="5">
        <f>'[2]Qc, Winter, S2'!Y13*Main!$B$8</f>
        <v>5.8066553625614062E-3</v>
      </c>
    </row>
    <row r="14" spans="1:25" x14ac:dyDescent="0.25">
      <c r="A14">
        <v>6</v>
      </c>
      <c r="B14" s="5">
        <f>'[2]Qc, Winter, S2'!B14*Main!$B$8</f>
        <v>0</v>
      </c>
      <c r="C14" s="5">
        <f>'[2]Qc, Winter, S2'!C14*Main!$B$8</f>
        <v>0</v>
      </c>
      <c r="D14" s="5">
        <f>'[2]Qc, Winter, S2'!D14*Main!$B$8</f>
        <v>0</v>
      </c>
      <c r="E14" s="5">
        <f>'[2]Qc, Winter, S2'!E14*Main!$B$8</f>
        <v>0</v>
      </c>
      <c r="F14" s="5">
        <f>'[2]Qc, Winter, S2'!F14*Main!$B$8</f>
        <v>0</v>
      </c>
      <c r="G14" s="5">
        <f>'[2]Qc, Winter, S2'!G14*Main!$B$8</f>
        <v>0</v>
      </c>
      <c r="H14" s="5">
        <f>'[2]Qc, Winter, S2'!H14*Main!$B$8</f>
        <v>0</v>
      </c>
      <c r="I14" s="5">
        <f>'[2]Qc, Winter, S2'!I14*Main!$B$8</f>
        <v>0</v>
      </c>
      <c r="J14" s="5">
        <f>'[2]Qc, Winter, S2'!J14*Main!$B$8</f>
        <v>0</v>
      </c>
      <c r="K14" s="5">
        <f>'[2]Qc, Winter, S2'!K14*Main!$B$8</f>
        <v>0</v>
      </c>
      <c r="L14" s="5">
        <f>'[2]Qc, Winter, S2'!L14*Main!$B$8</f>
        <v>0</v>
      </c>
      <c r="M14" s="5">
        <f>'[2]Qc, Winter, S2'!M14*Main!$B$8</f>
        <v>0</v>
      </c>
      <c r="N14" s="5">
        <f>'[2]Qc, Winter, S2'!N14*Main!$B$8</f>
        <v>0</v>
      </c>
      <c r="O14" s="5">
        <f>'[2]Qc, Winter, S2'!O14*Main!$B$8</f>
        <v>0</v>
      </c>
      <c r="P14" s="5">
        <f>'[2]Qc, Winter, S2'!P14*Main!$B$8</f>
        <v>0</v>
      </c>
      <c r="Q14" s="5">
        <f>'[2]Qc, Winter, S2'!Q14*Main!$B$8</f>
        <v>0</v>
      </c>
      <c r="R14" s="5">
        <f>'[2]Qc, Winter, S2'!R14*Main!$B$8</f>
        <v>0</v>
      </c>
      <c r="S14" s="5">
        <f>'[2]Qc, Winter, S2'!S14*Main!$B$8</f>
        <v>0</v>
      </c>
      <c r="T14" s="5">
        <f>'[2]Qc, Winter, S2'!T14*Main!$B$8</f>
        <v>0</v>
      </c>
      <c r="U14" s="5">
        <f>'[2]Qc, Winter, S2'!U14*Main!$B$8</f>
        <v>0</v>
      </c>
      <c r="V14" s="5">
        <f>'[2]Qc, Winter, S2'!V14*Main!$B$8</f>
        <v>0</v>
      </c>
      <c r="W14" s="5">
        <f>'[2]Qc, Winter, S2'!W14*Main!$B$8</f>
        <v>0</v>
      </c>
      <c r="X14" s="5">
        <f>'[2]Qc, Winter, S2'!X14*Main!$B$8</f>
        <v>0</v>
      </c>
      <c r="Y14" s="5">
        <f>'[2]Qc, Winter, S2'!Y14*Main!$B$8</f>
        <v>0</v>
      </c>
    </row>
    <row r="15" spans="1:25" x14ac:dyDescent="0.25">
      <c r="A15">
        <v>44</v>
      </c>
      <c r="B15" s="5">
        <f>'[2]Qc, Winter, S2'!B15*Main!$B$8</f>
        <v>3.0843770343521745E-2</v>
      </c>
      <c r="C15" s="5">
        <f>'[2]Qc, Winter, S2'!C15*Main!$B$8</f>
        <v>2.9725718505499873E-2</v>
      </c>
      <c r="D15" s="5">
        <f>'[2]Qc, Winter, S2'!D15*Main!$B$8</f>
        <v>2.9614210863106484E-2</v>
      </c>
      <c r="E15" s="5">
        <f>'[2]Qc, Winter, S2'!E15*Main!$B$8</f>
        <v>2.9823634138566212E-2</v>
      </c>
      <c r="F15" s="5">
        <f>'[2]Qc, Winter, S2'!F15*Main!$B$8</f>
        <v>2.9687062784704534E-2</v>
      </c>
      <c r="G15" s="5">
        <f>'[2]Qc, Winter, S2'!G15*Main!$B$8</f>
        <v>3.1819766838113391E-2</v>
      </c>
      <c r="H15" s="5">
        <f>'[2]Qc, Winter, S2'!H15*Main!$B$8</f>
        <v>3.5339924617384263E-2</v>
      </c>
      <c r="I15" s="5">
        <f>'[2]Qc, Winter, S2'!I15*Main!$B$8</f>
        <v>3.995535037177933E-2</v>
      </c>
      <c r="J15" s="5">
        <f>'[2]Qc, Winter, S2'!J15*Main!$B$8</f>
        <v>4.2378139511318323E-2</v>
      </c>
      <c r="K15" s="5">
        <f>'[2]Qc, Winter, S2'!K15*Main!$B$8</f>
        <v>4.4027533782584845E-2</v>
      </c>
      <c r="L15" s="5">
        <f>'[2]Qc, Winter, S2'!L15*Main!$B$8</f>
        <v>4.3299582237112791E-2</v>
      </c>
      <c r="M15" s="5">
        <f>'[2]Qc, Winter, S2'!M15*Main!$B$8</f>
        <v>4.2756736673601893E-2</v>
      </c>
      <c r="N15" s="5">
        <f>'[2]Qc, Winter, S2'!N15*Main!$B$8</f>
        <v>3.7201522680173051E-2</v>
      </c>
      <c r="O15" s="5">
        <f>'[2]Qc, Winter, S2'!O15*Main!$B$8</f>
        <v>3.4351605460515772E-2</v>
      </c>
      <c r="P15" s="5">
        <f>'[2]Qc, Winter, S2'!P15*Main!$B$8</f>
        <v>3.2657750868359779E-2</v>
      </c>
      <c r="Q15" s="5">
        <f>'[2]Qc, Winter, S2'!Q15*Main!$B$8</f>
        <v>3.2119030682762062E-2</v>
      </c>
      <c r="R15" s="5">
        <f>'[2]Qc, Winter, S2'!R15*Main!$B$8</f>
        <v>3.2581981369153877E-2</v>
      </c>
      <c r="S15" s="5">
        <f>'[2]Qc, Winter, S2'!S15*Main!$B$8</f>
        <v>3.2189556923107196E-2</v>
      </c>
      <c r="T15" s="5">
        <f>'[2]Qc, Winter, S2'!T15*Main!$B$8</f>
        <v>3.1727588802124618E-2</v>
      </c>
      <c r="U15" s="5">
        <f>'[2]Qc, Winter, S2'!U15*Main!$B$8</f>
        <v>3.185277444468719E-2</v>
      </c>
      <c r="V15" s="5">
        <f>'[2]Qc, Winter, S2'!V15*Main!$B$8</f>
        <v>3.1619332661167628E-2</v>
      </c>
      <c r="W15" s="5">
        <f>'[2]Qc, Winter, S2'!W15*Main!$B$8</f>
        <v>2.5707237903355905E-2</v>
      </c>
      <c r="X15" s="5">
        <f>'[2]Qc, Winter, S2'!X15*Main!$B$8</f>
        <v>2.1770652011037554E-2</v>
      </c>
      <c r="Y15" s="5">
        <f>'[2]Qc, Winter, S2'!Y15*Main!$B$8</f>
        <v>2.1197521520535289E-2</v>
      </c>
    </row>
    <row r="16" spans="1:25" x14ac:dyDescent="0.25">
      <c r="A16">
        <v>51</v>
      </c>
      <c r="B16" s="5">
        <f>'[2]Qc, Winter, S2'!B16*Main!$B$8</f>
        <v>1.6166659603289318E-2</v>
      </c>
      <c r="C16" s="5">
        <f>'[2]Qc, Winter, S2'!C16*Main!$B$8</f>
        <v>4.8516842836213037E-3</v>
      </c>
      <c r="D16" s="5">
        <f>'[2]Qc, Winter, S2'!D16*Main!$B$8</f>
        <v>5.6150841351276922E-3</v>
      </c>
      <c r="E16" s="5">
        <f>'[2]Qc, Winter, S2'!E16*Main!$B$8</f>
        <v>6.4252291758641073E-3</v>
      </c>
      <c r="F16" s="5">
        <f>'[2]Qc, Winter, S2'!F16*Main!$B$8</f>
        <v>6.1739039161934897E-3</v>
      </c>
      <c r="G16" s="5">
        <f>'[2]Qc, Winter, S2'!G16*Main!$B$8</f>
        <v>4.4215081118759141E-3</v>
      </c>
      <c r="H16" s="5">
        <f>'[2]Qc, Winter, S2'!H16*Main!$B$8</f>
        <v>5.3616433697903417E-3</v>
      </c>
      <c r="I16" s="5">
        <f>'[2]Qc, Winter, S2'!I16*Main!$B$8</f>
        <v>6.8139983563679811E-3</v>
      </c>
      <c r="J16" s="5">
        <f>'[2]Qc, Winter, S2'!J16*Main!$B$8</f>
        <v>5.7653212671099135E-3</v>
      </c>
      <c r="K16" s="5">
        <f>'[2]Qc, Winter, S2'!K16*Main!$B$8</f>
        <v>6.2728280865223824E-3</v>
      </c>
      <c r="L16" s="5">
        <f>'[2]Qc, Winter, S2'!L16*Main!$B$8</f>
        <v>6.8172627346056091E-3</v>
      </c>
      <c r="M16" s="5">
        <f>'[2]Qc, Winter, S2'!M16*Main!$B$8</f>
        <v>1.0894394547348802E-2</v>
      </c>
      <c r="N16" s="5">
        <f>'[2]Qc, Winter, S2'!N16*Main!$B$8</f>
        <v>1.1421714617090109E-2</v>
      </c>
      <c r="O16" s="5">
        <f>'[2]Qc, Winter, S2'!O16*Main!$B$8</f>
        <v>1.189651916289358E-2</v>
      </c>
      <c r="P16" s="5">
        <f>'[2]Qc, Winter, S2'!P16*Main!$B$8</f>
        <v>1.1913688085701715E-2</v>
      </c>
      <c r="Q16" s="5">
        <f>'[2]Qc, Winter, S2'!Q16*Main!$B$8</f>
        <v>1.1195253369343246E-2</v>
      </c>
      <c r="R16" s="5">
        <f>'[2]Qc, Winter, S2'!R16*Main!$B$8</f>
        <v>1.1978755653579008E-2</v>
      </c>
      <c r="S16" s="5">
        <f>'[2]Qc, Winter, S2'!S16*Main!$B$8</f>
        <v>1.1162359034970117E-2</v>
      </c>
      <c r="T16" s="5">
        <f>'[2]Qc, Winter, S2'!T16*Main!$B$8</f>
        <v>1.2148228980594197E-2</v>
      </c>
      <c r="U16" s="5">
        <f>'[2]Qc, Winter, S2'!U16*Main!$B$8</f>
        <v>1.2261002478023909E-2</v>
      </c>
      <c r="V16" s="5">
        <f>'[2]Qc, Winter, S2'!V16*Main!$B$8</f>
        <v>1.2875745770336532E-2</v>
      </c>
      <c r="W16" s="5">
        <f>'[2]Qc, Winter, S2'!W16*Main!$B$8</f>
        <v>1.9365910690553455E-2</v>
      </c>
      <c r="X16" s="5">
        <f>'[2]Qc, Winter, S2'!X16*Main!$B$8</f>
        <v>2.9931689488724336E-2</v>
      </c>
      <c r="Y16" s="5">
        <f>'[2]Qc, Winter, S2'!Y16*Main!$B$8</f>
        <v>3.2215666710987384E-2</v>
      </c>
    </row>
    <row r="17" spans="1:25" x14ac:dyDescent="0.25">
      <c r="A17">
        <v>55</v>
      </c>
      <c r="B17" s="5">
        <f>'[2]Qc, Winter, S2'!B17*Main!$B$8</f>
        <v>3.7483415938211265E-2</v>
      </c>
      <c r="C17" s="5">
        <f>'[2]Qc, Winter, S2'!C17*Main!$B$8</f>
        <v>3.7546363417153582E-2</v>
      </c>
      <c r="D17" s="5">
        <f>'[2]Qc, Winter, S2'!D17*Main!$B$8</f>
        <v>3.4188722654971582E-2</v>
      </c>
      <c r="E17" s="5">
        <f>'[2]Qc, Winter, S2'!E17*Main!$B$8</f>
        <v>3.4756574966474121E-2</v>
      </c>
      <c r="F17" s="5">
        <f>'[2]Qc, Winter, S2'!F17*Main!$B$8</f>
        <v>3.4340336731682103E-2</v>
      </c>
      <c r="G17" s="5">
        <f>'[2]Qc, Winter, S2'!G17*Main!$B$8</f>
        <v>3.4161873433149484E-2</v>
      </c>
      <c r="H17" s="5">
        <f>'[2]Qc, Winter, S2'!H17*Main!$B$8</f>
        <v>3.2783734217846104E-2</v>
      </c>
      <c r="I17" s="5">
        <f>'[2]Qc, Winter, S2'!I17*Main!$B$8</f>
        <v>2.7257141206788477E-2</v>
      </c>
      <c r="J17" s="5">
        <f>'[2]Qc, Winter, S2'!J17*Main!$B$8</f>
        <v>2.0657510381051396E-2</v>
      </c>
      <c r="K17" s="5">
        <f>'[2]Qc, Winter, S2'!K17*Main!$B$8</f>
        <v>1.9908417528716714E-2</v>
      </c>
      <c r="L17" s="5">
        <f>'[2]Qc, Winter, S2'!L17*Main!$B$8</f>
        <v>2.087756007303929E-2</v>
      </c>
      <c r="M17" s="5">
        <f>'[2]Qc, Winter, S2'!M17*Main!$B$8</f>
        <v>2.0531194635492606E-2</v>
      </c>
      <c r="N17" s="5">
        <f>'[2]Qc, Winter, S2'!N17*Main!$B$8</f>
        <v>2.1151849252573972E-2</v>
      </c>
      <c r="O17" s="5">
        <f>'[2]Qc, Winter, S2'!O17*Main!$B$8</f>
        <v>2.0608418121983337E-2</v>
      </c>
      <c r="P17" s="5">
        <f>'[2]Qc, Winter, S2'!P17*Main!$B$8</f>
        <v>2.063052409768399E-2</v>
      </c>
      <c r="Q17" s="5">
        <f>'[2]Qc, Winter, S2'!Q17*Main!$B$8</f>
        <v>2.0735372906084602E-2</v>
      </c>
      <c r="R17" s="5">
        <f>'[2]Qc, Winter, S2'!R17*Main!$B$8</f>
        <v>2.041501467850998E-2</v>
      </c>
      <c r="S17" s="5">
        <f>'[2]Qc, Winter, S2'!S17*Main!$B$8</f>
        <v>2.0019715213774773E-2</v>
      </c>
      <c r="T17" s="5">
        <f>'[2]Qc, Winter, S2'!T17*Main!$B$8</f>
        <v>2.0336543888306739E-2</v>
      </c>
      <c r="U17" s="5">
        <f>'[2]Qc, Winter, S2'!U17*Main!$B$8</f>
        <v>2.0863893640166137E-2</v>
      </c>
      <c r="V17" s="5">
        <f>'[2]Qc, Winter, S2'!V17*Main!$B$8</f>
        <v>2.1715314503372198E-2</v>
      </c>
      <c r="W17" s="5">
        <f>'[2]Qc, Winter, S2'!W17*Main!$B$8</f>
        <v>2.5504069697782544E-2</v>
      </c>
      <c r="X17" s="5">
        <f>'[2]Qc, Winter, S2'!X17*Main!$B$8</f>
        <v>2.7939530919238589E-2</v>
      </c>
      <c r="Y17" s="5">
        <f>'[2]Qc, Winter, S2'!Y17*Main!$B$8</f>
        <v>3.0706927485579877E-2</v>
      </c>
    </row>
    <row r="18" spans="1:25" x14ac:dyDescent="0.25">
      <c r="A18">
        <v>36</v>
      </c>
      <c r="B18" s="5">
        <f>'[2]Qc, Winter, S2'!B18*Main!$B$8</f>
        <v>3.9448063950886472E-2</v>
      </c>
      <c r="C18" s="5">
        <f>'[2]Qc, Winter, S2'!C18*Main!$B$8</f>
        <v>3.6870456108974964E-2</v>
      </c>
      <c r="D18" s="5">
        <f>'[2]Qc, Winter, S2'!D18*Main!$B$8</f>
        <v>3.6158233180925148E-2</v>
      </c>
      <c r="E18" s="5">
        <f>'[2]Qc, Winter, S2'!E18*Main!$B$8</f>
        <v>3.5895359536422818E-2</v>
      </c>
      <c r="F18" s="5">
        <f>'[2]Qc, Winter, S2'!F18*Main!$B$8</f>
        <v>3.5914746107815018E-2</v>
      </c>
      <c r="G18" s="5">
        <f>'[2]Qc, Winter, S2'!G18*Main!$B$8</f>
        <v>3.5873464764323404E-2</v>
      </c>
      <c r="H18" s="5">
        <f>'[2]Qc, Winter, S2'!H18*Main!$B$8</f>
        <v>3.8603225950699677E-2</v>
      </c>
      <c r="I18" s="5">
        <f>'[2]Qc, Winter, S2'!I18*Main!$B$8</f>
        <v>4.0194781752272479E-2</v>
      </c>
      <c r="J18" s="5">
        <f>'[2]Qc, Winter, S2'!J18*Main!$B$8</f>
        <v>4.1729957842211243E-2</v>
      </c>
      <c r="K18" s="5">
        <f>'[2]Qc, Winter, S2'!K18*Main!$B$8</f>
        <v>4.0102847786296025E-2</v>
      </c>
      <c r="L18" s="5">
        <f>'[2]Qc, Winter, S2'!L18*Main!$B$8</f>
        <v>4.0184690188481934E-2</v>
      </c>
      <c r="M18" s="5">
        <f>'[2]Qc, Winter, S2'!M18*Main!$B$8</f>
        <v>4.0318717712504053E-2</v>
      </c>
      <c r="N18" s="5">
        <f>'[2]Qc, Winter, S2'!N18*Main!$B$8</f>
        <v>4.0301117878435128E-2</v>
      </c>
      <c r="O18" s="5">
        <f>'[2]Qc, Winter, S2'!O18*Main!$B$8</f>
        <v>3.7535692324051774E-2</v>
      </c>
      <c r="P18" s="5">
        <f>'[2]Qc, Winter, S2'!P18*Main!$B$8</f>
        <v>3.5661664497730998E-2</v>
      </c>
      <c r="Q18" s="5">
        <f>'[2]Qc, Winter, S2'!Q18*Main!$B$8</f>
        <v>3.4204885801273704E-2</v>
      </c>
      <c r="R18" s="5">
        <f>'[2]Qc, Winter, S2'!R18*Main!$B$8</f>
        <v>3.411179513670972E-2</v>
      </c>
      <c r="S18" s="5">
        <f>'[2]Qc, Winter, S2'!S18*Main!$B$8</f>
        <v>3.7378781698860566E-2</v>
      </c>
      <c r="T18" s="5">
        <f>'[2]Qc, Winter, S2'!T18*Main!$B$8</f>
        <v>4.420887538613457E-2</v>
      </c>
      <c r="U18" s="5">
        <f>'[2]Qc, Winter, S2'!U18*Main!$B$8</f>
        <v>5.0747657143865671E-2</v>
      </c>
      <c r="V18" s="5">
        <f>'[2]Qc, Winter, S2'!V18*Main!$B$8</f>
        <v>5.0470742491792911E-2</v>
      </c>
      <c r="W18" s="5">
        <f>'[2]Qc, Winter, S2'!W18*Main!$B$8</f>
        <v>4.705795584056334E-2</v>
      </c>
      <c r="X18" s="5">
        <f>'[2]Qc, Winter, S2'!X18*Main!$B$8</f>
        <v>4.4510283930553576E-2</v>
      </c>
      <c r="Y18" s="5">
        <f>'[2]Qc, Winter, S2'!Y18*Main!$B$8</f>
        <v>4.2138188763960388E-2</v>
      </c>
    </row>
    <row r="19" spans="1:25" x14ac:dyDescent="0.25">
      <c r="A19">
        <v>40</v>
      </c>
      <c r="B19" s="5">
        <f>'[2]Qc, Winter, S2'!B19*Main!$B$8</f>
        <v>2.7208097704496545E-2</v>
      </c>
      <c r="C19" s="5">
        <f>'[2]Qc, Winter, S2'!C19*Main!$B$8</f>
        <v>2.2952529518371022E-2</v>
      </c>
      <c r="D19" s="5">
        <f>'[2]Qc, Winter, S2'!D19*Main!$B$8</f>
        <v>1.8334344406790447E-2</v>
      </c>
      <c r="E19" s="5">
        <f>'[2]Qc, Winter, S2'!E19*Main!$B$8</f>
        <v>1.6877914403604592E-2</v>
      </c>
      <c r="F19" s="5">
        <f>'[2]Qc, Winter, S2'!F19*Main!$B$8</f>
        <v>1.6225043582656695E-2</v>
      </c>
      <c r="G19" s="5">
        <f>'[2]Qc, Winter, S2'!G19*Main!$B$8</f>
        <v>1.6928473581007041E-2</v>
      </c>
      <c r="H19" s="5">
        <f>'[2]Qc, Winter, S2'!H19*Main!$B$8</f>
        <v>1.6674874403025199E-2</v>
      </c>
      <c r="I19" s="5">
        <f>'[2]Qc, Winter, S2'!I19*Main!$B$8</f>
        <v>1.6898260512878946E-2</v>
      </c>
      <c r="J19" s="5">
        <f>'[2]Qc, Winter, S2'!J19*Main!$B$8</f>
        <v>2.3058725897833861E-2</v>
      </c>
      <c r="K19" s="5">
        <f>'[2]Qc, Winter, S2'!K19*Main!$B$8</f>
        <v>2.6546021280160967E-2</v>
      </c>
      <c r="L19" s="5">
        <f>'[2]Qc, Winter, S2'!L19*Main!$B$8</f>
        <v>2.7831115768084516E-2</v>
      </c>
      <c r="M19" s="5">
        <f>'[2]Qc, Winter, S2'!M19*Main!$B$8</f>
        <v>2.9143156282012073E-2</v>
      </c>
      <c r="N19" s="5">
        <f>'[2]Qc, Winter, S2'!N19*Main!$B$8</f>
        <v>3.1603581128313386E-2</v>
      </c>
      <c r="O19" s="5">
        <f>'[2]Qc, Winter, S2'!O19*Main!$B$8</f>
        <v>3.0232118633934005E-2</v>
      </c>
      <c r="P19" s="5">
        <f>'[2]Qc, Winter, S2'!P19*Main!$B$8</f>
        <v>2.9379758388798843E-2</v>
      </c>
      <c r="Q19" s="5">
        <f>'[2]Qc, Winter, S2'!Q19*Main!$B$8</f>
        <v>2.8437550781121767E-2</v>
      </c>
      <c r="R19" s="5">
        <f>'[2]Qc, Winter, S2'!R19*Main!$B$8</f>
        <v>2.7672537779558175E-2</v>
      </c>
      <c r="S19" s="5">
        <f>'[2]Qc, Winter, S2'!S19*Main!$B$8</f>
        <v>2.780707916734872E-2</v>
      </c>
      <c r="T19" s="5">
        <f>'[2]Qc, Winter, S2'!T19*Main!$B$8</f>
        <v>3.2375176031068237E-2</v>
      </c>
      <c r="U19" s="5">
        <f>'[2]Qc, Winter, S2'!U19*Main!$B$8</f>
        <v>3.6254618163475118E-2</v>
      </c>
      <c r="V19" s="5">
        <f>'[2]Qc, Winter, S2'!V19*Main!$B$8</f>
        <v>3.8096267016190351E-2</v>
      </c>
      <c r="W19" s="5">
        <f>'[2]Qc, Winter, S2'!W19*Main!$B$8</f>
        <v>3.5882508732973981E-2</v>
      </c>
      <c r="X19" s="5">
        <f>'[2]Qc, Winter, S2'!X19*Main!$B$8</f>
        <v>3.0653943037075165E-2</v>
      </c>
      <c r="Y19" s="5">
        <f>'[2]Qc, Winter, S2'!Y19*Main!$B$8</f>
        <v>2.7265059301184235E-2</v>
      </c>
    </row>
    <row r="20" spans="1:25" x14ac:dyDescent="0.25">
      <c r="A20">
        <v>34</v>
      </c>
      <c r="B20" s="5">
        <f>'[2]Qc, Winter, S2'!B20*Main!$B$8</f>
        <v>1.8299353180115677E-2</v>
      </c>
      <c r="C20" s="5">
        <f>'[2]Qc, Winter, S2'!C20*Main!$B$8</f>
        <v>1.5485250482800252E-2</v>
      </c>
      <c r="D20" s="5">
        <f>'[2]Qc, Winter, S2'!D20*Main!$B$8</f>
        <v>1.2573591119460232E-2</v>
      </c>
      <c r="E20" s="5">
        <f>'[2]Qc, Winter, S2'!E20*Main!$B$8</f>
        <v>1.1064715695163613E-2</v>
      </c>
      <c r="F20" s="5">
        <f>'[2]Qc, Winter, S2'!F20*Main!$B$8</f>
        <v>1.167391718774843E-2</v>
      </c>
      <c r="G20" s="5">
        <f>'[2]Qc, Winter, S2'!G20*Main!$B$8</f>
        <v>1.1534069466233763E-2</v>
      </c>
      <c r="H20" s="5">
        <f>'[2]Qc, Winter, S2'!H20*Main!$B$8</f>
        <v>1.2701032869792184E-2</v>
      </c>
      <c r="I20" s="5">
        <f>'[2]Qc, Winter, S2'!I20*Main!$B$8</f>
        <v>1.4238189658738768E-2</v>
      </c>
      <c r="J20" s="5">
        <f>'[2]Qc, Winter, S2'!J20*Main!$B$8</f>
        <v>1.4107657654276459E-2</v>
      </c>
      <c r="K20" s="5">
        <f>'[2]Qc, Winter, S2'!K20*Main!$B$8</f>
        <v>1.3784848670662422E-2</v>
      </c>
      <c r="L20" s="5">
        <f>'[2]Qc, Winter, S2'!L20*Main!$B$8</f>
        <v>1.3989883850028174E-2</v>
      </c>
      <c r="M20" s="5">
        <f>'[2]Qc, Winter, S2'!M20*Main!$B$8</f>
        <v>1.4214228150807926E-2</v>
      </c>
      <c r="N20" s="5">
        <f>'[2]Qc, Winter, S2'!N20*Main!$B$8</f>
        <v>1.546761141863367E-2</v>
      </c>
      <c r="O20" s="5">
        <f>'[2]Qc, Winter, S2'!O20*Main!$B$8</f>
        <v>1.6503689578481355E-2</v>
      </c>
      <c r="P20" s="5">
        <f>'[2]Qc, Winter, S2'!P20*Main!$B$8</f>
        <v>1.6201111876130509E-2</v>
      </c>
      <c r="Q20" s="5">
        <f>'[2]Qc, Winter, S2'!Q20*Main!$B$8</f>
        <v>1.4099321005970319E-2</v>
      </c>
      <c r="R20" s="5">
        <f>'[2]Qc, Winter, S2'!R20*Main!$B$8</f>
        <v>1.3872386171789144E-2</v>
      </c>
      <c r="S20" s="5">
        <f>'[2]Qc, Winter, S2'!S20*Main!$B$8</f>
        <v>1.8409927335411771E-2</v>
      </c>
      <c r="T20" s="5">
        <f>'[2]Qc, Winter, S2'!T20*Main!$B$8</f>
        <v>2.7269568236871884E-2</v>
      </c>
      <c r="U20" s="5">
        <f>'[2]Qc, Winter, S2'!U20*Main!$B$8</f>
        <v>3.2707855846034924E-2</v>
      </c>
      <c r="V20" s="5">
        <f>'[2]Qc, Winter, S2'!V20*Main!$B$8</f>
        <v>3.4309959324422101E-2</v>
      </c>
      <c r="W20" s="5">
        <f>'[2]Qc, Winter, S2'!W20*Main!$B$8</f>
        <v>3.2451654853893973E-2</v>
      </c>
      <c r="X20" s="5">
        <f>'[2]Qc, Winter, S2'!X20*Main!$B$8</f>
        <v>2.6950577200444303E-2</v>
      </c>
      <c r="Y20" s="5">
        <f>'[2]Qc, Winter, S2'!Y20*Main!$B$8</f>
        <v>2.2133548866885906E-2</v>
      </c>
    </row>
    <row r="21" spans="1:25" x14ac:dyDescent="0.25">
      <c r="A21">
        <v>52</v>
      </c>
      <c r="B21" s="5">
        <f>'[2]Qc, Winter, S2'!B21*Main!$B$8</f>
        <v>6.8043998253741484E-3</v>
      </c>
      <c r="C21" s="5">
        <f>'[2]Qc, Winter, S2'!C21*Main!$B$8</f>
        <v>5.8513940070401699E-3</v>
      </c>
      <c r="D21" s="5">
        <f>'[2]Qc, Winter, S2'!D21*Main!$B$8</f>
        <v>5.1445279235698251E-3</v>
      </c>
      <c r="E21" s="5">
        <f>'[2]Qc, Winter, S2'!E21*Main!$B$8</f>
        <v>5.3132796402114157E-3</v>
      </c>
      <c r="F21" s="5">
        <f>'[2]Qc, Winter, S2'!F21*Main!$B$8</f>
        <v>5.2838395565397017E-3</v>
      </c>
      <c r="G21" s="5">
        <f>'[2]Qc, Winter, S2'!G21*Main!$B$8</f>
        <v>5.3251729262123217E-3</v>
      </c>
      <c r="H21" s="5">
        <f>'[2]Qc, Winter, S2'!H21*Main!$B$8</f>
        <v>5.7549952181897351E-3</v>
      </c>
      <c r="I21" s="5">
        <f>'[2]Qc, Winter, S2'!I21*Main!$B$8</f>
        <v>5.7327780184636716E-3</v>
      </c>
      <c r="J21" s="5">
        <f>'[2]Qc, Winter, S2'!J21*Main!$B$8</f>
        <v>5.6684485716754782E-3</v>
      </c>
      <c r="K21" s="5">
        <f>'[2]Qc, Winter, S2'!K21*Main!$B$8</f>
        <v>6.0873504167260409E-3</v>
      </c>
      <c r="L21" s="5">
        <f>'[2]Qc, Winter, S2'!L21*Main!$B$8</f>
        <v>6.3614829308860695E-3</v>
      </c>
      <c r="M21" s="5">
        <f>'[2]Qc, Winter, S2'!M21*Main!$B$8</f>
        <v>6.7035336881069675E-3</v>
      </c>
      <c r="N21" s="5">
        <f>'[2]Qc, Winter, S2'!N21*Main!$B$8</f>
        <v>7.1187078320326383E-3</v>
      </c>
      <c r="O21" s="5">
        <f>'[2]Qc, Winter, S2'!O21*Main!$B$8</f>
        <v>7.0668757810753479E-3</v>
      </c>
      <c r="P21" s="5">
        <f>'[2]Qc, Winter, S2'!P21*Main!$B$8</f>
        <v>6.9838352614005105E-3</v>
      </c>
      <c r="Q21" s="5">
        <f>'[2]Qc, Winter, S2'!Q21*Main!$B$8</f>
        <v>7.0569439999572329E-3</v>
      </c>
      <c r="R21" s="5">
        <f>'[2]Qc, Winter, S2'!R21*Main!$B$8</f>
        <v>7.0996514332649129E-3</v>
      </c>
      <c r="S21" s="5">
        <f>'[2]Qc, Winter, S2'!S21*Main!$B$8</f>
        <v>7.4006191862862128E-3</v>
      </c>
      <c r="T21" s="5">
        <f>'[2]Qc, Winter, S2'!T21*Main!$B$8</f>
        <v>8.8966507102842245E-3</v>
      </c>
      <c r="U21" s="5">
        <f>'[2]Qc, Winter, S2'!U21*Main!$B$8</f>
        <v>9.8833364934880642E-3</v>
      </c>
      <c r="V21" s="5">
        <f>'[2]Qc, Winter, S2'!V21*Main!$B$8</f>
        <v>1.0692188203149683E-2</v>
      </c>
      <c r="W21" s="5">
        <f>'[2]Qc, Winter, S2'!W21*Main!$B$8</f>
        <v>1.0509568562802005E-2</v>
      </c>
      <c r="X21" s="5">
        <f>'[2]Qc, Winter, S2'!X21*Main!$B$8</f>
        <v>1.0007279693608899E-2</v>
      </c>
      <c r="Y21" s="5">
        <f>'[2]Qc, Winter, S2'!Y21*Main!$B$8</f>
        <v>8.6501149703146415E-3</v>
      </c>
    </row>
    <row r="22" spans="1:25" x14ac:dyDescent="0.25">
      <c r="A22">
        <v>46</v>
      </c>
      <c r="B22" s="5">
        <f>'[2]Qc, Winter, S2'!B22*Main!$B$8</f>
        <v>5.0212033972422812E-2</v>
      </c>
      <c r="C22" s="5">
        <f>'[2]Qc, Winter, S2'!C22*Main!$B$8</f>
        <v>3.9038615885892892E-2</v>
      </c>
      <c r="D22" s="5">
        <f>'[2]Qc, Winter, S2'!D22*Main!$B$8</f>
        <v>3.6573117729280132E-2</v>
      </c>
      <c r="E22" s="5">
        <f>'[2]Qc, Winter, S2'!E22*Main!$B$8</f>
        <v>3.274135902291106E-2</v>
      </c>
      <c r="F22" s="5">
        <f>'[2]Qc, Winter, S2'!F22*Main!$B$8</f>
        <v>2.8762559344116818E-2</v>
      </c>
      <c r="G22" s="5">
        <f>'[2]Qc, Winter, S2'!G22*Main!$B$8</f>
        <v>2.8326439863802816E-2</v>
      </c>
      <c r="H22" s="5">
        <f>'[2]Qc, Winter, S2'!H22*Main!$B$8</f>
        <v>2.7297693691348338E-2</v>
      </c>
      <c r="I22" s="5">
        <f>'[2]Qc, Winter, S2'!I22*Main!$B$8</f>
        <v>2.8811096908718609E-2</v>
      </c>
      <c r="J22" s="5">
        <f>'[2]Qc, Winter, S2'!J22*Main!$B$8</f>
        <v>2.8622523722220242E-2</v>
      </c>
      <c r="K22" s="5">
        <f>'[2]Qc, Winter, S2'!K22*Main!$B$8</f>
        <v>3.2089769325624379E-2</v>
      </c>
      <c r="L22" s="5">
        <f>'[2]Qc, Winter, S2'!L22*Main!$B$8</f>
        <v>3.3879680077573276E-2</v>
      </c>
      <c r="M22" s="5">
        <f>'[2]Qc, Winter, S2'!M22*Main!$B$8</f>
        <v>3.8754761379033976E-2</v>
      </c>
      <c r="N22" s="5">
        <f>'[2]Qc, Winter, S2'!N22*Main!$B$8</f>
        <v>3.7383152403174066E-2</v>
      </c>
      <c r="O22" s="5">
        <f>'[2]Qc, Winter, S2'!O22*Main!$B$8</f>
        <v>3.8195698813535087E-2</v>
      </c>
      <c r="P22" s="5">
        <f>'[2]Qc, Winter, S2'!P22*Main!$B$8</f>
        <v>3.7381162107103731E-2</v>
      </c>
      <c r="Q22" s="5">
        <f>'[2]Qc, Winter, S2'!Q22*Main!$B$8</f>
        <v>3.8295905279031386E-2</v>
      </c>
      <c r="R22" s="5">
        <f>'[2]Qc, Winter, S2'!R22*Main!$B$8</f>
        <v>3.9081351605279563E-2</v>
      </c>
      <c r="S22" s="5">
        <f>'[2]Qc, Winter, S2'!S22*Main!$B$8</f>
        <v>4.6025906426538435E-2</v>
      </c>
      <c r="T22" s="5">
        <f>'[2]Qc, Winter, S2'!T22*Main!$B$8</f>
        <v>6.2749546198123063E-2</v>
      </c>
      <c r="U22" s="5">
        <f>'[2]Qc, Winter, S2'!U22*Main!$B$8</f>
        <v>7.766275484603348E-2</v>
      </c>
      <c r="V22" s="5">
        <f>'[2]Qc, Winter, S2'!V22*Main!$B$8</f>
        <v>7.8707062739543476E-2</v>
      </c>
      <c r="W22" s="5">
        <f>'[2]Qc, Winter, S2'!W22*Main!$B$8</f>
        <v>7.3349511344834153E-2</v>
      </c>
      <c r="X22" s="5">
        <f>'[2]Qc, Winter, S2'!X22*Main!$B$8</f>
        <v>6.5447151332135398E-2</v>
      </c>
      <c r="Y22" s="5">
        <f>'[2]Qc, Winter, S2'!Y22*Main!$B$8</f>
        <v>5.1924928297675525E-2</v>
      </c>
    </row>
    <row r="23" spans="1:25" x14ac:dyDescent="0.25">
      <c r="A23">
        <v>49</v>
      </c>
      <c r="B23" s="5">
        <f>'[2]Qc, Winter, S2'!B23*Main!$B$8</f>
        <v>2.7114319250452192E-2</v>
      </c>
      <c r="C23" s="5">
        <f>'[2]Qc, Winter, S2'!C23*Main!$B$8</f>
        <v>2.4933427707334539E-2</v>
      </c>
      <c r="D23" s="5">
        <f>'[2]Qc, Winter, S2'!D23*Main!$B$8</f>
        <v>2.1290348933738133E-2</v>
      </c>
      <c r="E23" s="5">
        <f>'[2]Qc, Winter, S2'!E23*Main!$B$8</f>
        <v>1.7023414963311084E-2</v>
      </c>
      <c r="F23" s="5">
        <f>'[2]Qc, Winter, S2'!F23*Main!$B$8</f>
        <v>1.7145950762632325E-2</v>
      </c>
      <c r="G23" s="5">
        <f>'[2]Qc, Winter, S2'!G23*Main!$B$8</f>
        <v>1.5417002067114905E-2</v>
      </c>
      <c r="H23" s="5">
        <f>'[2]Qc, Winter, S2'!H23*Main!$B$8</f>
        <v>1.5130347070065818E-2</v>
      </c>
      <c r="I23" s="5">
        <f>'[2]Qc, Winter, S2'!I23*Main!$B$8</f>
        <v>1.6678741682480378E-2</v>
      </c>
      <c r="J23" s="5">
        <f>'[2]Qc, Winter, S2'!J23*Main!$B$8</f>
        <v>1.9275407943593829E-2</v>
      </c>
      <c r="K23" s="5">
        <f>'[2]Qc, Winter, S2'!K23*Main!$B$8</f>
        <v>2.5193815712645055E-2</v>
      </c>
      <c r="L23" s="5">
        <f>'[2]Qc, Winter, S2'!L23*Main!$B$8</f>
        <v>2.8945850778840661E-2</v>
      </c>
      <c r="M23" s="5">
        <f>'[2]Qc, Winter, S2'!M23*Main!$B$8</f>
        <v>3.3795754102604145E-2</v>
      </c>
      <c r="N23" s="5">
        <f>'[2]Qc, Winter, S2'!N23*Main!$B$8</f>
        <v>3.6956170168223522E-2</v>
      </c>
      <c r="O23" s="5">
        <f>'[2]Qc, Winter, S2'!O23*Main!$B$8</f>
        <v>3.5923633156074962E-2</v>
      </c>
      <c r="P23" s="5">
        <f>'[2]Qc, Winter, S2'!P23*Main!$B$8</f>
        <v>3.4962344230941515E-2</v>
      </c>
      <c r="Q23" s="5">
        <f>'[2]Qc, Winter, S2'!Q23*Main!$B$8</f>
        <v>3.3829694703487616E-2</v>
      </c>
      <c r="R23" s="5">
        <f>'[2]Qc, Winter, S2'!R23*Main!$B$8</f>
        <v>3.1143353153479471E-2</v>
      </c>
      <c r="S23" s="5">
        <f>'[2]Qc, Winter, S2'!S23*Main!$B$8</f>
        <v>3.3078658729077663E-2</v>
      </c>
      <c r="T23" s="5">
        <f>'[2]Qc, Winter, S2'!T23*Main!$B$8</f>
        <v>3.762519907505911E-2</v>
      </c>
      <c r="U23" s="5">
        <f>'[2]Qc, Winter, S2'!U23*Main!$B$8</f>
        <v>4.2884499111113236E-2</v>
      </c>
      <c r="V23" s="5">
        <f>'[2]Qc, Winter, S2'!V23*Main!$B$8</f>
        <v>4.3436346369294769E-2</v>
      </c>
      <c r="W23" s="5">
        <f>'[2]Qc, Winter, S2'!W23*Main!$B$8</f>
        <v>4.4194065771715224E-2</v>
      </c>
      <c r="X23" s="5">
        <f>'[2]Qc, Winter, S2'!X23*Main!$B$8</f>
        <v>3.9781038749248418E-2</v>
      </c>
      <c r="Y23" s="5">
        <f>'[2]Qc, Winter, S2'!Y23*Main!$B$8</f>
        <v>3.5702092712875735E-2</v>
      </c>
    </row>
    <row r="24" spans="1:25" x14ac:dyDescent="0.25">
      <c r="A24">
        <v>39</v>
      </c>
      <c r="B24" s="5">
        <f>'[2]Qc, Winter, S2'!B24*Main!$B$8</f>
        <v>0</v>
      </c>
      <c r="C24" s="5">
        <f>'[2]Qc, Winter, S2'!C24*Main!$B$8</f>
        <v>0</v>
      </c>
      <c r="D24" s="5">
        <f>'[2]Qc, Winter, S2'!D24*Main!$B$8</f>
        <v>0</v>
      </c>
      <c r="E24" s="5">
        <f>'[2]Qc, Winter, S2'!E24*Main!$B$8</f>
        <v>0</v>
      </c>
      <c r="F24" s="5">
        <f>'[2]Qc, Winter, S2'!F24*Main!$B$8</f>
        <v>0</v>
      </c>
      <c r="G24" s="5">
        <f>'[2]Qc, Winter, S2'!G24*Main!$B$8</f>
        <v>0</v>
      </c>
      <c r="H24" s="5">
        <f>'[2]Qc, Winter, S2'!H24*Main!$B$8</f>
        <v>0</v>
      </c>
      <c r="I24" s="5">
        <f>'[2]Qc, Winter, S2'!I24*Main!$B$8</f>
        <v>0</v>
      </c>
      <c r="J24" s="5">
        <f>'[2]Qc, Winter, S2'!J24*Main!$B$8</f>
        <v>0</v>
      </c>
      <c r="K24" s="5">
        <f>'[2]Qc, Winter, S2'!K24*Main!$B$8</f>
        <v>0</v>
      </c>
      <c r="L24" s="5">
        <f>'[2]Qc, Winter, S2'!L24*Main!$B$8</f>
        <v>0</v>
      </c>
      <c r="M24" s="5">
        <f>'[2]Qc, Winter, S2'!M24*Main!$B$8</f>
        <v>0</v>
      </c>
      <c r="N24" s="5">
        <f>'[2]Qc, Winter, S2'!N24*Main!$B$8</f>
        <v>0</v>
      </c>
      <c r="O24" s="5">
        <f>'[2]Qc, Winter, S2'!O24*Main!$B$8</f>
        <v>0</v>
      </c>
      <c r="P24" s="5">
        <f>'[2]Qc, Winter, S2'!P24*Main!$B$8</f>
        <v>0</v>
      </c>
      <c r="Q24" s="5">
        <f>'[2]Qc, Winter, S2'!Q24*Main!$B$8</f>
        <v>0</v>
      </c>
      <c r="R24" s="5">
        <f>'[2]Qc, Winter, S2'!R24*Main!$B$8</f>
        <v>0</v>
      </c>
      <c r="S24" s="5">
        <f>'[2]Qc, Winter, S2'!S24*Main!$B$8</f>
        <v>0</v>
      </c>
      <c r="T24" s="5">
        <f>'[2]Qc, Winter, S2'!T24*Main!$B$8</f>
        <v>0</v>
      </c>
      <c r="U24" s="5">
        <f>'[2]Qc, Winter, S2'!U24*Main!$B$8</f>
        <v>0</v>
      </c>
      <c r="V24" s="5">
        <f>'[2]Qc, Winter, S2'!V24*Main!$B$8</f>
        <v>0</v>
      </c>
      <c r="W24" s="5">
        <f>'[2]Qc, Winter, S2'!W24*Main!$B$8</f>
        <v>0</v>
      </c>
      <c r="X24" s="5">
        <f>'[2]Qc, Winter, S2'!X24*Main!$B$8</f>
        <v>0</v>
      </c>
      <c r="Y24" s="5">
        <f>'[2]Qc, Winter, S2'!Y24*Main!$B$8</f>
        <v>0</v>
      </c>
    </row>
    <row r="25" spans="1:25" x14ac:dyDescent="0.25">
      <c r="A25">
        <v>30</v>
      </c>
      <c r="B25" s="5">
        <f>'[2]Qc, Winter, S2'!B25*Main!$B$8</f>
        <v>1.4731603770646733E-2</v>
      </c>
      <c r="C25" s="5">
        <f>'[2]Qc, Winter, S2'!C25*Main!$B$8</f>
        <v>1.3221589158192435E-2</v>
      </c>
      <c r="D25" s="5">
        <f>'[2]Qc, Winter, S2'!D25*Main!$B$8</f>
        <v>1.2227204173676984E-2</v>
      </c>
      <c r="E25" s="5">
        <f>'[2]Qc, Winter, S2'!E25*Main!$B$8</f>
        <v>1.1819521631447429E-2</v>
      </c>
      <c r="F25" s="5">
        <f>'[2]Qc, Winter, S2'!F25*Main!$B$8</f>
        <v>1.0645293756672456E-2</v>
      </c>
      <c r="G25" s="5">
        <f>'[2]Qc, Winter, S2'!G25*Main!$B$8</f>
        <v>1.0286893140683047E-2</v>
      </c>
      <c r="H25" s="5">
        <f>'[2]Qc, Winter, S2'!H25*Main!$B$8</f>
        <v>1.0464949293619295E-2</v>
      </c>
      <c r="I25" s="5">
        <f>'[2]Qc, Winter, S2'!I25*Main!$B$8</f>
        <v>1.0324508237923772E-2</v>
      </c>
      <c r="J25" s="5">
        <f>'[2]Qc, Winter, S2'!J25*Main!$B$8</f>
        <v>1.1338082128017488E-2</v>
      </c>
      <c r="K25" s="5">
        <f>'[2]Qc, Winter, S2'!K25*Main!$B$8</f>
        <v>1.2783948122545749E-2</v>
      </c>
      <c r="L25" s="5">
        <f>'[2]Qc, Winter, S2'!L25*Main!$B$8</f>
        <v>1.5101252649014223E-2</v>
      </c>
      <c r="M25" s="5">
        <f>'[2]Qc, Winter, S2'!M25*Main!$B$8</f>
        <v>1.9042095103707499E-2</v>
      </c>
      <c r="N25" s="5">
        <f>'[2]Qc, Winter, S2'!N25*Main!$B$8</f>
        <v>2.0437233046206923E-2</v>
      </c>
      <c r="O25" s="5">
        <f>'[2]Qc, Winter, S2'!O25*Main!$B$8</f>
        <v>1.9221380859232508E-2</v>
      </c>
      <c r="P25" s="5">
        <f>'[2]Qc, Winter, S2'!P25*Main!$B$8</f>
        <v>1.9084232101088752E-2</v>
      </c>
      <c r="Q25" s="5">
        <f>'[2]Qc, Winter, S2'!Q25*Main!$B$8</f>
        <v>1.7691130587907555E-2</v>
      </c>
      <c r="R25" s="5">
        <f>'[2]Qc, Winter, S2'!R25*Main!$B$8</f>
        <v>1.7893470508031792E-2</v>
      </c>
      <c r="S25" s="5">
        <f>'[2]Qc, Winter, S2'!S25*Main!$B$8</f>
        <v>1.9101525839374252E-2</v>
      </c>
      <c r="T25" s="5">
        <f>'[2]Qc, Winter, S2'!T25*Main!$B$8</f>
        <v>2.0630905303552955E-2</v>
      </c>
      <c r="U25" s="5">
        <f>'[2]Qc, Winter, S2'!U25*Main!$B$8</f>
        <v>2.2528862479226662E-2</v>
      </c>
      <c r="V25" s="5">
        <f>'[2]Qc, Winter, S2'!V25*Main!$B$8</f>
        <v>2.5325696188575716E-2</v>
      </c>
      <c r="W25" s="5">
        <f>'[2]Qc, Winter, S2'!W25*Main!$B$8</f>
        <v>2.3729402300401482E-2</v>
      </c>
      <c r="X25" s="5">
        <f>'[2]Qc, Winter, S2'!X25*Main!$B$8</f>
        <v>2.2029423432492454E-2</v>
      </c>
      <c r="Y25" s="5">
        <f>'[2]Qc, Winter, S2'!Y25*Main!$B$8</f>
        <v>1.7721768957437711E-2</v>
      </c>
    </row>
    <row r="26" spans="1:25" x14ac:dyDescent="0.25">
      <c r="A26">
        <v>23</v>
      </c>
      <c r="B26" s="5">
        <f>'[2]Qc, Winter, S2'!B26*Main!$B$8</f>
        <v>4.6983126702273368E-3</v>
      </c>
      <c r="C26" s="5">
        <f>'[2]Qc, Winter, S2'!C26*Main!$B$8</f>
        <v>3.2592642942152932E-3</v>
      </c>
      <c r="D26" s="5">
        <f>'[2]Qc, Winter, S2'!D26*Main!$B$8</f>
        <v>3.8846671436538901E-3</v>
      </c>
      <c r="E26" s="5">
        <f>'[2]Qc, Winter, S2'!E26*Main!$B$8</f>
        <v>2.7343780469248503E-3</v>
      </c>
      <c r="F26" s="5">
        <f>'[2]Qc, Winter, S2'!F26*Main!$B$8</f>
        <v>2.4412505888711062E-3</v>
      </c>
      <c r="G26" s="5">
        <f>'[2]Qc, Winter, S2'!G26*Main!$B$8</f>
        <v>2.5993071370007119E-3</v>
      </c>
      <c r="H26" s="5">
        <f>'[2]Qc, Winter, S2'!H26*Main!$B$8</f>
        <v>3.8685890332871677E-3</v>
      </c>
      <c r="I26" s="5">
        <f>'[2]Qc, Winter, S2'!I26*Main!$B$8</f>
        <v>5.5674958924761299E-3</v>
      </c>
      <c r="J26" s="5">
        <f>'[2]Qc, Winter, S2'!J26*Main!$B$8</f>
        <v>1.0939250939710094E-2</v>
      </c>
      <c r="K26" s="5">
        <f>'[2]Qc, Winter, S2'!K26*Main!$B$8</f>
        <v>1.3359822216031053E-2</v>
      </c>
      <c r="L26" s="5">
        <f>'[2]Qc, Winter, S2'!L26*Main!$B$8</f>
        <v>1.402437670293015E-2</v>
      </c>
      <c r="M26" s="5">
        <f>'[2]Qc, Winter, S2'!M26*Main!$B$8</f>
        <v>1.4347295295100298E-2</v>
      </c>
      <c r="N26" s="5">
        <f>'[2]Qc, Winter, S2'!N26*Main!$B$8</f>
        <v>1.3596813088034511E-2</v>
      </c>
      <c r="O26" s="5">
        <f>'[2]Qc, Winter, S2'!O26*Main!$B$8</f>
        <v>7.6973664206039143E-3</v>
      </c>
      <c r="P26" s="5">
        <f>'[2]Qc, Winter, S2'!P26*Main!$B$8</f>
        <v>7.8123062291279794E-3</v>
      </c>
      <c r="Q26" s="5">
        <f>'[2]Qc, Winter, S2'!Q26*Main!$B$8</f>
        <v>6.893010513807557E-3</v>
      </c>
      <c r="R26" s="5">
        <f>'[2]Qc, Winter, S2'!R26*Main!$B$8</f>
        <v>7.6593199606584915E-3</v>
      </c>
      <c r="S26" s="5">
        <f>'[2]Qc, Winter, S2'!S26*Main!$B$8</f>
        <v>6.3637525519864993E-3</v>
      </c>
      <c r="T26" s="5">
        <f>'[2]Qc, Winter, S2'!T26*Main!$B$8</f>
        <v>5.0957967340225221E-3</v>
      </c>
      <c r="U26" s="5">
        <f>'[2]Qc, Winter, S2'!U26*Main!$B$8</f>
        <v>5.6337154554715512E-3</v>
      </c>
      <c r="V26" s="5">
        <f>'[2]Qc, Winter, S2'!V26*Main!$B$8</f>
        <v>5.2965400060091148E-3</v>
      </c>
      <c r="W26" s="5">
        <f>'[2]Qc, Winter, S2'!W26*Main!$B$8</f>
        <v>5.3029031951966942E-3</v>
      </c>
      <c r="X26" s="5">
        <f>'[2]Qc, Winter, S2'!X26*Main!$B$8</f>
        <v>5.3745304503659752E-3</v>
      </c>
      <c r="Y26" s="5">
        <f>'[2]Qc, Winter, S2'!Y26*Main!$B$8</f>
        <v>5.9749912078018493E-3</v>
      </c>
    </row>
    <row r="27" spans="1:25" x14ac:dyDescent="0.25">
      <c r="A27">
        <v>45</v>
      </c>
      <c r="B27" s="5">
        <f>'[2]Qc, Winter, S2'!B27*Main!$B$8</f>
        <v>5.126432813727233E-2</v>
      </c>
      <c r="C27" s="5">
        <f>'[2]Qc, Winter, S2'!C27*Main!$B$8</f>
        <v>4.6886726903205826E-2</v>
      </c>
      <c r="D27" s="5">
        <f>'[2]Qc, Winter, S2'!D27*Main!$B$8</f>
        <v>4.6828004666470122E-2</v>
      </c>
      <c r="E27" s="5">
        <f>'[2]Qc, Winter, S2'!E27*Main!$B$8</f>
        <v>4.62960745120315E-2</v>
      </c>
      <c r="F27" s="5">
        <f>'[2]Qc, Winter, S2'!F27*Main!$B$8</f>
        <v>4.2365534924873639E-2</v>
      </c>
      <c r="G27" s="5">
        <f>'[2]Qc, Winter, S2'!G27*Main!$B$8</f>
        <v>4.2014491551705127E-2</v>
      </c>
      <c r="H27" s="5">
        <f>'[2]Qc, Winter, S2'!H27*Main!$B$8</f>
        <v>4.3275323318630418E-2</v>
      </c>
      <c r="I27" s="5">
        <f>'[2]Qc, Winter, S2'!I27*Main!$B$8</f>
        <v>4.4624992399360131E-2</v>
      </c>
      <c r="J27" s="5">
        <f>'[2]Qc, Winter, S2'!J27*Main!$B$8</f>
        <v>5.0088933461738754E-2</v>
      </c>
      <c r="K27" s="5">
        <f>'[2]Qc, Winter, S2'!K27*Main!$B$8</f>
        <v>5.2215195999468826E-2</v>
      </c>
      <c r="L27" s="5">
        <f>'[2]Qc, Winter, S2'!L27*Main!$B$8</f>
        <v>5.2190364189500293E-2</v>
      </c>
      <c r="M27" s="5">
        <f>'[2]Qc, Winter, S2'!M27*Main!$B$8</f>
        <v>6.1380505867627264E-2</v>
      </c>
      <c r="N27" s="5">
        <f>'[2]Qc, Winter, S2'!N27*Main!$B$8</f>
        <v>6.6619528489170313E-2</v>
      </c>
      <c r="O27" s="5">
        <f>'[2]Qc, Winter, S2'!O27*Main!$B$8</f>
        <v>6.1082286915354153E-2</v>
      </c>
      <c r="P27" s="5">
        <f>'[2]Qc, Winter, S2'!P27*Main!$B$8</f>
        <v>5.7742644191910546E-2</v>
      </c>
      <c r="Q27" s="5">
        <f>'[2]Qc, Winter, S2'!Q27*Main!$B$8</f>
        <v>5.5676503041609364E-2</v>
      </c>
      <c r="R27" s="5">
        <f>'[2]Qc, Winter, S2'!R27*Main!$B$8</f>
        <v>5.2398572965907726E-2</v>
      </c>
      <c r="S27" s="5">
        <f>'[2]Qc, Winter, S2'!S27*Main!$B$8</f>
        <v>5.5150693792622142E-2</v>
      </c>
      <c r="T27" s="5">
        <f>'[2]Qc, Winter, S2'!T27*Main!$B$8</f>
        <v>7.1538204531297681E-2</v>
      </c>
      <c r="U27" s="5">
        <f>'[2]Qc, Winter, S2'!U27*Main!$B$8</f>
        <v>8.570247121649148E-2</v>
      </c>
      <c r="V27" s="5">
        <f>'[2]Qc, Winter, S2'!V27*Main!$B$8</f>
        <v>8.5929832867400371E-2</v>
      </c>
      <c r="W27" s="5">
        <f>'[2]Qc, Winter, S2'!W27*Main!$B$8</f>
        <v>7.6177284805150278E-2</v>
      </c>
      <c r="X27" s="5">
        <f>'[2]Qc, Winter, S2'!X27*Main!$B$8</f>
        <v>6.6995632823221157E-2</v>
      </c>
      <c r="Y27" s="5">
        <f>'[2]Qc, Winter, S2'!Y27*Main!$B$8</f>
        <v>5.7622305783166572E-2</v>
      </c>
    </row>
    <row r="28" spans="1:25" x14ac:dyDescent="0.25">
      <c r="A28">
        <v>21</v>
      </c>
      <c r="B28" s="5">
        <f>'[2]Qc, Winter, S2'!B28*Main!$B$8</f>
        <v>4.1071184659446089E-4</v>
      </c>
      <c r="C28" s="5">
        <f>'[2]Qc, Winter, S2'!C28*Main!$B$8</f>
        <v>0</v>
      </c>
      <c r="D28" s="5">
        <f>'[2]Qc, Winter, S2'!D28*Main!$B$8</f>
        <v>0</v>
      </c>
      <c r="E28" s="5">
        <f>'[2]Qc, Winter, S2'!E28*Main!$B$8</f>
        <v>0</v>
      </c>
      <c r="F28" s="5">
        <f>'[2]Qc, Winter, S2'!F28*Main!$B$8</f>
        <v>0</v>
      </c>
      <c r="G28" s="5">
        <f>'[2]Qc, Winter, S2'!G28*Main!$B$8</f>
        <v>0</v>
      </c>
      <c r="H28" s="5">
        <f>'[2]Qc, Winter, S2'!H28*Main!$B$8</f>
        <v>0</v>
      </c>
      <c r="I28" s="5">
        <f>'[2]Qc, Winter, S2'!I28*Main!$B$8</f>
        <v>2.3394944503326434E-4</v>
      </c>
      <c r="J28" s="5">
        <f>'[2]Qc, Winter, S2'!J28*Main!$B$8</f>
        <v>3.8365079053586763E-3</v>
      </c>
      <c r="K28" s="5">
        <f>'[2]Qc, Winter, S2'!K28*Main!$B$8</f>
        <v>8.1453337271490071E-3</v>
      </c>
      <c r="L28" s="5">
        <f>'[2]Qc, Winter, S2'!L28*Main!$B$8</f>
        <v>9.4260325920704092E-3</v>
      </c>
      <c r="M28" s="5">
        <f>'[2]Qc, Winter, S2'!M28*Main!$B$8</f>
        <v>1.0237833967314997E-2</v>
      </c>
      <c r="N28" s="5">
        <f>'[2]Qc, Winter, S2'!N28*Main!$B$8</f>
        <v>9.881426846416767E-3</v>
      </c>
      <c r="O28" s="5">
        <f>'[2]Qc, Winter, S2'!O28*Main!$B$8</f>
        <v>9.3162474163348951E-3</v>
      </c>
      <c r="P28" s="5">
        <f>'[2]Qc, Winter, S2'!P28*Main!$B$8</f>
        <v>9.4279110907809077E-3</v>
      </c>
      <c r="Q28" s="5">
        <f>'[2]Qc, Winter, S2'!Q28*Main!$B$8</f>
        <v>8.1765278844575361E-3</v>
      </c>
      <c r="R28" s="5">
        <f>'[2]Qc, Winter, S2'!R28*Main!$B$8</f>
        <v>8.071664318097891E-3</v>
      </c>
      <c r="S28" s="5">
        <f>'[2]Qc, Winter, S2'!S28*Main!$B$8</f>
        <v>7.6607105245062998E-3</v>
      </c>
      <c r="T28" s="5">
        <f>'[2]Qc, Winter, S2'!T28*Main!$B$8</f>
        <v>7.7962127971351342E-3</v>
      </c>
      <c r="U28" s="5">
        <f>'[2]Qc, Winter, S2'!U28*Main!$B$8</f>
        <v>8.092137041249654E-3</v>
      </c>
      <c r="V28" s="5">
        <f>'[2]Qc, Winter, S2'!V28*Main!$B$8</f>
        <v>7.672359506336825E-3</v>
      </c>
      <c r="W28" s="5">
        <f>'[2]Qc, Winter, S2'!W28*Main!$B$8</f>
        <v>7.849836804870754E-3</v>
      </c>
      <c r="X28" s="5">
        <f>'[2]Qc, Winter, S2'!X28*Main!$B$8</f>
        <v>6.804190878802515E-3</v>
      </c>
      <c r="Y28" s="5">
        <f>'[2]Qc, Winter, S2'!Y28*Main!$B$8</f>
        <v>4.5532872493001747E-3</v>
      </c>
    </row>
    <row r="29" spans="1:25" x14ac:dyDescent="0.25">
      <c r="A29">
        <v>37</v>
      </c>
      <c r="B29" s="5">
        <f>'[2]Qc, Winter, S2'!B29*Main!$B$8</f>
        <v>1.6570845444365467E-3</v>
      </c>
      <c r="C29" s="5">
        <f>'[2]Qc, Winter, S2'!C29*Main!$B$8</f>
        <v>1.6252169090566718E-3</v>
      </c>
      <c r="D29" s="5">
        <f>'[2]Qc, Winter, S2'!D29*Main!$B$8</f>
        <v>1.6295924960861964E-3</v>
      </c>
      <c r="E29" s="5">
        <f>'[2]Qc, Winter, S2'!E29*Main!$B$8</f>
        <v>1.6085887354751781E-3</v>
      </c>
      <c r="F29" s="5">
        <f>'[2]Qc, Winter, S2'!F29*Main!$B$8</f>
        <v>1.5981708715590694E-3</v>
      </c>
      <c r="G29" s="5">
        <f>'[2]Qc, Winter, S2'!G29*Main!$B$8</f>
        <v>1.606294195686108E-3</v>
      </c>
      <c r="H29" s="5">
        <f>'[2]Qc, Winter, S2'!H29*Main!$B$8</f>
        <v>1.617210938483565E-3</v>
      </c>
      <c r="I29" s="5">
        <f>'[2]Qc, Winter, S2'!I29*Main!$B$8</f>
        <v>1.6474593642104099E-3</v>
      </c>
      <c r="J29" s="5">
        <f>'[2]Qc, Winter, S2'!J29*Main!$B$8</f>
        <v>1.6768839578864829E-3</v>
      </c>
      <c r="K29" s="5">
        <f>'[2]Qc, Winter, S2'!K29*Main!$B$8</f>
        <v>1.6808818920875013E-3</v>
      </c>
      <c r="L29" s="5">
        <f>'[2]Qc, Winter, S2'!L29*Main!$B$8</f>
        <v>1.6721879636645163E-3</v>
      </c>
      <c r="M29" s="5">
        <f>'[2]Qc, Winter, S2'!M29*Main!$B$8</f>
        <v>1.677165303350787E-3</v>
      </c>
      <c r="N29" s="5">
        <f>'[2]Qc, Winter, S2'!N29*Main!$B$8</f>
        <v>1.6713206922781426E-3</v>
      </c>
      <c r="O29" s="5">
        <f>'[2]Qc, Winter, S2'!O29*Main!$B$8</f>
        <v>1.6784358197323782E-3</v>
      </c>
      <c r="P29" s="5">
        <f>'[2]Qc, Winter, S2'!P29*Main!$B$8</f>
        <v>1.6809142190349258E-3</v>
      </c>
      <c r="Q29" s="5">
        <f>'[2]Qc, Winter, S2'!Q29*Main!$B$8</f>
        <v>1.6585064250146722E-3</v>
      </c>
      <c r="R29" s="5">
        <f>'[2]Qc, Winter, S2'!R29*Main!$B$8</f>
        <v>1.6559116823753003E-3</v>
      </c>
      <c r="S29" s="5">
        <f>'[2]Qc, Winter, S2'!S29*Main!$B$8</f>
        <v>1.6759301445679413E-3</v>
      </c>
      <c r="T29" s="5">
        <f>'[2]Qc, Winter, S2'!T29*Main!$B$8</f>
        <v>1.732005949222291E-3</v>
      </c>
      <c r="U29" s="5">
        <f>'[2]Qc, Winter, S2'!U29*Main!$B$8</f>
        <v>1.8179523584054614E-3</v>
      </c>
      <c r="V29" s="5">
        <f>'[2]Qc, Winter, S2'!V29*Main!$B$8</f>
        <v>1.8485855084805615E-3</v>
      </c>
      <c r="W29" s="5">
        <f>'[2]Qc, Winter, S2'!W29*Main!$B$8</f>
        <v>1.8148750687279709E-3</v>
      </c>
      <c r="X29" s="5">
        <f>'[2]Qc, Winter, S2'!X29*Main!$B$8</f>
        <v>1.7775690979219903E-3</v>
      </c>
      <c r="Y29" s="5">
        <f>'[2]Qc, Winter, S2'!Y29*Main!$B$8</f>
        <v>1.7072239766310309E-3</v>
      </c>
    </row>
    <row r="30" spans="1:25" x14ac:dyDescent="0.25">
      <c r="A30">
        <v>41</v>
      </c>
      <c r="B30" s="5">
        <f>'[2]Qc, Winter, S2'!B30*Main!$B$8</f>
        <v>3.9801008889389436E-2</v>
      </c>
      <c r="C30" s="5">
        <f>'[2]Qc, Winter, S2'!C30*Main!$B$8</f>
        <v>3.5320411980394165E-2</v>
      </c>
      <c r="D30" s="5">
        <f>'[2]Qc, Winter, S2'!D30*Main!$B$8</f>
        <v>3.4459764755960624E-2</v>
      </c>
      <c r="E30" s="5">
        <f>'[2]Qc, Winter, S2'!E30*Main!$B$8</f>
        <v>3.144609535284925E-2</v>
      </c>
      <c r="F30" s="5">
        <f>'[2]Qc, Winter, S2'!F30*Main!$B$8</f>
        <v>3.1668693830098557E-2</v>
      </c>
      <c r="G30" s="5">
        <f>'[2]Qc, Winter, S2'!G30*Main!$B$8</f>
        <v>3.1613750983929725E-2</v>
      </c>
      <c r="H30" s="5">
        <f>'[2]Qc, Winter, S2'!H30*Main!$B$8</f>
        <v>3.2356182602500179E-2</v>
      </c>
      <c r="I30" s="5">
        <f>'[2]Qc, Winter, S2'!I30*Main!$B$8</f>
        <v>3.1511231794736423E-2</v>
      </c>
      <c r="J30" s="5">
        <f>'[2]Qc, Winter, S2'!J30*Main!$B$8</f>
        <v>3.2503973661127318E-2</v>
      </c>
      <c r="K30" s="5">
        <f>'[2]Qc, Winter, S2'!K30*Main!$B$8</f>
        <v>3.3502354727779092E-2</v>
      </c>
      <c r="L30" s="5">
        <f>'[2]Qc, Winter, S2'!L30*Main!$B$8</f>
        <v>3.4464991787641848E-2</v>
      </c>
      <c r="M30" s="5">
        <f>'[2]Qc, Winter, S2'!M30*Main!$B$8</f>
        <v>3.6044628879416556E-2</v>
      </c>
      <c r="N30" s="5">
        <f>'[2]Qc, Winter, S2'!N30*Main!$B$8</f>
        <v>3.7189835068771639E-2</v>
      </c>
      <c r="O30" s="5">
        <f>'[2]Qc, Winter, S2'!O30*Main!$B$8</f>
        <v>3.7423672042966996E-2</v>
      </c>
      <c r="P30" s="5">
        <f>'[2]Qc, Winter, S2'!P30*Main!$B$8</f>
        <v>3.7255452205632242E-2</v>
      </c>
      <c r="Q30" s="5">
        <f>'[2]Qc, Winter, S2'!Q30*Main!$B$8</f>
        <v>3.4662422726104043E-2</v>
      </c>
      <c r="R30" s="5">
        <f>'[2]Qc, Winter, S2'!R30*Main!$B$8</f>
        <v>3.5646925430139628E-2</v>
      </c>
      <c r="S30" s="5">
        <f>'[2]Qc, Winter, S2'!S30*Main!$B$8</f>
        <v>4.1397698445930588E-2</v>
      </c>
      <c r="T30" s="5">
        <f>'[2]Qc, Winter, S2'!T30*Main!$B$8</f>
        <v>4.6246100587073048E-2</v>
      </c>
      <c r="U30" s="5">
        <f>'[2]Qc, Winter, S2'!U30*Main!$B$8</f>
        <v>5.5821962350783988E-2</v>
      </c>
      <c r="V30" s="5">
        <f>'[2]Qc, Winter, S2'!V30*Main!$B$8</f>
        <v>6.047446891509739E-2</v>
      </c>
      <c r="W30" s="5">
        <f>'[2]Qc, Winter, S2'!W30*Main!$B$8</f>
        <v>5.8924737617080732E-2</v>
      </c>
      <c r="X30" s="5">
        <f>'[2]Qc, Winter, S2'!X30*Main!$B$8</f>
        <v>5.077432855918608E-2</v>
      </c>
      <c r="Y30" s="5">
        <f>'[2]Qc, Winter, S2'!Y30*Main!$B$8</f>
        <v>4.5268708632884243E-2</v>
      </c>
    </row>
    <row r="31" spans="1:25" x14ac:dyDescent="0.25">
      <c r="A31">
        <v>28</v>
      </c>
      <c r="B31" s="5">
        <f>'[2]Qc, Winter, S2'!B31*Main!$B$8</f>
        <v>4.1835134744243593E-2</v>
      </c>
      <c r="C31" s="5">
        <f>'[2]Qc, Winter, S2'!C31*Main!$B$8</f>
        <v>3.8799904950895227E-2</v>
      </c>
      <c r="D31" s="5">
        <f>'[2]Qc, Winter, S2'!D31*Main!$B$8</f>
        <v>3.5506678841237205E-2</v>
      </c>
      <c r="E31" s="5">
        <f>'[2]Qc, Winter, S2'!E31*Main!$B$8</f>
        <v>3.3869099737072451E-2</v>
      </c>
      <c r="F31" s="5">
        <f>'[2]Qc, Winter, S2'!F31*Main!$B$8</f>
        <v>3.329709915271449E-2</v>
      </c>
      <c r="G31" s="5">
        <f>'[2]Qc, Winter, S2'!G31*Main!$B$8</f>
        <v>3.3193097638286165E-2</v>
      </c>
      <c r="H31" s="5">
        <f>'[2]Qc, Winter, S2'!H31*Main!$B$8</f>
        <v>3.1968678641874734E-2</v>
      </c>
      <c r="I31" s="5">
        <f>'[2]Qc, Winter, S2'!I31*Main!$B$8</f>
        <v>3.2498183265039414E-2</v>
      </c>
      <c r="J31" s="5">
        <f>'[2]Qc, Winter, S2'!J31*Main!$B$8</f>
        <v>3.4767464595783087E-2</v>
      </c>
      <c r="K31" s="5">
        <f>'[2]Qc, Winter, S2'!K31*Main!$B$8</f>
        <v>3.5921146169927004E-2</v>
      </c>
      <c r="L31" s="5">
        <f>'[2]Qc, Winter, S2'!L31*Main!$B$8</f>
        <v>3.6096568181756716E-2</v>
      </c>
      <c r="M31" s="5">
        <f>'[2]Qc, Winter, S2'!M31*Main!$B$8</f>
        <v>3.5732663229490189E-2</v>
      </c>
      <c r="N31" s="5">
        <f>'[2]Qc, Winter, S2'!N31*Main!$B$8</f>
        <v>3.5891531487065295E-2</v>
      </c>
      <c r="O31" s="5">
        <f>'[2]Qc, Winter, S2'!O31*Main!$B$8</f>
        <v>3.6195467426316526E-2</v>
      </c>
      <c r="P31" s="5">
        <f>'[2]Qc, Winter, S2'!P31*Main!$B$8</f>
        <v>3.5878216993964339E-2</v>
      </c>
      <c r="Q31" s="5">
        <f>'[2]Qc, Winter, S2'!Q31*Main!$B$8</f>
        <v>3.5876967860511512E-2</v>
      </c>
      <c r="R31" s="5">
        <f>'[2]Qc, Winter, S2'!R31*Main!$B$8</f>
        <v>3.6415088288642899E-2</v>
      </c>
      <c r="S31" s="5">
        <f>'[2]Qc, Winter, S2'!S31*Main!$B$8</f>
        <v>3.9167701427827474E-2</v>
      </c>
      <c r="T31" s="5">
        <f>'[2]Qc, Winter, S2'!T31*Main!$B$8</f>
        <v>4.7119130379326316E-2</v>
      </c>
      <c r="U31" s="5">
        <f>'[2]Qc, Winter, S2'!U31*Main!$B$8</f>
        <v>5.6879574466854363E-2</v>
      </c>
      <c r="V31" s="5">
        <f>'[2]Qc, Winter, S2'!V31*Main!$B$8</f>
        <v>5.9480886884812512E-2</v>
      </c>
      <c r="W31" s="5">
        <f>'[2]Qc, Winter, S2'!W31*Main!$B$8</f>
        <v>5.6191388307909859E-2</v>
      </c>
      <c r="X31" s="5">
        <f>'[2]Qc, Winter, S2'!X31*Main!$B$8</f>
        <v>4.9964405851021507E-2</v>
      </c>
      <c r="Y31" s="5">
        <f>'[2]Qc, Winter, S2'!Y31*Main!$B$8</f>
        <v>4.2310879317102243E-2</v>
      </c>
    </row>
    <row r="32" spans="1:25" x14ac:dyDescent="0.25">
      <c r="A32">
        <v>18</v>
      </c>
      <c r="B32" s="5">
        <f>'[2]Qc, Winter, S2'!B32*Main!$B$8</f>
        <v>2.3551142588718169E-2</v>
      </c>
      <c r="C32" s="5">
        <f>'[2]Qc, Winter, S2'!C32*Main!$B$8</f>
        <v>1.9966121329001048E-2</v>
      </c>
      <c r="D32" s="5">
        <f>'[2]Qc, Winter, S2'!D32*Main!$B$8</f>
        <v>1.8821153214144182E-2</v>
      </c>
      <c r="E32" s="5">
        <f>'[2]Qc, Winter, S2'!E32*Main!$B$8</f>
        <v>1.744080181944016E-2</v>
      </c>
      <c r="F32" s="5">
        <f>'[2]Qc, Winter, S2'!F32*Main!$B$8</f>
        <v>1.7772333522664732E-2</v>
      </c>
      <c r="G32" s="5">
        <f>'[2]Qc, Winter, S2'!G32*Main!$B$8</f>
        <v>1.750336776389854E-2</v>
      </c>
      <c r="H32" s="5">
        <f>'[2]Qc, Winter, S2'!H32*Main!$B$8</f>
        <v>1.7815654999603962E-2</v>
      </c>
      <c r="I32" s="5">
        <f>'[2]Qc, Winter, S2'!I32*Main!$B$8</f>
        <v>1.742675828632697E-2</v>
      </c>
      <c r="J32" s="5">
        <f>'[2]Qc, Winter, S2'!J32*Main!$B$8</f>
        <v>1.7476383518013984E-2</v>
      </c>
      <c r="K32" s="5">
        <f>'[2]Qc, Winter, S2'!K32*Main!$B$8</f>
        <v>1.8556993900003656E-2</v>
      </c>
      <c r="L32" s="5">
        <f>'[2]Qc, Winter, S2'!L32*Main!$B$8</f>
        <v>1.9834702690657811E-2</v>
      </c>
      <c r="M32" s="5">
        <f>'[2]Qc, Winter, S2'!M32*Main!$B$8</f>
        <v>2.0260880792791175E-2</v>
      </c>
      <c r="N32" s="5">
        <f>'[2]Qc, Winter, S2'!N32*Main!$B$8</f>
        <v>2.2162636048048235E-2</v>
      </c>
      <c r="O32" s="5">
        <f>'[2]Qc, Winter, S2'!O32*Main!$B$8</f>
        <v>2.256318207989479E-2</v>
      </c>
      <c r="P32" s="5">
        <f>'[2]Qc, Winter, S2'!P32*Main!$B$8</f>
        <v>2.2412799477649119E-2</v>
      </c>
      <c r="Q32" s="5">
        <f>'[2]Qc, Winter, S2'!Q32*Main!$B$8</f>
        <v>2.2362053915190423E-2</v>
      </c>
      <c r="R32" s="5">
        <f>'[2]Qc, Winter, S2'!R32*Main!$B$8</f>
        <v>2.201973511369713E-2</v>
      </c>
      <c r="S32" s="5">
        <f>'[2]Qc, Winter, S2'!S32*Main!$B$8</f>
        <v>2.5806785988517114E-2</v>
      </c>
      <c r="T32" s="5">
        <f>'[2]Qc, Winter, S2'!T32*Main!$B$8</f>
        <v>3.5699815178407965E-2</v>
      </c>
      <c r="U32" s="5">
        <f>'[2]Qc, Winter, S2'!U32*Main!$B$8</f>
        <v>4.4796378088738743E-2</v>
      </c>
      <c r="V32" s="5">
        <f>'[2]Qc, Winter, S2'!V32*Main!$B$8</f>
        <v>4.5751777953246836E-2</v>
      </c>
      <c r="W32" s="5">
        <f>'[2]Qc, Winter, S2'!W32*Main!$B$8</f>
        <v>4.4875957604604944E-2</v>
      </c>
      <c r="X32" s="5">
        <f>'[2]Qc, Winter, S2'!X32*Main!$B$8</f>
        <v>4.0362891812681601E-2</v>
      </c>
      <c r="Y32" s="5">
        <f>'[2]Qc, Winter, S2'!Y32*Main!$B$8</f>
        <v>3.4380501438048924E-2</v>
      </c>
    </row>
    <row r="33" spans="1:25" x14ac:dyDescent="0.25">
      <c r="A33">
        <v>42</v>
      </c>
      <c r="B33" s="5">
        <f>'[2]Qc, Winter, S2'!B33*Main!$B$8</f>
        <v>2.6145886743416002E-2</v>
      </c>
      <c r="C33" s="5">
        <f>'[2]Qc, Winter, S2'!C33*Main!$B$8</f>
        <v>2.4094216616433819E-2</v>
      </c>
      <c r="D33" s="5">
        <f>'[2]Qc, Winter, S2'!D33*Main!$B$8</f>
        <v>2.3059301216476313E-2</v>
      </c>
      <c r="E33" s="5">
        <f>'[2]Qc, Winter, S2'!E33*Main!$B$8</f>
        <v>2.2096849531452693E-2</v>
      </c>
      <c r="F33" s="5">
        <f>'[2]Qc, Winter, S2'!F33*Main!$B$8</f>
        <v>2.2078917672694588E-2</v>
      </c>
      <c r="G33" s="5">
        <f>'[2]Qc, Winter, S2'!G33*Main!$B$8</f>
        <v>2.4881513323683022E-2</v>
      </c>
      <c r="H33" s="5">
        <f>'[2]Qc, Winter, S2'!H33*Main!$B$8</f>
        <v>2.6050672939232102E-2</v>
      </c>
      <c r="I33" s="5">
        <f>'[2]Qc, Winter, S2'!I33*Main!$B$8</f>
        <v>3.0417067834930468E-2</v>
      </c>
      <c r="J33" s="5">
        <f>'[2]Qc, Winter, S2'!J33*Main!$B$8</f>
        <v>3.6365999482239716E-2</v>
      </c>
      <c r="K33" s="5">
        <f>'[2]Qc, Winter, S2'!K33*Main!$B$8</f>
        <v>4.1031634322967352E-2</v>
      </c>
      <c r="L33" s="5">
        <f>'[2]Qc, Winter, S2'!L33*Main!$B$8</f>
        <v>4.4002689737853443E-2</v>
      </c>
      <c r="M33" s="5">
        <f>'[2]Qc, Winter, S2'!M33*Main!$B$8</f>
        <v>4.4852423418510361E-2</v>
      </c>
      <c r="N33" s="5">
        <f>'[2]Qc, Winter, S2'!N33*Main!$B$8</f>
        <v>4.5524418996250232E-2</v>
      </c>
      <c r="O33" s="5">
        <f>'[2]Qc, Winter, S2'!O33*Main!$B$8</f>
        <v>4.1244579670650566E-2</v>
      </c>
      <c r="P33" s="5">
        <f>'[2]Qc, Winter, S2'!P33*Main!$B$8</f>
        <v>4.20492138922599E-2</v>
      </c>
      <c r="Q33" s="5">
        <f>'[2]Qc, Winter, S2'!Q33*Main!$B$8</f>
        <v>4.2922621674080723E-2</v>
      </c>
      <c r="R33" s="5">
        <f>'[2]Qc, Winter, S2'!R33*Main!$B$8</f>
        <v>4.2293979058379928E-2</v>
      </c>
      <c r="S33" s="5">
        <f>'[2]Qc, Winter, S2'!S33*Main!$B$8</f>
        <v>4.2711859237196254E-2</v>
      </c>
      <c r="T33" s="5">
        <f>'[2]Qc, Winter, S2'!T33*Main!$B$8</f>
        <v>4.31090624606357E-2</v>
      </c>
      <c r="U33" s="5">
        <f>'[2]Qc, Winter, S2'!U33*Main!$B$8</f>
        <v>4.258702923482497E-2</v>
      </c>
      <c r="V33" s="5">
        <f>'[2]Qc, Winter, S2'!V33*Main!$B$8</f>
        <v>4.2129786451542299E-2</v>
      </c>
      <c r="W33" s="5">
        <f>'[2]Qc, Winter, S2'!W33*Main!$B$8</f>
        <v>4.0182384536304697E-2</v>
      </c>
      <c r="X33" s="5">
        <f>'[2]Qc, Winter, S2'!X33*Main!$B$8</f>
        <v>3.5341846935340357E-2</v>
      </c>
      <c r="Y33" s="5">
        <f>'[2]Qc, Winter, S2'!Y33*Main!$B$8</f>
        <v>2.8574771096310604E-2</v>
      </c>
    </row>
    <row r="34" spans="1:25" x14ac:dyDescent="0.25">
      <c r="A34">
        <v>50</v>
      </c>
      <c r="B34" s="5">
        <f>'[2]Qc, Winter, S2'!B34*Main!$B$8</f>
        <v>2.1192979662986895E-2</v>
      </c>
      <c r="C34" s="5">
        <f>'[2]Qc, Winter, S2'!C34*Main!$B$8</f>
        <v>2.0933444449284216E-2</v>
      </c>
      <c r="D34" s="5">
        <f>'[2]Qc, Winter, S2'!D34*Main!$B$8</f>
        <v>1.8432641561954483E-2</v>
      </c>
      <c r="E34" s="5">
        <f>'[2]Qc, Winter, S2'!E34*Main!$B$8</f>
        <v>1.7269002951264774E-2</v>
      </c>
      <c r="F34" s="5">
        <f>'[2]Qc, Winter, S2'!F34*Main!$B$8</f>
        <v>1.7046879949533834E-2</v>
      </c>
      <c r="G34" s="5">
        <f>'[2]Qc, Winter, S2'!G34*Main!$B$8</f>
        <v>1.7728720092981574E-2</v>
      </c>
      <c r="H34" s="5">
        <f>'[2]Qc, Winter, S2'!H34*Main!$B$8</f>
        <v>1.8324734716559953E-2</v>
      </c>
      <c r="I34" s="5">
        <f>'[2]Qc, Winter, S2'!I34*Main!$B$8</f>
        <v>1.90327411667746E-2</v>
      </c>
      <c r="J34" s="5">
        <f>'[2]Qc, Winter, S2'!J34*Main!$B$8</f>
        <v>2.0639926542318613E-2</v>
      </c>
      <c r="K34" s="5">
        <f>'[2]Qc, Winter, S2'!K34*Main!$B$8</f>
        <v>2.0953212040895286E-2</v>
      </c>
      <c r="L34" s="5">
        <f>'[2]Qc, Winter, S2'!L34*Main!$B$8</f>
        <v>2.0936422569315705E-2</v>
      </c>
      <c r="M34" s="5">
        <f>'[2]Qc, Winter, S2'!M34*Main!$B$8</f>
        <v>2.1446562509125501E-2</v>
      </c>
      <c r="N34" s="5">
        <f>'[2]Qc, Winter, S2'!N34*Main!$B$8</f>
        <v>2.2153475736060847E-2</v>
      </c>
      <c r="O34" s="5">
        <f>'[2]Qc, Winter, S2'!O34*Main!$B$8</f>
        <v>1.9848110292102133E-2</v>
      </c>
      <c r="P34" s="5">
        <f>'[2]Qc, Winter, S2'!P34*Main!$B$8</f>
        <v>1.8463939603255514E-2</v>
      </c>
      <c r="Q34" s="5">
        <f>'[2]Qc, Winter, S2'!Q34*Main!$B$8</f>
        <v>1.8524312198005044E-2</v>
      </c>
      <c r="R34" s="5">
        <f>'[2]Qc, Winter, S2'!R34*Main!$B$8</f>
        <v>1.8275207981040872E-2</v>
      </c>
      <c r="S34" s="5">
        <f>'[2]Qc, Winter, S2'!S34*Main!$B$8</f>
        <v>2.0548869781530078E-2</v>
      </c>
      <c r="T34" s="5">
        <f>'[2]Qc, Winter, S2'!T34*Main!$B$8</f>
        <v>2.3746079132773629E-2</v>
      </c>
      <c r="U34" s="5">
        <f>'[2]Qc, Winter, S2'!U34*Main!$B$8</f>
        <v>2.8034406639245488E-2</v>
      </c>
      <c r="V34" s="5">
        <f>'[2]Qc, Winter, S2'!V34*Main!$B$8</f>
        <v>3.0321893092474701E-2</v>
      </c>
      <c r="W34" s="5">
        <f>'[2]Qc, Winter, S2'!W34*Main!$B$8</f>
        <v>2.922847197898143E-2</v>
      </c>
      <c r="X34" s="5">
        <f>'[2]Qc, Winter, S2'!X34*Main!$B$8</f>
        <v>2.7395468901007081E-2</v>
      </c>
      <c r="Y34" s="5">
        <f>'[2]Qc, Winter, S2'!Y34*Main!$B$8</f>
        <v>2.5606858298474918E-2</v>
      </c>
    </row>
    <row r="35" spans="1:25" x14ac:dyDescent="0.25">
      <c r="A35">
        <v>26</v>
      </c>
      <c r="B35" s="5">
        <f>'[2]Qc, Winter, S2'!B35*Main!$B$8</f>
        <v>2.243078285747967E-2</v>
      </c>
      <c r="C35" s="5">
        <f>'[2]Qc, Winter, S2'!C35*Main!$B$8</f>
        <v>1.7980543814397836E-2</v>
      </c>
      <c r="D35" s="5">
        <f>'[2]Qc, Winter, S2'!D35*Main!$B$8</f>
        <v>1.7212264444188219E-2</v>
      </c>
      <c r="E35" s="5">
        <f>'[2]Qc, Winter, S2'!E35*Main!$B$8</f>
        <v>1.7737044955421465E-2</v>
      </c>
      <c r="F35" s="5">
        <f>'[2]Qc, Winter, S2'!F35*Main!$B$8</f>
        <v>1.7752228686909441E-2</v>
      </c>
      <c r="G35" s="5">
        <f>'[2]Qc, Winter, S2'!G35*Main!$B$8</f>
        <v>1.7604376005038773E-2</v>
      </c>
      <c r="H35" s="5">
        <f>'[2]Qc, Winter, S2'!H35*Main!$B$8</f>
        <v>1.7222143357277737E-2</v>
      </c>
      <c r="I35" s="5">
        <f>'[2]Qc, Winter, S2'!I35*Main!$B$8</f>
        <v>1.7743435420470934E-2</v>
      </c>
      <c r="J35" s="5">
        <f>'[2]Qc, Winter, S2'!J35*Main!$B$8</f>
        <v>2.0689534431945288E-2</v>
      </c>
      <c r="K35" s="5">
        <f>'[2]Qc, Winter, S2'!K35*Main!$B$8</f>
        <v>2.2952568411729646E-2</v>
      </c>
      <c r="L35" s="5">
        <f>'[2]Qc, Winter, S2'!L35*Main!$B$8</f>
        <v>2.5766189572224062E-2</v>
      </c>
      <c r="M35" s="5">
        <f>'[2]Qc, Winter, S2'!M35*Main!$B$8</f>
        <v>2.6934863273344659E-2</v>
      </c>
      <c r="N35" s="5">
        <f>'[2]Qc, Winter, S2'!N35*Main!$B$8</f>
        <v>2.7388407820168069E-2</v>
      </c>
      <c r="O35" s="5">
        <f>'[2]Qc, Winter, S2'!O35*Main!$B$8</f>
        <v>2.5557124636818418E-2</v>
      </c>
      <c r="P35" s="5">
        <f>'[2]Qc, Winter, S2'!P35*Main!$B$8</f>
        <v>2.4427866239823248E-2</v>
      </c>
      <c r="Q35" s="5">
        <f>'[2]Qc, Winter, S2'!Q35*Main!$B$8</f>
        <v>2.4159826008296602E-2</v>
      </c>
      <c r="R35" s="5">
        <f>'[2]Qc, Winter, S2'!R35*Main!$B$8</f>
        <v>2.3065769636612533E-2</v>
      </c>
      <c r="S35" s="5">
        <f>'[2]Qc, Winter, S2'!S35*Main!$B$8</f>
        <v>2.5143203498844479E-2</v>
      </c>
      <c r="T35" s="5">
        <f>'[2]Qc, Winter, S2'!T35*Main!$B$8</f>
        <v>2.7155641339367122E-2</v>
      </c>
      <c r="U35" s="5">
        <f>'[2]Qc, Winter, S2'!U35*Main!$B$8</f>
        <v>2.9165579397658445E-2</v>
      </c>
      <c r="V35" s="5">
        <f>'[2]Qc, Winter, S2'!V35*Main!$B$8</f>
        <v>2.9989486877974494E-2</v>
      </c>
      <c r="W35" s="5">
        <f>'[2]Qc, Winter, S2'!W35*Main!$B$8</f>
        <v>2.9913549868257158E-2</v>
      </c>
      <c r="X35" s="5">
        <f>'[2]Qc, Winter, S2'!X35*Main!$B$8</f>
        <v>2.8230676838251728E-2</v>
      </c>
      <c r="Y35" s="5">
        <f>'[2]Qc, Winter, S2'!Y35*Main!$B$8</f>
        <v>2.4799974491737767E-2</v>
      </c>
    </row>
    <row r="36" spans="1:25" x14ac:dyDescent="0.25">
      <c r="A36">
        <v>19</v>
      </c>
      <c r="B36" s="5">
        <f>'[2]Qc, Winter, S2'!B36*Main!$B$8</f>
        <v>2.3240272519244373E-2</v>
      </c>
      <c r="C36" s="5">
        <f>'[2]Qc, Winter, S2'!C36*Main!$B$8</f>
        <v>2.2132633610186952E-2</v>
      </c>
      <c r="D36" s="5">
        <f>'[2]Qc, Winter, S2'!D36*Main!$B$8</f>
        <v>2.1516399827950672E-2</v>
      </c>
      <c r="E36" s="5">
        <f>'[2]Qc, Winter, S2'!E36*Main!$B$8</f>
        <v>2.0944294517752614E-2</v>
      </c>
      <c r="F36" s="5">
        <f>'[2]Qc, Winter, S2'!F36*Main!$B$8</f>
        <v>2.1020372116017337E-2</v>
      </c>
      <c r="G36" s="5">
        <f>'[2]Qc, Winter, S2'!G36*Main!$B$8</f>
        <v>2.0939712172955188E-2</v>
      </c>
      <c r="H36" s="5">
        <f>'[2]Qc, Winter, S2'!H36*Main!$B$8</f>
        <v>2.1061742021875329E-2</v>
      </c>
      <c r="I36" s="5">
        <f>'[2]Qc, Winter, S2'!I36*Main!$B$8</f>
        <v>2.1020365717975661E-2</v>
      </c>
      <c r="J36" s="5">
        <f>'[2]Qc, Winter, S2'!J36*Main!$B$8</f>
        <v>2.36832823537063E-2</v>
      </c>
      <c r="K36" s="5">
        <f>'[2]Qc, Winter, S2'!K36*Main!$B$8</f>
        <v>2.3716683161915587E-2</v>
      </c>
      <c r="L36" s="5">
        <f>'[2]Qc, Winter, S2'!L36*Main!$B$8</f>
        <v>2.4058634412751446E-2</v>
      </c>
      <c r="M36" s="5">
        <f>'[2]Qc, Winter, S2'!M36*Main!$B$8</f>
        <v>2.4546921167732747E-2</v>
      </c>
      <c r="N36" s="5">
        <f>'[2]Qc, Winter, S2'!N36*Main!$B$8</f>
        <v>2.5129221083866265E-2</v>
      </c>
      <c r="O36" s="5">
        <f>'[2]Qc, Winter, S2'!O36*Main!$B$8</f>
        <v>2.5108141725341739E-2</v>
      </c>
      <c r="P36" s="5">
        <f>'[2]Qc, Winter, S2'!P36*Main!$B$8</f>
        <v>2.4676434536612155E-2</v>
      </c>
      <c r="Q36" s="5">
        <f>'[2]Qc, Winter, S2'!Q36*Main!$B$8</f>
        <v>2.3486672890121619E-2</v>
      </c>
      <c r="R36" s="5">
        <f>'[2]Qc, Winter, S2'!R36*Main!$B$8</f>
        <v>2.3869227628770275E-2</v>
      </c>
      <c r="S36" s="5">
        <f>'[2]Qc, Winter, S2'!S36*Main!$B$8</f>
        <v>2.4382721152636341E-2</v>
      </c>
      <c r="T36" s="5">
        <f>'[2]Qc, Winter, S2'!T36*Main!$B$8</f>
        <v>2.7906136510885783E-2</v>
      </c>
      <c r="U36" s="5">
        <f>'[2]Qc, Winter, S2'!U36*Main!$B$8</f>
        <v>3.2622432224204641E-2</v>
      </c>
      <c r="V36" s="5">
        <f>'[2]Qc, Winter, S2'!V36*Main!$B$8</f>
        <v>3.2528502069224724E-2</v>
      </c>
      <c r="W36" s="5">
        <f>'[2]Qc, Winter, S2'!W36*Main!$B$8</f>
        <v>3.0691649727333604E-2</v>
      </c>
      <c r="X36" s="5">
        <f>'[2]Qc, Winter, S2'!X36*Main!$B$8</f>
        <v>2.7949393333930161E-2</v>
      </c>
      <c r="Y36" s="5">
        <f>'[2]Qc, Winter, S2'!Y36*Main!$B$8</f>
        <v>2.5987751229982533E-2</v>
      </c>
    </row>
    <row r="37" spans="1:25" x14ac:dyDescent="0.25">
      <c r="A37">
        <v>54</v>
      </c>
      <c r="B37" s="5">
        <f>'[2]Qc, Winter, S2'!B37*Main!$B$8</f>
        <v>7.3304885677609767E-3</v>
      </c>
      <c r="C37" s="5">
        <f>'[2]Qc, Winter, S2'!C37*Main!$B$8</f>
        <v>7.1366497929618074E-3</v>
      </c>
      <c r="D37" s="5">
        <f>'[2]Qc, Winter, S2'!D37*Main!$B$8</f>
        <v>6.8343731353088487E-3</v>
      </c>
      <c r="E37" s="5">
        <f>'[2]Qc, Winter, S2'!E37*Main!$B$8</f>
        <v>6.4905164466396411E-3</v>
      </c>
      <c r="F37" s="5">
        <f>'[2]Qc, Winter, S2'!F37*Main!$B$8</f>
        <v>6.7857153548713228E-3</v>
      </c>
      <c r="G37" s="5">
        <f>'[2]Qc, Winter, S2'!G37*Main!$B$8</f>
        <v>6.4270936697049955E-3</v>
      </c>
      <c r="H37" s="5">
        <f>'[2]Qc, Winter, S2'!H37*Main!$B$8</f>
        <v>5.2169000454860143E-3</v>
      </c>
      <c r="I37" s="5">
        <f>'[2]Qc, Winter, S2'!I37*Main!$B$8</f>
        <v>4.2934341539478255E-3</v>
      </c>
      <c r="J37" s="5">
        <f>'[2]Qc, Winter, S2'!J37*Main!$B$8</f>
        <v>3.5986729969623072E-3</v>
      </c>
      <c r="K37" s="5">
        <f>'[2]Qc, Winter, S2'!K37*Main!$B$8</f>
        <v>3.6121119151369496E-3</v>
      </c>
      <c r="L37" s="5">
        <f>'[2]Qc, Winter, S2'!L37*Main!$B$8</f>
        <v>3.7974788409071603E-3</v>
      </c>
      <c r="M37" s="5">
        <f>'[2]Qc, Winter, S2'!M37*Main!$B$8</f>
        <v>3.6307982377044713E-3</v>
      </c>
      <c r="N37" s="5">
        <f>'[2]Qc, Winter, S2'!N37*Main!$B$8</f>
        <v>3.410073376449644E-3</v>
      </c>
      <c r="O37" s="5">
        <f>'[2]Qc, Winter, S2'!O37*Main!$B$8</f>
        <v>2.884389899492247E-3</v>
      </c>
      <c r="P37" s="5">
        <f>'[2]Qc, Winter, S2'!P37*Main!$B$8</f>
        <v>2.8891431393502781E-3</v>
      </c>
      <c r="Q37" s="5">
        <f>'[2]Qc, Winter, S2'!Q37*Main!$B$8</f>
        <v>2.6777496535129626E-3</v>
      </c>
      <c r="R37" s="5">
        <f>'[2]Qc, Winter, S2'!R37*Main!$B$8</f>
        <v>3.2127735978418354E-3</v>
      </c>
      <c r="S37" s="5">
        <f>'[2]Qc, Winter, S2'!S37*Main!$B$8</f>
        <v>4.2898872816850902E-3</v>
      </c>
      <c r="T37" s="5">
        <f>'[2]Qc, Winter, S2'!T37*Main!$B$8</f>
        <v>4.9756736698918728E-3</v>
      </c>
      <c r="U37" s="5">
        <f>'[2]Qc, Winter, S2'!U37*Main!$B$8</f>
        <v>6.3075725266006103E-3</v>
      </c>
      <c r="V37" s="5">
        <f>'[2]Qc, Winter, S2'!V37*Main!$B$8</f>
        <v>8.1047255249897046E-3</v>
      </c>
      <c r="W37" s="5">
        <f>'[2]Qc, Winter, S2'!W37*Main!$B$8</f>
        <v>9.4885342193729745E-3</v>
      </c>
      <c r="X37" s="5">
        <f>'[2]Qc, Winter, S2'!X37*Main!$B$8</f>
        <v>9.5366271200781599E-3</v>
      </c>
      <c r="Y37" s="5">
        <f>'[2]Qc, Winter, S2'!Y37*Main!$B$8</f>
        <v>8.9508022197192262E-3</v>
      </c>
    </row>
    <row r="38" spans="1:25" x14ac:dyDescent="0.25">
      <c r="A38">
        <v>53</v>
      </c>
      <c r="B38" s="5">
        <f>'[2]Qc, Winter, S2'!B38*Main!$B$8</f>
        <v>1.6828509062507872E-2</v>
      </c>
      <c r="C38" s="5">
        <f>'[2]Qc, Winter, S2'!C38*Main!$B$8</f>
        <v>1.6464053036809489E-2</v>
      </c>
      <c r="D38" s="5">
        <f>'[2]Qc, Winter, S2'!D38*Main!$B$8</f>
        <v>1.5214125384967811E-2</v>
      </c>
      <c r="E38" s="5">
        <f>'[2]Qc, Winter, S2'!E38*Main!$B$8</f>
        <v>1.5417270953234892E-2</v>
      </c>
      <c r="F38" s="5">
        <f>'[2]Qc, Winter, S2'!F38*Main!$B$8</f>
        <v>1.5706562111824737E-2</v>
      </c>
      <c r="G38" s="5">
        <f>'[2]Qc, Winter, S2'!G38*Main!$B$8</f>
        <v>1.3524147161309697E-2</v>
      </c>
      <c r="H38" s="5">
        <f>'[2]Qc, Winter, S2'!H38*Main!$B$8</f>
        <v>1.2027674677544471E-2</v>
      </c>
      <c r="I38" s="5">
        <f>'[2]Qc, Winter, S2'!I38*Main!$B$8</f>
        <v>9.8347935410617038E-3</v>
      </c>
      <c r="J38" s="5">
        <f>'[2]Qc, Winter, S2'!J38*Main!$B$8</f>
        <v>9.4923353296076426E-3</v>
      </c>
      <c r="K38" s="5">
        <f>'[2]Qc, Winter, S2'!K38*Main!$B$8</f>
        <v>9.7266237024803102E-3</v>
      </c>
      <c r="L38" s="5">
        <f>'[2]Qc, Winter, S2'!L38*Main!$B$8</f>
        <v>9.3310991231337018E-3</v>
      </c>
      <c r="M38" s="5">
        <f>'[2]Qc, Winter, S2'!M38*Main!$B$8</f>
        <v>9.4755135310806374E-3</v>
      </c>
      <c r="N38" s="5">
        <f>'[2]Qc, Winter, S2'!N38*Main!$B$8</f>
        <v>9.6880381233387762E-3</v>
      </c>
      <c r="O38" s="5">
        <f>'[2]Qc, Winter, S2'!O38*Main!$B$8</f>
        <v>9.7571162640080183E-3</v>
      </c>
      <c r="P38" s="5">
        <f>'[2]Qc, Winter, S2'!P38*Main!$B$8</f>
        <v>9.5018589830145241E-3</v>
      </c>
      <c r="Q38" s="5">
        <f>'[2]Qc, Winter, S2'!Q38*Main!$B$8</f>
        <v>9.2530899897603613E-3</v>
      </c>
      <c r="R38" s="5">
        <f>'[2]Qc, Winter, S2'!R38*Main!$B$8</f>
        <v>1.0097523061256764E-2</v>
      </c>
      <c r="S38" s="5">
        <f>'[2]Qc, Winter, S2'!S38*Main!$B$8</f>
        <v>9.6231943076735913E-3</v>
      </c>
      <c r="T38" s="5">
        <f>'[2]Qc, Winter, S2'!T38*Main!$B$8</f>
        <v>9.2669052138073648E-3</v>
      </c>
      <c r="U38" s="5">
        <f>'[2]Qc, Winter, S2'!U38*Main!$B$8</f>
        <v>1.0059602036602128E-2</v>
      </c>
      <c r="V38" s="5">
        <f>'[2]Qc, Winter, S2'!V38*Main!$B$8</f>
        <v>1.1272548502437731E-2</v>
      </c>
      <c r="W38" s="5">
        <f>'[2]Qc, Winter, S2'!W38*Main!$B$8</f>
        <v>1.5092083245072867E-2</v>
      </c>
      <c r="X38" s="5">
        <f>'[2]Qc, Winter, S2'!X38*Main!$B$8</f>
        <v>1.7553615289323473E-2</v>
      </c>
      <c r="Y38" s="5">
        <f>'[2]Qc, Winter, S2'!Y38*Main!$B$8</f>
        <v>1.7818353794605352E-2</v>
      </c>
    </row>
    <row r="39" spans="1:25" x14ac:dyDescent="0.25">
      <c r="A39">
        <v>24</v>
      </c>
      <c r="B39" s="5">
        <f>'[2]Qc, Winter, S2'!B39*Main!$B$8</f>
        <v>2.9989456571461278E-4</v>
      </c>
      <c r="C39" s="5">
        <f>'[2]Qc, Winter, S2'!C39*Main!$B$8</f>
        <v>2.3076052636544864E-4</v>
      </c>
      <c r="D39" s="5">
        <f>'[2]Qc, Winter, S2'!D39*Main!$B$8</f>
        <v>1.1292274170038854E-4</v>
      </c>
      <c r="E39" s="5">
        <f>'[2]Qc, Winter, S2'!E39*Main!$B$8</f>
        <v>7.0933909494832141E-5</v>
      </c>
      <c r="F39" s="5">
        <f>'[2]Qc, Winter, S2'!F39*Main!$B$8</f>
        <v>7.6914394768370489E-5</v>
      </c>
      <c r="G39" s="5">
        <f>'[2]Qc, Winter, S2'!G39*Main!$B$8</f>
        <v>8.296761567361404E-5</v>
      </c>
      <c r="H39" s="5">
        <f>'[2]Qc, Winter, S2'!H39*Main!$B$8</f>
        <v>8.5058933454656261E-5</v>
      </c>
      <c r="I39" s="5">
        <f>'[2]Qc, Winter, S2'!I39*Main!$B$8</f>
        <v>1.0086782096235927E-4</v>
      </c>
      <c r="J39" s="5">
        <f>'[2]Qc, Winter, S2'!J39*Main!$B$8</f>
        <v>1.5692712540396093E-4</v>
      </c>
      <c r="K39" s="5">
        <f>'[2]Qc, Winter, S2'!K39*Main!$B$8</f>
        <v>2.0217879049566316E-4</v>
      </c>
      <c r="L39" s="5">
        <f>'[2]Qc, Winter, S2'!L39*Main!$B$8</f>
        <v>2.1195516654881646E-4</v>
      </c>
      <c r="M39" s="5">
        <f>'[2]Qc, Winter, S2'!M39*Main!$B$8</f>
        <v>2.2846649168493165E-4</v>
      </c>
      <c r="N39" s="5">
        <f>'[2]Qc, Winter, S2'!N39*Main!$B$8</f>
        <v>2.4437690601188989E-4</v>
      </c>
      <c r="O39" s="5">
        <f>'[2]Qc, Winter, S2'!O39*Main!$B$8</f>
        <v>2.0836283451626539E-4</v>
      </c>
      <c r="P39" s="5">
        <f>'[2]Qc, Winter, S2'!P39*Main!$B$8</f>
        <v>1.6581383692486828E-4</v>
      </c>
      <c r="Q39" s="5">
        <f>'[2]Qc, Winter, S2'!Q39*Main!$B$8</f>
        <v>1.4881996475063475E-4</v>
      </c>
      <c r="R39" s="5">
        <f>'[2]Qc, Winter, S2'!R39*Main!$B$8</f>
        <v>1.4787355969087803E-4</v>
      </c>
      <c r="S39" s="5">
        <f>'[2]Qc, Winter, S2'!S39*Main!$B$8</f>
        <v>2.398991186850387E-4</v>
      </c>
      <c r="T39" s="5">
        <f>'[2]Qc, Winter, S2'!T39*Main!$B$8</f>
        <v>3.9359152891233249E-4</v>
      </c>
      <c r="U39" s="5">
        <f>'[2]Qc, Winter, S2'!U39*Main!$B$8</f>
        <v>6.4828157300023711E-4</v>
      </c>
      <c r="V39" s="5">
        <f>'[2]Qc, Winter, S2'!V39*Main!$B$8</f>
        <v>7.9616893899157762E-4</v>
      </c>
      <c r="W39" s="5">
        <f>'[2]Qc, Winter, S2'!W39*Main!$B$8</f>
        <v>6.2557239754305709E-4</v>
      </c>
      <c r="X39" s="5">
        <f>'[2]Qc, Winter, S2'!X39*Main!$B$8</f>
        <v>4.867650312790997E-4</v>
      </c>
      <c r="Y39" s="5">
        <f>'[2]Qc, Winter, S2'!Y39*Main!$B$8</f>
        <v>3.4758321120747474E-4</v>
      </c>
    </row>
    <row r="40" spans="1:25" x14ac:dyDescent="0.25">
      <c r="A40">
        <v>33</v>
      </c>
      <c r="B40" s="5">
        <f>'[2]Qc, Winter, S2'!B40*Main!$B$8</f>
        <v>2.752436906810252E-2</v>
      </c>
      <c r="C40" s="5">
        <f>'[2]Qc, Winter, S2'!C40*Main!$B$8</f>
        <v>2.7055210605673067E-2</v>
      </c>
      <c r="D40" s="5">
        <f>'[2]Qc, Winter, S2'!D40*Main!$B$8</f>
        <v>2.4982159907098948E-2</v>
      </c>
      <c r="E40" s="5">
        <f>'[2]Qc, Winter, S2'!E40*Main!$B$8</f>
        <v>2.2973368781963124E-2</v>
      </c>
      <c r="F40" s="5">
        <f>'[2]Qc, Winter, S2'!F40*Main!$B$8</f>
        <v>2.3120584353578295E-2</v>
      </c>
      <c r="G40" s="5">
        <f>'[2]Qc, Winter, S2'!G40*Main!$B$8</f>
        <v>2.2718191476490599E-2</v>
      </c>
      <c r="H40" s="5">
        <f>'[2]Qc, Winter, S2'!H40*Main!$B$8</f>
        <v>2.2996305929747451E-2</v>
      </c>
      <c r="I40" s="5">
        <f>'[2]Qc, Winter, S2'!I40*Main!$B$8</f>
        <v>2.3028337051929141E-2</v>
      </c>
      <c r="J40" s="5">
        <f>'[2]Qc, Winter, S2'!J40*Main!$B$8</f>
        <v>2.3971141866285989E-2</v>
      </c>
      <c r="K40" s="5">
        <f>'[2]Qc, Winter, S2'!K40*Main!$B$8</f>
        <v>2.4012713310456828E-2</v>
      </c>
      <c r="L40" s="5">
        <f>'[2]Qc, Winter, S2'!L40*Main!$B$8</f>
        <v>2.4611854050872864E-2</v>
      </c>
      <c r="M40" s="5">
        <f>'[2]Qc, Winter, S2'!M40*Main!$B$8</f>
        <v>2.4884162281307135E-2</v>
      </c>
      <c r="N40" s="5">
        <f>'[2]Qc, Winter, S2'!N40*Main!$B$8</f>
        <v>2.6055496894287621E-2</v>
      </c>
      <c r="O40" s="5">
        <f>'[2]Qc, Winter, S2'!O40*Main!$B$8</f>
        <v>2.5398870254505351E-2</v>
      </c>
      <c r="P40" s="5">
        <f>'[2]Qc, Winter, S2'!P40*Main!$B$8</f>
        <v>2.4549528538085959E-2</v>
      </c>
      <c r="Q40" s="5">
        <f>'[2]Qc, Winter, S2'!Q40*Main!$B$8</f>
        <v>2.4755410447756906E-2</v>
      </c>
      <c r="R40" s="5">
        <f>'[2]Qc, Winter, S2'!R40*Main!$B$8</f>
        <v>2.5682967550208997E-2</v>
      </c>
      <c r="S40" s="5">
        <f>'[2]Qc, Winter, S2'!S40*Main!$B$8</f>
        <v>2.7233775908031253E-2</v>
      </c>
      <c r="T40" s="5">
        <f>'[2]Qc, Winter, S2'!T40*Main!$B$8</f>
        <v>3.0795691313707164E-2</v>
      </c>
      <c r="U40" s="5">
        <f>'[2]Qc, Winter, S2'!U40*Main!$B$8</f>
        <v>3.6075835327699882E-2</v>
      </c>
      <c r="V40" s="5">
        <f>'[2]Qc, Winter, S2'!V40*Main!$B$8</f>
        <v>3.8947062771765774E-2</v>
      </c>
      <c r="W40" s="5">
        <f>'[2]Qc, Winter, S2'!W40*Main!$B$8</f>
        <v>3.813673193588997E-2</v>
      </c>
      <c r="X40" s="5">
        <f>'[2]Qc, Winter, S2'!X40*Main!$B$8</f>
        <v>3.6172202799820002E-2</v>
      </c>
      <c r="Y40" s="5">
        <f>'[2]Qc, Winter, S2'!Y40*Main!$B$8</f>
        <v>3.0945830453630051E-2</v>
      </c>
    </row>
    <row r="41" spans="1:25" x14ac:dyDescent="0.25">
      <c r="A41">
        <v>20</v>
      </c>
      <c r="B41" s="5">
        <f>'[2]Qc, Winter, S2'!B41*Main!$B$8</f>
        <v>0</v>
      </c>
      <c r="C41" s="5">
        <f>'[2]Qc, Winter, S2'!C41*Main!$B$8</f>
        <v>0</v>
      </c>
      <c r="D41" s="5">
        <f>'[2]Qc, Winter, S2'!D41*Main!$B$8</f>
        <v>0</v>
      </c>
      <c r="E41" s="5">
        <f>'[2]Qc, Winter, S2'!E41*Main!$B$8</f>
        <v>0</v>
      </c>
      <c r="F41" s="5">
        <f>'[2]Qc, Winter, S2'!F41*Main!$B$8</f>
        <v>0</v>
      </c>
      <c r="G41" s="5">
        <f>'[2]Qc, Winter, S2'!G41*Main!$B$8</f>
        <v>0</v>
      </c>
      <c r="H41" s="5">
        <f>'[2]Qc, Winter, S2'!H41*Main!$B$8</f>
        <v>0</v>
      </c>
      <c r="I41" s="5">
        <f>'[2]Qc, Winter, S2'!I41*Main!$B$8</f>
        <v>0</v>
      </c>
      <c r="J41" s="5">
        <f>'[2]Qc, Winter, S2'!J41*Main!$B$8</f>
        <v>1.8341184586822053E-2</v>
      </c>
      <c r="K41" s="5">
        <f>'[2]Qc, Winter, S2'!K41*Main!$B$8</f>
        <v>2.3352224779043956E-2</v>
      </c>
      <c r="L41" s="5">
        <f>'[2]Qc, Winter, S2'!L41*Main!$B$8</f>
        <v>2.544428709009405E-2</v>
      </c>
      <c r="M41" s="5">
        <f>'[2]Qc, Winter, S2'!M41*Main!$B$8</f>
        <v>2.5820514839001465E-2</v>
      </c>
      <c r="N41" s="5">
        <f>'[2]Qc, Winter, S2'!N41*Main!$B$8</f>
        <v>2.2715228678085231E-2</v>
      </c>
      <c r="O41" s="5">
        <f>'[2]Qc, Winter, S2'!O41*Main!$B$8</f>
        <v>1.8774237721477224E-2</v>
      </c>
      <c r="P41" s="5">
        <f>'[2]Qc, Winter, S2'!P41*Main!$B$8</f>
        <v>1.7156779616541475E-2</v>
      </c>
      <c r="Q41" s="5">
        <f>'[2]Qc, Winter, S2'!Q41*Main!$B$8</f>
        <v>1.6099591286547497E-2</v>
      </c>
      <c r="R41" s="5">
        <f>'[2]Qc, Winter, S2'!R41*Main!$B$8</f>
        <v>1.2506191959622852E-2</v>
      </c>
      <c r="S41" s="5">
        <f>'[2]Qc, Winter, S2'!S41*Main!$B$8</f>
        <v>1.1445611994061583E-2</v>
      </c>
      <c r="T41" s="5">
        <f>'[2]Qc, Winter, S2'!T41*Main!$B$8</f>
        <v>1.1015461044785357E-2</v>
      </c>
      <c r="U41" s="5">
        <f>'[2]Qc, Winter, S2'!U41*Main!$B$8</f>
        <v>1.1331608825165242E-2</v>
      </c>
      <c r="V41" s="5">
        <f>'[2]Qc, Winter, S2'!V41*Main!$B$8</f>
        <v>1.1906208193031008E-2</v>
      </c>
      <c r="W41" s="5">
        <f>'[2]Qc, Winter, S2'!W41*Main!$B$8</f>
        <v>1.1384656167302274E-2</v>
      </c>
      <c r="X41" s="5">
        <f>'[2]Qc, Winter, S2'!X41*Main!$B$8</f>
        <v>9.6663618948735191E-3</v>
      </c>
      <c r="Y41" s="5">
        <f>'[2]Qc, Winter, S2'!Y41*Main!$B$8</f>
        <v>7.8355459369358633E-3</v>
      </c>
    </row>
    <row r="42" spans="1:25" x14ac:dyDescent="0.25">
      <c r="A42">
        <v>27</v>
      </c>
      <c r="B42" s="5">
        <f>'[2]Qc, Winter, S2'!B42*Main!$B$8</f>
        <v>1.4289914795052233E-2</v>
      </c>
      <c r="C42" s="5">
        <f>'[2]Qc, Winter, S2'!C42*Main!$B$8</f>
        <v>1.4795171513736239E-2</v>
      </c>
      <c r="D42" s="5">
        <f>'[2]Qc, Winter, S2'!D42*Main!$B$8</f>
        <v>1.2300197579113986E-2</v>
      </c>
      <c r="E42" s="5">
        <f>'[2]Qc, Winter, S2'!E42*Main!$B$8</f>
        <v>1.2969879759678782E-2</v>
      </c>
      <c r="F42" s="5">
        <f>'[2]Qc, Winter, S2'!F42*Main!$B$8</f>
        <v>1.2757324187429362E-2</v>
      </c>
      <c r="G42" s="5">
        <f>'[2]Qc, Winter, S2'!G42*Main!$B$8</f>
        <v>1.2598432189752254E-2</v>
      </c>
      <c r="H42" s="5">
        <f>'[2]Qc, Winter, S2'!H42*Main!$B$8</f>
        <v>1.2727286391969329E-2</v>
      </c>
      <c r="I42" s="5">
        <f>'[2]Qc, Winter, S2'!I42*Main!$B$8</f>
        <v>1.2683246313927976E-2</v>
      </c>
      <c r="J42" s="5">
        <f>'[2]Qc, Winter, S2'!J42*Main!$B$8</f>
        <v>1.2442532960254682E-2</v>
      </c>
      <c r="K42" s="5">
        <f>'[2]Qc, Winter, S2'!K42*Main!$B$8</f>
        <v>1.2875140757535174E-2</v>
      </c>
      <c r="L42" s="5">
        <f>'[2]Qc, Winter, S2'!L42*Main!$B$8</f>
        <v>1.2827846601822603E-2</v>
      </c>
      <c r="M42" s="5">
        <f>'[2]Qc, Winter, S2'!M42*Main!$B$8</f>
        <v>1.2730045631627629E-2</v>
      </c>
      <c r="N42" s="5">
        <f>'[2]Qc, Winter, S2'!N42*Main!$B$8</f>
        <v>1.4227701584733722E-2</v>
      </c>
      <c r="O42" s="5">
        <f>'[2]Qc, Winter, S2'!O42*Main!$B$8</f>
        <v>1.4632931993305514E-2</v>
      </c>
      <c r="P42" s="5">
        <f>'[2]Qc, Winter, S2'!P42*Main!$B$8</f>
        <v>1.5122140403027447E-2</v>
      </c>
      <c r="Q42" s="5">
        <f>'[2]Qc, Winter, S2'!Q42*Main!$B$8</f>
        <v>1.5026015046273978E-2</v>
      </c>
      <c r="R42" s="5">
        <f>'[2]Qc, Winter, S2'!R42*Main!$B$8</f>
        <v>1.4919977102527428E-2</v>
      </c>
      <c r="S42" s="5">
        <f>'[2]Qc, Winter, S2'!S42*Main!$B$8</f>
        <v>1.4768759555842805E-2</v>
      </c>
      <c r="T42" s="5">
        <f>'[2]Qc, Winter, S2'!T42*Main!$B$8</f>
        <v>1.8474530719405479E-2</v>
      </c>
      <c r="U42" s="5">
        <f>'[2]Qc, Winter, S2'!U42*Main!$B$8</f>
        <v>2.5320699823133924E-2</v>
      </c>
      <c r="V42" s="5">
        <f>'[2]Qc, Winter, S2'!V42*Main!$B$8</f>
        <v>2.9068048828909118E-2</v>
      </c>
      <c r="W42" s="5">
        <f>'[2]Qc, Winter, S2'!W42*Main!$B$8</f>
        <v>2.649509303677542E-2</v>
      </c>
      <c r="X42" s="5">
        <f>'[2]Qc, Winter, S2'!X42*Main!$B$8</f>
        <v>2.1829144692005573E-2</v>
      </c>
      <c r="Y42" s="5">
        <f>'[2]Qc, Winter, S2'!Y42*Main!$B$8</f>
        <v>2.0686643022215487E-2</v>
      </c>
    </row>
    <row r="43" spans="1:25" x14ac:dyDescent="0.25">
      <c r="A43">
        <v>38</v>
      </c>
      <c r="B43" s="5">
        <f>'[2]Qc, Winter, S2'!B43*Main!$B$8</f>
        <v>2.1091733684087476E-2</v>
      </c>
      <c r="C43" s="5">
        <f>'[2]Qc, Winter, S2'!C43*Main!$B$8</f>
        <v>1.7798390557614563E-2</v>
      </c>
      <c r="D43" s="5">
        <f>'[2]Qc, Winter, S2'!D43*Main!$B$8</f>
        <v>1.6635959661476289E-2</v>
      </c>
      <c r="E43" s="5">
        <f>'[2]Qc, Winter, S2'!E43*Main!$B$8</f>
        <v>1.4845063611109021E-2</v>
      </c>
      <c r="F43" s="5">
        <f>'[2]Qc, Winter, S2'!F43*Main!$B$8</f>
        <v>1.4435317700438387E-2</v>
      </c>
      <c r="G43" s="5">
        <f>'[2]Qc, Winter, S2'!G43*Main!$B$8</f>
        <v>1.4472388795766983E-2</v>
      </c>
      <c r="H43" s="5">
        <f>'[2]Qc, Winter, S2'!H43*Main!$B$8</f>
        <v>1.362676535177948E-2</v>
      </c>
      <c r="I43" s="5">
        <f>'[2]Qc, Winter, S2'!I43*Main!$B$8</f>
        <v>1.3160218637310693E-2</v>
      </c>
      <c r="J43" s="5">
        <f>'[2]Qc, Winter, S2'!J43*Main!$B$8</f>
        <v>1.7182448728122215E-2</v>
      </c>
      <c r="K43" s="5">
        <f>'[2]Qc, Winter, S2'!K43*Main!$B$8</f>
        <v>2.2286291841402125E-2</v>
      </c>
      <c r="L43" s="5">
        <f>'[2]Qc, Winter, S2'!L43*Main!$B$8</f>
        <v>2.3752635441798169E-2</v>
      </c>
      <c r="M43" s="5">
        <f>'[2]Qc, Winter, S2'!M43*Main!$B$8</f>
        <v>2.5191134259703991E-2</v>
      </c>
      <c r="N43" s="5">
        <f>'[2]Qc, Winter, S2'!N43*Main!$B$8</f>
        <v>2.6503665402406524E-2</v>
      </c>
      <c r="O43" s="5">
        <f>'[2]Qc, Winter, S2'!O43*Main!$B$8</f>
        <v>2.6579146130730518E-2</v>
      </c>
      <c r="P43" s="5">
        <f>'[2]Qc, Winter, S2'!P43*Main!$B$8</f>
        <v>2.6270872992699829E-2</v>
      </c>
      <c r="Q43" s="5">
        <f>'[2]Qc, Winter, S2'!Q43*Main!$B$8</f>
        <v>2.5969894800768424E-2</v>
      </c>
      <c r="R43" s="5">
        <f>'[2]Qc, Winter, S2'!R43*Main!$B$8</f>
        <v>2.4790306040545544E-2</v>
      </c>
      <c r="S43" s="5">
        <f>'[2]Qc, Winter, S2'!S43*Main!$B$8</f>
        <v>2.6995455758684478E-2</v>
      </c>
      <c r="T43" s="5">
        <f>'[2]Qc, Winter, S2'!T43*Main!$B$8</f>
        <v>3.3026282507838726E-2</v>
      </c>
      <c r="U43" s="5">
        <f>'[2]Qc, Winter, S2'!U43*Main!$B$8</f>
        <v>3.6298458218529284E-2</v>
      </c>
      <c r="V43" s="5">
        <f>'[2]Qc, Winter, S2'!V43*Main!$B$8</f>
        <v>3.4800659993180619E-2</v>
      </c>
      <c r="W43" s="5">
        <f>'[2]Qc, Winter, S2'!W43*Main!$B$8</f>
        <v>3.1921079063856807E-2</v>
      </c>
      <c r="X43" s="5">
        <f>'[2]Qc, Winter, S2'!X43*Main!$B$8</f>
        <v>2.978639906045203E-2</v>
      </c>
      <c r="Y43" s="5">
        <f>'[2]Qc, Winter, S2'!Y43*Main!$B$8</f>
        <v>2.7785043806701916E-2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C368-9004-4FD5-8DD8-29877050FDFC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'[2]Qc, Winter, S3'!B2*Main!$B$8</f>
        <v>10.775649799498632</v>
      </c>
      <c r="C2" s="5">
        <f>'[2]Qc, Winter, S3'!C2*Main!$B$8</f>
        <v>10.775649799498632</v>
      </c>
      <c r="D2" s="5">
        <f>'[2]Qc, Winter, S3'!D2*Main!$B$8</f>
        <v>10.775649799498632</v>
      </c>
      <c r="E2" s="5">
        <f>'[2]Qc, Winter, S3'!E2*Main!$B$8</f>
        <v>10.775649799498632</v>
      </c>
      <c r="F2" s="5">
        <f>'[2]Qc, Winter, S3'!F2*Main!$B$8</f>
        <v>10.775649799498632</v>
      </c>
      <c r="G2" s="5">
        <f>'[2]Qc, Winter, S3'!G2*Main!$B$8</f>
        <v>10.775649799498632</v>
      </c>
      <c r="H2" s="5">
        <f>'[2]Qc, Winter, S3'!H2*Main!$B$8</f>
        <v>10.775649799498632</v>
      </c>
      <c r="I2" s="5">
        <f>'[2]Qc, Winter, S3'!I2*Main!$B$8</f>
        <v>10.775649799498632</v>
      </c>
      <c r="J2" s="5">
        <f>'[2]Qc, Winter, S3'!J2*Main!$B$8</f>
        <v>10.775649799498632</v>
      </c>
      <c r="K2" s="5">
        <f>'[2]Qc, Winter, S3'!K2*Main!$B$8</f>
        <v>10.775649799498632</v>
      </c>
      <c r="L2" s="5">
        <f>'[2]Qc, Winter, S3'!L2*Main!$B$8</f>
        <v>10.775649799498632</v>
      </c>
      <c r="M2" s="5">
        <f>'[2]Qc, Winter, S3'!M2*Main!$B$8</f>
        <v>10.775649799498632</v>
      </c>
      <c r="N2" s="5">
        <f>'[2]Qc, Winter, S3'!N2*Main!$B$8</f>
        <v>10.775649799498632</v>
      </c>
      <c r="O2" s="5">
        <f>'[2]Qc, Winter, S3'!O2*Main!$B$8</f>
        <v>10.775649799498632</v>
      </c>
      <c r="P2" s="5">
        <f>'[2]Qc, Winter, S3'!P2*Main!$B$8</f>
        <v>10.775649799498632</v>
      </c>
      <c r="Q2" s="5">
        <f>'[2]Qc, Winter, S3'!Q2*Main!$B$8</f>
        <v>10.775649799498632</v>
      </c>
      <c r="R2" s="5">
        <f>'[2]Qc, Winter, S3'!R2*Main!$B$8</f>
        <v>10.775649799498632</v>
      </c>
      <c r="S2" s="5">
        <f>'[2]Qc, Winter, S3'!S2*Main!$B$8</f>
        <v>10.775649799498632</v>
      </c>
      <c r="T2" s="5">
        <f>'[2]Qc, Winter, S3'!T2*Main!$B$8</f>
        <v>10.775649799498632</v>
      </c>
      <c r="U2" s="5">
        <f>'[2]Qc, Winter, S3'!U2*Main!$B$8</f>
        <v>10.775649799498632</v>
      </c>
      <c r="V2" s="5">
        <f>'[2]Qc, Winter, S3'!V2*Main!$B$8</f>
        <v>10.775649799498632</v>
      </c>
      <c r="W2" s="5">
        <f>'[2]Qc, Winter, S3'!W2*Main!$B$8</f>
        <v>10.775649799498632</v>
      </c>
      <c r="X2" s="5">
        <f>'[2]Qc, Winter, S3'!X2*Main!$B$8</f>
        <v>10.775649799498632</v>
      </c>
      <c r="Y2" s="5">
        <f>'[2]Qc, Winter, S3'!Y2*Main!$B$8</f>
        <v>10.775649799498632</v>
      </c>
    </row>
    <row r="3" spans="1:25" x14ac:dyDescent="0.25">
      <c r="A3">
        <v>1</v>
      </c>
      <c r="B3" s="5">
        <f>'[2]Qc, Winter, S3'!B3*Main!$B$8</f>
        <v>1.3469562248531444</v>
      </c>
      <c r="C3" s="5">
        <f>'[2]Qc, Winter, S3'!C3*Main!$B$8</f>
        <v>1.3469562248531444</v>
      </c>
      <c r="D3" s="5">
        <f>'[2]Qc, Winter, S3'!D3*Main!$B$8</f>
        <v>1.3469562248531444</v>
      </c>
      <c r="E3" s="5">
        <f>'[2]Qc, Winter, S3'!E3*Main!$B$8</f>
        <v>1.3469562248531444</v>
      </c>
      <c r="F3" s="5">
        <f>'[2]Qc, Winter, S3'!F3*Main!$B$8</f>
        <v>1.3469562248531444</v>
      </c>
      <c r="G3" s="5">
        <f>'[2]Qc, Winter, S3'!G3*Main!$B$8</f>
        <v>1.3469562248531444</v>
      </c>
      <c r="H3" s="5">
        <f>'[2]Qc, Winter, S3'!H3*Main!$B$8</f>
        <v>1.3469562248531444</v>
      </c>
      <c r="I3" s="5">
        <f>'[2]Qc, Winter, S3'!I3*Main!$B$8</f>
        <v>1.3469562248531444</v>
      </c>
      <c r="J3" s="5">
        <f>'[2]Qc, Winter, S3'!J3*Main!$B$8</f>
        <v>1.3469562248531444</v>
      </c>
      <c r="K3" s="5">
        <f>'[2]Qc, Winter, S3'!K3*Main!$B$8</f>
        <v>1.3469562248531444</v>
      </c>
      <c r="L3" s="5">
        <f>'[2]Qc, Winter, S3'!L3*Main!$B$8</f>
        <v>1.3469562248531444</v>
      </c>
      <c r="M3" s="5">
        <f>'[2]Qc, Winter, S3'!M3*Main!$B$8</f>
        <v>1.3469562248531444</v>
      </c>
      <c r="N3" s="5">
        <f>'[2]Qc, Winter, S3'!N3*Main!$B$8</f>
        <v>1.3469562248531444</v>
      </c>
      <c r="O3" s="5">
        <f>'[2]Qc, Winter, S3'!O3*Main!$B$8</f>
        <v>1.3469562248531444</v>
      </c>
      <c r="P3" s="5">
        <f>'[2]Qc, Winter, S3'!P3*Main!$B$8</f>
        <v>1.3469562248531444</v>
      </c>
      <c r="Q3" s="5">
        <f>'[2]Qc, Winter, S3'!Q3*Main!$B$8</f>
        <v>1.3469562248531444</v>
      </c>
      <c r="R3" s="5">
        <f>'[2]Qc, Winter, S3'!R3*Main!$B$8</f>
        <v>1.3469562248531444</v>
      </c>
      <c r="S3" s="5">
        <f>'[2]Qc, Winter, S3'!S3*Main!$B$8</f>
        <v>1.3469562248531444</v>
      </c>
      <c r="T3" s="5">
        <f>'[2]Qc, Winter, S3'!T3*Main!$B$8</f>
        <v>1.3469562248531444</v>
      </c>
      <c r="U3" s="5">
        <f>'[2]Qc, Winter, S3'!U3*Main!$B$8</f>
        <v>1.3469562248531444</v>
      </c>
      <c r="V3" s="5">
        <f>'[2]Qc, Winter, S3'!V3*Main!$B$8</f>
        <v>1.3469562248531444</v>
      </c>
      <c r="W3" s="5">
        <f>'[2]Qc, Winter, S3'!W3*Main!$B$8</f>
        <v>1.3469562248531444</v>
      </c>
      <c r="X3" s="5">
        <f>'[2]Qc, Winter, S3'!X3*Main!$B$8</f>
        <v>1.3469562248531444</v>
      </c>
      <c r="Y3" s="5">
        <f>'[2]Qc, Winter, S3'!Y3*Main!$B$8</f>
        <v>1.3469562248531444</v>
      </c>
    </row>
    <row r="4" spans="1:25" x14ac:dyDescent="0.25">
      <c r="A4">
        <v>4</v>
      </c>
      <c r="B4" s="5">
        <f>'[2]Qc, Winter, S3'!B4*Main!$B$8</f>
        <v>1.3469562248531444</v>
      </c>
      <c r="C4" s="5">
        <f>'[2]Qc, Winter, S3'!C4*Main!$B$8</f>
        <v>1.3469562248531444</v>
      </c>
      <c r="D4" s="5">
        <f>'[2]Qc, Winter, S3'!D4*Main!$B$8</f>
        <v>1.3469562248531444</v>
      </c>
      <c r="E4" s="5">
        <f>'[2]Qc, Winter, S3'!E4*Main!$B$8</f>
        <v>1.3469562248531444</v>
      </c>
      <c r="F4" s="5">
        <f>'[2]Qc, Winter, S3'!F4*Main!$B$8</f>
        <v>1.3469562248531444</v>
      </c>
      <c r="G4" s="5">
        <f>'[2]Qc, Winter, S3'!G4*Main!$B$8</f>
        <v>1.3469562248531444</v>
      </c>
      <c r="H4" s="5">
        <f>'[2]Qc, Winter, S3'!H4*Main!$B$8</f>
        <v>1.3469562248531444</v>
      </c>
      <c r="I4" s="5">
        <f>'[2]Qc, Winter, S3'!I4*Main!$B$8</f>
        <v>1.3469562248531444</v>
      </c>
      <c r="J4" s="5">
        <f>'[2]Qc, Winter, S3'!J4*Main!$B$8</f>
        <v>1.3469562248531444</v>
      </c>
      <c r="K4" s="5">
        <f>'[2]Qc, Winter, S3'!K4*Main!$B$8</f>
        <v>1.3469562248531444</v>
      </c>
      <c r="L4" s="5">
        <f>'[2]Qc, Winter, S3'!L4*Main!$B$8</f>
        <v>1.3469562248531444</v>
      </c>
      <c r="M4" s="5">
        <f>'[2]Qc, Winter, S3'!M4*Main!$B$8</f>
        <v>1.3469562248531444</v>
      </c>
      <c r="N4" s="5">
        <f>'[2]Qc, Winter, S3'!N4*Main!$B$8</f>
        <v>1.3469562248531444</v>
      </c>
      <c r="O4" s="5">
        <f>'[2]Qc, Winter, S3'!O4*Main!$B$8</f>
        <v>1.3469562248531444</v>
      </c>
      <c r="P4" s="5">
        <f>'[2]Qc, Winter, S3'!P4*Main!$B$8</f>
        <v>1.3469562248531444</v>
      </c>
      <c r="Q4" s="5">
        <f>'[2]Qc, Winter, S3'!Q4*Main!$B$8</f>
        <v>1.3469562248531444</v>
      </c>
      <c r="R4" s="5">
        <f>'[2]Qc, Winter, S3'!R4*Main!$B$8</f>
        <v>1.3469562248531444</v>
      </c>
      <c r="S4" s="5">
        <f>'[2]Qc, Winter, S3'!S4*Main!$B$8</f>
        <v>1.3469562248531444</v>
      </c>
      <c r="T4" s="5">
        <f>'[2]Qc, Winter, S3'!T4*Main!$B$8</f>
        <v>1.3469562248531444</v>
      </c>
      <c r="U4" s="5">
        <f>'[2]Qc, Winter, S3'!U4*Main!$B$8</f>
        <v>1.3469562248531444</v>
      </c>
      <c r="V4" s="5">
        <f>'[2]Qc, Winter, S3'!V4*Main!$B$8</f>
        <v>1.3469562248531444</v>
      </c>
      <c r="W4" s="5">
        <f>'[2]Qc, Winter, S3'!W4*Main!$B$8</f>
        <v>1.3469562248531444</v>
      </c>
      <c r="X4" s="5">
        <f>'[2]Qc, Winter, S3'!X4*Main!$B$8</f>
        <v>1.3469562248531444</v>
      </c>
      <c r="Y4" s="5">
        <f>'[2]Qc, Winter, S3'!Y4*Main!$B$8</f>
        <v>1.3469562248531444</v>
      </c>
    </row>
    <row r="5" spans="1:25" x14ac:dyDescent="0.25">
      <c r="A5">
        <v>17</v>
      </c>
      <c r="B5" s="5">
        <f>'[2]Qc, Winter, S3'!B5*Main!$B$8</f>
        <v>1.88266821986834E-3</v>
      </c>
      <c r="C5" s="5">
        <f>'[2]Qc, Winter, S3'!C5*Main!$B$8</f>
        <v>1.7208380382621065E-3</v>
      </c>
      <c r="D5" s="5">
        <f>'[2]Qc, Winter, S3'!D5*Main!$B$8</f>
        <v>1.5025520315411908E-3</v>
      </c>
      <c r="E5" s="5">
        <f>'[2]Qc, Winter, S3'!E5*Main!$B$8</f>
        <v>1.4548949901832767E-3</v>
      </c>
      <c r="F5" s="5">
        <f>'[2]Qc, Winter, S3'!F5*Main!$B$8</f>
        <v>1.4261216687059758E-3</v>
      </c>
      <c r="G5" s="5">
        <f>'[2]Qc, Winter, S3'!G5*Main!$B$8</f>
        <v>1.4129360424957515E-3</v>
      </c>
      <c r="H5" s="5">
        <f>'[2]Qc, Winter, S3'!H5*Main!$B$8</f>
        <v>1.405091888037063E-3</v>
      </c>
      <c r="I5" s="5">
        <f>'[2]Qc, Winter, S3'!I5*Main!$B$8</f>
        <v>1.4631795748942574E-3</v>
      </c>
      <c r="J5" s="5">
        <f>'[2]Qc, Winter, S3'!J5*Main!$B$8</f>
        <v>1.5033512662210192E-3</v>
      </c>
      <c r="K5" s="5">
        <f>'[2]Qc, Winter, S3'!K5*Main!$B$8</f>
        <v>1.5453588838521821E-3</v>
      </c>
      <c r="L5" s="5">
        <f>'[2]Qc, Winter, S3'!L5*Main!$B$8</f>
        <v>1.6140908838087535E-3</v>
      </c>
      <c r="M5" s="5">
        <f>'[2]Qc, Winter, S3'!M5*Main!$B$8</f>
        <v>1.7458251436755995E-3</v>
      </c>
      <c r="N5" s="5">
        <f>'[2]Qc, Winter, S3'!N5*Main!$B$8</f>
        <v>1.7331135583513904E-3</v>
      </c>
      <c r="O5" s="5">
        <f>'[2]Qc, Winter, S3'!O5*Main!$B$8</f>
        <v>1.6661659774942943E-3</v>
      </c>
      <c r="P5" s="5">
        <f>'[2]Qc, Winter, S3'!P5*Main!$B$8</f>
        <v>1.5940995407713601E-3</v>
      </c>
      <c r="Q5" s="5">
        <f>'[2]Qc, Winter, S3'!Q5*Main!$B$8</f>
        <v>1.6067072386822436E-3</v>
      </c>
      <c r="R5" s="5">
        <f>'[2]Qc, Winter, S3'!R5*Main!$B$8</f>
        <v>1.5902897536137722E-3</v>
      </c>
      <c r="S5" s="5">
        <f>'[2]Qc, Winter, S3'!S5*Main!$B$8</f>
        <v>1.6705652602472447E-3</v>
      </c>
      <c r="T5" s="5">
        <f>'[2]Qc, Winter, S3'!T5*Main!$B$8</f>
        <v>2.2032787454467481E-3</v>
      </c>
      <c r="U5" s="5">
        <f>'[2]Qc, Winter, S3'!U5*Main!$B$8</f>
        <v>2.7988043940502098E-3</v>
      </c>
      <c r="V5" s="5">
        <f>'[2]Qc, Winter, S3'!V5*Main!$B$8</f>
        <v>2.9850834744286317E-3</v>
      </c>
      <c r="W5" s="5">
        <f>'[2]Qc, Winter, S3'!W5*Main!$B$8</f>
        <v>2.8277167413306376E-3</v>
      </c>
      <c r="X5" s="5">
        <f>'[2]Qc, Winter, S3'!X5*Main!$B$8</f>
        <v>2.5532097474293631E-3</v>
      </c>
      <c r="Y5" s="5">
        <f>'[2]Qc, Winter, S3'!Y5*Main!$B$8</f>
        <v>2.1402424384010135E-3</v>
      </c>
    </row>
    <row r="6" spans="1:25" x14ac:dyDescent="0.25">
      <c r="A6">
        <v>10</v>
      </c>
      <c r="B6" s="5">
        <f>'[2]Qc, Winter, S3'!B6*Main!$B$8</f>
        <v>3.8501118427734043E-3</v>
      </c>
      <c r="C6" s="5">
        <f>'[2]Qc, Winter, S3'!C6*Main!$B$8</f>
        <v>2.3266515962969609E-3</v>
      </c>
      <c r="D6" s="5">
        <f>'[2]Qc, Winter, S3'!D6*Main!$B$8</f>
        <v>2.2384308850527624E-3</v>
      </c>
      <c r="E6" s="5">
        <f>'[2]Qc, Winter, S3'!E6*Main!$B$8</f>
        <v>7.3919648496107305E-4</v>
      </c>
      <c r="F6" s="5">
        <f>'[2]Qc, Winter, S3'!F6*Main!$B$8</f>
        <v>0</v>
      </c>
      <c r="G6" s="5">
        <f>'[2]Qc, Winter, S3'!G6*Main!$B$8</f>
        <v>0</v>
      </c>
      <c r="H6" s="5">
        <f>'[2]Qc, Winter, S3'!H6*Main!$B$8</f>
        <v>0</v>
      </c>
      <c r="I6" s="5">
        <f>'[2]Qc, Winter, S3'!I6*Main!$B$8</f>
        <v>0</v>
      </c>
      <c r="J6" s="5">
        <f>'[2]Qc, Winter, S3'!J6*Main!$B$8</f>
        <v>3.0154849473836828E-4</v>
      </c>
      <c r="K6" s="5">
        <f>'[2]Qc, Winter, S3'!K6*Main!$B$8</f>
        <v>3.002315035235978E-3</v>
      </c>
      <c r="L6" s="5">
        <f>'[2]Qc, Winter, S3'!L6*Main!$B$8</f>
        <v>4.54875928065637E-3</v>
      </c>
      <c r="M6" s="5">
        <f>'[2]Qc, Winter, S3'!M6*Main!$B$8</f>
        <v>4.3778653587392136E-3</v>
      </c>
      <c r="N6" s="5">
        <f>'[2]Qc, Winter, S3'!N6*Main!$B$8</f>
        <v>9.2867796033051719E-4</v>
      </c>
      <c r="O6" s="5">
        <f>'[2]Qc, Winter, S3'!O6*Main!$B$8</f>
        <v>2.9531372218275328E-4</v>
      </c>
      <c r="P6" s="5">
        <f>'[2]Qc, Winter, S3'!P6*Main!$B$8</f>
        <v>0</v>
      </c>
      <c r="Q6" s="5">
        <f>'[2]Qc, Winter, S3'!Q6*Main!$B$8</f>
        <v>0</v>
      </c>
      <c r="R6" s="5">
        <f>'[2]Qc, Winter, S3'!R6*Main!$B$8</f>
        <v>0</v>
      </c>
      <c r="S6" s="5">
        <f>'[2]Qc, Winter, S3'!S6*Main!$B$8</f>
        <v>0</v>
      </c>
      <c r="T6" s="5">
        <f>'[2]Qc, Winter, S3'!T6*Main!$B$8</f>
        <v>0</v>
      </c>
      <c r="U6" s="5">
        <f>'[2]Qc, Winter, S3'!U6*Main!$B$8</f>
        <v>0</v>
      </c>
      <c r="V6" s="5">
        <f>'[2]Qc, Winter, S3'!V6*Main!$B$8</f>
        <v>0</v>
      </c>
      <c r="W6" s="5">
        <f>'[2]Qc, Winter, S3'!W6*Main!$B$8</f>
        <v>4.689082803446387E-4</v>
      </c>
      <c r="X6" s="5">
        <f>'[2]Qc, Winter, S3'!X6*Main!$B$8</f>
        <v>2.6165725577741205E-4</v>
      </c>
      <c r="Y6" s="5">
        <f>'[2]Qc, Winter, S3'!Y6*Main!$B$8</f>
        <v>0</v>
      </c>
    </row>
    <row r="7" spans="1:25" x14ac:dyDescent="0.25">
      <c r="A7">
        <v>22</v>
      </c>
      <c r="B7" s="5">
        <f>'[2]Qc, Winter, S3'!B7*Main!$B$8</f>
        <v>1.7106250325287259E-2</v>
      </c>
      <c r="C7" s="5">
        <f>'[2]Qc, Winter, S3'!C7*Main!$B$8</f>
        <v>1.6316764038743593E-2</v>
      </c>
      <c r="D7" s="5">
        <f>'[2]Qc, Winter, S3'!D7*Main!$B$8</f>
        <v>1.6322117950794624E-2</v>
      </c>
      <c r="E7" s="5">
        <f>'[2]Qc, Winter, S3'!E7*Main!$B$8</f>
        <v>1.6244746926716899E-2</v>
      </c>
      <c r="F7" s="5">
        <f>'[2]Qc, Winter, S3'!F7*Main!$B$8</f>
        <v>1.6379776556444681E-2</v>
      </c>
      <c r="G7" s="5">
        <f>'[2]Qc, Winter, S3'!G7*Main!$B$8</f>
        <v>1.6613166396257581E-2</v>
      </c>
      <c r="H7" s="5">
        <f>'[2]Qc, Winter, S3'!H7*Main!$B$8</f>
        <v>1.7643788900683823E-2</v>
      </c>
      <c r="I7" s="5">
        <f>'[2]Qc, Winter, S3'!I7*Main!$B$8</f>
        <v>1.7961335620572602E-2</v>
      </c>
      <c r="J7" s="5">
        <f>'[2]Qc, Winter, S3'!J7*Main!$B$8</f>
        <v>1.833405135845638E-2</v>
      </c>
      <c r="K7" s="5">
        <f>'[2]Qc, Winter, S3'!K7*Main!$B$8</f>
        <v>1.9103161307430918E-2</v>
      </c>
      <c r="L7" s="5">
        <f>'[2]Qc, Winter, S3'!L7*Main!$B$8</f>
        <v>1.918414132786736E-2</v>
      </c>
      <c r="M7" s="5">
        <f>'[2]Qc, Winter, S3'!M7*Main!$B$8</f>
        <v>1.9210743271455638E-2</v>
      </c>
      <c r="N7" s="5">
        <f>'[2]Qc, Winter, S3'!N7*Main!$B$8</f>
        <v>1.9265571818096041E-2</v>
      </c>
      <c r="O7" s="5">
        <f>'[2]Qc, Winter, S3'!O7*Main!$B$8</f>
        <v>1.9279014543829163E-2</v>
      </c>
      <c r="P7" s="5">
        <f>'[2]Qc, Winter, S3'!P7*Main!$B$8</f>
        <v>1.9307693362680473E-2</v>
      </c>
      <c r="Q7" s="5">
        <f>'[2]Qc, Winter, S3'!Q7*Main!$B$8</f>
        <v>1.9354370894141316E-2</v>
      </c>
      <c r="R7" s="5">
        <f>'[2]Qc, Winter, S3'!R7*Main!$B$8</f>
        <v>1.9279299142961465E-2</v>
      </c>
      <c r="S7" s="5">
        <f>'[2]Qc, Winter, S3'!S7*Main!$B$8</f>
        <v>1.9169023308468935E-2</v>
      </c>
      <c r="T7" s="5">
        <f>'[2]Qc, Winter, S3'!T7*Main!$B$8</f>
        <v>1.943066419543122E-2</v>
      </c>
      <c r="U7" s="5">
        <f>'[2]Qc, Winter, S3'!U7*Main!$B$8</f>
        <v>1.9038999698908064E-2</v>
      </c>
      <c r="V7" s="5">
        <f>'[2]Qc, Winter, S3'!V7*Main!$B$8</f>
        <v>1.7962273662804687E-2</v>
      </c>
      <c r="W7" s="5">
        <f>'[2]Qc, Winter, S3'!W7*Main!$B$8</f>
        <v>1.7758425169274745E-2</v>
      </c>
      <c r="X7" s="5">
        <f>'[2]Qc, Winter, S3'!X7*Main!$B$8</f>
        <v>1.7385528501421121E-2</v>
      </c>
      <c r="Y7" s="5">
        <f>'[2]Qc, Winter, S3'!Y7*Main!$B$8</f>
        <v>1.6902282448532337E-2</v>
      </c>
    </row>
    <row r="8" spans="1:25" x14ac:dyDescent="0.25">
      <c r="A8">
        <v>7</v>
      </c>
      <c r="B8" s="5">
        <f>'[2]Qc, Winter, S3'!B8*Main!$B$8</f>
        <v>4.0404783254139303E-6</v>
      </c>
      <c r="C8" s="5">
        <f>'[2]Qc, Winter, S3'!C8*Main!$B$8</f>
        <v>0</v>
      </c>
      <c r="D8" s="5">
        <f>'[2]Qc, Winter, S3'!D8*Main!$B$8</f>
        <v>0</v>
      </c>
      <c r="E8" s="5">
        <f>'[2]Qc, Winter, S3'!E8*Main!$B$8</f>
        <v>0</v>
      </c>
      <c r="F8" s="5">
        <f>'[2]Qc, Winter, S3'!F8*Main!$B$8</f>
        <v>0</v>
      </c>
      <c r="G8" s="5">
        <f>'[2]Qc, Winter, S3'!G8*Main!$B$8</f>
        <v>0</v>
      </c>
      <c r="H8" s="5">
        <f>'[2]Qc, Winter, S3'!H8*Main!$B$8</f>
        <v>0</v>
      </c>
      <c r="I8" s="5">
        <f>'[2]Qc, Winter, S3'!I8*Main!$B$8</f>
        <v>0</v>
      </c>
      <c r="J8" s="5">
        <f>'[2]Qc, Winter, S3'!J8*Main!$B$8</f>
        <v>0</v>
      </c>
      <c r="K8" s="5">
        <f>'[2]Qc, Winter, S3'!K8*Main!$B$8</f>
        <v>0</v>
      </c>
      <c r="L8" s="5">
        <f>'[2]Qc, Winter, S3'!L8*Main!$B$8</f>
        <v>0</v>
      </c>
      <c r="M8" s="5">
        <f>'[2]Qc, Winter, S3'!M8*Main!$B$8</f>
        <v>0</v>
      </c>
      <c r="N8" s="5">
        <f>'[2]Qc, Winter, S3'!N8*Main!$B$8</f>
        <v>0</v>
      </c>
      <c r="O8" s="5">
        <f>'[2]Qc, Winter, S3'!O8*Main!$B$8</f>
        <v>0</v>
      </c>
      <c r="P8" s="5">
        <f>'[2]Qc, Winter, S3'!P8*Main!$B$8</f>
        <v>0</v>
      </c>
      <c r="Q8" s="5">
        <f>'[2]Qc, Winter, S3'!Q8*Main!$B$8</f>
        <v>0</v>
      </c>
      <c r="R8" s="5">
        <f>'[2]Qc, Winter, S3'!R8*Main!$B$8</f>
        <v>0</v>
      </c>
      <c r="S8" s="5">
        <f>'[2]Qc, Winter, S3'!S8*Main!$B$8</f>
        <v>5.989895081347449E-6</v>
      </c>
      <c r="T8" s="5">
        <f>'[2]Qc, Winter, S3'!T8*Main!$B$8</f>
        <v>8.0375683782036352E-5</v>
      </c>
      <c r="U8" s="5">
        <f>'[2]Qc, Winter, S3'!U8*Main!$B$8</f>
        <v>1.7774743568448994E-4</v>
      </c>
      <c r="V8" s="5">
        <f>'[2]Qc, Winter, S3'!V8*Main!$B$8</f>
        <v>2.6720824836254565E-4</v>
      </c>
      <c r="W8" s="5">
        <f>'[2]Qc, Winter, S3'!W8*Main!$B$8</f>
        <v>2.123334325380534E-4</v>
      </c>
      <c r="X8" s="5">
        <f>'[2]Qc, Winter, S3'!X8*Main!$B$8</f>
        <v>1.2210372205086721E-4</v>
      </c>
      <c r="Y8" s="5">
        <f>'[2]Qc, Winter, S3'!Y8*Main!$B$8</f>
        <v>2.442205391538343E-5</v>
      </c>
    </row>
    <row r="9" spans="1:25" x14ac:dyDescent="0.25">
      <c r="A9">
        <v>29</v>
      </c>
      <c r="B9" s="5">
        <f>'[2]Qc, Winter, S3'!B9*Main!$B$8</f>
        <v>1.984120018978636E-2</v>
      </c>
      <c r="C9" s="5">
        <f>'[2]Qc, Winter, S3'!C9*Main!$B$8</f>
        <v>2.2345908264997369E-2</v>
      </c>
      <c r="D9" s="5">
        <f>'[2]Qc, Winter, S3'!D9*Main!$B$8</f>
        <v>2.0424241452219549E-2</v>
      </c>
      <c r="E9" s="5">
        <f>'[2]Qc, Winter, S3'!E9*Main!$B$8</f>
        <v>2.3853680420807308E-2</v>
      </c>
      <c r="F9" s="5">
        <f>'[2]Qc, Winter, S3'!F9*Main!$B$8</f>
        <v>2.2620313553994E-2</v>
      </c>
      <c r="G9" s="5">
        <f>'[2]Qc, Winter, S3'!G9*Main!$B$8</f>
        <v>2.1013242709365117E-2</v>
      </c>
      <c r="H9" s="5">
        <f>'[2]Qc, Winter, S3'!H9*Main!$B$8</f>
        <v>3.7723792206570309E-2</v>
      </c>
      <c r="I9" s="5">
        <f>'[2]Qc, Winter, S3'!I9*Main!$B$8</f>
        <v>4.993442456669208E-2</v>
      </c>
      <c r="J9" s="5">
        <f>'[2]Qc, Winter, S3'!J9*Main!$B$8</f>
        <v>5.8534364322341874E-2</v>
      </c>
      <c r="K9" s="5">
        <f>'[2]Qc, Winter, S3'!K9*Main!$B$8</f>
        <v>5.8831243121501411E-2</v>
      </c>
      <c r="L9" s="5">
        <f>'[2]Qc, Winter, S3'!L9*Main!$B$8</f>
        <v>5.7412516010465368E-2</v>
      </c>
      <c r="M9" s="5">
        <f>'[2]Qc, Winter, S3'!M9*Main!$B$8</f>
        <v>5.9014735356542128E-2</v>
      </c>
      <c r="N9" s="5">
        <f>'[2]Qc, Winter, S3'!N9*Main!$B$8</f>
        <v>5.7783586791554535E-2</v>
      </c>
      <c r="O9" s="5">
        <f>'[2]Qc, Winter, S3'!O9*Main!$B$8</f>
        <v>5.7910949486528709E-2</v>
      </c>
      <c r="P9" s="5">
        <f>'[2]Qc, Winter, S3'!P9*Main!$B$8</f>
        <v>5.8911003556085632E-2</v>
      </c>
      <c r="Q9" s="5">
        <f>'[2]Qc, Winter, S3'!Q9*Main!$B$8</f>
        <v>6.0196824618342748E-2</v>
      </c>
      <c r="R9" s="5">
        <f>'[2]Qc, Winter, S3'!R9*Main!$B$8</f>
        <v>5.7710410112664416E-2</v>
      </c>
      <c r="S9" s="5">
        <f>'[2]Qc, Winter, S3'!S9*Main!$B$8</f>
        <v>5.7581663052432404E-2</v>
      </c>
      <c r="T9" s="5">
        <f>'[2]Qc, Winter, S3'!T9*Main!$B$8</f>
        <v>5.6863151511768288E-2</v>
      </c>
      <c r="U9" s="5">
        <f>'[2]Qc, Winter, S3'!U9*Main!$B$8</f>
        <v>5.7190151331517086E-2</v>
      </c>
      <c r="V9" s="5">
        <f>'[2]Qc, Winter, S3'!V9*Main!$B$8</f>
        <v>4.8070143545978897E-2</v>
      </c>
      <c r="W9" s="5">
        <f>'[2]Qc, Winter, S3'!W9*Main!$B$8</f>
        <v>3.9651343062758339E-2</v>
      </c>
      <c r="X9" s="5">
        <f>'[2]Qc, Winter, S3'!X9*Main!$B$8</f>
        <v>3.7101156526357093E-2</v>
      </c>
      <c r="Y9" s="5">
        <f>'[2]Qc, Winter, S3'!Y9*Main!$B$8</f>
        <v>3.2418098101629253E-2</v>
      </c>
    </row>
    <row r="10" spans="1:25" x14ac:dyDescent="0.25">
      <c r="A10">
        <v>8</v>
      </c>
      <c r="B10" s="5">
        <f>'[2]Qc, Winter, S3'!B10*Main!$B$8</f>
        <v>0</v>
      </c>
      <c r="C10" s="5">
        <f>'[2]Qc, Winter, S3'!C10*Main!$B$8</f>
        <v>0</v>
      </c>
      <c r="D10" s="5">
        <f>'[2]Qc, Winter, S3'!D10*Main!$B$8</f>
        <v>0</v>
      </c>
      <c r="E10" s="5">
        <f>'[2]Qc, Winter, S3'!E10*Main!$B$8</f>
        <v>0</v>
      </c>
      <c r="F10" s="5">
        <f>'[2]Qc, Winter, S3'!F10*Main!$B$8</f>
        <v>0</v>
      </c>
      <c r="G10" s="5">
        <f>'[2]Qc, Winter, S3'!G10*Main!$B$8</f>
        <v>0</v>
      </c>
      <c r="H10" s="5">
        <f>'[2]Qc, Winter, S3'!H10*Main!$B$8</f>
        <v>0</v>
      </c>
      <c r="I10" s="5">
        <f>'[2]Qc, Winter, S3'!I10*Main!$B$8</f>
        <v>0</v>
      </c>
      <c r="J10" s="5">
        <f>'[2]Qc, Winter, S3'!J10*Main!$B$8</f>
        <v>0</v>
      </c>
      <c r="K10" s="5">
        <f>'[2]Qc, Winter, S3'!K10*Main!$B$8</f>
        <v>0</v>
      </c>
      <c r="L10" s="5">
        <f>'[2]Qc, Winter, S3'!L10*Main!$B$8</f>
        <v>0</v>
      </c>
      <c r="M10" s="5">
        <f>'[2]Qc, Winter, S3'!M10*Main!$B$8</f>
        <v>0</v>
      </c>
      <c r="N10" s="5">
        <f>'[2]Qc, Winter, S3'!N10*Main!$B$8</f>
        <v>0</v>
      </c>
      <c r="O10" s="5">
        <f>'[2]Qc, Winter, S3'!O10*Main!$B$8</f>
        <v>0</v>
      </c>
      <c r="P10" s="5">
        <f>'[2]Qc, Winter, S3'!P10*Main!$B$8</f>
        <v>0</v>
      </c>
      <c r="Q10" s="5">
        <f>'[2]Qc, Winter, S3'!Q10*Main!$B$8</f>
        <v>0</v>
      </c>
      <c r="R10" s="5">
        <f>'[2]Qc, Winter, S3'!R10*Main!$B$8</f>
        <v>0</v>
      </c>
      <c r="S10" s="5">
        <f>'[2]Qc, Winter, S3'!S10*Main!$B$8</f>
        <v>0</v>
      </c>
      <c r="T10" s="5">
        <f>'[2]Qc, Winter, S3'!T10*Main!$B$8</f>
        <v>0</v>
      </c>
      <c r="U10" s="5">
        <f>'[2]Qc, Winter, S3'!U10*Main!$B$8</f>
        <v>0</v>
      </c>
      <c r="V10" s="5">
        <f>'[2]Qc, Winter, S3'!V10*Main!$B$8</f>
        <v>0</v>
      </c>
      <c r="W10" s="5">
        <f>'[2]Qc, Winter, S3'!W10*Main!$B$8</f>
        <v>0</v>
      </c>
      <c r="X10" s="5">
        <f>'[2]Qc, Winter, S3'!X10*Main!$B$8</f>
        <v>0</v>
      </c>
      <c r="Y10" s="5">
        <f>'[2]Qc, Winter, S3'!Y10*Main!$B$8</f>
        <v>0</v>
      </c>
    </row>
    <row r="11" spans="1:25" x14ac:dyDescent="0.25">
      <c r="A11">
        <v>32</v>
      </c>
      <c r="B11" s="5">
        <f>'[2]Qc, Winter, S3'!B11*Main!$B$8</f>
        <v>3.1003926759218748E-2</v>
      </c>
      <c r="C11" s="5">
        <f>'[2]Qc, Winter, S3'!C11*Main!$B$8</f>
        <v>2.6865292070030713E-2</v>
      </c>
      <c r="D11" s="5">
        <f>'[2]Qc, Winter, S3'!D11*Main!$B$8</f>
        <v>2.9558357846890124E-2</v>
      </c>
      <c r="E11" s="5">
        <f>'[2]Qc, Winter, S3'!E11*Main!$B$8</f>
        <v>2.7261126467644201E-2</v>
      </c>
      <c r="F11" s="5">
        <f>'[2]Qc, Winter, S3'!F11*Main!$B$8</f>
        <v>3.2241701857070607E-2</v>
      </c>
      <c r="G11" s="5">
        <f>'[2]Qc, Winter, S3'!G11*Main!$B$8</f>
        <v>2.9536826089224057E-2</v>
      </c>
      <c r="H11" s="5">
        <f>'[2]Qc, Winter, S3'!H11*Main!$B$8</f>
        <v>3.0093625303750843E-2</v>
      </c>
      <c r="I11" s="5">
        <f>'[2]Qc, Winter, S3'!I11*Main!$B$8</f>
        <v>4.6152148367559008E-2</v>
      </c>
      <c r="J11" s="5">
        <f>'[2]Qc, Winter, S3'!J11*Main!$B$8</f>
        <v>6.6885582114678488E-2</v>
      </c>
      <c r="K11" s="5">
        <f>'[2]Qc, Winter, S3'!K11*Main!$B$8</f>
        <v>8.6487341895829212E-2</v>
      </c>
      <c r="L11" s="5">
        <f>'[2]Qc, Winter, S3'!L11*Main!$B$8</f>
        <v>8.7443947455522239E-2</v>
      </c>
      <c r="M11" s="5">
        <f>'[2]Qc, Winter, S3'!M11*Main!$B$8</f>
        <v>8.3106194860375335E-2</v>
      </c>
      <c r="N11" s="5">
        <f>'[2]Qc, Winter, S3'!N11*Main!$B$8</f>
        <v>8.5166991581944268E-2</v>
      </c>
      <c r="O11" s="5">
        <f>'[2]Qc, Winter, S3'!O11*Main!$B$8</f>
        <v>8.5365900185320392E-2</v>
      </c>
      <c r="P11" s="5">
        <f>'[2]Qc, Winter, S3'!P11*Main!$B$8</f>
        <v>8.1231030978363691E-2</v>
      </c>
      <c r="Q11" s="5">
        <f>'[2]Qc, Winter, S3'!Q11*Main!$B$8</f>
        <v>8.6406756472962698E-2</v>
      </c>
      <c r="R11" s="5">
        <f>'[2]Qc, Winter, S3'!R11*Main!$B$8</f>
        <v>8.4470232887075836E-2</v>
      </c>
      <c r="S11" s="5">
        <f>'[2]Qc, Winter, S3'!S11*Main!$B$8</f>
        <v>8.7209395211584592E-2</v>
      </c>
      <c r="T11" s="5">
        <f>'[2]Qc, Winter, S3'!T11*Main!$B$8</f>
        <v>8.8439748906909726E-2</v>
      </c>
      <c r="U11" s="5">
        <f>'[2]Qc, Winter, S3'!U11*Main!$B$8</f>
        <v>8.1921775115802647E-2</v>
      </c>
      <c r="V11" s="5">
        <f>'[2]Qc, Winter, S3'!V11*Main!$B$8</f>
        <v>7.3128420785885218E-2</v>
      </c>
      <c r="W11" s="5">
        <f>'[2]Qc, Winter, S3'!W11*Main!$B$8</f>
        <v>5.6974098249430068E-2</v>
      </c>
      <c r="X11" s="5">
        <f>'[2]Qc, Winter, S3'!X11*Main!$B$8</f>
        <v>3.4249156538663339E-2</v>
      </c>
      <c r="Y11" s="5">
        <f>'[2]Qc, Winter, S3'!Y11*Main!$B$8</f>
        <v>3.235552972444522E-2</v>
      </c>
    </row>
    <row r="12" spans="1:25" x14ac:dyDescent="0.25">
      <c r="A12">
        <v>35</v>
      </c>
      <c r="B12" s="5">
        <f>'[2]Qc, Winter, S3'!B12*Main!$B$8</f>
        <v>1.8444567050653209E-2</v>
      </c>
      <c r="C12" s="5">
        <f>'[2]Qc, Winter, S3'!C12*Main!$B$8</f>
        <v>2.1763446458619603E-2</v>
      </c>
      <c r="D12" s="5">
        <f>'[2]Qc, Winter, S3'!D12*Main!$B$8</f>
        <v>1.6865769951264015E-2</v>
      </c>
      <c r="E12" s="5">
        <f>'[2]Qc, Winter, S3'!E12*Main!$B$8</f>
        <v>1.6535478253668176E-2</v>
      </c>
      <c r="F12" s="5">
        <f>'[2]Qc, Winter, S3'!F12*Main!$B$8</f>
        <v>2.2709138820143478E-2</v>
      </c>
      <c r="G12" s="5">
        <f>'[2]Qc, Winter, S3'!G12*Main!$B$8</f>
        <v>1.978230846673024E-2</v>
      </c>
      <c r="H12" s="5">
        <f>'[2]Qc, Winter, S3'!H12*Main!$B$8</f>
        <v>2.6385147361980915E-2</v>
      </c>
      <c r="I12" s="5">
        <f>'[2]Qc, Winter, S3'!I12*Main!$B$8</f>
        <v>3.5959571351955683E-2</v>
      </c>
      <c r="J12" s="5">
        <f>'[2]Qc, Winter, S3'!J12*Main!$B$8</f>
        <v>5.3768775859510683E-2</v>
      </c>
      <c r="K12" s="5">
        <f>'[2]Qc, Winter, S3'!K12*Main!$B$8</f>
        <v>6.8275141524918162E-2</v>
      </c>
      <c r="L12" s="5">
        <f>'[2]Qc, Winter, S3'!L12*Main!$B$8</f>
        <v>7.0973125148593677E-2</v>
      </c>
      <c r="M12" s="5">
        <f>'[2]Qc, Winter, S3'!M12*Main!$B$8</f>
        <v>7.6083757758214673E-2</v>
      </c>
      <c r="N12" s="5">
        <f>'[2]Qc, Winter, S3'!N12*Main!$B$8</f>
        <v>7.3130783569785779E-2</v>
      </c>
      <c r="O12" s="5">
        <f>'[2]Qc, Winter, S3'!O12*Main!$B$8</f>
        <v>6.997391069012722E-2</v>
      </c>
      <c r="P12" s="5">
        <f>'[2]Qc, Winter, S3'!P12*Main!$B$8</f>
        <v>7.258444555587984E-2</v>
      </c>
      <c r="Q12" s="5">
        <f>'[2]Qc, Winter, S3'!Q12*Main!$B$8</f>
        <v>7.4978939343343182E-2</v>
      </c>
      <c r="R12" s="5">
        <f>'[2]Qc, Winter, S3'!R12*Main!$B$8</f>
        <v>7.4449480415092223E-2</v>
      </c>
      <c r="S12" s="5">
        <f>'[2]Qc, Winter, S3'!S12*Main!$B$8</f>
        <v>7.1617036359953534E-2</v>
      </c>
      <c r="T12" s="5">
        <f>'[2]Qc, Winter, S3'!T12*Main!$B$8</f>
        <v>5.9643795251064662E-2</v>
      </c>
      <c r="U12" s="5">
        <f>'[2]Qc, Winter, S3'!U12*Main!$B$8</f>
        <v>5.3393560712682787E-2</v>
      </c>
      <c r="V12" s="5">
        <f>'[2]Qc, Winter, S3'!V12*Main!$B$8</f>
        <v>3.9362921921248351E-2</v>
      </c>
      <c r="W12" s="5">
        <f>'[2]Qc, Winter, S3'!W12*Main!$B$8</f>
        <v>3.0824310659599612E-2</v>
      </c>
      <c r="X12" s="5">
        <f>'[2]Qc, Winter, S3'!X12*Main!$B$8</f>
        <v>3.1288304803392904E-2</v>
      </c>
      <c r="Y12" s="5">
        <f>'[2]Qc, Winter, S3'!Y12*Main!$B$8</f>
        <v>1.8585565186877234E-2</v>
      </c>
    </row>
    <row r="13" spans="1:25" x14ac:dyDescent="0.25">
      <c r="A13">
        <v>43</v>
      </c>
      <c r="B13" s="5">
        <f>'[2]Qc, Winter, S3'!B13*Main!$B$8</f>
        <v>4.9271582711514911E-3</v>
      </c>
      <c r="C13" s="5">
        <f>'[2]Qc, Winter, S3'!C13*Main!$B$8</f>
        <v>4.4513019744135312E-3</v>
      </c>
      <c r="D13" s="5">
        <f>'[2]Qc, Winter, S3'!D13*Main!$B$8</f>
        <v>4.1992372808010089E-3</v>
      </c>
      <c r="E13" s="5">
        <f>'[2]Qc, Winter, S3'!E13*Main!$B$8</f>
        <v>3.9966489677848074E-3</v>
      </c>
      <c r="F13" s="5">
        <f>'[2]Qc, Winter, S3'!F13*Main!$B$8</f>
        <v>3.8591338971684752E-3</v>
      </c>
      <c r="G13" s="5">
        <f>'[2]Qc, Winter, S3'!G13*Main!$B$8</f>
        <v>3.9652302275324644E-3</v>
      </c>
      <c r="H13" s="5">
        <f>'[2]Qc, Winter, S3'!H13*Main!$B$8</f>
        <v>4.4931306263326625E-3</v>
      </c>
      <c r="I13" s="5">
        <f>'[2]Qc, Winter, S3'!I13*Main!$B$8</f>
        <v>4.8471064716580576E-3</v>
      </c>
      <c r="J13" s="5">
        <f>'[2]Qc, Winter, S3'!J13*Main!$B$8</f>
        <v>5.1432436543670254E-3</v>
      </c>
      <c r="K13" s="5">
        <f>'[2]Qc, Winter, S3'!K13*Main!$B$8</f>
        <v>5.2690530579112861E-3</v>
      </c>
      <c r="L13" s="5">
        <f>'[2]Qc, Winter, S3'!L13*Main!$B$8</f>
        <v>5.2438197655183157E-3</v>
      </c>
      <c r="M13" s="5">
        <f>'[2]Qc, Winter, S3'!M13*Main!$B$8</f>
        <v>5.3878118671541091E-3</v>
      </c>
      <c r="N13" s="5">
        <f>'[2]Qc, Winter, S3'!N13*Main!$B$8</f>
        <v>5.2059305417725601E-3</v>
      </c>
      <c r="O13" s="5">
        <f>'[2]Qc, Winter, S3'!O13*Main!$B$8</f>
        <v>5.1799824777858062E-3</v>
      </c>
      <c r="P13" s="5">
        <f>'[2]Qc, Winter, S3'!P13*Main!$B$8</f>
        <v>4.852643496187619E-3</v>
      </c>
      <c r="Q13" s="5">
        <f>'[2]Qc, Winter, S3'!Q13*Main!$B$8</f>
        <v>4.8386005805665889E-3</v>
      </c>
      <c r="R13" s="5">
        <f>'[2]Qc, Winter, S3'!R13*Main!$B$8</f>
        <v>4.7630676653019526E-3</v>
      </c>
      <c r="S13" s="5">
        <f>'[2]Qc, Winter, S3'!S13*Main!$B$8</f>
        <v>5.1672357540717946E-3</v>
      </c>
      <c r="T13" s="5">
        <f>'[2]Qc, Winter, S3'!T13*Main!$B$8</f>
        <v>6.5711894638305129E-3</v>
      </c>
      <c r="U13" s="5">
        <f>'[2]Qc, Winter, S3'!U13*Main!$B$8</f>
        <v>7.7596693293067575E-3</v>
      </c>
      <c r="V13" s="5">
        <f>'[2]Qc, Winter, S3'!V13*Main!$B$8</f>
        <v>7.7124821820683618E-3</v>
      </c>
      <c r="W13" s="5">
        <f>'[2]Qc, Winter, S3'!W13*Main!$B$8</f>
        <v>7.8997001776823419E-3</v>
      </c>
      <c r="X13" s="5">
        <f>'[2]Qc, Winter, S3'!X13*Main!$B$8</f>
        <v>7.5313213028031737E-3</v>
      </c>
      <c r="Y13" s="5">
        <f>'[2]Qc, Winter, S3'!Y13*Main!$B$8</f>
        <v>7.0291873832672774E-3</v>
      </c>
    </row>
    <row r="14" spans="1:25" x14ac:dyDescent="0.25">
      <c r="A14">
        <v>6</v>
      </c>
      <c r="B14" s="5">
        <f>'[2]Qc, Winter, S3'!B14*Main!$B$8</f>
        <v>7.4227120319412186E-7</v>
      </c>
      <c r="C14" s="5">
        <f>'[2]Qc, Winter, S3'!C14*Main!$B$8</f>
        <v>0</v>
      </c>
      <c r="D14" s="5">
        <f>'[2]Qc, Winter, S3'!D14*Main!$B$8</f>
        <v>0</v>
      </c>
      <c r="E14" s="5">
        <f>'[2]Qc, Winter, S3'!E14*Main!$B$8</f>
        <v>0</v>
      </c>
      <c r="F14" s="5">
        <f>'[2]Qc, Winter, S3'!F14*Main!$B$8</f>
        <v>0</v>
      </c>
      <c r="G14" s="5">
        <f>'[2]Qc, Winter, S3'!G14*Main!$B$8</f>
        <v>0</v>
      </c>
      <c r="H14" s="5">
        <f>'[2]Qc, Winter, S3'!H14*Main!$B$8</f>
        <v>0</v>
      </c>
      <c r="I14" s="5">
        <f>'[2]Qc, Winter, S3'!I14*Main!$B$8</f>
        <v>0</v>
      </c>
      <c r="J14" s="5">
        <f>'[2]Qc, Winter, S3'!J14*Main!$B$8</f>
        <v>2.8307137622545605E-7</v>
      </c>
      <c r="K14" s="5">
        <f>'[2]Qc, Winter, S3'!K14*Main!$B$8</f>
        <v>1.795331642891751E-6</v>
      </c>
      <c r="L14" s="5">
        <f>'[2]Qc, Winter, S3'!L14*Main!$B$8</f>
        <v>5.5828572119099195E-7</v>
      </c>
      <c r="M14" s="5">
        <f>'[2]Qc, Winter, S3'!M14*Main!$B$8</f>
        <v>1.6689643901280358E-6</v>
      </c>
      <c r="N14" s="5">
        <f>'[2]Qc, Winter, S3'!N14*Main!$B$8</f>
        <v>1.0491319240676691E-6</v>
      </c>
      <c r="O14" s="5">
        <f>'[2]Qc, Winter, S3'!O14*Main!$B$8</f>
        <v>0</v>
      </c>
      <c r="P14" s="5">
        <f>'[2]Qc, Winter, S3'!P14*Main!$B$8</f>
        <v>0</v>
      </c>
      <c r="Q14" s="5">
        <f>'[2]Qc, Winter, S3'!Q14*Main!$B$8</f>
        <v>0</v>
      </c>
      <c r="R14" s="5">
        <f>'[2]Qc, Winter, S3'!R14*Main!$B$8</f>
        <v>0</v>
      </c>
      <c r="S14" s="5">
        <f>'[2]Qc, Winter, S3'!S14*Main!$B$8</f>
        <v>9.4458975813706532E-7</v>
      </c>
      <c r="T14" s="5">
        <f>'[2]Qc, Winter, S3'!T14*Main!$B$8</f>
        <v>1.6187885154987128E-5</v>
      </c>
      <c r="U14" s="5">
        <f>'[2]Qc, Winter, S3'!U14*Main!$B$8</f>
        <v>3.4516156575697496E-5</v>
      </c>
      <c r="V14" s="5">
        <f>'[2]Qc, Winter, S3'!V14*Main!$B$8</f>
        <v>4.508517312550006E-5</v>
      </c>
      <c r="W14" s="5">
        <f>'[2]Qc, Winter, S3'!W14*Main!$B$8</f>
        <v>3.6823723006562372E-5</v>
      </c>
      <c r="X14" s="5">
        <f>'[2]Qc, Winter, S3'!X14*Main!$B$8</f>
        <v>2.5038612618418827E-5</v>
      </c>
      <c r="Y14" s="5">
        <f>'[2]Qc, Winter, S3'!Y14*Main!$B$8</f>
        <v>1.50948848063849E-5</v>
      </c>
    </row>
    <row r="15" spans="1:25" x14ac:dyDescent="0.25">
      <c r="A15">
        <v>44</v>
      </c>
      <c r="B15" s="5">
        <f>'[2]Qc, Winter, S3'!B15*Main!$B$8</f>
        <v>3.1826904296260422E-2</v>
      </c>
      <c r="C15" s="5">
        <f>'[2]Qc, Winter, S3'!C15*Main!$B$8</f>
        <v>3.0615449816627571E-2</v>
      </c>
      <c r="D15" s="5">
        <f>'[2]Qc, Winter, S3'!D15*Main!$B$8</f>
        <v>3.1131991348985474E-2</v>
      </c>
      <c r="E15" s="5">
        <f>'[2]Qc, Winter, S3'!E15*Main!$B$8</f>
        <v>3.1254725816045818E-2</v>
      </c>
      <c r="F15" s="5">
        <f>'[2]Qc, Winter, S3'!F15*Main!$B$8</f>
        <v>3.2305761760688806E-2</v>
      </c>
      <c r="G15" s="5">
        <f>'[2]Qc, Winter, S3'!G15*Main!$B$8</f>
        <v>3.294828969804519E-2</v>
      </c>
      <c r="H15" s="5">
        <f>'[2]Qc, Winter, S3'!H15*Main!$B$8</f>
        <v>3.1194385998478315E-2</v>
      </c>
      <c r="I15" s="5">
        <f>'[2]Qc, Winter, S3'!I15*Main!$B$8</f>
        <v>3.1513464402961038E-2</v>
      </c>
      <c r="J15" s="5">
        <f>'[2]Qc, Winter, S3'!J15*Main!$B$8</f>
        <v>3.1355812197727262E-2</v>
      </c>
      <c r="K15" s="5">
        <f>'[2]Qc, Winter, S3'!K15*Main!$B$8</f>
        <v>3.0681798953603696E-2</v>
      </c>
      <c r="L15" s="5">
        <f>'[2]Qc, Winter, S3'!L15*Main!$B$8</f>
        <v>3.0839348580929356E-2</v>
      </c>
      <c r="M15" s="5">
        <f>'[2]Qc, Winter, S3'!M15*Main!$B$8</f>
        <v>3.0314246594762905E-2</v>
      </c>
      <c r="N15" s="5">
        <f>'[2]Qc, Winter, S3'!N15*Main!$B$8</f>
        <v>3.1137975133042509E-2</v>
      </c>
      <c r="O15" s="5">
        <f>'[2]Qc, Winter, S3'!O15*Main!$B$8</f>
        <v>3.0375027933837041E-2</v>
      </c>
      <c r="P15" s="5">
        <f>'[2]Qc, Winter, S3'!P15*Main!$B$8</f>
        <v>3.0793865754721764E-2</v>
      </c>
      <c r="Q15" s="5">
        <f>'[2]Qc, Winter, S3'!Q15*Main!$B$8</f>
        <v>3.0648703173679102E-2</v>
      </c>
      <c r="R15" s="5">
        <f>'[2]Qc, Winter, S3'!R15*Main!$B$8</f>
        <v>3.0940304230340675E-2</v>
      </c>
      <c r="S15" s="5">
        <f>'[2]Qc, Winter, S3'!S15*Main!$B$8</f>
        <v>3.1166102213698681E-2</v>
      </c>
      <c r="T15" s="5">
        <f>'[2]Qc, Winter, S3'!T15*Main!$B$8</f>
        <v>3.061240521701435E-2</v>
      </c>
      <c r="U15" s="5">
        <f>'[2]Qc, Winter, S3'!U15*Main!$B$8</f>
        <v>3.1778291534350092E-2</v>
      </c>
      <c r="V15" s="5">
        <f>'[2]Qc, Winter, S3'!V15*Main!$B$8</f>
        <v>3.3067232929271759E-2</v>
      </c>
      <c r="W15" s="5">
        <f>'[2]Qc, Winter, S3'!W15*Main!$B$8</f>
        <v>3.9608739620256635E-2</v>
      </c>
      <c r="X15" s="5">
        <f>'[2]Qc, Winter, S3'!X15*Main!$B$8</f>
        <v>4.7398710463620743E-2</v>
      </c>
      <c r="Y15" s="5">
        <f>'[2]Qc, Winter, S3'!Y15*Main!$B$8</f>
        <v>5.0582595380249167E-2</v>
      </c>
    </row>
    <row r="16" spans="1:25" x14ac:dyDescent="0.25">
      <c r="A16">
        <v>51</v>
      </c>
      <c r="B16" s="5">
        <f>'[2]Qc, Winter, S3'!B16*Main!$B$8</f>
        <v>2.5208996924558431E-2</v>
      </c>
      <c r="C16" s="5">
        <f>'[2]Qc, Winter, S3'!C16*Main!$B$8</f>
        <v>2.0843807576251885E-2</v>
      </c>
      <c r="D16" s="5">
        <f>'[2]Qc, Winter, S3'!D16*Main!$B$8</f>
        <v>1.8335003368744041E-2</v>
      </c>
      <c r="E16" s="5">
        <f>'[2]Qc, Winter, S3'!E16*Main!$B$8</f>
        <v>1.9669377392173591E-2</v>
      </c>
      <c r="F16" s="5">
        <f>'[2]Qc, Winter, S3'!F16*Main!$B$8</f>
        <v>2.1148306604479222E-2</v>
      </c>
      <c r="G16" s="5">
        <f>'[2]Qc, Winter, S3'!G16*Main!$B$8</f>
        <v>1.6841158237344053E-2</v>
      </c>
      <c r="H16" s="5">
        <f>'[2]Qc, Winter, S3'!H16*Main!$B$8</f>
        <v>9.8288497214808965E-3</v>
      </c>
      <c r="I16" s="5">
        <f>'[2]Qc, Winter, S3'!I16*Main!$B$8</f>
        <v>2.1199058224899204E-3</v>
      </c>
      <c r="J16" s="5">
        <f>'[2]Qc, Winter, S3'!J16*Main!$B$8</f>
        <v>5.6823030018141232E-3</v>
      </c>
      <c r="K16" s="5">
        <f>'[2]Qc, Winter, S3'!K16*Main!$B$8</f>
        <v>4.3925625904634993E-3</v>
      </c>
      <c r="L16" s="5">
        <f>'[2]Qc, Winter, S3'!L16*Main!$B$8</f>
        <v>2.3932953719453397E-3</v>
      </c>
      <c r="M16" s="5">
        <f>'[2]Qc, Winter, S3'!M16*Main!$B$8</f>
        <v>4.4910493860522566E-3</v>
      </c>
      <c r="N16" s="5">
        <f>'[2]Qc, Winter, S3'!N16*Main!$B$8</f>
        <v>6.6019567252408855E-3</v>
      </c>
      <c r="O16" s="5">
        <f>'[2]Qc, Winter, S3'!O16*Main!$B$8</f>
        <v>6.5649012198121552E-3</v>
      </c>
      <c r="P16" s="5">
        <f>'[2]Qc, Winter, S3'!P16*Main!$B$8</f>
        <v>2.611725642490223E-3</v>
      </c>
      <c r="Q16" s="5">
        <f>'[2]Qc, Winter, S3'!Q16*Main!$B$8</f>
        <v>8.4905013497390425E-3</v>
      </c>
      <c r="R16" s="5">
        <f>'[2]Qc, Winter, S3'!R16*Main!$B$8</f>
        <v>8.0604046213097261E-3</v>
      </c>
      <c r="S16" s="5">
        <f>'[2]Qc, Winter, S3'!S16*Main!$B$8</f>
        <v>6.1781209594713839E-3</v>
      </c>
      <c r="T16" s="5">
        <f>'[2]Qc, Winter, S3'!T16*Main!$B$8</f>
        <v>5.7000478886637847E-3</v>
      </c>
      <c r="U16" s="5">
        <f>'[2]Qc, Winter, S3'!U16*Main!$B$8</f>
        <v>6.9295285805155817E-3</v>
      </c>
      <c r="V16" s="5">
        <f>'[2]Qc, Winter, S3'!V16*Main!$B$8</f>
        <v>1.4730082190234205E-2</v>
      </c>
      <c r="W16" s="5">
        <f>'[2]Qc, Winter, S3'!W16*Main!$B$8</f>
        <v>5.5614741049102648E-2</v>
      </c>
      <c r="X16" s="5">
        <f>'[2]Qc, Winter, S3'!X16*Main!$B$8</f>
        <v>6.9843911088161889E-2</v>
      </c>
      <c r="Y16" s="5">
        <f>'[2]Qc, Winter, S3'!Y16*Main!$B$8</f>
        <v>7.3009811041985478E-2</v>
      </c>
    </row>
    <row r="17" spans="1:25" x14ac:dyDescent="0.25">
      <c r="A17">
        <v>55</v>
      </c>
      <c r="B17" s="5">
        <f>'[2]Qc, Winter, S3'!B17*Main!$B$8</f>
        <v>3.4323626572199201E-2</v>
      </c>
      <c r="C17" s="5">
        <f>'[2]Qc, Winter, S3'!C17*Main!$B$8</f>
        <v>3.3110954689222795E-2</v>
      </c>
      <c r="D17" s="5">
        <f>'[2]Qc, Winter, S3'!D17*Main!$B$8</f>
        <v>3.299347963158749E-2</v>
      </c>
      <c r="E17" s="5">
        <f>'[2]Qc, Winter, S3'!E17*Main!$B$8</f>
        <v>3.3729138706474648E-2</v>
      </c>
      <c r="F17" s="5">
        <f>'[2]Qc, Winter, S3'!F17*Main!$B$8</f>
        <v>3.3854308416723836E-2</v>
      </c>
      <c r="G17" s="5">
        <f>'[2]Qc, Winter, S3'!G17*Main!$B$8</f>
        <v>3.3712676479978172E-2</v>
      </c>
      <c r="H17" s="5">
        <f>'[2]Qc, Winter, S3'!H17*Main!$B$8</f>
        <v>3.3050641498261223E-2</v>
      </c>
      <c r="I17" s="5">
        <f>'[2]Qc, Winter, S3'!I17*Main!$B$8</f>
        <v>2.5898279435932179E-2</v>
      </c>
      <c r="J17" s="5">
        <f>'[2]Qc, Winter, S3'!J17*Main!$B$8</f>
        <v>1.666310394093869E-2</v>
      </c>
      <c r="K17" s="5">
        <f>'[2]Qc, Winter, S3'!K17*Main!$B$8</f>
        <v>1.3094405859045767E-2</v>
      </c>
      <c r="L17" s="5">
        <f>'[2]Qc, Winter, S3'!L17*Main!$B$8</f>
        <v>1.2826592837527075E-2</v>
      </c>
      <c r="M17" s="5">
        <f>'[2]Qc, Winter, S3'!M17*Main!$B$8</f>
        <v>1.4013513082298227E-2</v>
      </c>
      <c r="N17" s="5">
        <f>'[2]Qc, Winter, S3'!N17*Main!$B$8</f>
        <v>1.4017988752855093E-2</v>
      </c>
      <c r="O17" s="5">
        <f>'[2]Qc, Winter, S3'!O17*Main!$B$8</f>
        <v>1.3140758414963665E-2</v>
      </c>
      <c r="P17" s="5">
        <f>'[2]Qc, Winter, S3'!P17*Main!$B$8</f>
        <v>1.3128802414145617E-2</v>
      </c>
      <c r="Q17" s="5">
        <f>'[2]Qc, Winter, S3'!Q17*Main!$B$8</f>
        <v>1.3173192894757222E-2</v>
      </c>
      <c r="R17" s="5">
        <f>'[2]Qc, Winter, S3'!R17*Main!$B$8</f>
        <v>1.3440546498198074E-2</v>
      </c>
      <c r="S17" s="5">
        <f>'[2]Qc, Winter, S3'!S17*Main!$B$8</f>
        <v>1.6713551319648218E-2</v>
      </c>
      <c r="T17" s="5">
        <f>'[2]Qc, Winter, S3'!T17*Main!$B$8</f>
        <v>2.4407648485070099E-2</v>
      </c>
      <c r="U17" s="5">
        <f>'[2]Qc, Winter, S3'!U17*Main!$B$8</f>
        <v>3.2758307555183795E-2</v>
      </c>
      <c r="V17" s="5">
        <f>'[2]Qc, Winter, S3'!V17*Main!$B$8</f>
        <v>3.2997709769917484E-2</v>
      </c>
      <c r="W17" s="5">
        <f>'[2]Qc, Winter, S3'!W17*Main!$B$8</f>
        <v>3.2947586275496557E-2</v>
      </c>
      <c r="X17" s="5">
        <f>'[2]Qc, Winter, S3'!X17*Main!$B$8</f>
        <v>3.3387135885535033E-2</v>
      </c>
      <c r="Y17" s="5">
        <f>'[2]Qc, Winter, S3'!Y17*Main!$B$8</f>
        <v>3.3715466380828042E-2</v>
      </c>
    </row>
    <row r="18" spans="1:25" x14ac:dyDescent="0.25">
      <c r="A18">
        <v>36</v>
      </c>
      <c r="B18" s="5">
        <f>'[2]Qc, Winter, S3'!B18*Main!$B$8</f>
        <v>4.0900987658863394E-2</v>
      </c>
      <c r="C18" s="5">
        <f>'[2]Qc, Winter, S3'!C18*Main!$B$8</f>
        <v>3.8391145517229587E-2</v>
      </c>
      <c r="D18" s="5">
        <f>'[2]Qc, Winter, S3'!D18*Main!$B$8</f>
        <v>3.7804961989797665E-2</v>
      </c>
      <c r="E18" s="5">
        <f>'[2]Qc, Winter, S3'!E18*Main!$B$8</f>
        <v>3.6332896519707475E-2</v>
      </c>
      <c r="F18" s="5">
        <f>'[2]Qc, Winter, S3'!F18*Main!$B$8</f>
        <v>3.6477347968948345E-2</v>
      </c>
      <c r="G18" s="5">
        <f>'[2]Qc, Winter, S3'!G18*Main!$B$8</f>
        <v>3.5724775454318611E-2</v>
      </c>
      <c r="H18" s="5">
        <f>'[2]Qc, Winter, S3'!H18*Main!$B$8</f>
        <v>3.6297310780265227E-2</v>
      </c>
      <c r="I18" s="5">
        <f>'[2]Qc, Winter, S3'!I18*Main!$B$8</f>
        <v>3.8155966132868528E-2</v>
      </c>
      <c r="J18" s="5">
        <f>'[2]Qc, Winter, S3'!J18*Main!$B$8</f>
        <v>3.9354837917230143E-2</v>
      </c>
      <c r="K18" s="5">
        <f>'[2]Qc, Winter, S3'!K18*Main!$B$8</f>
        <v>4.2645220939209978E-2</v>
      </c>
      <c r="L18" s="5">
        <f>'[2]Qc, Winter, S3'!L18*Main!$B$8</f>
        <v>4.293987786596374E-2</v>
      </c>
      <c r="M18" s="5">
        <f>'[2]Qc, Winter, S3'!M18*Main!$B$8</f>
        <v>4.3567958800953044E-2</v>
      </c>
      <c r="N18" s="5">
        <f>'[2]Qc, Winter, S3'!N18*Main!$B$8</f>
        <v>4.5290981562920704E-2</v>
      </c>
      <c r="O18" s="5">
        <f>'[2]Qc, Winter, S3'!O18*Main!$B$8</f>
        <v>4.4378639508686916E-2</v>
      </c>
      <c r="P18" s="5">
        <f>'[2]Qc, Winter, S3'!P18*Main!$B$8</f>
        <v>4.128822643749825E-2</v>
      </c>
      <c r="Q18" s="5">
        <f>'[2]Qc, Winter, S3'!Q18*Main!$B$8</f>
        <v>3.6588166765153841E-2</v>
      </c>
      <c r="R18" s="5">
        <f>'[2]Qc, Winter, S3'!R18*Main!$B$8</f>
        <v>3.7258720594712483E-2</v>
      </c>
      <c r="S18" s="5">
        <f>'[2]Qc, Winter, S3'!S18*Main!$B$8</f>
        <v>4.0952679121273282E-2</v>
      </c>
      <c r="T18" s="5">
        <f>'[2]Qc, Winter, S3'!T18*Main!$B$8</f>
        <v>4.5076934405112769E-2</v>
      </c>
      <c r="U18" s="5">
        <f>'[2]Qc, Winter, S3'!U18*Main!$B$8</f>
        <v>5.1372155007145891E-2</v>
      </c>
      <c r="V18" s="5">
        <f>'[2]Qc, Winter, S3'!V18*Main!$B$8</f>
        <v>5.7802597209821602E-2</v>
      </c>
      <c r="W18" s="5">
        <f>'[2]Qc, Winter, S3'!W18*Main!$B$8</f>
        <v>5.71662902452994E-2</v>
      </c>
      <c r="X18" s="5">
        <f>'[2]Qc, Winter, S3'!X18*Main!$B$8</f>
        <v>5.118088824510119E-2</v>
      </c>
      <c r="Y18" s="5">
        <f>'[2]Qc, Winter, S3'!Y18*Main!$B$8</f>
        <v>4.5814317800429952E-2</v>
      </c>
    </row>
    <row r="19" spans="1:25" x14ac:dyDescent="0.25">
      <c r="A19">
        <v>40</v>
      </c>
      <c r="B19" s="5">
        <f>'[2]Qc, Winter, S3'!B19*Main!$B$8</f>
        <v>3.8377635042009868E-2</v>
      </c>
      <c r="C19" s="5">
        <f>'[2]Qc, Winter, S3'!C19*Main!$B$8</f>
        <v>2.9408044299425794E-2</v>
      </c>
      <c r="D19" s="5">
        <f>'[2]Qc, Winter, S3'!D19*Main!$B$8</f>
        <v>2.2512846665581544E-2</v>
      </c>
      <c r="E19" s="5">
        <f>'[2]Qc, Winter, S3'!E19*Main!$B$8</f>
        <v>2.3581029356720701E-2</v>
      </c>
      <c r="F19" s="5">
        <f>'[2]Qc, Winter, S3'!F19*Main!$B$8</f>
        <v>2.2523235569940587E-2</v>
      </c>
      <c r="G19" s="5">
        <f>'[2]Qc, Winter, S3'!G19*Main!$B$8</f>
        <v>1.8084892338402422E-2</v>
      </c>
      <c r="H19" s="5">
        <f>'[2]Qc, Winter, S3'!H19*Main!$B$8</f>
        <v>1.7499134785850624E-2</v>
      </c>
      <c r="I19" s="5">
        <f>'[2]Qc, Winter, S3'!I19*Main!$B$8</f>
        <v>1.7157782930498262E-2</v>
      </c>
      <c r="J19" s="5">
        <f>'[2]Qc, Winter, S3'!J19*Main!$B$8</f>
        <v>2.0961412141522459E-2</v>
      </c>
      <c r="K19" s="5">
        <f>'[2]Qc, Winter, S3'!K19*Main!$B$8</f>
        <v>3.3896826155791634E-2</v>
      </c>
      <c r="L19" s="5">
        <f>'[2]Qc, Winter, S3'!L19*Main!$B$8</f>
        <v>3.6094073618980455E-2</v>
      </c>
      <c r="M19" s="5">
        <f>'[2]Qc, Winter, S3'!M19*Main!$B$8</f>
        <v>4.3081550376312713E-2</v>
      </c>
      <c r="N19" s="5">
        <f>'[2]Qc, Winter, S3'!N19*Main!$B$8</f>
        <v>4.4612826186370809E-2</v>
      </c>
      <c r="O19" s="5">
        <f>'[2]Qc, Winter, S3'!O19*Main!$B$8</f>
        <v>3.9736441873211584E-2</v>
      </c>
      <c r="P19" s="5">
        <f>'[2]Qc, Winter, S3'!P19*Main!$B$8</f>
        <v>3.941158012843609E-2</v>
      </c>
      <c r="Q19" s="5">
        <f>'[2]Qc, Winter, S3'!Q19*Main!$B$8</f>
        <v>3.9207523512707995E-2</v>
      </c>
      <c r="R19" s="5">
        <f>'[2]Qc, Winter, S3'!R19*Main!$B$8</f>
        <v>3.2406768719025481E-2</v>
      </c>
      <c r="S19" s="5">
        <f>'[2]Qc, Winter, S3'!S19*Main!$B$8</f>
        <v>3.9295136106639678E-2</v>
      </c>
      <c r="T19" s="5">
        <f>'[2]Qc, Winter, S3'!T19*Main!$B$8</f>
        <v>4.3234391510257833E-2</v>
      </c>
      <c r="U19" s="5">
        <f>'[2]Qc, Winter, S3'!U19*Main!$B$8</f>
        <v>5.6646477308320384E-2</v>
      </c>
      <c r="V19" s="5">
        <f>'[2]Qc, Winter, S3'!V19*Main!$B$8</f>
        <v>6.4120673637161937E-2</v>
      </c>
      <c r="W19" s="5">
        <f>'[2]Qc, Winter, S3'!W19*Main!$B$8</f>
        <v>5.8912263287873787E-2</v>
      </c>
      <c r="X19" s="5">
        <f>'[2]Qc, Winter, S3'!X19*Main!$B$8</f>
        <v>5.8474559282027418E-2</v>
      </c>
      <c r="Y19" s="5">
        <f>'[2]Qc, Winter, S3'!Y19*Main!$B$8</f>
        <v>4.9586523198123282E-2</v>
      </c>
    </row>
    <row r="20" spans="1:25" x14ac:dyDescent="0.25">
      <c r="A20">
        <v>34</v>
      </c>
      <c r="B20" s="5">
        <f>'[2]Qc, Winter, S3'!B20*Main!$B$8</f>
        <v>1.9491153107989136E-2</v>
      </c>
      <c r="C20" s="5">
        <f>'[2]Qc, Winter, S3'!C20*Main!$B$8</f>
        <v>1.4397822482294357E-2</v>
      </c>
      <c r="D20" s="5">
        <f>'[2]Qc, Winter, S3'!D20*Main!$B$8</f>
        <v>1.2834944892325057E-2</v>
      </c>
      <c r="E20" s="5">
        <f>'[2]Qc, Winter, S3'!E20*Main!$B$8</f>
        <v>1.2005456635970821E-2</v>
      </c>
      <c r="F20" s="5">
        <f>'[2]Qc, Winter, S3'!F20*Main!$B$8</f>
        <v>1.1643208103020785E-2</v>
      </c>
      <c r="G20" s="5">
        <f>'[2]Qc, Winter, S3'!G20*Main!$B$8</f>
        <v>1.3062792626031942E-2</v>
      </c>
      <c r="H20" s="5">
        <f>'[2]Qc, Winter, S3'!H20*Main!$B$8</f>
        <v>1.8979479658610878E-2</v>
      </c>
      <c r="I20" s="5">
        <f>'[2]Qc, Winter, S3'!I20*Main!$B$8</f>
        <v>2.33501748801643E-2</v>
      </c>
      <c r="J20" s="5">
        <f>'[2]Qc, Winter, S3'!J20*Main!$B$8</f>
        <v>2.4955730775514696E-2</v>
      </c>
      <c r="K20" s="5">
        <f>'[2]Qc, Winter, S3'!K20*Main!$B$8</f>
        <v>2.4691113833024692E-2</v>
      </c>
      <c r="L20" s="5">
        <f>'[2]Qc, Winter, S3'!L20*Main!$B$8</f>
        <v>2.4520050571272729E-2</v>
      </c>
      <c r="M20" s="5">
        <f>'[2]Qc, Winter, S3'!M20*Main!$B$8</f>
        <v>2.7304573606586155E-2</v>
      </c>
      <c r="N20" s="5">
        <f>'[2]Qc, Winter, S3'!N20*Main!$B$8</f>
        <v>2.9624903396551102E-2</v>
      </c>
      <c r="O20" s="5">
        <f>'[2]Qc, Winter, S3'!O20*Main!$B$8</f>
        <v>2.689550959246275E-2</v>
      </c>
      <c r="P20" s="5">
        <f>'[2]Qc, Winter, S3'!P20*Main!$B$8</f>
        <v>2.2933694862258294E-2</v>
      </c>
      <c r="Q20" s="5">
        <f>'[2]Qc, Winter, S3'!Q20*Main!$B$8</f>
        <v>2.2071026361763127E-2</v>
      </c>
      <c r="R20" s="5">
        <f>'[2]Qc, Winter, S3'!R20*Main!$B$8</f>
        <v>2.2881160205303071E-2</v>
      </c>
      <c r="S20" s="5">
        <f>'[2]Qc, Winter, S3'!S20*Main!$B$8</f>
        <v>2.3156540337590265E-2</v>
      </c>
      <c r="T20" s="5">
        <f>'[2]Qc, Winter, S3'!T20*Main!$B$8</f>
        <v>3.2324825463498387E-2</v>
      </c>
      <c r="U20" s="5">
        <f>'[2]Qc, Winter, S3'!U20*Main!$B$8</f>
        <v>4.1146468395434212E-2</v>
      </c>
      <c r="V20" s="5">
        <f>'[2]Qc, Winter, S3'!V20*Main!$B$8</f>
        <v>4.0145177735144713E-2</v>
      </c>
      <c r="W20" s="5">
        <f>'[2]Qc, Winter, S3'!W20*Main!$B$8</f>
        <v>3.4998120564677951E-2</v>
      </c>
      <c r="X20" s="5">
        <f>'[2]Qc, Winter, S3'!X20*Main!$B$8</f>
        <v>3.2012545636051742E-2</v>
      </c>
      <c r="Y20" s="5">
        <f>'[2]Qc, Winter, S3'!Y20*Main!$B$8</f>
        <v>3.0443331290909165E-2</v>
      </c>
    </row>
    <row r="21" spans="1:25" x14ac:dyDescent="0.25">
      <c r="A21">
        <v>52</v>
      </c>
      <c r="B21" s="5">
        <f>'[2]Qc, Winter, S3'!B21*Main!$B$8</f>
        <v>6.664191624721795E-3</v>
      </c>
      <c r="C21" s="5">
        <f>'[2]Qc, Winter, S3'!C21*Main!$B$8</f>
        <v>5.8257631153399809E-3</v>
      </c>
      <c r="D21" s="5">
        <f>'[2]Qc, Winter, S3'!D21*Main!$B$8</f>
        <v>5.5379030976517385E-3</v>
      </c>
      <c r="E21" s="5">
        <f>'[2]Qc, Winter, S3'!E21*Main!$B$8</f>
        <v>5.3123175767865009E-3</v>
      </c>
      <c r="F21" s="5">
        <f>'[2]Qc, Winter, S3'!F21*Main!$B$8</f>
        <v>5.1116456934754704E-3</v>
      </c>
      <c r="G21" s="5">
        <f>'[2]Qc, Winter, S3'!G21*Main!$B$8</f>
        <v>5.5588177907878213E-3</v>
      </c>
      <c r="H21" s="5">
        <f>'[2]Qc, Winter, S3'!H21*Main!$B$8</f>
        <v>5.4533036446112572E-3</v>
      </c>
      <c r="I21" s="5">
        <f>'[2]Qc, Winter, S3'!I21*Main!$B$8</f>
        <v>5.5811301192914614E-3</v>
      </c>
      <c r="J21" s="5">
        <f>'[2]Qc, Winter, S3'!J21*Main!$B$8</f>
        <v>6.0439043463436128E-3</v>
      </c>
      <c r="K21" s="5">
        <f>'[2]Qc, Winter, S3'!K21*Main!$B$8</f>
        <v>6.2178327521805908E-3</v>
      </c>
      <c r="L21" s="5">
        <f>'[2]Qc, Winter, S3'!L21*Main!$B$8</f>
        <v>6.5390863381888566E-3</v>
      </c>
      <c r="M21" s="5">
        <f>'[2]Qc, Winter, S3'!M21*Main!$B$8</f>
        <v>7.8410403394114075E-3</v>
      </c>
      <c r="N21" s="5">
        <f>'[2]Qc, Winter, S3'!N21*Main!$B$8</f>
        <v>8.0026122747039134E-3</v>
      </c>
      <c r="O21" s="5">
        <f>'[2]Qc, Winter, S3'!O21*Main!$B$8</f>
        <v>7.552465256380916E-3</v>
      </c>
      <c r="P21" s="5">
        <f>'[2]Qc, Winter, S3'!P21*Main!$B$8</f>
        <v>7.1117784161565745E-3</v>
      </c>
      <c r="Q21" s="5">
        <f>'[2]Qc, Winter, S3'!Q21*Main!$B$8</f>
        <v>5.6691306365922326E-3</v>
      </c>
      <c r="R21" s="5">
        <f>'[2]Qc, Winter, S3'!R21*Main!$B$8</f>
        <v>5.6422659330653399E-3</v>
      </c>
      <c r="S21" s="5">
        <f>'[2]Qc, Winter, S3'!S21*Main!$B$8</f>
        <v>5.9651090956914943E-3</v>
      </c>
      <c r="T21" s="5">
        <f>'[2]Qc, Winter, S3'!T21*Main!$B$8</f>
        <v>8.2243593073015233E-3</v>
      </c>
      <c r="U21" s="5">
        <f>'[2]Qc, Winter, S3'!U21*Main!$B$8</f>
        <v>1.0187091267138107E-2</v>
      </c>
      <c r="V21" s="5">
        <f>'[2]Qc, Winter, S3'!V21*Main!$B$8</f>
        <v>1.0361373248962543E-2</v>
      </c>
      <c r="W21" s="5">
        <f>'[2]Qc, Winter, S3'!W21*Main!$B$8</f>
        <v>9.1848883808009745E-3</v>
      </c>
      <c r="X21" s="5">
        <f>'[2]Qc, Winter, S3'!X21*Main!$B$8</f>
        <v>7.9618560757384344E-3</v>
      </c>
      <c r="Y21" s="5">
        <f>'[2]Qc, Winter, S3'!Y21*Main!$B$8</f>
        <v>7.1349511128963594E-3</v>
      </c>
    </row>
    <row r="22" spans="1:25" x14ac:dyDescent="0.25">
      <c r="A22">
        <v>46</v>
      </c>
      <c r="B22" s="5">
        <f>'[2]Qc, Winter, S3'!B22*Main!$B$8</f>
        <v>4.2306554409297592E-2</v>
      </c>
      <c r="C22" s="5">
        <f>'[2]Qc, Winter, S3'!C22*Main!$B$8</f>
        <v>3.7843344683670205E-2</v>
      </c>
      <c r="D22" s="5">
        <f>'[2]Qc, Winter, S3'!D22*Main!$B$8</f>
        <v>3.1804503713836481E-2</v>
      </c>
      <c r="E22" s="5">
        <f>'[2]Qc, Winter, S3'!E22*Main!$B$8</f>
        <v>3.1729785531058763E-2</v>
      </c>
      <c r="F22" s="5">
        <f>'[2]Qc, Winter, S3'!F22*Main!$B$8</f>
        <v>3.0801627854536551E-2</v>
      </c>
      <c r="G22" s="5">
        <f>'[2]Qc, Winter, S3'!G22*Main!$B$8</f>
        <v>3.128372231539088E-2</v>
      </c>
      <c r="H22" s="5">
        <f>'[2]Qc, Winter, S3'!H22*Main!$B$8</f>
        <v>2.9715642444059477E-2</v>
      </c>
      <c r="I22" s="5">
        <f>'[2]Qc, Winter, S3'!I22*Main!$B$8</f>
        <v>2.8864165128675845E-2</v>
      </c>
      <c r="J22" s="5">
        <f>'[2]Qc, Winter, S3'!J22*Main!$B$8</f>
        <v>3.5863492069412459E-2</v>
      </c>
      <c r="K22" s="5">
        <f>'[2]Qc, Winter, S3'!K22*Main!$B$8</f>
        <v>4.2169675884229957E-2</v>
      </c>
      <c r="L22" s="5">
        <f>'[2]Qc, Winter, S3'!L22*Main!$B$8</f>
        <v>4.5984036294842962E-2</v>
      </c>
      <c r="M22" s="5">
        <f>'[2]Qc, Winter, S3'!M22*Main!$B$8</f>
        <v>4.5868630271123999E-2</v>
      </c>
      <c r="N22" s="5">
        <f>'[2]Qc, Winter, S3'!N22*Main!$B$8</f>
        <v>4.5762058259266873E-2</v>
      </c>
      <c r="O22" s="5">
        <f>'[2]Qc, Winter, S3'!O22*Main!$B$8</f>
        <v>4.3657987160726629E-2</v>
      </c>
      <c r="P22" s="5">
        <f>'[2]Qc, Winter, S3'!P22*Main!$B$8</f>
        <v>4.1728974227488044E-2</v>
      </c>
      <c r="Q22" s="5">
        <f>'[2]Qc, Winter, S3'!Q22*Main!$B$8</f>
        <v>3.8608109845303544E-2</v>
      </c>
      <c r="R22" s="5">
        <f>'[2]Qc, Winter, S3'!R22*Main!$B$8</f>
        <v>3.8013156118057057E-2</v>
      </c>
      <c r="S22" s="5">
        <f>'[2]Qc, Winter, S3'!S22*Main!$B$8</f>
        <v>3.8685273258588802E-2</v>
      </c>
      <c r="T22" s="5">
        <f>'[2]Qc, Winter, S3'!T22*Main!$B$8</f>
        <v>4.947214422846314E-2</v>
      </c>
      <c r="U22" s="5">
        <f>'[2]Qc, Winter, S3'!U22*Main!$B$8</f>
        <v>5.3560697934632084E-2</v>
      </c>
      <c r="V22" s="5">
        <f>'[2]Qc, Winter, S3'!V22*Main!$B$8</f>
        <v>5.9958325928498674E-2</v>
      </c>
      <c r="W22" s="5">
        <f>'[2]Qc, Winter, S3'!W22*Main!$B$8</f>
        <v>5.9997741400993607E-2</v>
      </c>
      <c r="X22" s="5">
        <f>'[2]Qc, Winter, S3'!X22*Main!$B$8</f>
        <v>5.1945106205801561E-2</v>
      </c>
      <c r="Y22" s="5">
        <f>'[2]Qc, Winter, S3'!Y22*Main!$B$8</f>
        <v>4.3528042597512043E-2</v>
      </c>
    </row>
    <row r="23" spans="1:25" x14ac:dyDescent="0.25">
      <c r="A23">
        <v>49</v>
      </c>
      <c r="B23" s="5">
        <f>'[2]Qc, Winter, S3'!B23*Main!$B$8</f>
        <v>3.6628540596944321E-2</v>
      </c>
      <c r="C23" s="5">
        <f>'[2]Qc, Winter, S3'!C23*Main!$B$8</f>
        <v>3.2399925003233999E-2</v>
      </c>
      <c r="D23" s="5">
        <f>'[2]Qc, Winter, S3'!D23*Main!$B$8</f>
        <v>3.1660464601544806E-2</v>
      </c>
      <c r="E23" s="5">
        <f>'[2]Qc, Winter, S3'!E23*Main!$B$8</f>
        <v>3.128077618556778E-2</v>
      </c>
      <c r="F23" s="5">
        <f>'[2]Qc, Winter, S3'!F23*Main!$B$8</f>
        <v>2.9542414623786213E-2</v>
      </c>
      <c r="G23" s="5">
        <f>'[2]Qc, Winter, S3'!G23*Main!$B$8</f>
        <v>2.9803327773622861E-2</v>
      </c>
      <c r="H23" s="5">
        <f>'[2]Qc, Winter, S3'!H23*Main!$B$8</f>
        <v>2.7476421133552201E-2</v>
      </c>
      <c r="I23" s="5">
        <f>'[2]Qc, Winter, S3'!I23*Main!$B$8</f>
        <v>2.7778015389549365E-2</v>
      </c>
      <c r="J23" s="5">
        <f>'[2]Qc, Winter, S3'!J23*Main!$B$8</f>
        <v>2.9771814219338995E-2</v>
      </c>
      <c r="K23" s="5">
        <f>'[2]Qc, Winter, S3'!K23*Main!$B$8</f>
        <v>3.5896680563659758E-2</v>
      </c>
      <c r="L23" s="5">
        <f>'[2]Qc, Winter, S3'!L23*Main!$B$8</f>
        <v>3.7730295664831444E-2</v>
      </c>
      <c r="M23" s="5">
        <f>'[2]Qc, Winter, S3'!M23*Main!$B$8</f>
        <v>4.0478543655896593E-2</v>
      </c>
      <c r="N23" s="5">
        <f>'[2]Qc, Winter, S3'!N23*Main!$B$8</f>
        <v>4.5333533927902452E-2</v>
      </c>
      <c r="O23" s="5">
        <f>'[2]Qc, Winter, S3'!O23*Main!$B$8</f>
        <v>4.5141044129680188E-2</v>
      </c>
      <c r="P23" s="5">
        <f>'[2]Qc, Winter, S3'!P23*Main!$B$8</f>
        <v>4.2993070005886112E-2</v>
      </c>
      <c r="Q23" s="5">
        <f>'[2]Qc, Winter, S3'!Q23*Main!$B$8</f>
        <v>4.1088974245961619E-2</v>
      </c>
      <c r="R23" s="5">
        <f>'[2]Qc, Winter, S3'!R23*Main!$B$8</f>
        <v>3.9854573631054782E-2</v>
      </c>
      <c r="S23" s="5">
        <f>'[2]Qc, Winter, S3'!S23*Main!$B$8</f>
        <v>4.0160165316144421E-2</v>
      </c>
      <c r="T23" s="5">
        <f>'[2]Qc, Winter, S3'!T23*Main!$B$8</f>
        <v>4.4790183942547079E-2</v>
      </c>
      <c r="U23" s="5">
        <f>'[2]Qc, Winter, S3'!U23*Main!$B$8</f>
        <v>4.7630700113081584E-2</v>
      </c>
      <c r="V23" s="5">
        <f>'[2]Qc, Winter, S3'!V23*Main!$B$8</f>
        <v>4.9796804603295289E-2</v>
      </c>
      <c r="W23" s="5">
        <f>'[2]Qc, Winter, S3'!W23*Main!$B$8</f>
        <v>4.9740579454878621E-2</v>
      </c>
      <c r="X23" s="5">
        <f>'[2]Qc, Winter, S3'!X23*Main!$B$8</f>
        <v>4.7387565437372291E-2</v>
      </c>
      <c r="Y23" s="5">
        <f>'[2]Qc, Winter, S3'!Y23*Main!$B$8</f>
        <v>4.2771426183802932E-2</v>
      </c>
    </row>
    <row r="24" spans="1:25" x14ac:dyDescent="0.25">
      <c r="A24">
        <v>39</v>
      </c>
      <c r="B24" s="5">
        <f>'[2]Qc, Winter, S3'!B24*Main!$B$8</f>
        <v>0</v>
      </c>
      <c r="C24" s="5">
        <f>'[2]Qc, Winter, S3'!C24*Main!$B$8</f>
        <v>0</v>
      </c>
      <c r="D24" s="5">
        <f>'[2]Qc, Winter, S3'!D24*Main!$B$8</f>
        <v>0</v>
      </c>
      <c r="E24" s="5">
        <f>'[2]Qc, Winter, S3'!E24*Main!$B$8</f>
        <v>0</v>
      </c>
      <c r="F24" s="5">
        <f>'[2]Qc, Winter, S3'!F24*Main!$B$8</f>
        <v>0</v>
      </c>
      <c r="G24" s="5">
        <f>'[2]Qc, Winter, S3'!G24*Main!$B$8</f>
        <v>0</v>
      </c>
      <c r="H24" s="5">
        <f>'[2]Qc, Winter, S3'!H24*Main!$B$8</f>
        <v>0</v>
      </c>
      <c r="I24" s="5">
        <f>'[2]Qc, Winter, S3'!I24*Main!$B$8</f>
        <v>0</v>
      </c>
      <c r="J24" s="5">
        <f>'[2]Qc, Winter, S3'!J24*Main!$B$8</f>
        <v>0</v>
      </c>
      <c r="K24" s="5">
        <f>'[2]Qc, Winter, S3'!K24*Main!$B$8</f>
        <v>0</v>
      </c>
      <c r="L24" s="5">
        <f>'[2]Qc, Winter, S3'!L24*Main!$B$8</f>
        <v>0</v>
      </c>
      <c r="M24" s="5">
        <f>'[2]Qc, Winter, S3'!M24*Main!$B$8</f>
        <v>0</v>
      </c>
      <c r="N24" s="5">
        <f>'[2]Qc, Winter, S3'!N24*Main!$B$8</f>
        <v>0</v>
      </c>
      <c r="O24" s="5">
        <f>'[2]Qc, Winter, S3'!O24*Main!$B$8</f>
        <v>0</v>
      </c>
      <c r="P24" s="5">
        <f>'[2]Qc, Winter, S3'!P24*Main!$B$8</f>
        <v>0</v>
      </c>
      <c r="Q24" s="5">
        <f>'[2]Qc, Winter, S3'!Q24*Main!$B$8</f>
        <v>0</v>
      </c>
      <c r="R24" s="5">
        <f>'[2]Qc, Winter, S3'!R24*Main!$B$8</f>
        <v>0</v>
      </c>
      <c r="S24" s="5">
        <f>'[2]Qc, Winter, S3'!S24*Main!$B$8</f>
        <v>0</v>
      </c>
      <c r="T24" s="5">
        <f>'[2]Qc, Winter, S3'!T24*Main!$B$8</f>
        <v>0</v>
      </c>
      <c r="U24" s="5">
        <f>'[2]Qc, Winter, S3'!U24*Main!$B$8</f>
        <v>0</v>
      </c>
      <c r="V24" s="5">
        <f>'[2]Qc, Winter, S3'!V24*Main!$B$8</f>
        <v>0</v>
      </c>
      <c r="W24" s="5">
        <f>'[2]Qc, Winter, S3'!W24*Main!$B$8</f>
        <v>0</v>
      </c>
      <c r="X24" s="5">
        <f>'[2]Qc, Winter, S3'!X24*Main!$B$8</f>
        <v>0</v>
      </c>
      <c r="Y24" s="5">
        <f>'[2]Qc, Winter, S3'!Y24*Main!$B$8</f>
        <v>0</v>
      </c>
    </row>
    <row r="25" spans="1:25" x14ac:dyDescent="0.25">
      <c r="A25">
        <v>30</v>
      </c>
      <c r="B25" s="5">
        <f>'[2]Qc, Winter, S3'!B25*Main!$B$8</f>
        <v>1.782907085115466E-2</v>
      </c>
      <c r="C25" s="5">
        <f>'[2]Qc, Winter, S3'!C25*Main!$B$8</f>
        <v>1.4776396797171852E-2</v>
      </c>
      <c r="D25" s="5">
        <f>'[2]Qc, Winter, S3'!D25*Main!$B$8</f>
        <v>1.2601445499012967E-2</v>
      </c>
      <c r="E25" s="5">
        <f>'[2]Qc, Winter, S3'!E25*Main!$B$8</f>
        <v>1.2499702830035932E-2</v>
      </c>
      <c r="F25" s="5">
        <f>'[2]Qc, Winter, S3'!F25*Main!$B$8</f>
        <v>1.2710683978924067E-2</v>
      </c>
      <c r="G25" s="5">
        <f>'[2]Qc, Winter, S3'!G25*Main!$B$8</f>
        <v>1.2809430849070245E-2</v>
      </c>
      <c r="H25" s="5">
        <f>'[2]Qc, Winter, S3'!H25*Main!$B$8</f>
        <v>1.2729243014136105E-2</v>
      </c>
      <c r="I25" s="5">
        <f>'[2]Qc, Winter, S3'!I25*Main!$B$8</f>
        <v>1.4291258888913118E-2</v>
      </c>
      <c r="J25" s="5">
        <f>'[2]Qc, Winter, S3'!J25*Main!$B$8</f>
        <v>1.7418142144621226E-2</v>
      </c>
      <c r="K25" s="5">
        <f>'[2]Qc, Winter, S3'!K25*Main!$B$8</f>
        <v>1.9193330497561008E-2</v>
      </c>
      <c r="L25" s="5">
        <f>'[2]Qc, Winter, S3'!L25*Main!$B$8</f>
        <v>1.9340435282033452E-2</v>
      </c>
      <c r="M25" s="5">
        <f>'[2]Qc, Winter, S3'!M25*Main!$B$8</f>
        <v>1.9559539755048622E-2</v>
      </c>
      <c r="N25" s="5">
        <f>'[2]Qc, Winter, S3'!N25*Main!$B$8</f>
        <v>2.0187892101700671E-2</v>
      </c>
      <c r="O25" s="5">
        <f>'[2]Qc, Winter, S3'!O25*Main!$B$8</f>
        <v>2.127408494342372E-2</v>
      </c>
      <c r="P25" s="5">
        <f>'[2]Qc, Winter, S3'!P25*Main!$B$8</f>
        <v>2.0689665086691129E-2</v>
      </c>
      <c r="Q25" s="5">
        <f>'[2]Qc, Winter, S3'!Q25*Main!$B$8</f>
        <v>2.1262283082070999E-2</v>
      </c>
      <c r="R25" s="5">
        <f>'[2]Qc, Winter, S3'!R25*Main!$B$8</f>
        <v>2.0940855065242257E-2</v>
      </c>
      <c r="S25" s="5">
        <f>'[2]Qc, Winter, S3'!S25*Main!$B$8</f>
        <v>2.0755560201625681E-2</v>
      </c>
      <c r="T25" s="5">
        <f>'[2]Qc, Winter, S3'!T25*Main!$B$8</f>
        <v>2.4387127214548592E-2</v>
      </c>
      <c r="U25" s="5">
        <f>'[2]Qc, Winter, S3'!U25*Main!$B$8</f>
        <v>2.9403919582977844E-2</v>
      </c>
      <c r="V25" s="5">
        <f>'[2]Qc, Winter, S3'!V25*Main!$B$8</f>
        <v>2.912280949925965E-2</v>
      </c>
      <c r="W25" s="5">
        <f>'[2]Qc, Winter, S3'!W25*Main!$B$8</f>
        <v>2.839626000893716E-2</v>
      </c>
      <c r="X25" s="5">
        <f>'[2]Qc, Winter, S3'!X25*Main!$B$8</f>
        <v>2.6942399829702039E-2</v>
      </c>
      <c r="Y25" s="5">
        <f>'[2]Qc, Winter, S3'!Y25*Main!$B$8</f>
        <v>2.2169409553750786E-2</v>
      </c>
    </row>
    <row r="26" spans="1:25" x14ac:dyDescent="0.25">
      <c r="A26">
        <v>23</v>
      </c>
      <c r="B26" s="5">
        <f>'[2]Qc, Winter, S3'!B26*Main!$B$8</f>
        <v>3.1849847140315397E-3</v>
      </c>
      <c r="C26" s="5">
        <f>'[2]Qc, Winter, S3'!C26*Main!$B$8</f>
        <v>2.9902226007965569E-3</v>
      </c>
      <c r="D26" s="5">
        <f>'[2]Qc, Winter, S3'!D26*Main!$B$8</f>
        <v>2.701753927301338E-3</v>
      </c>
      <c r="E26" s="5">
        <f>'[2]Qc, Winter, S3'!E26*Main!$B$8</f>
        <v>2.4772028687536848E-3</v>
      </c>
      <c r="F26" s="5">
        <f>'[2]Qc, Winter, S3'!F26*Main!$B$8</f>
        <v>2.4889173463266499E-3</v>
      </c>
      <c r="G26" s="5">
        <f>'[2]Qc, Winter, S3'!G26*Main!$B$8</f>
        <v>2.4584121570851046E-3</v>
      </c>
      <c r="H26" s="5">
        <f>'[2]Qc, Winter, S3'!H26*Main!$B$8</f>
        <v>2.5389177052994013E-3</v>
      </c>
      <c r="I26" s="5">
        <f>'[2]Qc, Winter, S3'!I26*Main!$B$8</f>
        <v>2.8127085977077406E-3</v>
      </c>
      <c r="J26" s="5">
        <f>'[2]Qc, Winter, S3'!J26*Main!$B$8</f>
        <v>3.2282371594684564E-3</v>
      </c>
      <c r="K26" s="5">
        <f>'[2]Qc, Winter, S3'!K26*Main!$B$8</f>
        <v>3.2181326312250408E-3</v>
      </c>
      <c r="L26" s="5">
        <f>'[2]Qc, Winter, S3'!L26*Main!$B$8</f>
        <v>3.2433905844432231E-3</v>
      </c>
      <c r="M26" s="5">
        <f>'[2]Qc, Winter, S3'!M26*Main!$B$8</f>
        <v>3.4354222492074581E-3</v>
      </c>
      <c r="N26" s="5">
        <f>'[2]Qc, Winter, S3'!N26*Main!$B$8</f>
        <v>3.4586060583354184E-3</v>
      </c>
      <c r="O26" s="5">
        <f>'[2]Qc, Winter, S3'!O26*Main!$B$8</f>
        <v>3.4294690397958087E-3</v>
      </c>
      <c r="P26" s="5">
        <f>'[2]Qc, Winter, S3'!P26*Main!$B$8</f>
        <v>3.3042605427484385E-3</v>
      </c>
      <c r="Q26" s="5">
        <f>'[2]Qc, Winter, S3'!Q26*Main!$B$8</f>
        <v>3.0339045568734736E-3</v>
      </c>
      <c r="R26" s="5">
        <f>'[2]Qc, Winter, S3'!R26*Main!$B$8</f>
        <v>2.925834561416157E-3</v>
      </c>
      <c r="S26" s="5">
        <f>'[2]Qc, Winter, S3'!S26*Main!$B$8</f>
        <v>3.0028801160389218E-3</v>
      </c>
      <c r="T26" s="5">
        <f>'[2]Qc, Winter, S3'!T26*Main!$B$8</f>
        <v>3.4913377660808283E-3</v>
      </c>
      <c r="U26" s="5">
        <f>'[2]Qc, Winter, S3'!U26*Main!$B$8</f>
        <v>4.341870696838915E-3</v>
      </c>
      <c r="V26" s="5">
        <f>'[2]Qc, Winter, S3'!V26*Main!$B$8</f>
        <v>4.7718387968187738E-3</v>
      </c>
      <c r="W26" s="5">
        <f>'[2]Qc, Winter, S3'!W26*Main!$B$8</f>
        <v>4.5494443834250831E-3</v>
      </c>
      <c r="X26" s="5">
        <f>'[2]Qc, Winter, S3'!X26*Main!$B$8</f>
        <v>4.094013592893353E-3</v>
      </c>
      <c r="Y26" s="5">
        <f>'[2]Qc, Winter, S3'!Y26*Main!$B$8</f>
        <v>3.4248696896770799E-3</v>
      </c>
    </row>
    <row r="27" spans="1:25" x14ac:dyDescent="0.25">
      <c r="A27">
        <v>45</v>
      </c>
      <c r="B27" s="5">
        <f>'[2]Qc, Winter, S3'!B27*Main!$B$8</f>
        <v>7.1763335959573321E-2</v>
      </c>
      <c r="C27" s="5">
        <f>'[2]Qc, Winter, S3'!C27*Main!$B$8</f>
        <v>6.0376048681815807E-2</v>
      </c>
      <c r="D27" s="5">
        <f>'[2]Qc, Winter, S3'!D27*Main!$B$8</f>
        <v>4.2254979963702581E-2</v>
      </c>
      <c r="E27" s="5">
        <f>'[2]Qc, Winter, S3'!E27*Main!$B$8</f>
        <v>2.9785250611970873E-2</v>
      </c>
      <c r="F27" s="5">
        <f>'[2]Qc, Winter, S3'!F27*Main!$B$8</f>
        <v>1.8779567458564326E-2</v>
      </c>
      <c r="G27" s="5">
        <f>'[2]Qc, Winter, S3'!G27*Main!$B$8</f>
        <v>1.7073888440628959E-2</v>
      </c>
      <c r="H27" s="5">
        <f>'[2]Qc, Winter, S3'!H27*Main!$B$8</f>
        <v>1.6351487911964984E-2</v>
      </c>
      <c r="I27" s="5">
        <f>'[2]Qc, Winter, S3'!I27*Main!$B$8</f>
        <v>2.3072270215326672E-2</v>
      </c>
      <c r="J27" s="5">
        <f>'[2]Qc, Winter, S3'!J27*Main!$B$8</f>
        <v>3.7505879807006613E-2</v>
      </c>
      <c r="K27" s="5">
        <f>'[2]Qc, Winter, S3'!K27*Main!$B$8</f>
        <v>4.9308858964957125E-2</v>
      </c>
      <c r="L27" s="5">
        <f>'[2]Qc, Winter, S3'!L27*Main!$B$8</f>
        <v>6.08051409235639E-2</v>
      </c>
      <c r="M27" s="5">
        <f>'[2]Qc, Winter, S3'!M27*Main!$B$8</f>
        <v>6.9256338252573851E-2</v>
      </c>
      <c r="N27" s="5">
        <f>'[2]Qc, Winter, S3'!N27*Main!$B$8</f>
        <v>7.5788571446278222E-2</v>
      </c>
      <c r="O27" s="5">
        <f>'[2]Qc, Winter, S3'!O27*Main!$B$8</f>
        <v>7.5829758166100797E-2</v>
      </c>
      <c r="P27" s="5">
        <f>'[2]Qc, Winter, S3'!P27*Main!$B$8</f>
        <v>7.557270673952525E-2</v>
      </c>
      <c r="Q27" s="5">
        <f>'[2]Qc, Winter, S3'!Q27*Main!$B$8</f>
        <v>6.779264024241155E-2</v>
      </c>
      <c r="R27" s="5">
        <f>'[2]Qc, Winter, S3'!R27*Main!$B$8</f>
        <v>6.4550660089419246E-2</v>
      </c>
      <c r="S27" s="5">
        <f>'[2]Qc, Winter, S3'!S27*Main!$B$8</f>
        <v>6.8261378117785459E-2</v>
      </c>
      <c r="T27" s="5">
        <f>'[2]Qc, Winter, S3'!T27*Main!$B$8</f>
        <v>8.3148207134749866E-2</v>
      </c>
      <c r="U27" s="5">
        <f>'[2]Qc, Winter, S3'!U27*Main!$B$8</f>
        <v>9.8407248119251778E-2</v>
      </c>
      <c r="V27" s="5">
        <f>'[2]Qc, Winter, S3'!V27*Main!$B$8</f>
        <v>0.10479923455568421</v>
      </c>
      <c r="W27" s="5">
        <f>'[2]Qc, Winter, S3'!W27*Main!$B$8</f>
        <v>9.9039607660428325E-2</v>
      </c>
      <c r="X27" s="5">
        <f>'[2]Qc, Winter, S3'!X27*Main!$B$8</f>
        <v>8.8040752564448113E-2</v>
      </c>
      <c r="Y27" s="5">
        <f>'[2]Qc, Winter, S3'!Y27*Main!$B$8</f>
        <v>7.4191203528949701E-2</v>
      </c>
    </row>
    <row r="28" spans="1:25" x14ac:dyDescent="0.25">
      <c r="A28">
        <v>21</v>
      </c>
      <c r="B28" s="5">
        <f>'[2]Qc, Winter, S3'!B28*Main!$B$8</f>
        <v>1.4291933713940607E-3</v>
      </c>
      <c r="C28" s="5">
        <f>'[2]Qc, Winter, S3'!C28*Main!$B$8</f>
        <v>7.4827538779550931E-4</v>
      </c>
      <c r="D28" s="5">
        <f>'[2]Qc, Winter, S3'!D28*Main!$B$8</f>
        <v>2.1592043706337451E-5</v>
      </c>
      <c r="E28" s="5">
        <f>'[2]Qc, Winter, S3'!E28*Main!$B$8</f>
        <v>0</v>
      </c>
      <c r="F28" s="5">
        <f>'[2]Qc, Winter, S3'!F28*Main!$B$8</f>
        <v>1.576265323810521E-4</v>
      </c>
      <c r="G28" s="5">
        <f>'[2]Qc, Winter, S3'!G28*Main!$B$8</f>
        <v>8.7494566899673322E-5</v>
      </c>
      <c r="H28" s="5">
        <f>'[2]Qc, Winter, S3'!H28*Main!$B$8</f>
        <v>0</v>
      </c>
      <c r="I28" s="5">
        <f>'[2]Qc, Winter, S3'!I28*Main!$B$8</f>
        <v>1.3563962848148542E-3</v>
      </c>
      <c r="J28" s="5">
        <f>'[2]Qc, Winter, S3'!J28*Main!$B$8</f>
        <v>5.0235109856689841E-3</v>
      </c>
      <c r="K28" s="5">
        <f>'[2]Qc, Winter, S3'!K28*Main!$B$8</f>
        <v>8.561503945142197E-3</v>
      </c>
      <c r="L28" s="5">
        <f>'[2]Qc, Winter, S3'!L28*Main!$B$8</f>
        <v>9.419755776445481E-3</v>
      </c>
      <c r="M28" s="5">
        <f>'[2]Qc, Winter, S3'!M28*Main!$B$8</f>
        <v>1.1108041886449344E-2</v>
      </c>
      <c r="N28" s="5">
        <f>'[2]Qc, Winter, S3'!N28*Main!$B$8</f>
        <v>1.1068791079342834E-2</v>
      </c>
      <c r="O28" s="5">
        <f>'[2]Qc, Winter, S3'!O28*Main!$B$8</f>
        <v>8.809676068455629E-3</v>
      </c>
      <c r="P28" s="5">
        <f>'[2]Qc, Winter, S3'!P28*Main!$B$8</f>
        <v>8.787772036032742E-3</v>
      </c>
      <c r="Q28" s="5">
        <f>'[2]Qc, Winter, S3'!Q28*Main!$B$8</f>
        <v>8.5173815344066206E-3</v>
      </c>
      <c r="R28" s="5">
        <f>'[2]Qc, Winter, S3'!R28*Main!$B$8</f>
        <v>8.7878696903530857E-3</v>
      </c>
      <c r="S28" s="5">
        <f>'[2]Qc, Winter, S3'!S28*Main!$B$8</f>
        <v>8.5056507249904236E-3</v>
      </c>
      <c r="T28" s="5">
        <f>'[2]Qc, Winter, S3'!T28*Main!$B$8</f>
        <v>8.8127146331440174E-3</v>
      </c>
      <c r="U28" s="5">
        <f>'[2]Qc, Winter, S3'!U28*Main!$B$8</f>
        <v>8.6220125824621342E-3</v>
      </c>
      <c r="V28" s="5">
        <f>'[2]Qc, Winter, S3'!V28*Main!$B$8</f>
        <v>7.4946544038452662E-3</v>
      </c>
      <c r="W28" s="5">
        <f>'[2]Qc, Winter, S3'!W28*Main!$B$8</f>
        <v>6.4487321833982553E-3</v>
      </c>
      <c r="X28" s="5">
        <f>'[2]Qc, Winter, S3'!X28*Main!$B$8</f>
        <v>4.0395777073427277E-3</v>
      </c>
      <c r="Y28" s="5">
        <f>'[2]Qc, Winter, S3'!Y28*Main!$B$8</f>
        <v>2.7554048741598122E-3</v>
      </c>
    </row>
    <row r="29" spans="1:25" x14ac:dyDescent="0.25">
      <c r="A29">
        <v>37</v>
      </c>
      <c r="B29" s="5">
        <f>'[2]Qc, Winter, S3'!B29*Main!$B$8</f>
        <v>1.6936690518585997E-3</v>
      </c>
      <c r="C29" s="5">
        <f>'[2]Qc, Winter, S3'!C29*Main!$B$8</f>
        <v>1.6693729936958143E-3</v>
      </c>
      <c r="D29" s="5">
        <f>'[2]Qc, Winter, S3'!D29*Main!$B$8</f>
        <v>1.6458327462985953E-3</v>
      </c>
      <c r="E29" s="5">
        <f>'[2]Qc, Winter, S3'!E29*Main!$B$8</f>
        <v>1.6291114643737386E-3</v>
      </c>
      <c r="F29" s="5">
        <f>'[2]Qc, Winter, S3'!F29*Main!$B$8</f>
        <v>1.6156208567571209E-3</v>
      </c>
      <c r="G29" s="5">
        <f>'[2]Qc, Winter, S3'!G29*Main!$B$8</f>
        <v>1.6196112143298364E-3</v>
      </c>
      <c r="H29" s="5">
        <f>'[2]Qc, Winter, S3'!H29*Main!$B$8</f>
        <v>1.6244600880739987E-3</v>
      </c>
      <c r="I29" s="5">
        <f>'[2]Qc, Winter, S3'!I29*Main!$B$8</f>
        <v>1.6280451802172826E-3</v>
      </c>
      <c r="J29" s="5">
        <f>'[2]Qc, Winter, S3'!J29*Main!$B$8</f>
        <v>1.6589123639221752E-3</v>
      </c>
      <c r="K29" s="5">
        <f>'[2]Qc, Winter, S3'!K29*Main!$B$8</f>
        <v>1.6668989720007308E-3</v>
      </c>
      <c r="L29" s="5">
        <f>'[2]Qc, Winter, S3'!L29*Main!$B$8</f>
        <v>1.6699493225553674E-3</v>
      </c>
      <c r="M29" s="5">
        <f>'[2]Qc, Winter, S3'!M29*Main!$B$8</f>
        <v>1.6681920498977118E-3</v>
      </c>
      <c r="N29" s="5">
        <f>'[2]Qc, Winter, S3'!N29*Main!$B$8</f>
        <v>1.6720076399109138E-3</v>
      </c>
      <c r="O29" s="5">
        <f>'[2]Qc, Winter, S3'!O29*Main!$B$8</f>
        <v>1.646748508106106E-3</v>
      </c>
      <c r="P29" s="5">
        <f>'[2]Qc, Winter, S3'!P29*Main!$B$8</f>
        <v>1.6192547760605777E-3</v>
      </c>
      <c r="Q29" s="5">
        <f>'[2]Qc, Winter, S3'!Q29*Main!$B$8</f>
        <v>1.6272169705590469E-3</v>
      </c>
      <c r="R29" s="5">
        <f>'[2]Qc, Winter, S3'!R29*Main!$B$8</f>
        <v>1.6223435148652805E-3</v>
      </c>
      <c r="S29" s="5">
        <f>'[2]Qc, Winter, S3'!S29*Main!$B$8</f>
        <v>1.6538833347939286E-3</v>
      </c>
      <c r="T29" s="5">
        <f>'[2]Qc, Winter, S3'!T29*Main!$B$8</f>
        <v>1.7157561019473752E-3</v>
      </c>
      <c r="U29" s="5">
        <f>'[2]Qc, Winter, S3'!U29*Main!$B$8</f>
        <v>1.7865474024606005E-3</v>
      </c>
      <c r="V29" s="5">
        <f>'[2]Qc, Winter, S3'!V29*Main!$B$8</f>
        <v>1.8517227377064021E-3</v>
      </c>
      <c r="W29" s="5">
        <f>'[2]Qc, Winter, S3'!W29*Main!$B$8</f>
        <v>1.8555447257612816E-3</v>
      </c>
      <c r="X29" s="5">
        <f>'[2]Qc, Winter, S3'!X29*Main!$B$8</f>
        <v>1.831530349801836E-3</v>
      </c>
      <c r="Y29" s="5">
        <f>'[2]Qc, Winter, S3'!Y29*Main!$B$8</f>
        <v>1.7663041669616479E-3</v>
      </c>
    </row>
    <row r="30" spans="1:25" x14ac:dyDescent="0.25">
      <c r="A30">
        <v>41</v>
      </c>
      <c r="B30" s="5">
        <f>'[2]Qc, Winter, S3'!B30*Main!$B$8</f>
        <v>5.145683191016457E-2</v>
      </c>
      <c r="C30" s="5">
        <f>'[2]Qc, Winter, S3'!C30*Main!$B$8</f>
        <v>4.785888643788884E-2</v>
      </c>
      <c r="D30" s="5">
        <f>'[2]Qc, Winter, S3'!D30*Main!$B$8</f>
        <v>4.3138255882963779E-2</v>
      </c>
      <c r="E30" s="5">
        <f>'[2]Qc, Winter, S3'!E30*Main!$B$8</f>
        <v>4.0604291440509595E-2</v>
      </c>
      <c r="F30" s="5">
        <f>'[2]Qc, Winter, S3'!F30*Main!$B$8</f>
        <v>3.8796304537125813E-2</v>
      </c>
      <c r="G30" s="5">
        <f>'[2]Qc, Winter, S3'!G30*Main!$B$8</f>
        <v>3.9266385159404463E-2</v>
      </c>
      <c r="H30" s="5">
        <f>'[2]Qc, Winter, S3'!H30*Main!$B$8</f>
        <v>3.4334197631840264E-2</v>
      </c>
      <c r="I30" s="5">
        <f>'[2]Qc, Winter, S3'!I30*Main!$B$8</f>
        <v>3.3389291229161788E-2</v>
      </c>
      <c r="J30" s="5">
        <f>'[2]Qc, Winter, S3'!J30*Main!$B$8</f>
        <v>2.9169826855484901E-2</v>
      </c>
      <c r="K30" s="5">
        <f>'[2]Qc, Winter, S3'!K30*Main!$B$8</f>
        <v>3.6362650107421401E-2</v>
      </c>
      <c r="L30" s="5">
        <f>'[2]Qc, Winter, S3'!L30*Main!$B$8</f>
        <v>3.9076801082321012E-2</v>
      </c>
      <c r="M30" s="5">
        <f>'[2]Qc, Winter, S3'!M30*Main!$B$8</f>
        <v>4.0096437958752007E-2</v>
      </c>
      <c r="N30" s="5">
        <f>'[2]Qc, Winter, S3'!N30*Main!$B$8</f>
        <v>4.3112054723706675E-2</v>
      </c>
      <c r="O30" s="5">
        <f>'[2]Qc, Winter, S3'!O30*Main!$B$8</f>
        <v>3.9456339649427158E-2</v>
      </c>
      <c r="P30" s="5">
        <f>'[2]Qc, Winter, S3'!P30*Main!$B$8</f>
        <v>4.0641716448564687E-2</v>
      </c>
      <c r="Q30" s="5">
        <f>'[2]Qc, Winter, S3'!Q30*Main!$B$8</f>
        <v>3.9816013812449473E-2</v>
      </c>
      <c r="R30" s="5">
        <f>'[2]Qc, Winter, S3'!R30*Main!$B$8</f>
        <v>4.0306543417777868E-2</v>
      </c>
      <c r="S30" s="5">
        <f>'[2]Qc, Winter, S3'!S30*Main!$B$8</f>
        <v>3.9535482414764081E-2</v>
      </c>
      <c r="T30" s="5">
        <f>'[2]Qc, Winter, S3'!T30*Main!$B$8</f>
        <v>3.9526875365012308E-2</v>
      </c>
      <c r="U30" s="5">
        <f>'[2]Qc, Winter, S3'!U30*Main!$B$8</f>
        <v>4.4735281336693009E-2</v>
      </c>
      <c r="V30" s="5">
        <f>'[2]Qc, Winter, S3'!V30*Main!$B$8</f>
        <v>5.4880962289288841E-2</v>
      </c>
      <c r="W30" s="5">
        <f>'[2]Qc, Winter, S3'!W30*Main!$B$8</f>
        <v>6.2805179190945498E-2</v>
      </c>
      <c r="X30" s="5">
        <f>'[2]Qc, Winter, S3'!X30*Main!$B$8</f>
        <v>6.4192282540053769E-2</v>
      </c>
      <c r="Y30" s="5">
        <f>'[2]Qc, Winter, S3'!Y30*Main!$B$8</f>
        <v>5.8918043750160118E-2</v>
      </c>
    </row>
    <row r="31" spans="1:25" x14ac:dyDescent="0.25">
      <c r="A31">
        <v>28</v>
      </c>
      <c r="B31" s="5">
        <f>'[2]Qc, Winter, S3'!B31*Main!$B$8</f>
        <v>3.3183609342478028E-2</v>
      </c>
      <c r="C31" s="5">
        <f>'[2]Qc, Winter, S3'!C31*Main!$B$8</f>
        <v>3.2137421266562355E-2</v>
      </c>
      <c r="D31" s="5">
        <f>'[2]Qc, Winter, S3'!D31*Main!$B$8</f>
        <v>3.1691544099211683E-2</v>
      </c>
      <c r="E31" s="5">
        <f>'[2]Qc, Winter, S3'!E31*Main!$B$8</f>
        <v>3.1762363854173421E-2</v>
      </c>
      <c r="F31" s="5">
        <f>'[2]Qc, Winter, S3'!F31*Main!$B$8</f>
        <v>2.925791812395578E-2</v>
      </c>
      <c r="G31" s="5">
        <f>'[2]Qc, Winter, S3'!G31*Main!$B$8</f>
        <v>2.9508774225753043E-2</v>
      </c>
      <c r="H31" s="5">
        <f>'[2]Qc, Winter, S3'!H31*Main!$B$8</f>
        <v>2.8909318802708167E-2</v>
      </c>
      <c r="I31" s="5">
        <f>'[2]Qc, Winter, S3'!I31*Main!$B$8</f>
        <v>2.9211726115106966E-2</v>
      </c>
      <c r="J31" s="5">
        <f>'[2]Qc, Winter, S3'!J31*Main!$B$8</f>
        <v>3.1464803900193128E-2</v>
      </c>
      <c r="K31" s="5">
        <f>'[2]Qc, Winter, S3'!K31*Main!$B$8</f>
        <v>3.4836056653654336E-2</v>
      </c>
      <c r="L31" s="5">
        <f>'[2]Qc, Winter, S3'!L31*Main!$B$8</f>
        <v>3.445569812699633E-2</v>
      </c>
      <c r="M31" s="5">
        <f>'[2]Qc, Winter, S3'!M31*Main!$B$8</f>
        <v>3.4739181884176976E-2</v>
      </c>
      <c r="N31" s="5">
        <f>'[2]Qc, Winter, S3'!N31*Main!$B$8</f>
        <v>3.5802072889740064E-2</v>
      </c>
      <c r="O31" s="5">
        <f>'[2]Qc, Winter, S3'!O31*Main!$B$8</f>
        <v>3.4010614990291774E-2</v>
      </c>
      <c r="P31" s="5">
        <f>'[2]Qc, Winter, S3'!P31*Main!$B$8</f>
        <v>3.4619289149546727E-2</v>
      </c>
      <c r="Q31" s="5">
        <f>'[2]Qc, Winter, S3'!Q31*Main!$B$8</f>
        <v>3.4269213059258175E-2</v>
      </c>
      <c r="R31" s="5">
        <f>'[2]Qc, Winter, S3'!R31*Main!$B$8</f>
        <v>3.4820352491986721E-2</v>
      </c>
      <c r="S31" s="5">
        <f>'[2]Qc, Winter, S3'!S31*Main!$B$8</f>
        <v>3.7880472856265356E-2</v>
      </c>
      <c r="T31" s="5">
        <f>'[2]Qc, Winter, S3'!T31*Main!$B$8</f>
        <v>4.4266792984944535E-2</v>
      </c>
      <c r="U31" s="5">
        <f>'[2]Qc, Winter, S3'!U31*Main!$B$8</f>
        <v>4.9818901587185618E-2</v>
      </c>
      <c r="V31" s="5">
        <f>'[2]Qc, Winter, S3'!V31*Main!$B$8</f>
        <v>5.3474113741715366E-2</v>
      </c>
      <c r="W31" s="5">
        <f>'[2]Qc, Winter, S3'!W31*Main!$B$8</f>
        <v>5.1570748873867797E-2</v>
      </c>
      <c r="X31" s="5">
        <f>'[2]Qc, Winter, S3'!X31*Main!$B$8</f>
        <v>4.6512063980597179E-2</v>
      </c>
      <c r="Y31" s="5">
        <f>'[2]Qc, Winter, S3'!Y31*Main!$B$8</f>
        <v>4.3092492711276888E-2</v>
      </c>
    </row>
    <row r="32" spans="1:25" x14ac:dyDescent="0.25">
      <c r="A32">
        <v>18</v>
      </c>
      <c r="B32" s="5">
        <f>'[2]Qc, Winter, S3'!B32*Main!$B$8</f>
        <v>2.2070880217021648E-2</v>
      </c>
      <c r="C32" s="5">
        <f>'[2]Qc, Winter, S3'!C32*Main!$B$8</f>
        <v>1.8375730139383113E-2</v>
      </c>
      <c r="D32" s="5">
        <f>'[2]Qc, Winter, S3'!D32*Main!$B$8</f>
        <v>1.4158485044320821E-2</v>
      </c>
      <c r="E32" s="5">
        <f>'[2]Qc, Winter, S3'!E32*Main!$B$8</f>
        <v>1.333894338560227E-2</v>
      </c>
      <c r="F32" s="5">
        <f>'[2]Qc, Winter, S3'!F32*Main!$B$8</f>
        <v>1.1435551241892807E-2</v>
      </c>
      <c r="G32" s="5">
        <f>'[2]Qc, Winter, S3'!G32*Main!$B$8</f>
        <v>1.1256583536386993E-2</v>
      </c>
      <c r="H32" s="5">
        <f>'[2]Qc, Winter, S3'!H32*Main!$B$8</f>
        <v>1.1450623512759979E-2</v>
      </c>
      <c r="I32" s="5">
        <f>'[2]Qc, Winter, S3'!I32*Main!$B$8</f>
        <v>1.2466293603350751E-2</v>
      </c>
      <c r="J32" s="5">
        <f>'[2]Qc, Winter, S3'!J32*Main!$B$8</f>
        <v>1.6588458074517747E-2</v>
      </c>
      <c r="K32" s="5">
        <f>'[2]Qc, Winter, S3'!K32*Main!$B$8</f>
        <v>1.9654120321475944E-2</v>
      </c>
      <c r="L32" s="5">
        <f>'[2]Qc, Winter, S3'!L32*Main!$B$8</f>
        <v>2.1892877773961591E-2</v>
      </c>
      <c r="M32" s="5">
        <f>'[2]Qc, Winter, S3'!M32*Main!$B$8</f>
        <v>2.5236224290058576E-2</v>
      </c>
      <c r="N32" s="5">
        <f>'[2]Qc, Winter, S3'!N32*Main!$B$8</f>
        <v>2.913913763836036E-2</v>
      </c>
      <c r="O32" s="5">
        <f>'[2]Qc, Winter, S3'!O32*Main!$B$8</f>
        <v>2.9763867346466653E-2</v>
      </c>
      <c r="P32" s="5">
        <f>'[2]Qc, Winter, S3'!P32*Main!$B$8</f>
        <v>2.9897512671683273E-2</v>
      </c>
      <c r="Q32" s="5">
        <f>'[2]Qc, Winter, S3'!Q32*Main!$B$8</f>
        <v>2.7615711551962827E-2</v>
      </c>
      <c r="R32" s="5">
        <f>'[2]Qc, Winter, S3'!R32*Main!$B$8</f>
        <v>2.735610191893327E-2</v>
      </c>
      <c r="S32" s="5">
        <f>'[2]Qc, Winter, S3'!S32*Main!$B$8</f>
        <v>2.8192693685245011E-2</v>
      </c>
      <c r="T32" s="5">
        <f>'[2]Qc, Winter, S3'!T32*Main!$B$8</f>
        <v>3.060507580495745E-2</v>
      </c>
      <c r="U32" s="5">
        <f>'[2]Qc, Winter, S3'!U32*Main!$B$8</f>
        <v>3.4060957307755255E-2</v>
      </c>
      <c r="V32" s="5">
        <f>'[2]Qc, Winter, S3'!V32*Main!$B$8</f>
        <v>3.58850699700793E-2</v>
      </c>
      <c r="W32" s="5">
        <f>'[2]Qc, Winter, S3'!W32*Main!$B$8</f>
        <v>3.5808222923118062E-2</v>
      </c>
      <c r="X32" s="5">
        <f>'[2]Qc, Winter, S3'!X32*Main!$B$8</f>
        <v>3.288179014480503E-2</v>
      </c>
      <c r="Y32" s="5">
        <f>'[2]Qc, Winter, S3'!Y32*Main!$B$8</f>
        <v>2.9595954446762916E-2</v>
      </c>
    </row>
    <row r="33" spans="1:25" x14ac:dyDescent="0.25">
      <c r="A33">
        <v>42</v>
      </c>
      <c r="B33" s="5">
        <f>'[2]Qc, Winter, S3'!B33*Main!$B$8</f>
        <v>2.5245983660790422E-2</v>
      </c>
      <c r="C33" s="5">
        <f>'[2]Qc, Winter, S3'!C33*Main!$B$8</f>
        <v>2.270977013831699E-2</v>
      </c>
      <c r="D33" s="5">
        <f>'[2]Qc, Winter, S3'!D33*Main!$B$8</f>
        <v>2.2216880160718044E-2</v>
      </c>
      <c r="E33" s="5">
        <f>'[2]Qc, Winter, S3'!E33*Main!$B$8</f>
        <v>2.2208988513047548E-2</v>
      </c>
      <c r="F33" s="5">
        <f>'[2]Qc, Winter, S3'!F33*Main!$B$8</f>
        <v>2.23346452097514E-2</v>
      </c>
      <c r="G33" s="5">
        <f>'[2]Qc, Winter, S3'!G33*Main!$B$8</f>
        <v>2.5066105749671191E-2</v>
      </c>
      <c r="H33" s="5">
        <f>'[2]Qc, Winter, S3'!H33*Main!$B$8</f>
        <v>2.4891073850014312E-2</v>
      </c>
      <c r="I33" s="5">
        <f>'[2]Qc, Winter, S3'!I33*Main!$B$8</f>
        <v>2.7785843393542127E-2</v>
      </c>
      <c r="J33" s="5">
        <f>'[2]Qc, Winter, S3'!J33*Main!$B$8</f>
        <v>3.3017593630501281E-2</v>
      </c>
      <c r="K33" s="5">
        <f>'[2]Qc, Winter, S3'!K33*Main!$B$8</f>
        <v>3.8033851594080924E-2</v>
      </c>
      <c r="L33" s="5">
        <f>'[2]Qc, Winter, S3'!L33*Main!$B$8</f>
        <v>3.8119446279341329E-2</v>
      </c>
      <c r="M33" s="5">
        <f>'[2]Qc, Winter, S3'!M33*Main!$B$8</f>
        <v>3.9763544146128135E-2</v>
      </c>
      <c r="N33" s="5">
        <f>'[2]Qc, Winter, S3'!N33*Main!$B$8</f>
        <v>3.9753446184295924E-2</v>
      </c>
      <c r="O33" s="5">
        <f>'[2]Qc, Winter, S3'!O33*Main!$B$8</f>
        <v>4.0232935126861734E-2</v>
      </c>
      <c r="P33" s="5">
        <f>'[2]Qc, Winter, S3'!P33*Main!$B$8</f>
        <v>4.0030349555610974E-2</v>
      </c>
      <c r="Q33" s="5">
        <f>'[2]Qc, Winter, S3'!Q33*Main!$B$8</f>
        <v>4.061980904875144E-2</v>
      </c>
      <c r="R33" s="5">
        <f>'[2]Qc, Winter, S3'!R33*Main!$B$8</f>
        <v>3.9540118637807216E-2</v>
      </c>
      <c r="S33" s="5">
        <f>'[2]Qc, Winter, S3'!S33*Main!$B$8</f>
        <v>3.7250983846998389E-2</v>
      </c>
      <c r="T33" s="5">
        <f>'[2]Qc, Winter, S3'!T33*Main!$B$8</f>
        <v>3.5101728431173575E-2</v>
      </c>
      <c r="U33" s="5">
        <f>'[2]Qc, Winter, S3'!U33*Main!$B$8</f>
        <v>3.1246253194522112E-2</v>
      </c>
      <c r="V33" s="5">
        <f>'[2]Qc, Winter, S3'!V33*Main!$B$8</f>
        <v>2.7369882963968153E-2</v>
      </c>
      <c r="W33" s="5">
        <f>'[2]Qc, Winter, S3'!W33*Main!$B$8</f>
        <v>2.8110571789659481E-2</v>
      </c>
      <c r="X33" s="5">
        <f>'[2]Qc, Winter, S3'!X33*Main!$B$8</f>
        <v>2.7422852519387947E-2</v>
      </c>
      <c r="Y33" s="5">
        <f>'[2]Qc, Winter, S3'!Y33*Main!$B$8</f>
        <v>2.6302815384145618E-2</v>
      </c>
    </row>
    <row r="34" spans="1:25" x14ac:dyDescent="0.25">
      <c r="A34">
        <v>50</v>
      </c>
      <c r="B34" s="5">
        <f>'[2]Qc, Winter, S3'!B34*Main!$B$8</f>
        <v>2.5234061078493412E-2</v>
      </c>
      <c r="C34" s="5">
        <f>'[2]Qc, Winter, S3'!C34*Main!$B$8</f>
        <v>2.4444778116042301E-2</v>
      </c>
      <c r="D34" s="5">
        <f>'[2]Qc, Winter, S3'!D34*Main!$B$8</f>
        <v>2.359562665717806E-2</v>
      </c>
      <c r="E34" s="5">
        <f>'[2]Qc, Winter, S3'!E34*Main!$B$8</f>
        <v>2.2396035934975283E-2</v>
      </c>
      <c r="F34" s="5">
        <f>'[2]Qc, Winter, S3'!F34*Main!$B$8</f>
        <v>2.2117200355073537E-2</v>
      </c>
      <c r="G34" s="5">
        <f>'[2]Qc, Winter, S3'!G34*Main!$B$8</f>
        <v>2.2618836960754549E-2</v>
      </c>
      <c r="H34" s="5">
        <f>'[2]Qc, Winter, S3'!H34*Main!$B$8</f>
        <v>2.2394075945418156E-2</v>
      </c>
      <c r="I34" s="5">
        <f>'[2]Qc, Winter, S3'!I34*Main!$B$8</f>
        <v>2.707054469114047E-2</v>
      </c>
      <c r="J34" s="5">
        <f>'[2]Qc, Winter, S3'!J34*Main!$B$8</f>
        <v>3.0933609015438884E-2</v>
      </c>
      <c r="K34" s="5">
        <f>'[2]Qc, Winter, S3'!K34*Main!$B$8</f>
        <v>2.8782592622827025E-2</v>
      </c>
      <c r="L34" s="5">
        <f>'[2]Qc, Winter, S3'!L34*Main!$B$8</f>
        <v>2.9381872436464791E-2</v>
      </c>
      <c r="M34" s="5">
        <f>'[2]Qc, Winter, S3'!M34*Main!$B$8</f>
        <v>3.1216124984631E-2</v>
      </c>
      <c r="N34" s="5">
        <f>'[2]Qc, Winter, S3'!N34*Main!$B$8</f>
        <v>3.3841220438831088E-2</v>
      </c>
      <c r="O34" s="5">
        <f>'[2]Qc, Winter, S3'!O34*Main!$B$8</f>
        <v>3.1385012238734446E-2</v>
      </c>
      <c r="P34" s="5">
        <f>'[2]Qc, Winter, S3'!P34*Main!$B$8</f>
        <v>2.5166739200264722E-2</v>
      </c>
      <c r="Q34" s="5">
        <f>'[2]Qc, Winter, S3'!Q34*Main!$B$8</f>
        <v>2.4346567334440912E-2</v>
      </c>
      <c r="R34" s="5">
        <f>'[2]Qc, Winter, S3'!R34*Main!$B$8</f>
        <v>2.5262263477839515E-2</v>
      </c>
      <c r="S34" s="5">
        <f>'[2]Qc, Winter, S3'!S34*Main!$B$8</f>
        <v>2.6020264225724274E-2</v>
      </c>
      <c r="T34" s="5">
        <f>'[2]Qc, Winter, S3'!T34*Main!$B$8</f>
        <v>3.5370421094581848E-2</v>
      </c>
      <c r="U34" s="5">
        <f>'[2]Qc, Winter, S3'!U34*Main!$B$8</f>
        <v>4.4475355505708955E-2</v>
      </c>
      <c r="V34" s="5">
        <f>'[2]Qc, Winter, S3'!V34*Main!$B$8</f>
        <v>4.5181744093226707E-2</v>
      </c>
      <c r="W34" s="5">
        <f>'[2]Qc, Winter, S3'!W34*Main!$B$8</f>
        <v>4.4676217983314163E-2</v>
      </c>
      <c r="X34" s="5">
        <f>'[2]Qc, Winter, S3'!X34*Main!$B$8</f>
        <v>4.1768344071843662E-2</v>
      </c>
      <c r="Y34" s="5">
        <f>'[2]Qc, Winter, S3'!Y34*Main!$B$8</f>
        <v>3.6013365353866678E-2</v>
      </c>
    </row>
    <row r="35" spans="1:25" x14ac:dyDescent="0.25">
      <c r="A35">
        <v>26</v>
      </c>
      <c r="B35" s="5">
        <f>'[2]Qc, Winter, S3'!B35*Main!$B$8</f>
        <v>1.9079375819085805E-2</v>
      </c>
      <c r="C35" s="5">
        <f>'[2]Qc, Winter, S3'!C35*Main!$B$8</f>
        <v>1.7662892494223675E-2</v>
      </c>
      <c r="D35" s="5">
        <f>'[2]Qc, Winter, S3'!D35*Main!$B$8</f>
        <v>1.6148207311344601E-2</v>
      </c>
      <c r="E35" s="5">
        <f>'[2]Qc, Winter, S3'!E35*Main!$B$8</f>
        <v>1.6591813510638702E-2</v>
      </c>
      <c r="F35" s="5">
        <f>'[2]Qc, Winter, S3'!F35*Main!$B$8</f>
        <v>1.6354964910877817E-2</v>
      </c>
      <c r="G35" s="5">
        <f>'[2]Qc, Winter, S3'!G35*Main!$B$8</f>
        <v>1.6902254069472496E-2</v>
      </c>
      <c r="H35" s="5">
        <f>'[2]Qc, Winter, S3'!H35*Main!$B$8</f>
        <v>1.6879169093251507E-2</v>
      </c>
      <c r="I35" s="5">
        <f>'[2]Qc, Winter, S3'!I35*Main!$B$8</f>
        <v>1.6434137309249888E-2</v>
      </c>
      <c r="J35" s="5">
        <f>'[2]Qc, Winter, S3'!J35*Main!$B$8</f>
        <v>1.8977488352323428E-2</v>
      </c>
      <c r="K35" s="5">
        <f>'[2]Qc, Winter, S3'!K35*Main!$B$8</f>
        <v>2.2530542133536599E-2</v>
      </c>
      <c r="L35" s="5">
        <f>'[2]Qc, Winter, S3'!L35*Main!$B$8</f>
        <v>2.3936758116831564E-2</v>
      </c>
      <c r="M35" s="5">
        <f>'[2]Qc, Winter, S3'!M35*Main!$B$8</f>
        <v>2.6705931239942911E-2</v>
      </c>
      <c r="N35" s="5">
        <f>'[2]Qc, Winter, S3'!N35*Main!$B$8</f>
        <v>2.8179286083800683E-2</v>
      </c>
      <c r="O35" s="5">
        <f>'[2]Qc, Winter, S3'!O35*Main!$B$8</f>
        <v>2.7560997014860183E-2</v>
      </c>
      <c r="P35" s="5">
        <f>'[2]Qc, Winter, S3'!P35*Main!$B$8</f>
        <v>2.5994015417893625E-2</v>
      </c>
      <c r="Q35" s="5">
        <f>'[2]Qc, Winter, S3'!Q35*Main!$B$8</f>
        <v>2.587867000720109E-2</v>
      </c>
      <c r="R35" s="5">
        <f>'[2]Qc, Winter, S3'!R35*Main!$B$8</f>
        <v>2.6070555190484811E-2</v>
      </c>
      <c r="S35" s="5">
        <f>'[2]Qc, Winter, S3'!S35*Main!$B$8</f>
        <v>2.5605767095629822E-2</v>
      </c>
      <c r="T35" s="5">
        <f>'[2]Qc, Winter, S3'!T35*Main!$B$8</f>
        <v>2.7918553762826197E-2</v>
      </c>
      <c r="U35" s="5">
        <f>'[2]Qc, Winter, S3'!U35*Main!$B$8</f>
        <v>3.0233473335074521E-2</v>
      </c>
      <c r="V35" s="5">
        <f>'[2]Qc, Winter, S3'!V35*Main!$B$8</f>
        <v>3.2044362760576275E-2</v>
      </c>
      <c r="W35" s="5">
        <f>'[2]Qc, Winter, S3'!W35*Main!$B$8</f>
        <v>3.1397556609660829E-2</v>
      </c>
      <c r="X35" s="5">
        <f>'[2]Qc, Winter, S3'!X35*Main!$B$8</f>
        <v>2.9808673337444639E-2</v>
      </c>
      <c r="Y35" s="5">
        <f>'[2]Qc, Winter, S3'!Y35*Main!$B$8</f>
        <v>2.7351860185670422E-2</v>
      </c>
    </row>
    <row r="36" spans="1:25" x14ac:dyDescent="0.25">
      <c r="A36">
        <v>19</v>
      </c>
      <c r="B36" s="5">
        <f>'[2]Qc, Winter, S3'!B36*Main!$B$8</f>
        <v>2.2929927594296712E-2</v>
      </c>
      <c r="C36" s="5">
        <f>'[2]Qc, Winter, S3'!C36*Main!$B$8</f>
        <v>2.2270694931117378E-2</v>
      </c>
      <c r="D36" s="5">
        <f>'[2]Qc, Winter, S3'!D36*Main!$B$8</f>
        <v>2.2162809300282089E-2</v>
      </c>
      <c r="E36" s="5">
        <f>'[2]Qc, Winter, S3'!E36*Main!$B$8</f>
        <v>2.2723922606508219E-2</v>
      </c>
      <c r="F36" s="5">
        <f>'[2]Qc, Winter, S3'!F36*Main!$B$8</f>
        <v>2.2558850605678932E-2</v>
      </c>
      <c r="G36" s="5">
        <f>'[2]Qc, Winter, S3'!G36*Main!$B$8</f>
        <v>2.2396384291507684E-2</v>
      </c>
      <c r="H36" s="5">
        <f>'[2]Qc, Winter, S3'!H36*Main!$B$8</f>
        <v>2.2597247947699531E-2</v>
      </c>
      <c r="I36" s="5">
        <f>'[2]Qc, Winter, S3'!I36*Main!$B$8</f>
        <v>2.2706782757962025E-2</v>
      </c>
      <c r="J36" s="5">
        <f>'[2]Qc, Winter, S3'!J36*Main!$B$8</f>
        <v>2.2496126393873793E-2</v>
      </c>
      <c r="K36" s="5">
        <f>'[2]Qc, Winter, S3'!K36*Main!$B$8</f>
        <v>2.4296325028471032E-2</v>
      </c>
      <c r="L36" s="5">
        <f>'[2]Qc, Winter, S3'!L36*Main!$B$8</f>
        <v>2.4034835549774827E-2</v>
      </c>
      <c r="M36" s="5">
        <f>'[2]Qc, Winter, S3'!M36*Main!$B$8</f>
        <v>2.4529775931361981E-2</v>
      </c>
      <c r="N36" s="5">
        <f>'[2]Qc, Winter, S3'!N36*Main!$B$8</f>
        <v>2.407753894221408E-2</v>
      </c>
      <c r="O36" s="5">
        <f>'[2]Qc, Winter, S3'!O36*Main!$B$8</f>
        <v>2.2266325910499048E-2</v>
      </c>
      <c r="P36" s="5">
        <f>'[2]Qc, Winter, S3'!P36*Main!$B$8</f>
        <v>2.1070559365154885E-2</v>
      </c>
      <c r="Q36" s="5">
        <f>'[2]Qc, Winter, S3'!Q36*Main!$B$8</f>
        <v>2.0813234506482366E-2</v>
      </c>
      <c r="R36" s="5">
        <f>'[2]Qc, Winter, S3'!R36*Main!$B$8</f>
        <v>2.1066833852833727E-2</v>
      </c>
      <c r="S36" s="5">
        <f>'[2]Qc, Winter, S3'!S36*Main!$B$8</f>
        <v>2.4305781165701257E-2</v>
      </c>
      <c r="T36" s="5">
        <f>'[2]Qc, Winter, S3'!T36*Main!$B$8</f>
        <v>3.1531205639006847E-2</v>
      </c>
      <c r="U36" s="5">
        <f>'[2]Qc, Winter, S3'!U36*Main!$B$8</f>
        <v>3.6680791888001024E-2</v>
      </c>
      <c r="V36" s="5">
        <f>'[2]Qc, Winter, S3'!V36*Main!$B$8</f>
        <v>3.6969595616836735E-2</v>
      </c>
      <c r="W36" s="5">
        <f>'[2]Qc, Winter, S3'!W36*Main!$B$8</f>
        <v>3.64544315306147E-2</v>
      </c>
      <c r="X36" s="5">
        <f>'[2]Qc, Winter, S3'!X36*Main!$B$8</f>
        <v>3.0980036909982193E-2</v>
      </c>
      <c r="Y36" s="5">
        <f>'[2]Qc, Winter, S3'!Y36*Main!$B$8</f>
        <v>2.5883336031648881E-2</v>
      </c>
    </row>
    <row r="37" spans="1:25" x14ac:dyDescent="0.25">
      <c r="A37">
        <v>54</v>
      </c>
      <c r="B37" s="5">
        <f>'[2]Qc, Winter, S3'!B37*Main!$B$8</f>
        <v>5.0472374497529298E-3</v>
      </c>
      <c r="C37" s="5">
        <f>'[2]Qc, Winter, S3'!C37*Main!$B$8</f>
        <v>4.6580154465674798E-3</v>
      </c>
      <c r="D37" s="5">
        <f>'[2]Qc, Winter, S3'!D37*Main!$B$8</f>
        <v>4.9167835687468926E-3</v>
      </c>
      <c r="E37" s="5">
        <f>'[2]Qc, Winter, S3'!E37*Main!$B$8</f>
        <v>4.7500349442589976E-3</v>
      </c>
      <c r="F37" s="5">
        <f>'[2]Qc, Winter, S3'!F37*Main!$B$8</f>
        <v>4.7452099789863688E-3</v>
      </c>
      <c r="G37" s="5">
        <f>'[2]Qc, Winter, S3'!G37*Main!$B$8</f>
        <v>4.5046207136477208E-3</v>
      </c>
      <c r="H37" s="5">
        <f>'[2]Qc, Winter, S3'!H37*Main!$B$8</f>
        <v>4.1006705868895576E-3</v>
      </c>
      <c r="I37" s="5">
        <f>'[2]Qc, Winter, S3'!I37*Main!$B$8</f>
        <v>3.419124416619959E-3</v>
      </c>
      <c r="J37" s="5">
        <f>'[2]Qc, Winter, S3'!J37*Main!$B$8</f>
        <v>3.5272496372791254E-3</v>
      </c>
      <c r="K37" s="5">
        <f>'[2]Qc, Winter, S3'!K37*Main!$B$8</f>
        <v>3.4159513246868199E-3</v>
      </c>
      <c r="L37" s="5">
        <f>'[2]Qc, Winter, S3'!L37*Main!$B$8</f>
        <v>3.4899845802659792E-3</v>
      </c>
      <c r="M37" s="5">
        <f>'[2]Qc, Winter, S3'!M37*Main!$B$8</f>
        <v>3.2518925716158759E-3</v>
      </c>
      <c r="N37" s="5">
        <f>'[2]Qc, Winter, S3'!N37*Main!$B$8</f>
        <v>3.6032506274132361E-3</v>
      </c>
      <c r="O37" s="5">
        <f>'[2]Qc, Winter, S3'!O37*Main!$B$8</f>
        <v>3.2463190354669472E-3</v>
      </c>
      <c r="P37" s="5">
        <f>'[2]Qc, Winter, S3'!P37*Main!$B$8</f>
        <v>2.7607804077557658E-3</v>
      </c>
      <c r="Q37" s="5">
        <f>'[2]Qc, Winter, S3'!Q37*Main!$B$8</f>
        <v>2.6700149262330899E-3</v>
      </c>
      <c r="R37" s="5">
        <f>'[2]Qc, Winter, S3'!R37*Main!$B$8</f>
        <v>2.9072484187117474E-3</v>
      </c>
      <c r="S37" s="5">
        <f>'[2]Qc, Winter, S3'!S37*Main!$B$8</f>
        <v>4.7478762786708215E-3</v>
      </c>
      <c r="T37" s="5">
        <f>'[2]Qc, Winter, S3'!T37*Main!$B$8</f>
        <v>6.2860963211225449E-3</v>
      </c>
      <c r="U37" s="5">
        <f>'[2]Qc, Winter, S3'!U37*Main!$B$8</f>
        <v>7.6381729175877952E-3</v>
      </c>
      <c r="V37" s="5">
        <f>'[2]Qc, Winter, S3'!V37*Main!$B$8</f>
        <v>7.686049800201598E-3</v>
      </c>
      <c r="W37" s="5">
        <f>'[2]Qc, Winter, S3'!W37*Main!$B$8</f>
        <v>8.5230508728111973E-3</v>
      </c>
      <c r="X37" s="5">
        <f>'[2]Qc, Winter, S3'!X37*Main!$B$8</f>
        <v>8.1815055608828423E-3</v>
      </c>
      <c r="Y37" s="5">
        <f>'[2]Qc, Winter, S3'!Y37*Main!$B$8</f>
        <v>8.1284383511427069E-3</v>
      </c>
    </row>
    <row r="38" spans="1:25" x14ac:dyDescent="0.25">
      <c r="A38">
        <v>53</v>
      </c>
      <c r="B38" s="5">
        <f>'[2]Qc, Winter, S3'!B38*Main!$B$8</f>
        <v>1.8485157529893225E-2</v>
      </c>
      <c r="C38" s="5">
        <f>'[2]Qc, Winter, S3'!C38*Main!$B$8</f>
        <v>1.7139561812908519E-2</v>
      </c>
      <c r="D38" s="5">
        <f>'[2]Qc, Winter, S3'!D38*Main!$B$8</f>
        <v>1.468848972495348E-2</v>
      </c>
      <c r="E38" s="5">
        <f>'[2]Qc, Winter, S3'!E38*Main!$B$8</f>
        <v>1.4813157587479081E-2</v>
      </c>
      <c r="F38" s="5">
        <f>'[2]Qc, Winter, S3'!F38*Main!$B$8</f>
        <v>1.3083178807251534E-2</v>
      </c>
      <c r="G38" s="5">
        <f>'[2]Qc, Winter, S3'!G38*Main!$B$8</f>
        <v>1.3147703562680418E-2</v>
      </c>
      <c r="H38" s="5">
        <f>'[2]Qc, Winter, S3'!H38*Main!$B$8</f>
        <v>1.1184166291440024E-2</v>
      </c>
      <c r="I38" s="5">
        <f>'[2]Qc, Winter, S3'!I38*Main!$B$8</f>
        <v>1.1508855289090219E-2</v>
      </c>
      <c r="J38" s="5">
        <f>'[2]Qc, Winter, S3'!J38*Main!$B$8</f>
        <v>1.2996759616462281E-2</v>
      </c>
      <c r="K38" s="5">
        <f>'[2]Qc, Winter, S3'!K38*Main!$B$8</f>
        <v>1.295457951648446E-2</v>
      </c>
      <c r="L38" s="5">
        <f>'[2]Qc, Winter, S3'!L38*Main!$B$8</f>
        <v>1.2820268626563837E-2</v>
      </c>
      <c r="M38" s="5">
        <f>'[2]Qc, Winter, S3'!M38*Main!$B$8</f>
        <v>1.2734657946199232E-2</v>
      </c>
      <c r="N38" s="5">
        <f>'[2]Qc, Winter, S3'!N38*Main!$B$8</f>
        <v>1.2460876987592445E-2</v>
      </c>
      <c r="O38" s="5">
        <f>'[2]Qc, Winter, S3'!O38*Main!$B$8</f>
        <v>1.0293724902238763E-2</v>
      </c>
      <c r="P38" s="5">
        <f>'[2]Qc, Winter, S3'!P38*Main!$B$8</f>
        <v>9.3019977989318731E-3</v>
      </c>
      <c r="Q38" s="5">
        <f>'[2]Qc, Winter, S3'!Q38*Main!$B$8</f>
        <v>9.4637229504856094E-3</v>
      </c>
      <c r="R38" s="5">
        <f>'[2]Qc, Winter, S3'!R38*Main!$B$8</f>
        <v>8.6714712966960063E-3</v>
      </c>
      <c r="S38" s="5">
        <f>'[2]Qc, Winter, S3'!S38*Main!$B$8</f>
        <v>9.6499089939600918E-3</v>
      </c>
      <c r="T38" s="5">
        <f>'[2]Qc, Winter, S3'!T38*Main!$B$8</f>
        <v>8.9232908088743255E-3</v>
      </c>
      <c r="U38" s="5">
        <f>'[2]Qc, Winter, S3'!U38*Main!$B$8</f>
        <v>1.1993456098587053E-2</v>
      </c>
      <c r="V38" s="5">
        <f>'[2]Qc, Winter, S3'!V38*Main!$B$8</f>
        <v>1.5054166429656178E-2</v>
      </c>
      <c r="W38" s="5">
        <f>'[2]Qc, Winter, S3'!W38*Main!$B$8</f>
        <v>1.7905724441539907E-2</v>
      </c>
      <c r="X38" s="5">
        <f>'[2]Qc, Winter, S3'!X38*Main!$B$8</f>
        <v>1.8356476916649038E-2</v>
      </c>
      <c r="Y38" s="5">
        <f>'[2]Qc, Winter, S3'!Y38*Main!$B$8</f>
        <v>1.8408351733463859E-2</v>
      </c>
    </row>
    <row r="39" spans="1:25" x14ac:dyDescent="0.25">
      <c r="A39">
        <v>24</v>
      </c>
      <c r="B39" s="5">
        <f>'[2]Qc, Winter, S3'!B39*Main!$B$8</f>
        <v>3.7854838597174809E-4</v>
      </c>
      <c r="C39" s="5">
        <f>'[2]Qc, Winter, S3'!C39*Main!$B$8</f>
        <v>3.0059784519061416E-4</v>
      </c>
      <c r="D39" s="5">
        <f>'[2]Qc, Winter, S3'!D39*Main!$B$8</f>
        <v>1.5860240210643017E-4</v>
      </c>
      <c r="E39" s="5">
        <f>'[2]Qc, Winter, S3'!E39*Main!$B$8</f>
        <v>8.0853399638146109E-5</v>
      </c>
      <c r="F39" s="5">
        <f>'[2]Qc, Winter, S3'!F39*Main!$B$8</f>
        <v>7.946485622455176E-5</v>
      </c>
      <c r="G39" s="5">
        <f>'[2]Qc, Winter, S3'!G39*Main!$B$8</f>
        <v>8.6825466435792669E-5</v>
      </c>
      <c r="H39" s="5">
        <f>'[2]Qc, Winter, S3'!H39*Main!$B$8</f>
        <v>7.530915978532109E-5</v>
      </c>
      <c r="I39" s="5">
        <f>'[2]Qc, Winter, S3'!I39*Main!$B$8</f>
        <v>1.099788006810243E-4</v>
      </c>
      <c r="J39" s="5">
        <f>'[2]Qc, Winter, S3'!J39*Main!$B$8</f>
        <v>1.5178562543779987E-4</v>
      </c>
      <c r="K39" s="5">
        <f>'[2]Qc, Winter, S3'!K39*Main!$B$8</f>
        <v>1.6976647972558861E-4</v>
      </c>
      <c r="L39" s="5">
        <f>'[2]Qc, Winter, S3'!L39*Main!$B$8</f>
        <v>1.7057330645505923E-4</v>
      </c>
      <c r="M39" s="5">
        <f>'[2]Qc, Winter, S3'!M39*Main!$B$8</f>
        <v>2.3475644013225277E-4</v>
      </c>
      <c r="N39" s="5">
        <f>'[2]Qc, Winter, S3'!N39*Main!$B$8</f>
        <v>3.120961363026773E-4</v>
      </c>
      <c r="O39" s="5">
        <f>'[2]Qc, Winter, S3'!O39*Main!$B$8</f>
        <v>3.0297623299956701E-4</v>
      </c>
      <c r="P39" s="5">
        <f>'[2]Qc, Winter, S3'!P39*Main!$B$8</f>
        <v>1.7827082407149015E-4</v>
      </c>
      <c r="Q39" s="5">
        <f>'[2]Qc, Winter, S3'!Q39*Main!$B$8</f>
        <v>1.9125952215543843E-4</v>
      </c>
      <c r="R39" s="5">
        <f>'[2]Qc, Winter, S3'!R39*Main!$B$8</f>
        <v>1.6460191313548401E-4</v>
      </c>
      <c r="S39" s="5">
        <f>'[2]Qc, Winter, S3'!S39*Main!$B$8</f>
        <v>2.0903008291544989E-4</v>
      </c>
      <c r="T39" s="5">
        <f>'[2]Qc, Winter, S3'!T39*Main!$B$8</f>
        <v>4.7306227807000843E-4</v>
      </c>
      <c r="U39" s="5">
        <f>'[2]Qc, Winter, S3'!U39*Main!$B$8</f>
        <v>6.3260283512982143E-4</v>
      </c>
      <c r="V39" s="5">
        <f>'[2]Qc, Winter, S3'!V39*Main!$B$8</f>
        <v>7.2326998885408045E-4</v>
      </c>
      <c r="W39" s="5">
        <f>'[2]Qc, Winter, S3'!W39*Main!$B$8</f>
        <v>7.3773461413138017E-4</v>
      </c>
      <c r="X39" s="5">
        <f>'[2]Qc, Winter, S3'!X39*Main!$B$8</f>
        <v>6.4604377373867752E-4</v>
      </c>
      <c r="Y39" s="5">
        <f>'[2]Qc, Winter, S3'!Y39*Main!$B$8</f>
        <v>4.5754652189285817E-4</v>
      </c>
    </row>
    <row r="40" spans="1:25" x14ac:dyDescent="0.25">
      <c r="A40">
        <v>33</v>
      </c>
      <c r="B40" s="5">
        <f>'[2]Qc, Winter, S3'!B40*Main!$B$8</f>
        <v>2.7943233198381094E-2</v>
      </c>
      <c r="C40" s="5">
        <f>'[2]Qc, Winter, S3'!C40*Main!$B$8</f>
        <v>2.5898211983658256E-2</v>
      </c>
      <c r="D40" s="5">
        <f>'[2]Qc, Winter, S3'!D40*Main!$B$8</f>
        <v>2.4395507133820812E-2</v>
      </c>
      <c r="E40" s="5">
        <f>'[2]Qc, Winter, S3'!E40*Main!$B$8</f>
        <v>2.3741300637487923E-2</v>
      </c>
      <c r="F40" s="5">
        <f>'[2]Qc, Winter, S3'!F40*Main!$B$8</f>
        <v>2.2692948676529018E-2</v>
      </c>
      <c r="G40" s="5">
        <f>'[2]Qc, Winter, S3'!G40*Main!$B$8</f>
        <v>2.3842182433120258E-2</v>
      </c>
      <c r="H40" s="5">
        <f>'[2]Qc, Winter, S3'!H40*Main!$B$8</f>
        <v>2.1786852794667914E-2</v>
      </c>
      <c r="I40" s="5">
        <f>'[2]Qc, Winter, S3'!I40*Main!$B$8</f>
        <v>2.1908463740227677E-2</v>
      </c>
      <c r="J40" s="5">
        <f>'[2]Qc, Winter, S3'!J40*Main!$B$8</f>
        <v>2.3645305935480292E-2</v>
      </c>
      <c r="K40" s="5">
        <f>'[2]Qc, Winter, S3'!K40*Main!$B$8</f>
        <v>2.8423538227999857E-2</v>
      </c>
      <c r="L40" s="5">
        <f>'[2]Qc, Winter, S3'!L40*Main!$B$8</f>
        <v>3.2858277678378262E-2</v>
      </c>
      <c r="M40" s="5">
        <f>'[2]Qc, Winter, S3'!M40*Main!$B$8</f>
        <v>3.6883493802588603E-2</v>
      </c>
      <c r="N40" s="5">
        <f>'[2]Qc, Winter, S3'!N40*Main!$B$8</f>
        <v>3.8836586270790036E-2</v>
      </c>
      <c r="O40" s="5">
        <f>'[2]Qc, Winter, S3'!O40*Main!$B$8</f>
        <v>3.7157327629223989E-2</v>
      </c>
      <c r="P40" s="5">
        <f>'[2]Qc, Winter, S3'!P40*Main!$B$8</f>
        <v>3.409299550145669E-2</v>
      </c>
      <c r="Q40" s="5">
        <f>'[2]Qc, Winter, S3'!Q40*Main!$B$8</f>
        <v>3.4891999278020072E-2</v>
      </c>
      <c r="R40" s="5">
        <f>'[2]Qc, Winter, S3'!R40*Main!$B$8</f>
        <v>3.3836035162790289E-2</v>
      </c>
      <c r="S40" s="5">
        <f>'[2]Qc, Winter, S3'!S40*Main!$B$8</f>
        <v>3.7091283170527116E-2</v>
      </c>
      <c r="T40" s="5">
        <f>'[2]Qc, Winter, S3'!T40*Main!$B$8</f>
        <v>3.9813322088967831E-2</v>
      </c>
      <c r="U40" s="5">
        <f>'[2]Qc, Winter, S3'!U40*Main!$B$8</f>
        <v>4.2158535546712818E-2</v>
      </c>
      <c r="V40" s="5">
        <f>'[2]Qc, Winter, S3'!V40*Main!$B$8</f>
        <v>4.460827785221598E-2</v>
      </c>
      <c r="W40" s="5">
        <f>'[2]Qc, Winter, S3'!W40*Main!$B$8</f>
        <v>4.3716074139271532E-2</v>
      </c>
      <c r="X40" s="5">
        <f>'[2]Qc, Winter, S3'!X40*Main!$B$8</f>
        <v>3.8216329298925059E-2</v>
      </c>
      <c r="Y40" s="5">
        <f>'[2]Qc, Winter, S3'!Y40*Main!$B$8</f>
        <v>3.4072433037351919E-2</v>
      </c>
    </row>
    <row r="41" spans="1:25" x14ac:dyDescent="0.25">
      <c r="A41">
        <v>20</v>
      </c>
      <c r="B41" s="5">
        <f>'[2]Qc, Winter, S3'!B41*Main!$B$8</f>
        <v>1.5011084710910345E-2</v>
      </c>
      <c r="C41" s="5">
        <f>'[2]Qc, Winter, S3'!C41*Main!$B$8</f>
        <v>1.4745209037905001E-2</v>
      </c>
      <c r="D41" s="5">
        <f>'[2]Qc, Winter, S3'!D41*Main!$B$8</f>
        <v>1.4892589780017174E-2</v>
      </c>
      <c r="E41" s="5">
        <f>'[2]Qc, Winter, S3'!E41*Main!$B$8</f>
        <v>1.276997985060703E-2</v>
      </c>
      <c r="F41" s="5">
        <f>'[2]Qc, Winter, S3'!F41*Main!$B$8</f>
        <v>1.2265169647884329E-2</v>
      </c>
      <c r="G41" s="5">
        <f>'[2]Qc, Winter, S3'!G41*Main!$B$8</f>
        <v>1.1058550171789971E-2</v>
      </c>
      <c r="H41" s="5">
        <f>'[2]Qc, Winter, S3'!H41*Main!$B$8</f>
        <v>1.0385213530840546E-2</v>
      </c>
      <c r="I41" s="5">
        <f>'[2]Qc, Winter, S3'!I41*Main!$B$8</f>
        <v>7.7020908692743964E-3</v>
      </c>
      <c r="J41" s="5">
        <f>'[2]Qc, Winter, S3'!J41*Main!$B$8</f>
        <v>5.115013588940745E-3</v>
      </c>
      <c r="K41" s="5">
        <f>'[2]Qc, Winter, S3'!K41*Main!$B$8</f>
        <v>5.1273665237253447E-3</v>
      </c>
      <c r="L41" s="5">
        <f>'[2]Qc, Winter, S3'!L41*Main!$B$8</f>
        <v>3.1629118069822627E-3</v>
      </c>
      <c r="M41" s="5">
        <f>'[2]Qc, Winter, S3'!M41*Main!$B$8</f>
        <v>3.2025138329029746E-3</v>
      </c>
      <c r="N41" s="5">
        <f>'[2]Qc, Winter, S3'!N41*Main!$B$8</f>
        <v>3.030526895976163E-3</v>
      </c>
      <c r="O41" s="5">
        <f>'[2]Qc, Winter, S3'!O41*Main!$B$8</f>
        <v>2.6344845803622091E-3</v>
      </c>
      <c r="P41" s="5">
        <f>'[2]Qc, Winter, S3'!P41*Main!$B$8</f>
        <v>1.5202870051069985E-3</v>
      </c>
      <c r="Q41" s="5">
        <f>'[2]Qc, Winter, S3'!Q41*Main!$B$8</f>
        <v>1.3051259145690647E-3</v>
      </c>
      <c r="R41" s="5">
        <f>'[2]Qc, Winter, S3'!R41*Main!$B$8</f>
        <v>1.5136394398037936E-3</v>
      </c>
      <c r="S41" s="5">
        <f>'[2]Qc, Winter, S3'!S41*Main!$B$8</f>
        <v>2.4159660332691048E-3</v>
      </c>
      <c r="T41" s="5">
        <f>'[2]Qc, Winter, S3'!T41*Main!$B$8</f>
        <v>5.1073463778375256E-3</v>
      </c>
      <c r="U41" s="5">
        <f>'[2]Qc, Winter, S3'!U41*Main!$B$8</f>
        <v>9.049743893397539E-3</v>
      </c>
      <c r="V41" s="5">
        <f>'[2]Qc, Winter, S3'!V41*Main!$B$8</f>
        <v>1.3193647899968498E-2</v>
      </c>
      <c r="W41" s="5">
        <f>'[2]Qc, Winter, S3'!W41*Main!$B$8</f>
        <v>1.6625446837152121E-2</v>
      </c>
      <c r="X41" s="5">
        <f>'[2]Qc, Winter, S3'!X41*Main!$B$8</f>
        <v>1.6148179698743676E-2</v>
      </c>
      <c r="Y41" s="5">
        <f>'[2]Qc, Winter, S3'!Y41*Main!$B$8</f>
        <v>1.4258923017904143E-2</v>
      </c>
    </row>
    <row r="42" spans="1:25" x14ac:dyDescent="0.25">
      <c r="A42">
        <v>27</v>
      </c>
      <c r="B42" s="5">
        <f>'[2]Qc, Winter, S3'!B42*Main!$B$8</f>
        <v>1.543254930839189E-2</v>
      </c>
      <c r="C42" s="5">
        <f>'[2]Qc, Winter, S3'!C42*Main!$B$8</f>
        <v>1.3388995770756033E-2</v>
      </c>
      <c r="D42" s="5">
        <f>'[2]Qc, Winter, S3'!D42*Main!$B$8</f>
        <v>1.3724738227252165E-2</v>
      </c>
      <c r="E42" s="5">
        <f>'[2]Qc, Winter, S3'!E42*Main!$B$8</f>
        <v>1.3524890007622385E-2</v>
      </c>
      <c r="F42" s="5">
        <f>'[2]Qc, Winter, S3'!F42*Main!$B$8</f>
        <v>1.3672288765272971E-2</v>
      </c>
      <c r="G42" s="5">
        <f>'[2]Qc, Winter, S3'!G42*Main!$B$8</f>
        <v>1.3162138723292095E-2</v>
      </c>
      <c r="H42" s="5">
        <f>'[2]Qc, Winter, S3'!H42*Main!$B$8</f>
        <v>1.3509074385333972E-2</v>
      </c>
      <c r="I42" s="5">
        <f>'[2]Qc, Winter, S3'!I42*Main!$B$8</f>
        <v>1.3659893569739394E-2</v>
      </c>
      <c r="J42" s="5">
        <f>'[2]Qc, Winter, S3'!J42*Main!$B$8</f>
        <v>1.3474390601398772E-2</v>
      </c>
      <c r="K42" s="5">
        <f>'[2]Qc, Winter, S3'!K42*Main!$B$8</f>
        <v>1.373242698965367E-2</v>
      </c>
      <c r="L42" s="5">
        <f>'[2]Qc, Winter, S3'!L42*Main!$B$8</f>
        <v>1.3901368795480899E-2</v>
      </c>
      <c r="M42" s="5">
        <f>'[2]Qc, Winter, S3'!M42*Main!$B$8</f>
        <v>1.5238060122145319E-2</v>
      </c>
      <c r="N42" s="5">
        <f>'[2]Qc, Winter, S3'!N42*Main!$B$8</f>
        <v>1.5301364703678443E-2</v>
      </c>
      <c r="O42" s="5">
        <f>'[2]Qc, Winter, S3'!O42*Main!$B$8</f>
        <v>1.5538002504802998E-2</v>
      </c>
      <c r="P42" s="5">
        <f>'[2]Qc, Winter, S3'!P42*Main!$B$8</f>
        <v>1.5184945937309704E-2</v>
      </c>
      <c r="Q42" s="5">
        <f>'[2]Qc, Winter, S3'!Q42*Main!$B$8</f>
        <v>1.5600543530572738E-2</v>
      </c>
      <c r="R42" s="5">
        <f>'[2]Qc, Winter, S3'!R42*Main!$B$8</f>
        <v>1.5872077092855447E-2</v>
      </c>
      <c r="S42" s="5">
        <f>'[2]Qc, Winter, S3'!S42*Main!$B$8</f>
        <v>1.6807512205047087E-2</v>
      </c>
      <c r="T42" s="5">
        <f>'[2]Qc, Winter, S3'!T42*Main!$B$8</f>
        <v>2.0085481005737826E-2</v>
      </c>
      <c r="U42" s="5">
        <f>'[2]Qc, Winter, S3'!U42*Main!$B$8</f>
        <v>2.430976866099217E-2</v>
      </c>
      <c r="V42" s="5">
        <f>'[2]Qc, Winter, S3'!V42*Main!$B$8</f>
        <v>2.934248878580872E-2</v>
      </c>
      <c r="W42" s="5">
        <f>'[2]Qc, Winter, S3'!W42*Main!$B$8</f>
        <v>3.0133444836158572E-2</v>
      </c>
      <c r="X42" s="5">
        <f>'[2]Qc, Winter, S3'!X42*Main!$B$8</f>
        <v>2.7471228280883095E-2</v>
      </c>
      <c r="Y42" s="5">
        <f>'[2]Qc, Winter, S3'!Y42*Main!$B$8</f>
        <v>2.2743855200246767E-2</v>
      </c>
    </row>
    <row r="43" spans="1:25" x14ac:dyDescent="0.25">
      <c r="A43">
        <v>38</v>
      </c>
      <c r="B43" s="5">
        <f>'[2]Qc, Winter, S3'!B43*Main!$B$8</f>
        <v>2.0957769130265036E-2</v>
      </c>
      <c r="C43" s="5">
        <f>'[2]Qc, Winter, S3'!C43*Main!$B$8</f>
        <v>2.0422842503517474E-2</v>
      </c>
      <c r="D43" s="5">
        <f>'[2]Qc, Winter, S3'!D43*Main!$B$8</f>
        <v>1.6758198793707105E-2</v>
      </c>
      <c r="E43" s="5">
        <f>'[2]Qc, Winter, S3'!E43*Main!$B$8</f>
        <v>1.5079726437789358E-2</v>
      </c>
      <c r="F43" s="5">
        <f>'[2]Qc, Winter, S3'!F43*Main!$B$8</f>
        <v>1.5514529436843399E-2</v>
      </c>
      <c r="G43" s="5">
        <f>'[2]Qc, Winter, S3'!G43*Main!$B$8</f>
        <v>1.5694816149151941E-2</v>
      </c>
      <c r="H43" s="5">
        <f>'[2]Qc, Winter, S3'!H43*Main!$B$8</f>
        <v>1.5404224167667289E-2</v>
      </c>
      <c r="I43" s="5">
        <f>'[2]Qc, Winter, S3'!I43*Main!$B$8</f>
        <v>1.692911271169675E-2</v>
      </c>
      <c r="J43" s="5">
        <f>'[2]Qc, Winter, S3'!J43*Main!$B$8</f>
        <v>2.0917535213543885E-2</v>
      </c>
      <c r="K43" s="5">
        <f>'[2]Qc, Winter, S3'!K43*Main!$B$8</f>
        <v>2.5481400109432596E-2</v>
      </c>
      <c r="L43" s="5">
        <f>'[2]Qc, Winter, S3'!L43*Main!$B$8</f>
        <v>2.596665756004899E-2</v>
      </c>
      <c r="M43" s="5">
        <f>'[2]Qc, Winter, S3'!M43*Main!$B$8</f>
        <v>2.715773383573479E-2</v>
      </c>
      <c r="N43" s="5">
        <f>'[2]Qc, Winter, S3'!N43*Main!$B$8</f>
        <v>2.9519908165228505E-2</v>
      </c>
      <c r="O43" s="5">
        <f>'[2]Qc, Winter, S3'!O43*Main!$B$8</f>
        <v>2.8263490036843763E-2</v>
      </c>
      <c r="P43" s="5">
        <f>'[2]Qc, Winter, S3'!P43*Main!$B$8</f>
        <v>2.6244700792999797E-2</v>
      </c>
      <c r="Q43" s="5">
        <f>'[2]Qc, Winter, S3'!Q43*Main!$B$8</f>
        <v>2.558355511535881E-2</v>
      </c>
      <c r="R43" s="5">
        <f>'[2]Qc, Winter, S3'!R43*Main!$B$8</f>
        <v>2.4227705863107411E-2</v>
      </c>
      <c r="S43" s="5">
        <f>'[2]Qc, Winter, S3'!S43*Main!$B$8</f>
        <v>2.6204236041669694E-2</v>
      </c>
      <c r="T43" s="5">
        <f>'[2]Qc, Winter, S3'!T43*Main!$B$8</f>
        <v>3.0230238114789292E-2</v>
      </c>
      <c r="U43" s="5">
        <f>'[2]Qc, Winter, S3'!U43*Main!$B$8</f>
        <v>3.4424103250235351E-2</v>
      </c>
      <c r="V43" s="5">
        <f>'[2]Qc, Winter, S3'!V43*Main!$B$8</f>
        <v>3.5129301970370563E-2</v>
      </c>
      <c r="W43" s="5">
        <f>'[2]Qc, Winter, S3'!W43*Main!$B$8</f>
        <v>3.3616118475221071E-2</v>
      </c>
      <c r="X43" s="5">
        <f>'[2]Qc, Winter, S3'!X43*Main!$B$8</f>
        <v>3.0779570100743885E-2</v>
      </c>
      <c r="Y43" s="5">
        <f>'[2]Qc, Winter, S3'!Y43*Main!$B$8</f>
        <v>2.6226129130073921E-2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1.361142914</v>
      </c>
      <c r="C3" s="5">
        <v>1.3128465577500001</v>
      </c>
      <c r="D3" s="5">
        <v>1.24419104025</v>
      </c>
      <c r="E3" s="5">
        <v>1.32090649425</v>
      </c>
      <c r="F3" s="5">
        <v>1.2831990049999999</v>
      </c>
      <c r="G3" s="5">
        <v>1.0793414917499999</v>
      </c>
      <c r="H3" s="5">
        <v>1.11013156125</v>
      </c>
      <c r="I3" s="5">
        <v>1.11997961425</v>
      </c>
      <c r="J3" s="5">
        <v>1.0741825867500001</v>
      </c>
      <c r="K3" s="5">
        <v>1.098216034</v>
      </c>
      <c r="L3" s="5">
        <v>1.1073573000000001</v>
      </c>
      <c r="M3" s="5">
        <v>1.15386563125</v>
      </c>
      <c r="N3" s="5">
        <v>1.1060932617500001</v>
      </c>
      <c r="O3" s="5">
        <v>1.0946413575</v>
      </c>
      <c r="P3" s="5">
        <v>1.0924878235000002</v>
      </c>
      <c r="Q3" s="5">
        <v>1.0642273712500001</v>
      </c>
      <c r="R3" s="5">
        <v>1.0905578005000001</v>
      </c>
      <c r="S3" s="5">
        <v>1.1216318052500001</v>
      </c>
      <c r="T3" s="5">
        <v>1.05203848275</v>
      </c>
      <c r="U3" s="5">
        <v>1.0680013580000001</v>
      </c>
      <c r="V3" s="5">
        <v>0.98899017325000016</v>
      </c>
      <c r="W3" s="5">
        <v>0.91673309325000008</v>
      </c>
      <c r="X3" s="5">
        <v>0.95397929400000003</v>
      </c>
      <c r="Y3" s="5">
        <v>0.86871304324999998</v>
      </c>
    </row>
    <row r="4" spans="1:25" x14ac:dyDescent="0.25">
      <c r="A4">
        <v>7</v>
      </c>
      <c r="B4" s="5">
        <v>2.22318115225</v>
      </c>
      <c r="C4" s="5">
        <v>2.1594141847500001</v>
      </c>
      <c r="D4" s="5">
        <v>2.0034381104999999</v>
      </c>
      <c r="E4" s="5">
        <v>2.260043579</v>
      </c>
      <c r="F4" s="5">
        <v>2.3580665282499997</v>
      </c>
      <c r="G4" s="5">
        <v>1.8129852905000001</v>
      </c>
      <c r="H4" s="5">
        <v>2.1134421387499995</v>
      </c>
      <c r="I4" s="5">
        <v>2.09319079575</v>
      </c>
      <c r="J4" s="5">
        <v>2.4234592285000001</v>
      </c>
      <c r="K4" s="5">
        <v>2.1430239867499998</v>
      </c>
      <c r="L4" s="5">
        <v>2.2818853757499999</v>
      </c>
      <c r="M4" s="5">
        <v>2.1019204102500004</v>
      </c>
      <c r="N4" s="5">
        <v>2.141433594</v>
      </c>
      <c r="O4" s="5">
        <v>3.0590379027500001</v>
      </c>
      <c r="P4" s="5">
        <v>3.1898739625000001</v>
      </c>
      <c r="Q4" s="5">
        <v>3.4468328855000001</v>
      </c>
      <c r="R4" s="5">
        <v>3.1521279904999995</v>
      </c>
      <c r="S4" s="5">
        <v>3.5035225830000001</v>
      </c>
      <c r="T4" s="5">
        <v>3.6728669432500003</v>
      </c>
      <c r="U4" s="5">
        <v>3.4162526857499995</v>
      </c>
      <c r="V4" s="5">
        <v>3.5128883667499995</v>
      </c>
      <c r="W4" s="5">
        <v>3.2346945802499998</v>
      </c>
      <c r="X4" s="5">
        <v>2.1681438597500002</v>
      </c>
      <c r="Y4" s="5">
        <v>2.3746157227500002</v>
      </c>
    </row>
    <row r="5" spans="1:25" x14ac:dyDescent="0.25">
      <c r="A5">
        <v>8</v>
      </c>
      <c r="B5" s="5">
        <v>2.3529861499999999E-2</v>
      </c>
      <c r="C5" s="5">
        <v>0</v>
      </c>
      <c r="D5" s="5">
        <v>1.8278244000000003E-2</v>
      </c>
      <c r="E5" s="5">
        <v>1.5382553E-2</v>
      </c>
      <c r="F5" s="5">
        <v>1.2653182999999998E-2</v>
      </c>
      <c r="G5" s="5">
        <v>3.7019806000000002E-2</v>
      </c>
      <c r="H5" s="5">
        <v>1.491549675E-2</v>
      </c>
      <c r="I5" s="5">
        <v>8.3012237499999995E-3</v>
      </c>
      <c r="J5" s="5">
        <v>2.2401122500000001E-3</v>
      </c>
      <c r="K5" s="5">
        <v>1.7284698499999997E-2</v>
      </c>
      <c r="L5" s="5">
        <v>1.1096939E-2</v>
      </c>
      <c r="M5" s="5">
        <v>1.2834350499999999E-2</v>
      </c>
      <c r="N5" s="5">
        <v>6.5032194999999999E-3</v>
      </c>
      <c r="O5" s="5">
        <v>1.3484893749999999E-2</v>
      </c>
      <c r="P5" s="5">
        <v>1.8392501750000002E-2</v>
      </c>
      <c r="Q5" s="5">
        <v>7.7773437500000004E-3</v>
      </c>
      <c r="R5" s="5">
        <v>1.285180675E-2</v>
      </c>
      <c r="S5" s="5">
        <v>1.238055425E-2</v>
      </c>
      <c r="T5" s="5">
        <v>8.6499939999999994E-3</v>
      </c>
      <c r="U5" s="5">
        <v>6.5540009999999994E-3</v>
      </c>
      <c r="V5" s="5">
        <v>3.1488357500000001E-2</v>
      </c>
      <c r="W5" s="5">
        <v>1.1839203E-2</v>
      </c>
      <c r="X5" s="5">
        <v>1.5943297500000001E-3</v>
      </c>
      <c r="Y5" s="5">
        <v>1.092242425E-2</v>
      </c>
    </row>
    <row r="6" spans="1:25" x14ac:dyDescent="0.25">
      <c r="A6">
        <v>10</v>
      </c>
      <c r="B6" s="5">
        <v>4.81438647475</v>
      </c>
      <c r="C6" s="5">
        <v>4.5245107420000004</v>
      </c>
      <c r="D6" s="5">
        <v>4.8489824219999997</v>
      </c>
      <c r="E6" s="5">
        <v>5.238714721750001</v>
      </c>
      <c r="F6" s="5">
        <v>4.8594212645000008</v>
      </c>
      <c r="G6" s="5">
        <v>4.9698615722500001</v>
      </c>
      <c r="H6" s="5">
        <v>4.6897416989999998</v>
      </c>
      <c r="I6" s="5">
        <v>5.0729769290000002</v>
      </c>
      <c r="J6" s="5">
        <v>4.8753640137499996</v>
      </c>
      <c r="K6" s="5">
        <v>4.9670888672499993</v>
      </c>
      <c r="L6" s="5">
        <v>4.4393658445000002</v>
      </c>
      <c r="M6" s="5">
        <v>5.0167791747499999</v>
      </c>
      <c r="N6" s="5">
        <v>4.7910985107500004</v>
      </c>
      <c r="O6" s="5">
        <v>5.0065472412500007</v>
      </c>
      <c r="P6" s="5">
        <v>5.3078635254999993</v>
      </c>
      <c r="Q6" s="5">
        <v>6.0053920899999991</v>
      </c>
      <c r="R6" s="5">
        <v>6.44228002925</v>
      </c>
      <c r="S6" s="5">
        <v>6.1293333739999998</v>
      </c>
      <c r="T6" s="5">
        <v>6.3891445315000004</v>
      </c>
      <c r="U6" s="5">
        <v>6.8129349367499996</v>
      </c>
      <c r="V6" s="5">
        <v>6.4525119627500001</v>
      </c>
      <c r="W6" s="5">
        <v>6.5375843505000004</v>
      </c>
      <c r="X6" s="5">
        <v>5.9044285890000001</v>
      </c>
      <c r="Y6" s="5">
        <v>6.0863160402499998</v>
      </c>
    </row>
    <row r="7" spans="1:25" x14ac:dyDescent="0.25">
      <c r="A7" s="6">
        <v>1</v>
      </c>
      <c r="B7" s="7">
        <f>VLOOKUP($A7,'PV Distribution'!$A$2:$B$3,2,FALSE)*'PV Scenarios'!C$2</f>
        <v>2.2925000000000001E-2</v>
      </c>
      <c r="C7" s="7">
        <f>VLOOKUP($A7,'PV Distribution'!$A$2:$B$3,2,FALSE)*'PV Scenarios'!D$2</f>
        <v>2.2925000000000001E-2</v>
      </c>
      <c r="D7" s="7">
        <f>VLOOKUP($A7,'PV Distribution'!$A$2:$B$3,2,FALSE)*'PV Scenarios'!E$2</f>
        <v>2.2925000000000001E-2</v>
      </c>
      <c r="E7" s="7">
        <f>VLOOKUP($A7,'PV Distribution'!$A$2:$B$3,2,FALSE)*'PV Scenarios'!F$2</f>
        <v>2.2925000000000001E-2</v>
      </c>
      <c r="F7" s="7">
        <f>VLOOKUP($A7,'PV Distribution'!$A$2:$B$3,2,FALSE)*'PV Scenarios'!G$2</f>
        <v>2.2925000000000001E-2</v>
      </c>
      <c r="G7" s="7">
        <f>VLOOKUP($A7,'PV Distribution'!$A$2:$B$3,2,FALSE)*'PV Scenarios'!H$2</f>
        <v>2.2925000000000001E-2</v>
      </c>
      <c r="H7" s="7">
        <f>VLOOKUP($A7,'PV Distribution'!$A$2:$B$3,2,FALSE)*'PV Scenarios'!I$2</f>
        <v>0.308112</v>
      </c>
      <c r="I7" s="7">
        <f>VLOOKUP($A7,'PV Distribution'!$A$2:$B$3,2,FALSE)*'PV Scenarios'!J$2</f>
        <v>0.82163200000000014</v>
      </c>
      <c r="J7" s="7">
        <f>VLOOKUP($A7,'PV Distribution'!$A$2:$B$3,2,FALSE)*'PV Scenarios'!K$2</f>
        <v>1.4066780000000001</v>
      </c>
      <c r="K7" s="7">
        <f>VLOOKUP($A7,'PV Distribution'!$A$2:$B$3,2,FALSE)*'PV Scenarios'!L$2</f>
        <v>2.0063960000000001</v>
      </c>
      <c r="L7" s="7">
        <f>VLOOKUP($A7,'PV Distribution'!$A$2:$B$3,2,FALSE)*'PV Scenarios'!M$2</f>
        <v>2.551094</v>
      </c>
      <c r="M7" s="7">
        <f>VLOOKUP($A7,'PV Distribution'!$A$2:$B$3,2,FALSE)*'PV Scenarios'!N$2</f>
        <v>2.9678705000000001</v>
      </c>
      <c r="N7" s="7">
        <f>VLOOKUP($A7,'PV Distribution'!$A$2:$B$3,2,FALSE)*'PV Scenarios'!O$2</f>
        <v>3.1989544999999997</v>
      </c>
      <c r="O7" s="7">
        <f>VLOOKUP($A7,'PV Distribution'!$A$2:$B$3,2,FALSE)*'PV Scenarios'!P$2</f>
        <v>3.2094999999999998</v>
      </c>
      <c r="P7" s="7">
        <f>VLOOKUP($A7,'PV Distribution'!$A$2:$B$3,2,FALSE)*'PV Scenarios'!Q$2</f>
        <v>2.9985900000000001</v>
      </c>
      <c r="Q7" s="7">
        <f>VLOOKUP($A7,'PV Distribution'!$A$2:$B$3,2,FALSE)*'PV Scenarios'!R$2</f>
        <v>2.5969440000000001</v>
      </c>
      <c r="R7" s="7">
        <f>VLOOKUP($A7,'PV Distribution'!$A$2:$B$3,2,FALSE)*'PV Scenarios'!S$2</f>
        <v>2.0614159999999999</v>
      </c>
      <c r="S7" s="7">
        <f>VLOOKUP($A7,'PV Distribution'!$A$2:$B$3,2,FALSE)*'PV Scenarios'!T$2</f>
        <v>1.4639905</v>
      </c>
      <c r="T7" s="7">
        <f>VLOOKUP($A7,'PV Distribution'!$A$2:$B$3,2,FALSE)*'PV Scenarios'!U$2</f>
        <v>0.87481799999999987</v>
      </c>
      <c r="U7" s="7">
        <f>VLOOKUP($A7,'PV Distribution'!$A$2:$B$3,2,FALSE)*'PV Scenarios'!V$2</f>
        <v>0.35258650000000002</v>
      </c>
      <c r="V7" s="7">
        <f>VLOOKUP($A7,'PV Distribution'!$A$2:$B$3,2,FALSE)*'PV Scenarios'!W$2</f>
        <v>2.2925000000000001E-2</v>
      </c>
      <c r="W7" s="7">
        <f>VLOOKUP($A7,'PV Distribution'!$A$2:$B$3,2,FALSE)*'PV Scenarios'!X$2</f>
        <v>2.2925000000000001E-2</v>
      </c>
      <c r="X7" s="7">
        <f>VLOOKUP($A7,'PV Distribution'!$A$2:$B$3,2,FALSE)*'PV Scenarios'!Y$2</f>
        <v>2.2925000000000001E-2</v>
      </c>
      <c r="Y7" s="7">
        <f>VLOOKUP($A7,'PV Distribution'!$A$2:$B$3,2,FALSE)*'PV Scenarios'!Z$2</f>
        <v>2.2925000000000001E-2</v>
      </c>
    </row>
    <row r="8" spans="1:25" x14ac:dyDescent="0.25">
      <c r="A8" s="6">
        <v>57</v>
      </c>
      <c r="B8" s="7">
        <f>VLOOKUP($A8,'PV Distribution'!$A$2:$B$3,2,FALSE)*'PV Scenarios'!C$2</f>
        <v>2.2925000000000001E-2</v>
      </c>
      <c r="C8" s="7">
        <f>VLOOKUP($A8,'PV Distribution'!$A$2:$B$3,2,FALSE)*'PV Scenarios'!D$2</f>
        <v>2.2925000000000001E-2</v>
      </c>
      <c r="D8" s="7">
        <f>VLOOKUP($A8,'PV Distribution'!$A$2:$B$3,2,FALSE)*'PV Scenarios'!E$2</f>
        <v>2.2925000000000001E-2</v>
      </c>
      <c r="E8" s="7">
        <f>VLOOKUP($A8,'PV Distribution'!$A$2:$B$3,2,FALSE)*'PV Scenarios'!F$2</f>
        <v>2.2925000000000001E-2</v>
      </c>
      <c r="F8" s="7">
        <f>VLOOKUP($A8,'PV Distribution'!$A$2:$B$3,2,FALSE)*'PV Scenarios'!G$2</f>
        <v>2.2925000000000001E-2</v>
      </c>
      <c r="G8" s="7">
        <f>VLOOKUP($A8,'PV Distribution'!$A$2:$B$3,2,FALSE)*'PV Scenarios'!H$2</f>
        <v>2.2925000000000001E-2</v>
      </c>
      <c r="H8" s="7">
        <f>VLOOKUP($A8,'PV Distribution'!$A$2:$B$3,2,FALSE)*'PV Scenarios'!I$2</f>
        <v>0.308112</v>
      </c>
      <c r="I8" s="7">
        <f>VLOOKUP($A8,'PV Distribution'!$A$2:$B$3,2,FALSE)*'PV Scenarios'!J$2</f>
        <v>0.82163200000000014</v>
      </c>
      <c r="J8" s="7">
        <f>VLOOKUP($A8,'PV Distribution'!$A$2:$B$3,2,FALSE)*'PV Scenarios'!K$2</f>
        <v>1.4066780000000001</v>
      </c>
      <c r="K8" s="7">
        <f>VLOOKUP($A8,'PV Distribution'!$A$2:$B$3,2,FALSE)*'PV Scenarios'!L$2</f>
        <v>2.0063960000000001</v>
      </c>
      <c r="L8" s="7">
        <f>VLOOKUP($A8,'PV Distribution'!$A$2:$B$3,2,FALSE)*'PV Scenarios'!M$2</f>
        <v>2.551094</v>
      </c>
      <c r="M8" s="7">
        <f>VLOOKUP($A8,'PV Distribution'!$A$2:$B$3,2,FALSE)*'PV Scenarios'!N$2</f>
        <v>2.9678705000000001</v>
      </c>
      <c r="N8" s="7">
        <f>VLOOKUP($A8,'PV Distribution'!$A$2:$B$3,2,FALSE)*'PV Scenarios'!O$2</f>
        <v>3.1989544999999997</v>
      </c>
      <c r="O8" s="7">
        <f>VLOOKUP($A8,'PV Distribution'!$A$2:$B$3,2,FALSE)*'PV Scenarios'!P$2</f>
        <v>3.2094999999999998</v>
      </c>
      <c r="P8" s="7">
        <f>VLOOKUP($A8,'PV Distribution'!$A$2:$B$3,2,FALSE)*'PV Scenarios'!Q$2</f>
        <v>2.9985900000000001</v>
      </c>
      <c r="Q8" s="7">
        <f>VLOOKUP($A8,'PV Distribution'!$A$2:$B$3,2,FALSE)*'PV Scenarios'!R$2</f>
        <v>2.5969440000000001</v>
      </c>
      <c r="R8" s="7">
        <f>VLOOKUP($A8,'PV Distribution'!$A$2:$B$3,2,FALSE)*'PV Scenarios'!S$2</f>
        <v>2.0614159999999999</v>
      </c>
      <c r="S8" s="7">
        <f>VLOOKUP($A8,'PV Distribution'!$A$2:$B$3,2,FALSE)*'PV Scenarios'!T$2</f>
        <v>1.4639905</v>
      </c>
      <c r="T8" s="7">
        <f>VLOOKUP($A8,'PV Distribution'!$A$2:$B$3,2,FALSE)*'PV Scenarios'!U$2</f>
        <v>0.87481799999999987</v>
      </c>
      <c r="U8" s="7">
        <f>VLOOKUP($A8,'PV Distribution'!$A$2:$B$3,2,FALSE)*'PV Scenarios'!V$2</f>
        <v>0.35258650000000002</v>
      </c>
      <c r="V8" s="7">
        <f>VLOOKUP($A8,'PV Distribution'!$A$2:$B$3,2,FALSE)*'PV Scenarios'!W$2</f>
        <v>2.2925000000000001E-2</v>
      </c>
      <c r="W8" s="7">
        <f>VLOOKUP($A8,'PV Distribution'!$A$2:$B$3,2,FALSE)*'PV Scenarios'!X$2</f>
        <v>2.2925000000000001E-2</v>
      </c>
      <c r="X8" s="7">
        <f>VLOOKUP($A8,'PV Distribution'!$A$2:$B$3,2,FALSE)*'PV Scenarios'!Y$2</f>
        <v>2.2925000000000001E-2</v>
      </c>
      <c r="Y8" s="7">
        <f>VLOOKUP($A8,'PV Distribution'!$A$2:$B$3,2,FALSE)*'PV Scenarios'!Z$2</f>
        <v>2.2925000000000001E-2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F216-963E-4CD8-943F-CB68FCA75F44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1.361142914</v>
      </c>
      <c r="C3" s="5">
        <v>1.3128465577500001</v>
      </c>
      <c r="D3" s="5">
        <v>1.24419104025</v>
      </c>
      <c r="E3" s="5">
        <v>1.32090649425</v>
      </c>
      <c r="F3" s="5">
        <v>1.2831990049999999</v>
      </c>
      <c r="G3" s="5">
        <v>1.0793414917499999</v>
      </c>
      <c r="H3" s="5">
        <v>1.11013156125</v>
      </c>
      <c r="I3" s="5">
        <v>1.11997961425</v>
      </c>
      <c r="J3" s="5">
        <v>1.0741825867500001</v>
      </c>
      <c r="K3" s="5">
        <v>1.098216034</v>
      </c>
      <c r="L3" s="5">
        <v>1.1073573000000001</v>
      </c>
      <c r="M3" s="5">
        <v>1.15386563125</v>
      </c>
      <c r="N3" s="5">
        <v>1.1060932617500001</v>
      </c>
      <c r="O3" s="5">
        <v>1.0946413575</v>
      </c>
      <c r="P3" s="5">
        <v>1.0924878235000002</v>
      </c>
      <c r="Q3" s="5">
        <v>1.0642273712500001</v>
      </c>
      <c r="R3" s="5">
        <v>1.0905578005000001</v>
      </c>
      <c r="S3" s="5">
        <v>1.1216318052500001</v>
      </c>
      <c r="T3" s="5">
        <v>1.05203848275</v>
      </c>
      <c r="U3" s="5">
        <v>1.0680013580000001</v>
      </c>
      <c r="V3" s="5">
        <v>0.98899017325000016</v>
      </c>
      <c r="W3" s="5">
        <v>0.91673309325000008</v>
      </c>
      <c r="X3" s="5">
        <v>0.95397929400000003</v>
      </c>
      <c r="Y3" s="5">
        <v>0.86871304324999998</v>
      </c>
    </row>
    <row r="4" spans="1:25" x14ac:dyDescent="0.25">
      <c r="A4">
        <v>7</v>
      </c>
      <c r="B4" s="5">
        <v>2.22318115225</v>
      </c>
      <c r="C4" s="5">
        <v>2.1594141847500001</v>
      </c>
      <c r="D4" s="5">
        <v>2.0034381104999999</v>
      </c>
      <c r="E4" s="5">
        <v>2.260043579</v>
      </c>
      <c r="F4" s="5">
        <v>2.3580665282499997</v>
      </c>
      <c r="G4" s="5">
        <v>1.8129852905000001</v>
      </c>
      <c r="H4" s="5">
        <v>2.1134421387499995</v>
      </c>
      <c r="I4" s="5">
        <v>2.09319079575</v>
      </c>
      <c r="J4" s="5">
        <v>2.4234592285000001</v>
      </c>
      <c r="K4" s="5">
        <v>2.1430239867499998</v>
      </c>
      <c r="L4" s="5">
        <v>2.2818853757499999</v>
      </c>
      <c r="M4" s="5">
        <v>2.1019204102500004</v>
      </c>
      <c r="N4" s="5">
        <v>2.141433594</v>
      </c>
      <c r="O4" s="5">
        <v>3.0590379027500001</v>
      </c>
      <c r="P4" s="5">
        <v>3.1898739625000001</v>
      </c>
      <c r="Q4" s="5">
        <v>3.4468328855000001</v>
      </c>
      <c r="R4" s="5">
        <v>3.1521279904999995</v>
      </c>
      <c r="S4" s="5">
        <v>3.5035225830000001</v>
      </c>
      <c r="T4" s="5">
        <v>3.6728669432500003</v>
      </c>
      <c r="U4" s="5">
        <v>3.4162526857499995</v>
      </c>
      <c r="V4" s="5">
        <v>3.5128883667499995</v>
      </c>
      <c r="W4" s="5">
        <v>3.2346945802499998</v>
      </c>
      <c r="X4" s="5">
        <v>2.1681438597500002</v>
      </c>
      <c r="Y4" s="5">
        <v>2.3746157227500002</v>
      </c>
    </row>
    <row r="5" spans="1:25" x14ac:dyDescent="0.25">
      <c r="A5">
        <v>8</v>
      </c>
      <c r="B5" s="5">
        <v>2.3529861499999999E-2</v>
      </c>
      <c r="C5" s="5">
        <v>0</v>
      </c>
      <c r="D5" s="5">
        <v>1.8278244000000003E-2</v>
      </c>
      <c r="E5" s="5">
        <v>1.5382553E-2</v>
      </c>
      <c r="F5" s="5">
        <v>1.2653182999999998E-2</v>
      </c>
      <c r="G5" s="5">
        <v>3.7019806000000002E-2</v>
      </c>
      <c r="H5" s="5">
        <v>1.491549675E-2</v>
      </c>
      <c r="I5" s="5">
        <v>8.3012237499999995E-3</v>
      </c>
      <c r="J5" s="5">
        <v>2.2401122500000001E-3</v>
      </c>
      <c r="K5" s="5">
        <v>1.7284698499999997E-2</v>
      </c>
      <c r="L5" s="5">
        <v>1.1096939E-2</v>
      </c>
      <c r="M5" s="5">
        <v>1.2834350499999999E-2</v>
      </c>
      <c r="N5" s="5">
        <v>6.5032194999999999E-3</v>
      </c>
      <c r="O5" s="5">
        <v>1.3484893749999999E-2</v>
      </c>
      <c r="P5" s="5">
        <v>1.8392501750000002E-2</v>
      </c>
      <c r="Q5" s="5">
        <v>7.7773437500000004E-3</v>
      </c>
      <c r="R5" s="5">
        <v>1.285180675E-2</v>
      </c>
      <c r="S5" s="5">
        <v>1.238055425E-2</v>
      </c>
      <c r="T5" s="5">
        <v>8.6499939999999994E-3</v>
      </c>
      <c r="U5" s="5">
        <v>6.5540009999999994E-3</v>
      </c>
      <c r="V5" s="5">
        <v>3.1488357500000001E-2</v>
      </c>
      <c r="W5" s="5">
        <v>1.1839203E-2</v>
      </c>
      <c r="X5" s="5">
        <v>1.5943297500000001E-3</v>
      </c>
      <c r="Y5" s="5">
        <v>1.092242425E-2</v>
      </c>
    </row>
    <row r="6" spans="1:25" x14ac:dyDescent="0.25">
      <c r="A6">
        <v>10</v>
      </c>
      <c r="B6" s="5">
        <v>4.81438647475</v>
      </c>
      <c r="C6" s="5">
        <v>4.5245107420000004</v>
      </c>
      <c r="D6" s="5">
        <v>4.8489824219999997</v>
      </c>
      <c r="E6" s="5">
        <v>5.238714721750001</v>
      </c>
      <c r="F6" s="5">
        <v>4.8594212645000008</v>
      </c>
      <c r="G6" s="5">
        <v>4.9698615722500001</v>
      </c>
      <c r="H6" s="5">
        <v>4.6897416989999998</v>
      </c>
      <c r="I6" s="5">
        <v>5.0729769290000002</v>
      </c>
      <c r="J6" s="5">
        <v>4.8753640137499996</v>
      </c>
      <c r="K6" s="5">
        <v>4.9670888672499993</v>
      </c>
      <c r="L6" s="5">
        <v>4.4393658445000002</v>
      </c>
      <c r="M6" s="5">
        <v>5.0167791747499999</v>
      </c>
      <c r="N6" s="5">
        <v>4.7910985107500004</v>
      </c>
      <c r="O6" s="5">
        <v>5.0065472412500007</v>
      </c>
      <c r="P6" s="5">
        <v>5.3078635254999993</v>
      </c>
      <c r="Q6" s="5">
        <v>6.0053920899999991</v>
      </c>
      <c r="R6" s="5">
        <v>6.44228002925</v>
      </c>
      <c r="S6" s="5">
        <v>6.1293333739999998</v>
      </c>
      <c r="T6" s="5">
        <v>6.3891445315000004</v>
      </c>
      <c r="U6" s="5">
        <v>6.8129349367499996</v>
      </c>
      <c r="V6" s="5">
        <v>6.4525119627500001</v>
      </c>
      <c r="W6" s="5">
        <v>6.5375843505000004</v>
      </c>
      <c r="X6" s="5">
        <v>5.9044285890000001</v>
      </c>
      <c r="Y6" s="5">
        <v>6.0863160402499998</v>
      </c>
    </row>
    <row r="7" spans="1:25" x14ac:dyDescent="0.25">
      <c r="A7" s="6">
        <v>1</v>
      </c>
      <c r="B7" s="7">
        <f>VLOOKUP($A7,'PV Distribution'!$A$2:$B$3,2,FALSE)*'PV Scenarios'!C$2</f>
        <v>2.2925000000000001E-2</v>
      </c>
      <c r="C7" s="7">
        <f>VLOOKUP($A7,'PV Distribution'!$A$2:$B$3,2,FALSE)*'PV Scenarios'!D$2</f>
        <v>2.2925000000000001E-2</v>
      </c>
      <c r="D7" s="7">
        <f>VLOOKUP($A7,'PV Distribution'!$A$2:$B$3,2,FALSE)*'PV Scenarios'!E$2</f>
        <v>2.2925000000000001E-2</v>
      </c>
      <c r="E7" s="7">
        <f>VLOOKUP($A7,'PV Distribution'!$A$2:$B$3,2,FALSE)*'PV Scenarios'!F$2</f>
        <v>2.2925000000000001E-2</v>
      </c>
      <c r="F7" s="7">
        <f>VLOOKUP($A7,'PV Distribution'!$A$2:$B$3,2,FALSE)*'PV Scenarios'!G$2</f>
        <v>2.2925000000000001E-2</v>
      </c>
      <c r="G7" s="7">
        <f>VLOOKUP($A7,'PV Distribution'!$A$2:$B$3,2,FALSE)*'PV Scenarios'!H$2</f>
        <v>2.2925000000000001E-2</v>
      </c>
      <c r="H7" s="7">
        <f>VLOOKUP($A7,'PV Distribution'!$A$2:$B$3,2,FALSE)*'PV Scenarios'!I$2</f>
        <v>0.308112</v>
      </c>
      <c r="I7" s="7">
        <f>VLOOKUP($A7,'PV Distribution'!$A$2:$B$3,2,FALSE)*'PV Scenarios'!J$2</f>
        <v>0.82163200000000014</v>
      </c>
      <c r="J7" s="7">
        <f>VLOOKUP($A7,'PV Distribution'!$A$2:$B$3,2,FALSE)*'PV Scenarios'!K$2</f>
        <v>1.4066780000000001</v>
      </c>
      <c r="K7" s="7">
        <f>VLOOKUP($A7,'PV Distribution'!$A$2:$B$3,2,FALSE)*'PV Scenarios'!L$2</f>
        <v>2.0063960000000001</v>
      </c>
      <c r="L7" s="7">
        <f>VLOOKUP($A7,'PV Distribution'!$A$2:$B$3,2,FALSE)*'PV Scenarios'!M$2</f>
        <v>2.551094</v>
      </c>
      <c r="M7" s="7">
        <f>VLOOKUP($A7,'PV Distribution'!$A$2:$B$3,2,FALSE)*'PV Scenarios'!N$2</f>
        <v>2.9678705000000001</v>
      </c>
      <c r="N7" s="7">
        <f>VLOOKUP($A7,'PV Distribution'!$A$2:$B$3,2,FALSE)*'PV Scenarios'!O$2</f>
        <v>3.1989544999999997</v>
      </c>
      <c r="O7" s="7">
        <f>VLOOKUP($A7,'PV Distribution'!$A$2:$B$3,2,FALSE)*'PV Scenarios'!P$2</f>
        <v>3.2094999999999998</v>
      </c>
      <c r="P7" s="7">
        <f>VLOOKUP($A7,'PV Distribution'!$A$2:$B$3,2,FALSE)*'PV Scenarios'!Q$2</f>
        <v>2.9985900000000001</v>
      </c>
      <c r="Q7" s="7">
        <f>VLOOKUP($A7,'PV Distribution'!$A$2:$B$3,2,FALSE)*'PV Scenarios'!R$2</f>
        <v>2.5969440000000001</v>
      </c>
      <c r="R7" s="7">
        <f>VLOOKUP($A7,'PV Distribution'!$A$2:$B$3,2,FALSE)*'PV Scenarios'!S$2</f>
        <v>2.0614159999999999</v>
      </c>
      <c r="S7" s="7">
        <f>VLOOKUP($A7,'PV Distribution'!$A$2:$B$3,2,FALSE)*'PV Scenarios'!T$2</f>
        <v>1.4639905</v>
      </c>
      <c r="T7" s="7">
        <f>VLOOKUP($A7,'PV Distribution'!$A$2:$B$3,2,FALSE)*'PV Scenarios'!U$2</f>
        <v>0.87481799999999987</v>
      </c>
      <c r="U7" s="7">
        <f>VLOOKUP($A7,'PV Distribution'!$A$2:$B$3,2,FALSE)*'PV Scenarios'!V$2</f>
        <v>0.35258650000000002</v>
      </c>
      <c r="V7" s="7">
        <f>VLOOKUP($A7,'PV Distribution'!$A$2:$B$3,2,FALSE)*'PV Scenarios'!W$2</f>
        <v>2.2925000000000001E-2</v>
      </c>
      <c r="W7" s="7">
        <f>VLOOKUP($A7,'PV Distribution'!$A$2:$B$3,2,FALSE)*'PV Scenarios'!X$2</f>
        <v>2.2925000000000001E-2</v>
      </c>
      <c r="X7" s="7">
        <f>VLOOKUP($A7,'PV Distribution'!$A$2:$B$3,2,FALSE)*'PV Scenarios'!Y$2</f>
        <v>2.2925000000000001E-2</v>
      </c>
      <c r="Y7" s="7">
        <f>VLOOKUP($A7,'PV Distribution'!$A$2:$B$3,2,FALSE)*'PV Scenarios'!Z$2</f>
        <v>2.2925000000000001E-2</v>
      </c>
    </row>
    <row r="8" spans="1:25" x14ac:dyDescent="0.25">
      <c r="A8" s="6">
        <v>57</v>
      </c>
      <c r="B8" s="7">
        <f>VLOOKUP($A8,'PV Distribution'!$A$2:$B$3,2,FALSE)*'PV Scenarios'!C$2</f>
        <v>2.2925000000000001E-2</v>
      </c>
      <c r="C8" s="7">
        <f>VLOOKUP($A8,'PV Distribution'!$A$2:$B$3,2,FALSE)*'PV Scenarios'!D$2</f>
        <v>2.2925000000000001E-2</v>
      </c>
      <c r="D8" s="7">
        <f>VLOOKUP($A8,'PV Distribution'!$A$2:$B$3,2,FALSE)*'PV Scenarios'!E$2</f>
        <v>2.2925000000000001E-2</v>
      </c>
      <c r="E8" s="7">
        <f>VLOOKUP($A8,'PV Distribution'!$A$2:$B$3,2,FALSE)*'PV Scenarios'!F$2</f>
        <v>2.2925000000000001E-2</v>
      </c>
      <c r="F8" s="7">
        <f>VLOOKUP($A8,'PV Distribution'!$A$2:$B$3,2,FALSE)*'PV Scenarios'!G$2</f>
        <v>2.2925000000000001E-2</v>
      </c>
      <c r="G8" s="7">
        <f>VLOOKUP($A8,'PV Distribution'!$A$2:$B$3,2,FALSE)*'PV Scenarios'!H$2</f>
        <v>2.2925000000000001E-2</v>
      </c>
      <c r="H8" s="7">
        <f>VLOOKUP($A8,'PV Distribution'!$A$2:$B$3,2,FALSE)*'PV Scenarios'!I$2</f>
        <v>0.308112</v>
      </c>
      <c r="I8" s="7">
        <f>VLOOKUP($A8,'PV Distribution'!$A$2:$B$3,2,FALSE)*'PV Scenarios'!J$2</f>
        <v>0.82163200000000014</v>
      </c>
      <c r="J8" s="7">
        <f>VLOOKUP($A8,'PV Distribution'!$A$2:$B$3,2,FALSE)*'PV Scenarios'!K$2</f>
        <v>1.4066780000000001</v>
      </c>
      <c r="K8" s="7">
        <f>VLOOKUP($A8,'PV Distribution'!$A$2:$B$3,2,FALSE)*'PV Scenarios'!L$2</f>
        <v>2.0063960000000001</v>
      </c>
      <c r="L8" s="7">
        <f>VLOOKUP($A8,'PV Distribution'!$A$2:$B$3,2,FALSE)*'PV Scenarios'!M$2</f>
        <v>2.551094</v>
      </c>
      <c r="M8" s="7">
        <f>VLOOKUP($A8,'PV Distribution'!$A$2:$B$3,2,FALSE)*'PV Scenarios'!N$2</f>
        <v>2.9678705000000001</v>
      </c>
      <c r="N8" s="7">
        <f>VLOOKUP($A8,'PV Distribution'!$A$2:$B$3,2,FALSE)*'PV Scenarios'!O$2</f>
        <v>3.1989544999999997</v>
      </c>
      <c r="O8" s="7">
        <f>VLOOKUP($A8,'PV Distribution'!$A$2:$B$3,2,FALSE)*'PV Scenarios'!P$2</f>
        <v>3.2094999999999998</v>
      </c>
      <c r="P8" s="7">
        <f>VLOOKUP($A8,'PV Distribution'!$A$2:$B$3,2,FALSE)*'PV Scenarios'!Q$2</f>
        <v>2.9985900000000001</v>
      </c>
      <c r="Q8" s="7">
        <f>VLOOKUP($A8,'PV Distribution'!$A$2:$B$3,2,FALSE)*'PV Scenarios'!R$2</f>
        <v>2.5969440000000001</v>
      </c>
      <c r="R8" s="7">
        <f>VLOOKUP($A8,'PV Distribution'!$A$2:$B$3,2,FALSE)*'PV Scenarios'!S$2</f>
        <v>2.0614159999999999</v>
      </c>
      <c r="S8" s="7">
        <f>VLOOKUP($A8,'PV Distribution'!$A$2:$B$3,2,FALSE)*'PV Scenarios'!T$2</f>
        <v>1.4639905</v>
      </c>
      <c r="T8" s="7">
        <f>VLOOKUP($A8,'PV Distribution'!$A$2:$B$3,2,FALSE)*'PV Scenarios'!U$2</f>
        <v>0.87481799999999987</v>
      </c>
      <c r="U8" s="7">
        <f>VLOOKUP($A8,'PV Distribution'!$A$2:$B$3,2,FALSE)*'PV Scenarios'!V$2</f>
        <v>0.35258650000000002</v>
      </c>
      <c r="V8" s="7">
        <f>VLOOKUP($A8,'PV Distribution'!$A$2:$B$3,2,FALSE)*'PV Scenarios'!W$2</f>
        <v>2.2925000000000001E-2</v>
      </c>
      <c r="W8" s="7">
        <f>VLOOKUP($A8,'PV Distribution'!$A$2:$B$3,2,FALSE)*'PV Scenarios'!X$2</f>
        <v>2.2925000000000001E-2</v>
      </c>
      <c r="X8" s="7">
        <f>VLOOKUP($A8,'PV Distribution'!$A$2:$B$3,2,FALSE)*'PV Scenarios'!Y$2</f>
        <v>2.2925000000000001E-2</v>
      </c>
      <c r="Y8" s="7">
        <f>VLOOKUP($A8,'PV Distribution'!$A$2:$B$3,2,FALSE)*'PV Scenarios'!Z$2</f>
        <v>2.2925000000000001E-2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F79B-5A49-4A7E-BC2A-56A5C491EA61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1.361142914</v>
      </c>
      <c r="C3" s="5">
        <v>1.3128465577500001</v>
      </c>
      <c r="D3" s="5">
        <v>1.24419104025</v>
      </c>
      <c r="E3" s="5">
        <v>1.32090649425</v>
      </c>
      <c r="F3" s="5">
        <v>1.2831990049999999</v>
      </c>
      <c r="G3" s="5">
        <v>1.0793414917499999</v>
      </c>
      <c r="H3" s="5">
        <v>1.11013156125</v>
      </c>
      <c r="I3" s="5">
        <v>1.11997961425</v>
      </c>
      <c r="J3" s="5">
        <v>1.0741825867500001</v>
      </c>
      <c r="K3" s="5">
        <v>1.098216034</v>
      </c>
      <c r="L3" s="5">
        <v>1.1073573000000001</v>
      </c>
      <c r="M3" s="5">
        <v>1.15386563125</v>
      </c>
      <c r="N3" s="5">
        <v>1.1060932617500001</v>
      </c>
      <c r="O3" s="5">
        <v>1.0946413575</v>
      </c>
      <c r="P3" s="5">
        <v>1.0924878235000002</v>
      </c>
      <c r="Q3" s="5">
        <v>1.0642273712500001</v>
      </c>
      <c r="R3" s="5">
        <v>1.0905578005000001</v>
      </c>
      <c r="S3" s="5">
        <v>1.1216318052500001</v>
      </c>
      <c r="T3" s="5">
        <v>1.05203848275</v>
      </c>
      <c r="U3" s="5">
        <v>1.0680013580000001</v>
      </c>
      <c r="V3" s="5">
        <v>0.98899017325000016</v>
      </c>
      <c r="W3" s="5">
        <v>0.91673309325000008</v>
      </c>
      <c r="X3" s="5">
        <v>0.95397929400000003</v>
      </c>
      <c r="Y3" s="5">
        <v>0.86871304324999998</v>
      </c>
    </row>
    <row r="4" spans="1:25" x14ac:dyDescent="0.25">
      <c r="A4">
        <v>7</v>
      </c>
      <c r="B4" s="5">
        <v>2.22318115225</v>
      </c>
      <c r="C4" s="5">
        <v>2.1594141847500001</v>
      </c>
      <c r="D4" s="5">
        <v>2.0034381104999999</v>
      </c>
      <c r="E4" s="5">
        <v>2.260043579</v>
      </c>
      <c r="F4" s="5">
        <v>2.3580665282499997</v>
      </c>
      <c r="G4" s="5">
        <v>1.8129852905000001</v>
      </c>
      <c r="H4" s="5">
        <v>2.1134421387499995</v>
      </c>
      <c r="I4" s="5">
        <v>2.09319079575</v>
      </c>
      <c r="J4" s="5">
        <v>2.4234592285000001</v>
      </c>
      <c r="K4" s="5">
        <v>2.1430239867499998</v>
      </c>
      <c r="L4" s="5">
        <v>2.2818853757499999</v>
      </c>
      <c r="M4" s="5">
        <v>2.1019204102500004</v>
      </c>
      <c r="N4" s="5">
        <v>2.141433594</v>
      </c>
      <c r="O4" s="5">
        <v>3.0590379027500001</v>
      </c>
      <c r="P4" s="5">
        <v>3.1898739625000001</v>
      </c>
      <c r="Q4" s="5">
        <v>3.4468328855000001</v>
      </c>
      <c r="R4" s="5">
        <v>3.1521279904999995</v>
      </c>
      <c r="S4" s="5">
        <v>3.5035225830000001</v>
      </c>
      <c r="T4" s="5">
        <v>3.6728669432500003</v>
      </c>
      <c r="U4" s="5">
        <v>3.4162526857499995</v>
      </c>
      <c r="V4" s="5">
        <v>3.5128883667499995</v>
      </c>
      <c r="W4" s="5">
        <v>3.2346945802499998</v>
      </c>
      <c r="X4" s="5">
        <v>2.1681438597500002</v>
      </c>
      <c r="Y4" s="5">
        <v>2.3746157227500002</v>
      </c>
    </row>
    <row r="5" spans="1:25" x14ac:dyDescent="0.25">
      <c r="A5">
        <v>8</v>
      </c>
      <c r="B5" s="5">
        <v>2.3529861499999999E-2</v>
      </c>
      <c r="C5" s="5">
        <v>0</v>
      </c>
      <c r="D5" s="5">
        <v>1.8278244000000003E-2</v>
      </c>
      <c r="E5" s="5">
        <v>1.5382553E-2</v>
      </c>
      <c r="F5" s="5">
        <v>1.2653182999999998E-2</v>
      </c>
      <c r="G5" s="5">
        <v>3.7019806000000002E-2</v>
      </c>
      <c r="H5" s="5">
        <v>1.491549675E-2</v>
      </c>
      <c r="I5" s="5">
        <v>8.3012237499999995E-3</v>
      </c>
      <c r="J5" s="5">
        <v>2.2401122500000001E-3</v>
      </c>
      <c r="K5" s="5">
        <v>1.7284698499999997E-2</v>
      </c>
      <c r="L5" s="5">
        <v>1.1096939E-2</v>
      </c>
      <c r="M5" s="5">
        <v>1.2834350499999999E-2</v>
      </c>
      <c r="N5" s="5">
        <v>6.5032194999999999E-3</v>
      </c>
      <c r="O5" s="5">
        <v>1.3484893749999999E-2</v>
      </c>
      <c r="P5" s="5">
        <v>1.8392501750000002E-2</v>
      </c>
      <c r="Q5" s="5">
        <v>7.7773437500000004E-3</v>
      </c>
      <c r="R5" s="5">
        <v>1.285180675E-2</v>
      </c>
      <c r="S5" s="5">
        <v>1.238055425E-2</v>
      </c>
      <c r="T5" s="5">
        <v>8.6499939999999994E-3</v>
      </c>
      <c r="U5" s="5">
        <v>6.5540009999999994E-3</v>
      </c>
      <c r="V5" s="5">
        <v>3.1488357500000001E-2</v>
      </c>
      <c r="W5" s="5">
        <v>1.1839203E-2</v>
      </c>
      <c r="X5" s="5">
        <v>1.5943297500000001E-3</v>
      </c>
      <c r="Y5" s="5">
        <v>1.092242425E-2</v>
      </c>
    </row>
    <row r="6" spans="1:25" x14ac:dyDescent="0.25">
      <c r="A6">
        <v>10</v>
      </c>
      <c r="B6" s="5">
        <v>4.81438647475</v>
      </c>
      <c r="C6" s="5">
        <v>4.5245107420000004</v>
      </c>
      <c r="D6" s="5">
        <v>4.8489824219999997</v>
      </c>
      <c r="E6" s="5">
        <v>5.238714721750001</v>
      </c>
      <c r="F6" s="5">
        <v>4.8594212645000008</v>
      </c>
      <c r="G6" s="5">
        <v>4.9698615722500001</v>
      </c>
      <c r="H6" s="5">
        <v>4.6897416989999998</v>
      </c>
      <c r="I6" s="5">
        <v>5.0729769290000002</v>
      </c>
      <c r="J6" s="5">
        <v>4.8753640137499996</v>
      </c>
      <c r="K6" s="5">
        <v>4.9670888672499993</v>
      </c>
      <c r="L6" s="5">
        <v>4.4393658445000002</v>
      </c>
      <c r="M6" s="5">
        <v>5.0167791747499999</v>
      </c>
      <c r="N6" s="5">
        <v>4.7910985107500004</v>
      </c>
      <c r="O6" s="5">
        <v>5.0065472412500007</v>
      </c>
      <c r="P6" s="5">
        <v>5.3078635254999993</v>
      </c>
      <c r="Q6" s="5">
        <v>6.0053920899999991</v>
      </c>
      <c r="R6" s="5">
        <v>6.44228002925</v>
      </c>
      <c r="S6" s="5">
        <v>6.1293333739999998</v>
      </c>
      <c r="T6" s="5">
        <v>6.3891445315000004</v>
      </c>
      <c r="U6" s="5">
        <v>6.8129349367499996</v>
      </c>
      <c r="V6" s="5">
        <v>6.4525119627500001</v>
      </c>
      <c r="W6" s="5">
        <v>6.5375843505000004</v>
      </c>
      <c r="X6" s="5">
        <v>5.9044285890000001</v>
      </c>
      <c r="Y6" s="5">
        <v>6.0863160402499998</v>
      </c>
    </row>
    <row r="7" spans="1:25" x14ac:dyDescent="0.25">
      <c r="A7" s="6">
        <v>1</v>
      </c>
      <c r="B7" s="7">
        <f>VLOOKUP($A7,'PV Distribution'!$A$2:$B$3,2,FALSE)*'PV Scenarios'!C$2</f>
        <v>2.2925000000000001E-2</v>
      </c>
      <c r="C7" s="7">
        <f>VLOOKUP($A7,'PV Distribution'!$A$2:$B$3,2,FALSE)*'PV Scenarios'!D$2</f>
        <v>2.2925000000000001E-2</v>
      </c>
      <c r="D7" s="7">
        <f>VLOOKUP($A7,'PV Distribution'!$A$2:$B$3,2,FALSE)*'PV Scenarios'!E$2</f>
        <v>2.2925000000000001E-2</v>
      </c>
      <c r="E7" s="7">
        <f>VLOOKUP($A7,'PV Distribution'!$A$2:$B$3,2,FALSE)*'PV Scenarios'!F$2</f>
        <v>2.2925000000000001E-2</v>
      </c>
      <c r="F7" s="7">
        <f>VLOOKUP($A7,'PV Distribution'!$A$2:$B$3,2,FALSE)*'PV Scenarios'!G$2</f>
        <v>2.2925000000000001E-2</v>
      </c>
      <c r="G7" s="7">
        <f>VLOOKUP($A7,'PV Distribution'!$A$2:$B$3,2,FALSE)*'PV Scenarios'!H$2</f>
        <v>2.2925000000000001E-2</v>
      </c>
      <c r="H7" s="7">
        <f>VLOOKUP($A7,'PV Distribution'!$A$2:$B$3,2,FALSE)*'PV Scenarios'!I$2</f>
        <v>0.308112</v>
      </c>
      <c r="I7" s="7">
        <f>VLOOKUP($A7,'PV Distribution'!$A$2:$B$3,2,FALSE)*'PV Scenarios'!J$2</f>
        <v>0.82163200000000014</v>
      </c>
      <c r="J7" s="7">
        <f>VLOOKUP($A7,'PV Distribution'!$A$2:$B$3,2,FALSE)*'PV Scenarios'!K$2</f>
        <v>1.4066780000000001</v>
      </c>
      <c r="K7" s="7">
        <f>VLOOKUP($A7,'PV Distribution'!$A$2:$B$3,2,FALSE)*'PV Scenarios'!L$2</f>
        <v>2.0063960000000001</v>
      </c>
      <c r="L7" s="7">
        <f>VLOOKUP($A7,'PV Distribution'!$A$2:$B$3,2,FALSE)*'PV Scenarios'!M$2</f>
        <v>2.551094</v>
      </c>
      <c r="M7" s="7">
        <f>VLOOKUP($A7,'PV Distribution'!$A$2:$B$3,2,FALSE)*'PV Scenarios'!N$2</f>
        <v>2.9678705000000001</v>
      </c>
      <c r="N7" s="7">
        <f>VLOOKUP($A7,'PV Distribution'!$A$2:$B$3,2,FALSE)*'PV Scenarios'!O$2</f>
        <v>3.1989544999999997</v>
      </c>
      <c r="O7" s="7">
        <f>VLOOKUP($A7,'PV Distribution'!$A$2:$B$3,2,FALSE)*'PV Scenarios'!P$2</f>
        <v>3.2094999999999998</v>
      </c>
      <c r="P7" s="7">
        <f>VLOOKUP($A7,'PV Distribution'!$A$2:$B$3,2,FALSE)*'PV Scenarios'!Q$2</f>
        <v>2.9985900000000001</v>
      </c>
      <c r="Q7" s="7">
        <f>VLOOKUP($A7,'PV Distribution'!$A$2:$B$3,2,FALSE)*'PV Scenarios'!R$2</f>
        <v>2.5969440000000001</v>
      </c>
      <c r="R7" s="7">
        <f>VLOOKUP($A7,'PV Distribution'!$A$2:$B$3,2,FALSE)*'PV Scenarios'!S$2</f>
        <v>2.0614159999999999</v>
      </c>
      <c r="S7" s="7">
        <f>VLOOKUP($A7,'PV Distribution'!$A$2:$B$3,2,FALSE)*'PV Scenarios'!T$2</f>
        <v>1.4639905</v>
      </c>
      <c r="T7" s="7">
        <f>VLOOKUP($A7,'PV Distribution'!$A$2:$B$3,2,FALSE)*'PV Scenarios'!U$2</f>
        <v>0.87481799999999987</v>
      </c>
      <c r="U7" s="7">
        <f>VLOOKUP($A7,'PV Distribution'!$A$2:$B$3,2,FALSE)*'PV Scenarios'!V$2</f>
        <v>0.35258650000000002</v>
      </c>
      <c r="V7" s="7">
        <f>VLOOKUP($A7,'PV Distribution'!$A$2:$B$3,2,FALSE)*'PV Scenarios'!W$2</f>
        <v>2.2925000000000001E-2</v>
      </c>
      <c r="W7" s="7">
        <f>VLOOKUP($A7,'PV Distribution'!$A$2:$B$3,2,FALSE)*'PV Scenarios'!X$2</f>
        <v>2.2925000000000001E-2</v>
      </c>
      <c r="X7" s="7">
        <f>VLOOKUP($A7,'PV Distribution'!$A$2:$B$3,2,FALSE)*'PV Scenarios'!Y$2</f>
        <v>2.2925000000000001E-2</v>
      </c>
      <c r="Y7" s="7">
        <f>VLOOKUP($A7,'PV Distribution'!$A$2:$B$3,2,FALSE)*'PV Scenarios'!Z$2</f>
        <v>2.2925000000000001E-2</v>
      </c>
    </row>
    <row r="8" spans="1:25" x14ac:dyDescent="0.25">
      <c r="A8" s="6">
        <v>57</v>
      </c>
      <c r="B8" s="7">
        <f>VLOOKUP($A8,'PV Distribution'!$A$2:$B$3,2,FALSE)*'PV Scenarios'!C$2</f>
        <v>2.2925000000000001E-2</v>
      </c>
      <c r="C8" s="7">
        <f>VLOOKUP($A8,'PV Distribution'!$A$2:$B$3,2,FALSE)*'PV Scenarios'!D$2</f>
        <v>2.2925000000000001E-2</v>
      </c>
      <c r="D8" s="7">
        <f>VLOOKUP($A8,'PV Distribution'!$A$2:$B$3,2,FALSE)*'PV Scenarios'!E$2</f>
        <v>2.2925000000000001E-2</v>
      </c>
      <c r="E8" s="7">
        <f>VLOOKUP($A8,'PV Distribution'!$A$2:$B$3,2,FALSE)*'PV Scenarios'!F$2</f>
        <v>2.2925000000000001E-2</v>
      </c>
      <c r="F8" s="7">
        <f>VLOOKUP($A8,'PV Distribution'!$A$2:$B$3,2,FALSE)*'PV Scenarios'!G$2</f>
        <v>2.2925000000000001E-2</v>
      </c>
      <c r="G8" s="7">
        <f>VLOOKUP($A8,'PV Distribution'!$A$2:$B$3,2,FALSE)*'PV Scenarios'!H$2</f>
        <v>2.2925000000000001E-2</v>
      </c>
      <c r="H8" s="7">
        <f>VLOOKUP($A8,'PV Distribution'!$A$2:$B$3,2,FALSE)*'PV Scenarios'!I$2</f>
        <v>0.308112</v>
      </c>
      <c r="I8" s="7">
        <f>VLOOKUP($A8,'PV Distribution'!$A$2:$B$3,2,FALSE)*'PV Scenarios'!J$2</f>
        <v>0.82163200000000014</v>
      </c>
      <c r="J8" s="7">
        <f>VLOOKUP($A8,'PV Distribution'!$A$2:$B$3,2,FALSE)*'PV Scenarios'!K$2</f>
        <v>1.4066780000000001</v>
      </c>
      <c r="K8" s="7">
        <f>VLOOKUP($A8,'PV Distribution'!$A$2:$B$3,2,FALSE)*'PV Scenarios'!L$2</f>
        <v>2.0063960000000001</v>
      </c>
      <c r="L8" s="7">
        <f>VLOOKUP($A8,'PV Distribution'!$A$2:$B$3,2,FALSE)*'PV Scenarios'!M$2</f>
        <v>2.551094</v>
      </c>
      <c r="M8" s="7">
        <f>VLOOKUP($A8,'PV Distribution'!$A$2:$B$3,2,FALSE)*'PV Scenarios'!N$2</f>
        <v>2.9678705000000001</v>
      </c>
      <c r="N8" s="7">
        <f>VLOOKUP($A8,'PV Distribution'!$A$2:$B$3,2,FALSE)*'PV Scenarios'!O$2</f>
        <v>3.1989544999999997</v>
      </c>
      <c r="O8" s="7">
        <f>VLOOKUP($A8,'PV Distribution'!$A$2:$B$3,2,FALSE)*'PV Scenarios'!P$2</f>
        <v>3.2094999999999998</v>
      </c>
      <c r="P8" s="7">
        <f>VLOOKUP($A8,'PV Distribution'!$A$2:$B$3,2,FALSE)*'PV Scenarios'!Q$2</f>
        <v>2.9985900000000001</v>
      </c>
      <c r="Q8" s="7">
        <f>VLOOKUP($A8,'PV Distribution'!$A$2:$B$3,2,FALSE)*'PV Scenarios'!R$2</f>
        <v>2.5969440000000001</v>
      </c>
      <c r="R8" s="7">
        <f>VLOOKUP($A8,'PV Distribution'!$A$2:$B$3,2,FALSE)*'PV Scenarios'!S$2</f>
        <v>2.0614159999999999</v>
      </c>
      <c r="S8" s="7">
        <f>VLOOKUP($A8,'PV Distribution'!$A$2:$B$3,2,FALSE)*'PV Scenarios'!T$2</f>
        <v>1.4639905</v>
      </c>
      <c r="T8" s="7">
        <f>VLOOKUP($A8,'PV Distribution'!$A$2:$B$3,2,FALSE)*'PV Scenarios'!U$2</f>
        <v>0.87481799999999987</v>
      </c>
      <c r="U8" s="7">
        <f>VLOOKUP($A8,'PV Distribution'!$A$2:$B$3,2,FALSE)*'PV Scenarios'!V$2</f>
        <v>0.35258650000000002</v>
      </c>
      <c r="V8" s="7">
        <f>VLOOKUP($A8,'PV Distribution'!$A$2:$B$3,2,FALSE)*'PV Scenarios'!W$2</f>
        <v>2.2925000000000001E-2</v>
      </c>
      <c r="W8" s="7">
        <f>VLOOKUP($A8,'PV Distribution'!$A$2:$B$3,2,FALSE)*'PV Scenarios'!X$2</f>
        <v>2.2925000000000001E-2</v>
      </c>
      <c r="X8" s="7">
        <f>VLOOKUP($A8,'PV Distribution'!$A$2:$B$3,2,FALSE)*'PV Scenarios'!Y$2</f>
        <v>2.2925000000000001E-2</v>
      </c>
      <c r="Y8" s="7">
        <f>VLOOKUP($A8,'PV Distribution'!$A$2:$B$3,2,FALSE)*'PV Scenarios'!Z$2</f>
        <v>2.2925000000000001E-2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0.69733419902550975</v>
      </c>
      <c r="C3" s="5">
        <v>0.67259124179813634</v>
      </c>
      <c r="D3" s="5">
        <v>0.63741797688075064</v>
      </c>
      <c r="E3" s="5">
        <v>0.67672046974739486</v>
      </c>
      <c r="F3" s="5">
        <v>0.65740234999453262</v>
      </c>
      <c r="G3" s="5">
        <v>0.55296304809950703</v>
      </c>
      <c r="H3" s="5">
        <v>0.56873726859603468</v>
      </c>
      <c r="I3" s="5">
        <v>0.57378257580079728</v>
      </c>
      <c r="J3" s="5">
        <v>0.55032006267231781</v>
      </c>
      <c r="K3" s="5">
        <v>0.5626327629152702</v>
      </c>
      <c r="L3" s="5">
        <v>0.56731597239946474</v>
      </c>
      <c r="M3" s="5">
        <v>0.59114289724817459</v>
      </c>
      <c r="N3" s="5">
        <v>0.56666838639542716</v>
      </c>
      <c r="O3" s="5">
        <v>0.56080140182286486</v>
      </c>
      <c r="P3" s="5">
        <v>0.55969811362915778</v>
      </c>
      <c r="Q3" s="5">
        <v>0.54521985449034382</v>
      </c>
      <c r="R3" s="5">
        <v>0.55870933351726582</v>
      </c>
      <c r="S3" s="5">
        <v>0.5746290183571019</v>
      </c>
      <c r="T3" s="5">
        <v>0.53897530168715535</v>
      </c>
      <c r="U3" s="5">
        <v>0.54715332525258009</v>
      </c>
      <c r="V3" s="5">
        <v>0.50667469463635539</v>
      </c>
      <c r="W3" s="5">
        <v>0.46965629452019958</v>
      </c>
      <c r="X3" s="5">
        <v>0.48873808916468509</v>
      </c>
      <c r="Y3" s="5">
        <v>0.44505489318350283</v>
      </c>
    </row>
    <row r="4" spans="1:25" x14ac:dyDescent="0.25">
      <c r="A4">
        <v>7</v>
      </c>
      <c r="B4" s="5">
        <v>1.1389694881759225</v>
      </c>
      <c r="C4" s="5">
        <v>1.1063007017108606</v>
      </c>
      <c r="D4" s="5">
        <v>1.0263917886308727</v>
      </c>
      <c r="E4" s="5">
        <v>1.1578546695683063</v>
      </c>
      <c r="F4" s="5">
        <v>1.2080733160442243</v>
      </c>
      <c r="G4" s="5">
        <v>0.9288199147880577</v>
      </c>
      <c r="H4" s="5">
        <v>1.082748523945217</v>
      </c>
      <c r="I4" s="5">
        <v>1.072373453183106</v>
      </c>
      <c r="J4" s="5">
        <v>1.2415749901020512</v>
      </c>
      <c r="K4" s="5">
        <v>1.0979037542069339</v>
      </c>
      <c r="L4" s="5">
        <v>1.1690445539553758</v>
      </c>
      <c r="M4" s="5">
        <v>1.0768457673483172</v>
      </c>
      <c r="N4" s="5">
        <v>1.0970889718332022</v>
      </c>
      <c r="O4" s="5">
        <v>1.5671916032932061</v>
      </c>
      <c r="P4" s="5">
        <v>1.6342209049124632</v>
      </c>
      <c r="Q4" s="5">
        <v>1.7658648659614069</v>
      </c>
      <c r="R4" s="5">
        <v>1.6148830698619845</v>
      </c>
      <c r="S4" s="5">
        <v>1.7949078594579451</v>
      </c>
      <c r="T4" s="5">
        <v>1.8816655486027172</v>
      </c>
      <c r="U4" s="5">
        <v>1.7501981649270244</v>
      </c>
      <c r="V4" s="5">
        <v>1.7997060927972788</v>
      </c>
      <c r="W4" s="5">
        <v>1.6571831884883113</v>
      </c>
      <c r="X4" s="5">
        <v>1.1107730468711412</v>
      </c>
      <c r="Y4" s="5">
        <v>1.2165517198712414</v>
      </c>
    </row>
    <row r="5" spans="1:25" x14ac:dyDescent="0.25">
      <c r="A5">
        <v>8</v>
      </c>
      <c r="B5" s="5">
        <v>1.2054705610643673E-2</v>
      </c>
      <c r="C5" s="5">
        <v>0</v>
      </c>
      <c r="D5" s="5">
        <v>9.3642221608280212E-3</v>
      </c>
      <c r="E5" s="5">
        <v>7.8807156580638464E-3</v>
      </c>
      <c r="F5" s="5">
        <v>6.4824179310448192E-3</v>
      </c>
      <c r="G5" s="5">
        <v>1.8965809173723373E-2</v>
      </c>
      <c r="H5" s="5">
        <v>7.6414356437143702E-3</v>
      </c>
      <c r="I5" s="5">
        <v>4.2528430740798673E-3</v>
      </c>
      <c r="J5" s="5">
        <v>1.1476435468413882E-3</v>
      </c>
      <c r="K5" s="5">
        <v>8.8552137030740389E-3</v>
      </c>
      <c r="L5" s="5">
        <v>5.6851304808687728E-3</v>
      </c>
      <c r="M5" s="5">
        <v>6.5752327943501675E-3</v>
      </c>
      <c r="N5" s="5">
        <v>3.3316981739946639E-3</v>
      </c>
      <c r="O5" s="5">
        <v>6.9085159871025504E-3</v>
      </c>
      <c r="P5" s="5">
        <v>9.4227581424352457E-3</v>
      </c>
      <c r="Q5" s="5">
        <v>3.9844513891010153E-3</v>
      </c>
      <c r="R5" s="5">
        <v>6.5841758964936209E-3</v>
      </c>
      <c r="S5" s="5">
        <v>6.3427460795021408E-3</v>
      </c>
      <c r="T5" s="5">
        <v>4.4315233731330771E-3</v>
      </c>
      <c r="U5" s="5">
        <v>3.3577143081298731E-3</v>
      </c>
      <c r="V5" s="5">
        <v>1.6131964050243294E-2</v>
      </c>
      <c r="W5" s="5">
        <v>6.0654036076518937E-3</v>
      </c>
      <c r="X5" s="5">
        <v>8.1679935865925626E-4</v>
      </c>
      <c r="Y5" s="5">
        <v>5.5957239224848614E-3</v>
      </c>
    </row>
    <row r="6" spans="1:25" x14ac:dyDescent="0.25">
      <c r="A6">
        <v>10</v>
      </c>
      <c r="B6" s="5">
        <v>2.4664833513353166</v>
      </c>
      <c r="C6" s="5">
        <v>2.3179756084414254</v>
      </c>
      <c r="D6" s="5">
        <v>2.4842073808380025</v>
      </c>
      <c r="E6" s="5">
        <v>2.683873160445136</v>
      </c>
      <c r="F6" s="5">
        <v>2.4895553584813634</v>
      </c>
      <c r="G6" s="5">
        <v>2.5461356064133427</v>
      </c>
      <c r="H6" s="5">
        <v>2.4026259385931739</v>
      </c>
      <c r="I6" s="5">
        <v>2.5989631706366914</v>
      </c>
      <c r="J6" s="5">
        <v>2.4977230711911496</v>
      </c>
      <c r="K6" s="5">
        <v>2.5447151075072969</v>
      </c>
      <c r="L6" s="5">
        <v>2.2743545835743246</v>
      </c>
      <c r="M6" s="5">
        <v>2.5701722071427904</v>
      </c>
      <c r="N6" s="5">
        <v>2.4545525734898428</v>
      </c>
      <c r="O6" s="5">
        <v>2.5649302321243574</v>
      </c>
      <c r="P6" s="5">
        <v>2.7192991434044669</v>
      </c>
      <c r="Q6" s="5">
        <v>3.0766536267728619</v>
      </c>
      <c r="R6" s="5">
        <v>3.3004779570817986</v>
      </c>
      <c r="S6" s="5">
        <v>3.1401506300010871</v>
      </c>
      <c r="T6" s="5">
        <v>3.2732558341274727</v>
      </c>
      <c r="U6" s="5">
        <v>3.4903700987356223</v>
      </c>
      <c r="V6" s="5">
        <v>3.3057199321002311</v>
      </c>
      <c r="W6" s="5">
        <v>3.3493038091205354</v>
      </c>
      <c r="X6" s="5">
        <v>3.0249284909502423</v>
      </c>
      <c r="Y6" s="5">
        <v>3.1181121962214808</v>
      </c>
    </row>
    <row r="7" spans="1:25" x14ac:dyDescent="0.25">
      <c r="A7" s="6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57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7E68-B7EE-429C-AC44-633295E54C63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0.69733419902550975</v>
      </c>
      <c r="C3" s="5">
        <v>0.67259124179813634</v>
      </c>
      <c r="D3" s="5">
        <v>0.63741797688075064</v>
      </c>
      <c r="E3" s="5">
        <v>0.67672046974739486</v>
      </c>
      <c r="F3" s="5">
        <v>0.65740234999453262</v>
      </c>
      <c r="G3" s="5">
        <v>0.55296304809950703</v>
      </c>
      <c r="H3" s="5">
        <v>0.56873726859603468</v>
      </c>
      <c r="I3" s="5">
        <v>0.57378257580079728</v>
      </c>
      <c r="J3" s="5">
        <v>0.55032006267231781</v>
      </c>
      <c r="K3" s="5">
        <v>0.5626327629152702</v>
      </c>
      <c r="L3" s="5">
        <v>0.56731597239946474</v>
      </c>
      <c r="M3" s="5">
        <v>0.59114289724817459</v>
      </c>
      <c r="N3" s="5">
        <v>0.56666838639542716</v>
      </c>
      <c r="O3" s="5">
        <v>0.56080140182286486</v>
      </c>
      <c r="P3" s="5">
        <v>0.55969811362915778</v>
      </c>
      <c r="Q3" s="5">
        <v>0.54521985449034382</v>
      </c>
      <c r="R3" s="5">
        <v>0.55870933351726582</v>
      </c>
      <c r="S3" s="5">
        <v>0.5746290183571019</v>
      </c>
      <c r="T3" s="5">
        <v>0.53897530168715535</v>
      </c>
      <c r="U3" s="5">
        <v>0.54715332525258009</v>
      </c>
      <c r="V3" s="5">
        <v>0.50667469463635539</v>
      </c>
      <c r="W3" s="5">
        <v>0.46965629452019958</v>
      </c>
      <c r="X3" s="5">
        <v>0.48873808916468509</v>
      </c>
      <c r="Y3" s="5">
        <v>0.44505489318350283</v>
      </c>
    </row>
    <row r="4" spans="1:25" x14ac:dyDescent="0.25">
      <c r="A4">
        <v>7</v>
      </c>
      <c r="B4" s="5">
        <v>1.1389694881759225</v>
      </c>
      <c r="C4" s="5">
        <v>1.1063007017108606</v>
      </c>
      <c r="D4" s="5">
        <v>1.0263917886308727</v>
      </c>
      <c r="E4" s="5">
        <v>1.1578546695683063</v>
      </c>
      <c r="F4" s="5">
        <v>1.2080733160442243</v>
      </c>
      <c r="G4" s="5">
        <v>0.9288199147880577</v>
      </c>
      <c r="H4" s="5">
        <v>1.082748523945217</v>
      </c>
      <c r="I4" s="5">
        <v>1.072373453183106</v>
      </c>
      <c r="J4" s="5">
        <v>1.2415749901020512</v>
      </c>
      <c r="K4" s="5">
        <v>1.0979037542069339</v>
      </c>
      <c r="L4" s="5">
        <v>1.1690445539553758</v>
      </c>
      <c r="M4" s="5">
        <v>1.0768457673483172</v>
      </c>
      <c r="N4" s="5">
        <v>1.0970889718332022</v>
      </c>
      <c r="O4" s="5">
        <v>1.5671916032932061</v>
      </c>
      <c r="P4" s="5">
        <v>1.6342209049124632</v>
      </c>
      <c r="Q4" s="5">
        <v>1.7658648659614069</v>
      </c>
      <c r="R4" s="5">
        <v>1.6148830698619845</v>
      </c>
      <c r="S4" s="5">
        <v>1.7949078594579451</v>
      </c>
      <c r="T4" s="5">
        <v>1.8816655486027172</v>
      </c>
      <c r="U4" s="5">
        <v>1.7501981649270244</v>
      </c>
      <c r="V4" s="5">
        <v>1.7997060927972788</v>
      </c>
      <c r="W4" s="5">
        <v>1.6571831884883113</v>
      </c>
      <c r="X4" s="5">
        <v>1.1107730468711412</v>
      </c>
      <c r="Y4" s="5">
        <v>1.2165517198712414</v>
      </c>
    </row>
    <row r="5" spans="1:25" x14ac:dyDescent="0.25">
      <c r="A5">
        <v>8</v>
      </c>
      <c r="B5" s="5">
        <v>1.2054705610643673E-2</v>
      </c>
      <c r="C5" s="5">
        <v>0</v>
      </c>
      <c r="D5" s="5">
        <v>9.3642221608280212E-3</v>
      </c>
      <c r="E5" s="5">
        <v>7.8807156580638464E-3</v>
      </c>
      <c r="F5" s="5">
        <v>6.4824179310448192E-3</v>
      </c>
      <c r="G5" s="5">
        <v>1.8965809173723373E-2</v>
      </c>
      <c r="H5" s="5">
        <v>7.6414356437143702E-3</v>
      </c>
      <c r="I5" s="5">
        <v>4.2528430740798673E-3</v>
      </c>
      <c r="J5" s="5">
        <v>1.1476435468413882E-3</v>
      </c>
      <c r="K5" s="5">
        <v>8.8552137030740389E-3</v>
      </c>
      <c r="L5" s="5">
        <v>5.6851304808687728E-3</v>
      </c>
      <c r="M5" s="5">
        <v>6.5752327943501675E-3</v>
      </c>
      <c r="N5" s="5">
        <v>3.3316981739946639E-3</v>
      </c>
      <c r="O5" s="5">
        <v>6.9085159871025504E-3</v>
      </c>
      <c r="P5" s="5">
        <v>9.4227581424352457E-3</v>
      </c>
      <c r="Q5" s="5">
        <v>3.9844513891010153E-3</v>
      </c>
      <c r="R5" s="5">
        <v>6.5841758964936209E-3</v>
      </c>
      <c r="S5" s="5">
        <v>6.3427460795021408E-3</v>
      </c>
      <c r="T5" s="5">
        <v>4.4315233731330771E-3</v>
      </c>
      <c r="U5" s="5">
        <v>3.3577143081298731E-3</v>
      </c>
      <c r="V5" s="5">
        <v>1.6131964050243294E-2</v>
      </c>
      <c r="W5" s="5">
        <v>6.0654036076518937E-3</v>
      </c>
      <c r="X5" s="5">
        <v>8.1679935865925626E-4</v>
      </c>
      <c r="Y5" s="5">
        <v>5.5957239224848614E-3</v>
      </c>
    </row>
    <row r="6" spans="1:25" x14ac:dyDescent="0.25">
      <c r="A6">
        <v>10</v>
      </c>
      <c r="B6" s="5">
        <v>2.4664833513353166</v>
      </c>
      <c r="C6" s="5">
        <v>2.3179756084414254</v>
      </c>
      <c r="D6" s="5">
        <v>2.4842073808380025</v>
      </c>
      <c r="E6" s="5">
        <v>2.683873160445136</v>
      </c>
      <c r="F6" s="5">
        <v>2.4895553584813634</v>
      </c>
      <c r="G6" s="5">
        <v>2.5461356064133427</v>
      </c>
      <c r="H6" s="5">
        <v>2.4026259385931739</v>
      </c>
      <c r="I6" s="5">
        <v>2.5989631706366914</v>
      </c>
      <c r="J6" s="5">
        <v>2.4977230711911496</v>
      </c>
      <c r="K6" s="5">
        <v>2.5447151075072969</v>
      </c>
      <c r="L6" s="5">
        <v>2.2743545835743246</v>
      </c>
      <c r="M6" s="5">
        <v>2.5701722071427904</v>
      </c>
      <c r="N6" s="5">
        <v>2.4545525734898428</v>
      </c>
      <c r="O6" s="5">
        <v>2.5649302321243574</v>
      </c>
      <c r="P6" s="5">
        <v>2.7192991434044669</v>
      </c>
      <c r="Q6" s="5">
        <v>3.0766536267728619</v>
      </c>
      <c r="R6" s="5">
        <v>3.3004779570817986</v>
      </c>
      <c r="S6" s="5">
        <v>3.1401506300010871</v>
      </c>
      <c r="T6" s="5">
        <v>3.2732558341274727</v>
      </c>
      <c r="U6" s="5">
        <v>3.4903700987356223</v>
      </c>
      <c r="V6" s="5">
        <v>3.3057199321002311</v>
      </c>
      <c r="W6" s="5">
        <v>3.3493038091205354</v>
      </c>
      <c r="X6" s="5">
        <v>3.0249284909502423</v>
      </c>
      <c r="Y6" s="5">
        <v>3.1181121962214808</v>
      </c>
    </row>
    <row r="7" spans="1:25" x14ac:dyDescent="0.25">
      <c r="A7" s="6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57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9998-D7BE-47FF-A787-9343807D72E1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0.69733419902550975</v>
      </c>
      <c r="C3" s="5">
        <v>0.67259124179813634</v>
      </c>
      <c r="D3" s="5">
        <v>0.63741797688075064</v>
      </c>
      <c r="E3" s="5">
        <v>0.67672046974739486</v>
      </c>
      <c r="F3" s="5">
        <v>0.65740234999453262</v>
      </c>
      <c r="G3" s="5">
        <v>0.55296304809950703</v>
      </c>
      <c r="H3" s="5">
        <v>0.56873726859603468</v>
      </c>
      <c r="I3" s="5">
        <v>0.57378257580079728</v>
      </c>
      <c r="J3" s="5">
        <v>0.55032006267231781</v>
      </c>
      <c r="K3" s="5">
        <v>0.5626327629152702</v>
      </c>
      <c r="L3" s="5">
        <v>0.56731597239946474</v>
      </c>
      <c r="M3" s="5">
        <v>0.59114289724817459</v>
      </c>
      <c r="N3" s="5">
        <v>0.56666838639542716</v>
      </c>
      <c r="O3" s="5">
        <v>0.56080140182286486</v>
      </c>
      <c r="P3" s="5">
        <v>0.55969811362915778</v>
      </c>
      <c r="Q3" s="5">
        <v>0.54521985449034382</v>
      </c>
      <c r="R3" s="5">
        <v>0.55870933351726582</v>
      </c>
      <c r="S3" s="5">
        <v>0.5746290183571019</v>
      </c>
      <c r="T3" s="5">
        <v>0.53897530168715535</v>
      </c>
      <c r="U3" s="5">
        <v>0.54715332525258009</v>
      </c>
      <c r="V3" s="5">
        <v>0.50667469463635539</v>
      </c>
      <c r="W3" s="5">
        <v>0.46965629452019958</v>
      </c>
      <c r="X3" s="5">
        <v>0.48873808916468509</v>
      </c>
      <c r="Y3" s="5">
        <v>0.44505489318350283</v>
      </c>
    </row>
    <row r="4" spans="1:25" x14ac:dyDescent="0.25">
      <c r="A4">
        <v>7</v>
      </c>
      <c r="B4" s="5">
        <v>1.1389694881759225</v>
      </c>
      <c r="C4" s="5">
        <v>1.1063007017108606</v>
      </c>
      <c r="D4" s="5">
        <v>1.0263917886308727</v>
      </c>
      <c r="E4" s="5">
        <v>1.1578546695683063</v>
      </c>
      <c r="F4" s="5">
        <v>1.2080733160442243</v>
      </c>
      <c r="G4" s="5">
        <v>0.9288199147880577</v>
      </c>
      <c r="H4" s="5">
        <v>1.082748523945217</v>
      </c>
      <c r="I4" s="5">
        <v>1.072373453183106</v>
      </c>
      <c r="J4" s="5">
        <v>1.2415749901020512</v>
      </c>
      <c r="K4" s="5">
        <v>1.0979037542069339</v>
      </c>
      <c r="L4" s="5">
        <v>1.1690445539553758</v>
      </c>
      <c r="M4" s="5">
        <v>1.0768457673483172</v>
      </c>
      <c r="N4" s="5">
        <v>1.0970889718332022</v>
      </c>
      <c r="O4" s="5">
        <v>1.5671916032932061</v>
      </c>
      <c r="P4" s="5">
        <v>1.6342209049124632</v>
      </c>
      <c r="Q4" s="5">
        <v>1.7658648659614069</v>
      </c>
      <c r="R4" s="5">
        <v>1.6148830698619845</v>
      </c>
      <c r="S4" s="5">
        <v>1.7949078594579451</v>
      </c>
      <c r="T4" s="5">
        <v>1.8816655486027172</v>
      </c>
      <c r="U4" s="5">
        <v>1.7501981649270244</v>
      </c>
      <c r="V4" s="5">
        <v>1.7997060927972788</v>
      </c>
      <c r="W4" s="5">
        <v>1.6571831884883113</v>
      </c>
      <c r="X4" s="5">
        <v>1.1107730468711412</v>
      </c>
      <c r="Y4" s="5">
        <v>1.2165517198712414</v>
      </c>
    </row>
    <row r="5" spans="1:25" x14ac:dyDescent="0.25">
      <c r="A5">
        <v>8</v>
      </c>
      <c r="B5" s="5">
        <v>1.2054705610643673E-2</v>
      </c>
      <c r="C5" s="5">
        <v>0</v>
      </c>
      <c r="D5" s="5">
        <v>9.3642221608280212E-3</v>
      </c>
      <c r="E5" s="5">
        <v>7.8807156580638464E-3</v>
      </c>
      <c r="F5" s="5">
        <v>6.4824179310448192E-3</v>
      </c>
      <c r="G5" s="5">
        <v>1.8965809173723373E-2</v>
      </c>
      <c r="H5" s="5">
        <v>7.6414356437143702E-3</v>
      </c>
      <c r="I5" s="5">
        <v>4.2528430740798673E-3</v>
      </c>
      <c r="J5" s="5">
        <v>1.1476435468413882E-3</v>
      </c>
      <c r="K5" s="5">
        <v>8.8552137030740389E-3</v>
      </c>
      <c r="L5" s="5">
        <v>5.6851304808687728E-3</v>
      </c>
      <c r="M5" s="5">
        <v>6.5752327943501675E-3</v>
      </c>
      <c r="N5" s="5">
        <v>3.3316981739946639E-3</v>
      </c>
      <c r="O5" s="5">
        <v>6.9085159871025504E-3</v>
      </c>
      <c r="P5" s="5">
        <v>9.4227581424352457E-3</v>
      </c>
      <c r="Q5" s="5">
        <v>3.9844513891010153E-3</v>
      </c>
      <c r="R5" s="5">
        <v>6.5841758964936209E-3</v>
      </c>
      <c r="S5" s="5">
        <v>6.3427460795021408E-3</v>
      </c>
      <c r="T5" s="5">
        <v>4.4315233731330771E-3</v>
      </c>
      <c r="U5" s="5">
        <v>3.3577143081298731E-3</v>
      </c>
      <c r="V5" s="5">
        <v>1.6131964050243294E-2</v>
      </c>
      <c r="W5" s="5">
        <v>6.0654036076518937E-3</v>
      </c>
      <c r="X5" s="5">
        <v>8.1679935865925626E-4</v>
      </c>
      <c r="Y5" s="5">
        <v>5.5957239224848614E-3</v>
      </c>
    </row>
    <row r="6" spans="1:25" x14ac:dyDescent="0.25">
      <c r="A6">
        <v>10</v>
      </c>
      <c r="B6" s="5">
        <v>2.4664833513353166</v>
      </c>
      <c r="C6" s="5">
        <v>2.3179756084414254</v>
      </c>
      <c r="D6" s="5">
        <v>2.4842073808380025</v>
      </c>
      <c r="E6" s="5">
        <v>2.683873160445136</v>
      </c>
      <c r="F6" s="5">
        <v>2.4895553584813634</v>
      </c>
      <c r="G6" s="5">
        <v>2.5461356064133427</v>
      </c>
      <c r="H6" s="5">
        <v>2.4026259385931739</v>
      </c>
      <c r="I6" s="5">
        <v>2.5989631706366914</v>
      </c>
      <c r="J6" s="5">
        <v>2.4977230711911496</v>
      </c>
      <c r="K6" s="5">
        <v>2.5447151075072969</v>
      </c>
      <c r="L6" s="5">
        <v>2.2743545835743246</v>
      </c>
      <c r="M6" s="5">
        <v>2.5701722071427904</v>
      </c>
      <c r="N6" s="5">
        <v>2.4545525734898428</v>
      </c>
      <c r="O6" s="5">
        <v>2.5649302321243574</v>
      </c>
      <c r="P6" s="5">
        <v>2.7192991434044669</v>
      </c>
      <c r="Q6" s="5">
        <v>3.0766536267728619</v>
      </c>
      <c r="R6" s="5">
        <v>3.3004779570817986</v>
      </c>
      <c r="S6" s="5">
        <v>3.1401506300010871</v>
      </c>
      <c r="T6" s="5">
        <v>3.2732558341274727</v>
      </c>
      <c r="U6" s="5">
        <v>3.4903700987356223</v>
      </c>
      <c r="V6" s="5">
        <v>3.3057199321002311</v>
      </c>
      <c r="W6" s="5">
        <v>3.3493038091205354</v>
      </c>
      <c r="X6" s="5">
        <v>3.0249284909502423</v>
      </c>
      <c r="Y6" s="5">
        <v>3.1181121962214808</v>
      </c>
    </row>
    <row r="7" spans="1:25" x14ac:dyDescent="0.25">
      <c r="A7" s="6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57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 s="6">
        <v>1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57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5"/>
  <sheetViews>
    <sheetView workbookViewId="0">
      <selection activeCell="D22" sqref="D2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'Pc, Winter, S1'!B2*Main!$B$4+_xlfn.IFNA(VLOOKUP($A2,'EV Distribution'!$A$2:$B$11,2,FALSE),0)*('EV Scenarios'!B$2-'EV Scenarios'!B$3)</f>
        <v>1.3632287827937219</v>
      </c>
      <c r="C2" s="5">
        <f>'Pc, Winter, S1'!C2*Main!$B$4+_xlfn.IFNA(VLOOKUP($A2,'EV Distribution'!$A$2:$B$11,2,FALSE),0)*('EV Scenarios'!C$2-'EV Scenarios'!C$3)</f>
        <v>1.3632287827937219</v>
      </c>
      <c r="D2" s="5">
        <f>'Pc, Winter, S1'!D2*Main!$B$4+_xlfn.IFNA(VLOOKUP($A2,'EV Distribution'!$A$2:$B$11,2,FALSE),0)*('EV Scenarios'!D$2-'EV Scenarios'!D$3)</f>
        <v>1.3632287827937219</v>
      </c>
      <c r="E2" s="5">
        <f>'Pc, Winter, S1'!E2*Main!$B$4+_xlfn.IFNA(VLOOKUP($A2,'EV Distribution'!$A$2:$B$11,2,FALSE),0)*('EV Scenarios'!E$2-'EV Scenarios'!E$3)</f>
        <v>1.3632287827937219</v>
      </c>
      <c r="F2" s="5">
        <f>'Pc, Winter, S1'!F2*Main!$B$4+_xlfn.IFNA(VLOOKUP($A2,'EV Distribution'!$A$2:$B$11,2,FALSE),0)*('EV Scenarios'!F$2-'EV Scenarios'!F$3)</f>
        <v>1.3632287827937219</v>
      </c>
      <c r="G2" s="5">
        <f>'Pc, Winter, S1'!G2*Main!$B$4+_xlfn.IFNA(VLOOKUP($A2,'EV Distribution'!$A$2:$B$11,2,FALSE),0)*('EV Scenarios'!G$2-'EV Scenarios'!G$3)</f>
        <v>1.3632287827937219</v>
      </c>
      <c r="H2" s="5">
        <f>'Pc, Winter, S1'!H2*Main!$B$4+_xlfn.IFNA(VLOOKUP($A2,'EV Distribution'!$A$2:$B$11,2,FALSE),0)*('EV Scenarios'!H$2-'EV Scenarios'!H$3)</f>
        <v>1.3632287827937219</v>
      </c>
      <c r="I2" s="5">
        <f>'Pc, Winter, S1'!I2*Main!$B$4+_xlfn.IFNA(VLOOKUP($A2,'EV Distribution'!$A$2:$B$11,2,FALSE),0)*('EV Scenarios'!I$2-'EV Scenarios'!I$3)</f>
        <v>1.3632287827937219</v>
      </c>
      <c r="J2" s="5">
        <f>'Pc, Winter, S1'!J2*Main!$B$4+_xlfn.IFNA(VLOOKUP($A2,'EV Distribution'!$A$2:$B$11,2,FALSE),0)*('EV Scenarios'!J$2-'EV Scenarios'!J$3)</f>
        <v>1.3632287827937219</v>
      </c>
      <c r="K2" s="5">
        <f>'Pc, Winter, S1'!K2*Main!$B$4+_xlfn.IFNA(VLOOKUP($A2,'EV Distribution'!$A$2:$B$11,2,FALSE),0)*('EV Scenarios'!K$2-'EV Scenarios'!K$3)</f>
        <v>1.3632287827937219</v>
      </c>
      <c r="L2" s="5">
        <f>'Pc, Winter, S1'!L2*Main!$B$4+_xlfn.IFNA(VLOOKUP($A2,'EV Distribution'!$A$2:$B$11,2,FALSE),0)*('EV Scenarios'!L$2-'EV Scenarios'!L$3)</f>
        <v>1.3632287827937219</v>
      </c>
      <c r="M2" s="5">
        <f>'Pc, Winter, S1'!M2*Main!$B$4+_xlfn.IFNA(VLOOKUP($A2,'EV Distribution'!$A$2:$B$11,2,FALSE),0)*('EV Scenarios'!M$2-'EV Scenarios'!M$3)</f>
        <v>1.3632287827937219</v>
      </c>
      <c r="N2" s="5">
        <f>'Pc, Winter, S1'!N2*Main!$B$4+_xlfn.IFNA(VLOOKUP($A2,'EV Distribution'!$A$2:$B$11,2,FALSE),0)*('EV Scenarios'!N$2-'EV Scenarios'!N$3)</f>
        <v>1.3632287827937219</v>
      </c>
      <c r="O2" s="5">
        <f>'Pc, Winter, S1'!O2*Main!$B$4+_xlfn.IFNA(VLOOKUP($A2,'EV Distribution'!$A$2:$B$11,2,FALSE),0)*('EV Scenarios'!O$2-'EV Scenarios'!O$3)</f>
        <v>1.3632287827937219</v>
      </c>
      <c r="P2" s="5">
        <f>'Pc, Winter, S1'!P2*Main!$B$4+_xlfn.IFNA(VLOOKUP($A2,'EV Distribution'!$A$2:$B$11,2,FALSE),0)*('EV Scenarios'!P$2-'EV Scenarios'!P$3)</f>
        <v>1.3632287827937219</v>
      </c>
      <c r="Q2" s="5">
        <f>'Pc, Winter, S1'!Q2*Main!$B$4+_xlfn.IFNA(VLOOKUP($A2,'EV Distribution'!$A$2:$B$11,2,FALSE),0)*('EV Scenarios'!Q$2-'EV Scenarios'!Q$3)</f>
        <v>1.3632287827937219</v>
      </c>
      <c r="R2" s="5">
        <f>'Pc, Winter, S1'!R2*Main!$B$4+_xlfn.IFNA(VLOOKUP($A2,'EV Distribution'!$A$2:$B$11,2,FALSE),0)*('EV Scenarios'!R$2-'EV Scenarios'!R$3)</f>
        <v>1.3632287827937219</v>
      </c>
      <c r="S2" s="5">
        <f>'Pc, Winter, S1'!S2*Main!$B$4+_xlfn.IFNA(VLOOKUP($A2,'EV Distribution'!$A$2:$B$11,2,FALSE),0)*('EV Scenarios'!S$2-'EV Scenarios'!S$3)</f>
        <v>1.3632287827937219</v>
      </c>
      <c r="T2" s="5">
        <f>'Pc, Winter, S1'!T2*Main!$B$4+_xlfn.IFNA(VLOOKUP($A2,'EV Distribution'!$A$2:$B$11,2,FALSE),0)*('EV Scenarios'!T$2-'EV Scenarios'!T$3)</f>
        <v>1.3632287827937219</v>
      </c>
      <c r="U2" s="5">
        <f>'Pc, Winter, S1'!U2*Main!$B$4+_xlfn.IFNA(VLOOKUP($A2,'EV Distribution'!$A$2:$B$11,2,FALSE),0)*('EV Scenarios'!U$2-'EV Scenarios'!U$3)</f>
        <v>1.3632287827937219</v>
      </c>
      <c r="V2" s="5">
        <f>'Pc, Winter, S1'!V2*Main!$B$4+_xlfn.IFNA(VLOOKUP($A2,'EV Distribution'!$A$2:$B$11,2,FALSE),0)*('EV Scenarios'!V$2-'EV Scenarios'!V$3)</f>
        <v>1.3632287827937219</v>
      </c>
      <c r="W2" s="5">
        <f>'Pc, Winter, S1'!W2*Main!$B$4+_xlfn.IFNA(VLOOKUP($A2,'EV Distribution'!$A$2:$B$11,2,FALSE),0)*('EV Scenarios'!W$2-'EV Scenarios'!W$3)</f>
        <v>1.3632287827937219</v>
      </c>
      <c r="X2" s="5">
        <f>'Pc, Winter, S1'!X2*Main!$B$4+_xlfn.IFNA(VLOOKUP($A2,'EV Distribution'!$A$2:$B$11,2,FALSE),0)*('EV Scenarios'!X$2-'EV Scenarios'!X$3)</f>
        <v>1.3632287827937219</v>
      </c>
      <c r="Y2" s="5">
        <f>'Pc, Winter, S1'!Y2*Main!$B$4+_xlfn.IFNA(VLOOKUP($A2,'EV Distribution'!$A$2:$B$11,2,FALSE),0)*('EV Scenarios'!Y$2-'EV Scenarios'!Y$3)</f>
        <v>1.3632287827937219</v>
      </c>
    </row>
    <row r="3" spans="1:25" x14ac:dyDescent="0.25">
      <c r="A3">
        <v>1</v>
      </c>
      <c r="B3" s="5">
        <f>'Pc, Winter, S1'!B3*Main!$B$4+_xlfn.IFNA(VLOOKUP($A3,'EV Distribution'!$A$2:$B$11,2,FALSE),0)*('EV Scenarios'!B$2-'EV Scenarios'!B$3)</f>
        <v>0.17040359783856504</v>
      </c>
      <c r="C3" s="5">
        <f>'Pc, Winter, S1'!C3*Main!$B$4+_xlfn.IFNA(VLOOKUP($A3,'EV Distribution'!$A$2:$B$11,2,FALSE),0)*('EV Scenarios'!C$2-'EV Scenarios'!C$3)</f>
        <v>0.17040359783856504</v>
      </c>
      <c r="D3" s="5">
        <f>'Pc, Winter, S1'!D3*Main!$B$4+_xlfn.IFNA(VLOOKUP($A3,'EV Distribution'!$A$2:$B$11,2,FALSE),0)*('EV Scenarios'!D$2-'EV Scenarios'!D$3)</f>
        <v>0.17040359783856504</v>
      </c>
      <c r="E3" s="5">
        <f>'Pc, Winter, S1'!E3*Main!$B$4+_xlfn.IFNA(VLOOKUP($A3,'EV Distribution'!$A$2:$B$11,2,FALSE),0)*('EV Scenarios'!E$2-'EV Scenarios'!E$3)</f>
        <v>0.17040359783856504</v>
      </c>
      <c r="F3" s="5">
        <f>'Pc, Winter, S1'!F3*Main!$B$4+_xlfn.IFNA(VLOOKUP($A3,'EV Distribution'!$A$2:$B$11,2,FALSE),0)*('EV Scenarios'!F$2-'EV Scenarios'!F$3)</f>
        <v>0.17040359783856504</v>
      </c>
      <c r="G3" s="5">
        <f>'Pc, Winter, S1'!G3*Main!$B$4+_xlfn.IFNA(VLOOKUP($A3,'EV Distribution'!$A$2:$B$11,2,FALSE),0)*('EV Scenarios'!G$2-'EV Scenarios'!G$3)</f>
        <v>0.17040359783856504</v>
      </c>
      <c r="H3" s="5">
        <f>'Pc, Winter, S1'!H3*Main!$B$4+_xlfn.IFNA(VLOOKUP($A3,'EV Distribution'!$A$2:$B$11,2,FALSE),0)*('EV Scenarios'!H$2-'EV Scenarios'!H$3)</f>
        <v>0.17040359783856504</v>
      </c>
      <c r="I3" s="5">
        <f>'Pc, Winter, S1'!I3*Main!$B$4+_xlfn.IFNA(VLOOKUP($A3,'EV Distribution'!$A$2:$B$11,2,FALSE),0)*('EV Scenarios'!I$2-'EV Scenarios'!I$3)</f>
        <v>0.17040359783856504</v>
      </c>
      <c r="J3" s="5">
        <f>'Pc, Winter, S1'!J3*Main!$B$4+_xlfn.IFNA(VLOOKUP($A3,'EV Distribution'!$A$2:$B$11,2,FALSE),0)*('EV Scenarios'!J$2-'EV Scenarios'!J$3)</f>
        <v>0.17040359783856504</v>
      </c>
      <c r="K3" s="5">
        <f>'Pc, Winter, S1'!K3*Main!$B$4+_xlfn.IFNA(VLOOKUP($A3,'EV Distribution'!$A$2:$B$11,2,FALSE),0)*('EV Scenarios'!K$2-'EV Scenarios'!K$3)</f>
        <v>0.17040359783856504</v>
      </c>
      <c r="L3" s="5">
        <f>'Pc, Winter, S1'!L3*Main!$B$4+_xlfn.IFNA(VLOOKUP($A3,'EV Distribution'!$A$2:$B$11,2,FALSE),0)*('EV Scenarios'!L$2-'EV Scenarios'!L$3)</f>
        <v>0.17040359783856504</v>
      </c>
      <c r="M3" s="5">
        <f>'Pc, Winter, S1'!M3*Main!$B$4+_xlfn.IFNA(VLOOKUP($A3,'EV Distribution'!$A$2:$B$11,2,FALSE),0)*('EV Scenarios'!M$2-'EV Scenarios'!M$3)</f>
        <v>0.17040359783856504</v>
      </c>
      <c r="N3" s="5">
        <f>'Pc, Winter, S1'!N3*Main!$B$4+_xlfn.IFNA(VLOOKUP($A3,'EV Distribution'!$A$2:$B$11,2,FALSE),0)*('EV Scenarios'!N$2-'EV Scenarios'!N$3)</f>
        <v>0.17040359783856504</v>
      </c>
      <c r="O3" s="5">
        <f>'Pc, Winter, S1'!O3*Main!$B$4+_xlfn.IFNA(VLOOKUP($A3,'EV Distribution'!$A$2:$B$11,2,FALSE),0)*('EV Scenarios'!O$2-'EV Scenarios'!O$3)</f>
        <v>0.17040359783856504</v>
      </c>
      <c r="P3" s="5">
        <f>'Pc, Winter, S1'!P3*Main!$B$4+_xlfn.IFNA(VLOOKUP($A3,'EV Distribution'!$A$2:$B$11,2,FALSE),0)*('EV Scenarios'!P$2-'EV Scenarios'!P$3)</f>
        <v>0.17040359783856504</v>
      </c>
      <c r="Q3" s="5">
        <f>'Pc, Winter, S1'!Q3*Main!$B$4+_xlfn.IFNA(VLOOKUP($A3,'EV Distribution'!$A$2:$B$11,2,FALSE),0)*('EV Scenarios'!Q$2-'EV Scenarios'!Q$3)</f>
        <v>0.17040359783856504</v>
      </c>
      <c r="R3" s="5">
        <f>'Pc, Winter, S1'!R3*Main!$B$4+_xlfn.IFNA(VLOOKUP($A3,'EV Distribution'!$A$2:$B$11,2,FALSE),0)*('EV Scenarios'!R$2-'EV Scenarios'!R$3)</f>
        <v>0.17040359783856504</v>
      </c>
      <c r="S3" s="5">
        <f>'Pc, Winter, S1'!S3*Main!$B$4+_xlfn.IFNA(VLOOKUP($A3,'EV Distribution'!$A$2:$B$11,2,FALSE),0)*('EV Scenarios'!S$2-'EV Scenarios'!S$3)</f>
        <v>0.17040359783856504</v>
      </c>
      <c r="T3" s="5">
        <f>'Pc, Winter, S1'!T3*Main!$B$4+_xlfn.IFNA(VLOOKUP($A3,'EV Distribution'!$A$2:$B$11,2,FALSE),0)*('EV Scenarios'!T$2-'EV Scenarios'!T$3)</f>
        <v>0.17040359783856504</v>
      </c>
      <c r="U3" s="5">
        <f>'Pc, Winter, S1'!U3*Main!$B$4+_xlfn.IFNA(VLOOKUP($A3,'EV Distribution'!$A$2:$B$11,2,FALSE),0)*('EV Scenarios'!U$2-'EV Scenarios'!U$3)</f>
        <v>0.17040359783856504</v>
      </c>
      <c r="V3" s="5">
        <f>'Pc, Winter, S1'!V3*Main!$B$4+_xlfn.IFNA(VLOOKUP($A3,'EV Distribution'!$A$2:$B$11,2,FALSE),0)*('EV Scenarios'!V$2-'EV Scenarios'!V$3)</f>
        <v>0.17040359783856504</v>
      </c>
      <c r="W3" s="5">
        <f>'Pc, Winter, S1'!W3*Main!$B$4+_xlfn.IFNA(VLOOKUP($A3,'EV Distribution'!$A$2:$B$11,2,FALSE),0)*('EV Scenarios'!W$2-'EV Scenarios'!W$3)</f>
        <v>0.17040359783856504</v>
      </c>
      <c r="X3" s="5">
        <f>'Pc, Winter, S1'!X3*Main!$B$4+_xlfn.IFNA(VLOOKUP($A3,'EV Distribution'!$A$2:$B$11,2,FALSE),0)*('EV Scenarios'!X$2-'EV Scenarios'!X$3)</f>
        <v>0.17040359783856504</v>
      </c>
      <c r="Y3" s="5">
        <f>'Pc, Winter, S1'!Y3*Main!$B$4+_xlfn.IFNA(VLOOKUP($A3,'EV Distribution'!$A$2:$B$11,2,FALSE),0)*('EV Scenarios'!Y$2-'EV Scenarios'!Y$3)</f>
        <v>0.17040359783856504</v>
      </c>
    </row>
    <row r="4" spans="1:25" x14ac:dyDescent="0.25">
      <c r="A4">
        <v>4</v>
      </c>
      <c r="B4" s="5">
        <f>'Pc, Winter, S1'!B4*Main!$B$4+_xlfn.IFNA(VLOOKUP($A4,'EV Distribution'!$A$2:$B$11,2,FALSE),0)*('EV Scenarios'!B$2-'EV Scenarios'!B$3)</f>
        <v>0.17040359783856504</v>
      </c>
      <c r="C4" s="5">
        <f>'Pc, Winter, S1'!C4*Main!$B$4+_xlfn.IFNA(VLOOKUP($A4,'EV Distribution'!$A$2:$B$11,2,FALSE),0)*('EV Scenarios'!C$2-'EV Scenarios'!C$3)</f>
        <v>0.17040359783856504</v>
      </c>
      <c r="D4" s="5">
        <f>'Pc, Winter, S1'!D4*Main!$B$4+_xlfn.IFNA(VLOOKUP($A4,'EV Distribution'!$A$2:$B$11,2,FALSE),0)*('EV Scenarios'!D$2-'EV Scenarios'!D$3)</f>
        <v>0.17040359783856504</v>
      </c>
      <c r="E4" s="5">
        <f>'Pc, Winter, S1'!E4*Main!$B$4+_xlfn.IFNA(VLOOKUP($A4,'EV Distribution'!$A$2:$B$11,2,FALSE),0)*('EV Scenarios'!E$2-'EV Scenarios'!E$3)</f>
        <v>0.17040359783856504</v>
      </c>
      <c r="F4" s="5">
        <f>'Pc, Winter, S1'!F4*Main!$B$4+_xlfn.IFNA(VLOOKUP($A4,'EV Distribution'!$A$2:$B$11,2,FALSE),0)*('EV Scenarios'!F$2-'EV Scenarios'!F$3)</f>
        <v>0.17040359783856504</v>
      </c>
      <c r="G4" s="5">
        <f>'Pc, Winter, S1'!G4*Main!$B$4+_xlfn.IFNA(VLOOKUP($A4,'EV Distribution'!$A$2:$B$11,2,FALSE),0)*('EV Scenarios'!G$2-'EV Scenarios'!G$3)</f>
        <v>0.17040359783856504</v>
      </c>
      <c r="H4" s="5">
        <f>'Pc, Winter, S1'!H4*Main!$B$4+_xlfn.IFNA(VLOOKUP($A4,'EV Distribution'!$A$2:$B$11,2,FALSE),0)*('EV Scenarios'!H$2-'EV Scenarios'!H$3)</f>
        <v>0.17040359783856504</v>
      </c>
      <c r="I4" s="5">
        <f>'Pc, Winter, S1'!I4*Main!$B$4+_xlfn.IFNA(VLOOKUP($A4,'EV Distribution'!$A$2:$B$11,2,FALSE),0)*('EV Scenarios'!I$2-'EV Scenarios'!I$3)</f>
        <v>0.17040359783856504</v>
      </c>
      <c r="J4" s="5">
        <f>'Pc, Winter, S1'!J4*Main!$B$4+_xlfn.IFNA(VLOOKUP($A4,'EV Distribution'!$A$2:$B$11,2,FALSE),0)*('EV Scenarios'!J$2-'EV Scenarios'!J$3)</f>
        <v>0.17040359783856504</v>
      </c>
      <c r="K4" s="5">
        <f>'Pc, Winter, S1'!K4*Main!$B$4+_xlfn.IFNA(VLOOKUP($A4,'EV Distribution'!$A$2:$B$11,2,FALSE),0)*('EV Scenarios'!K$2-'EV Scenarios'!K$3)</f>
        <v>0.17040359783856504</v>
      </c>
      <c r="L4" s="5">
        <f>'Pc, Winter, S1'!L4*Main!$B$4+_xlfn.IFNA(VLOOKUP($A4,'EV Distribution'!$A$2:$B$11,2,FALSE),0)*('EV Scenarios'!L$2-'EV Scenarios'!L$3)</f>
        <v>0.17040359783856504</v>
      </c>
      <c r="M4" s="5">
        <f>'Pc, Winter, S1'!M4*Main!$B$4+_xlfn.IFNA(VLOOKUP($A4,'EV Distribution'!$A$2:$B$11,2,FALSE),0)*('EV Scenarios'!M$2-'EV Scenarios'!M$3)</f>
        <v>0.17040359783856504</v>
      </c>
      <c r="N4" s="5">
        <f>'Pc, Winter, S1'!N4*Main!$B$4+_xlfn.IFNA(VLOOKUP($A4,'EV Distribution'!$A$2:$B$11,2,FALSE),0)*('EV Scenarios'!N$2-'EV Scenarios'!N$3)</f>
        <v>0.17040359783856504</v>
      </c>
      <c r="O4" s="5">
        <f>'Pc, Winter, S1'!O4*Main!$B$4+_xlfn.IFNA(VLOOKUP($A4,'EV Distribution'!$A$2:$B$11,2,FALSE),0)*('EV Scenarios'!O$2-'EV Scenarios'!O$3)</f>
        <v>0.17040359783856504</v>
      </c>
      <c r="P4" s="5">
        <f>'Pc, Winter, S1'!P4*Main!$B$4+_xlfn.IFNA(VLOOKUP($A4,'EV Distribution'!$A$2:$B$11,2,FALSE),0)*('EV Scenarios'!P$2-'EV Scenarios'!P$3)</f>
        <v>0.17040359783856504</v>
      </c>
      <c r="Q4" s="5">
        <f>'Pc, Winter, S1'!Q4*Main!$B$4+_xlfn.IFNA(VLOOKUP($A4,'EV Distribution'!$A$2:$B$11,2,FALSE),0)*('EV Scenarios'!Q$2-'EV Scenarios'!Q$3)</f>
        <v>0.17040359783856504</v>
      </c>
      <c r="R4" s="5">
        <f>'Pc, Winter, S1'!R4*Main!$B$4+_xlfn.IFNA(VLOOKUP($A4,'EV Distribution'!$A$2:$B$11,2,FALSE),0)*('EV Scenarios'!R$2-'EV Scenarios'!R$3)</f>
        <v>0.17040359783856504</v>
      </c>
      <c r="S4" s="5">
        <f>'Pc, Winter, S1'!S4*Main!$B$4+_xlfn.IFNA(VLOOKUP($A4,'EV Distribution'!$A$2:$B$11,2,FALSE),0)*('EV Scenarios'!S$2-'EV Scenarios'!S$3)</f>
        <v>0.17040359783856504</v>
      </c>
      <c r="T4" s="5">
        <f>'Pc, Winter, S1'!T4*Main!$B$4+_xlfn.IFNA(VLOOKUP($A4,'EV Distribution'!$A$2:$B$11,2,FALSE),0)*('EV Scenarios'!T$2-'EV Scenarios'!T$3)</f>
        <v>0.17040359783856504</v>
      </c>
      <c r="U4" s="5">
        <f>'Pc, Winter, S1'!U4*Main!$B$4+_xlfn.IFNA(VLOOKUP($A4,'EV Distribution'!$A$2:$B$11,2,FALSE),0)*('EV Scenarios'!U$2-'EV Scenarios'!U$3)</f>
        <v>0.17040359783856504</v>
      </c>
      <c r="V4" s="5">
        <f>'Pc, Winter, S1'!V4*Main!$B$4+_xlfn.IFNA(VLOOKUP($A4,'EV Distribution'!$A$2:$B$11,2,FALSE),0)*('EV Scenarios'!V$2-'EV Scenarios'!V$3)</f>
        <v>0.17040359783856504</v>
      </c>
      <c r="W4" s="5">
        <f>'Pc, Winter, S1'!W4*Main!$B$4+_xlfn.IFNA(VLOOKUP($A4,'EV Distribution'!$A$2:$B$11,2,FALSE),0)*('EV Scenarios'!W$2-'EV Scenarios'!W$3)</f>
        <v>0.17040359783856504</v>
      </c>
      <c r="X4" s="5">
        <f>'Pc, Winter, S1'!X4*Main!$B$4+_xlfn.IFNA(VLOOKUP($A4,'EV Distribution'!$A$2:$B$11,2,FALSE),0)*('EV Scenarios'!X$2-'EV Scenarios'!X$3)</f>
        <v>0.17040359783856504</v>
      </c>
      <c r="Y4" s="5">
        <f>'Pc, Winter, S1'!Y4*Main!$B$4+_xlfn.IFNA(VLOOKUP($A4,'EV Distribution'!$A$2:$B$11,2,FALSE),0)*('EV Scenarios'!Y$2-'EV Scenarios'!Y$3)</f>
        <v>0.17040359783856504</v>
      </c>
    </row>
    <row r="5" spans="1:25" x14ac:dyDescent="0.25">
      <c r="A5">
        <v>17</v>
      </c>
      <c r="B5" s="5">
        <f>'Pc, Winter, S1'!B5*Main!$B$4+_xlfn.IFNA(VLOOKUP($A5,'EV Distribution'!$A$2:$B$11,2,FALSE),0)*('EV Scenarios'!B$2-'EV Scenarios'!B$3)</f>
        <v>5.7749726793721978E-4</v>
      </c>
      <c r="C5" s="5">
        <f>'Pc, Winter, S1'!C5*Main!$B$4+_xlfn.IFNA(VLOOKUP($A5,'EV Distribution'!$A$2:$B$11,2,FALSE),0)*('EV Scenarios'!C$2-'EV Scenarios'!C$3)</f>
        <v>2.8178405829596412E-4</v>
      </c>
      <c r="D5" s="5">
        <f>'Pc, Winter, S1'!D5*Main!$B$4+_xlfn.IFNA(VLOOKUP($A5,'EV Distribution'!$A$2:$B$11,2,FALSE),0)*('EV Scenarios'!D$2-'EV Scenarios'!D$3)</f>
        <v>2.4302652914798208E-4</v>
      </c>
      <c r="E5" s="5">
        <f>'Pc, Winter, S1'!E5*Main!$B$4+_xlfn.IFNA(VLOOKUP($A5,'EV Distribution'!$A$2:$B$11,2,FALSE),0)*('EV Scenarios'!E$2-'EV Scenarios'!E$3)</f>
        <v>3.6744721973094169E-4</v>
      </c>
      <c r="F5" s="5">
        <f>'Pc, Winter, S1'!F5*Main!$B$4+_xlfn.IFNA(VLOOKUP($A5,'EV Distribution'!$A$2:$B$11,2,FALSE),0)*('EV Scenarios'!F$2-'EV Scenarios'!F$3)</f>
        <v>3.2983646412556054E-4</v>
      </c>
      <c r="G5" s="5">
        <f>'Pc, Winter, S1'!G5*Main!$B$4+_xlfn.IFNA(VLOOKUP($A5,'EV Distribution'!$A$2:$B$11,2,FALSE),0)*('EV Scenarios'!G$2-'EV Scenarios'!G$3)</f>
        <v>3.3240911098654708E-4</v>
      </c>
      <c r="H5" s="5">
        <f>'Pc, Winter, S1'!H5*Main!$B$4+_xlfn.IFNA(VLOOKUP($A5,'EV Distribution'!$A$2:$B$11,2,FALSE),0)*('EV Scenarios'!H$2-'EV Scenarios'!H$3)</f>
        <v>2.2772062331838567E-4</v>
      </c>
      <c r="I5" s="5">
        <f>'Pc, Winter, S1'!I5*Main!$B$4+_xlfn.IFNA(VLOOKUP($A5,'EV Distribution'!$A$2:$B$11,2,FALSE),0)*('EV Scenarios'!I$2-'EV Scenarios'!I$3)</f>
        <v>2.7192495403587444E-4</v>
      </c>
      <c r="J5" s="5">
        <f>'Pc, Winter, S1'!J5*Main!$B$4+_xlfn.IFNA(VLOOKUP($A5,'EV Distribution'!$A$2:$B$11,2,FALSE),0)*('EV Scenarios'!J$2-'EV Scenarios'!J$3)</f>
        <v>7.2060910201793738E-4</v>
      </c>
      <c r="K5" s="5">
        <f>'Pc, Winter, S1'!K5*Main!$B$4+_xlfn.IFNA(VLOOKUP($A5,'EV Distribution'!$A$2:$B$11,2,FALSE),0)*('EV Scenarios'!K$2-'EV Scenarios'!K$3)</f>
        <v>1.3090673038116593E-3</v>
      </c>
      <c r="L5" s="5">
        <f>'Pc, Winter, S1'!L5*Main!$B$4+_xlfn.IFNA(VLOOKUP($A5,'EV Distribution'!$A$2:$B$11,2,FALSE),0)*('EV Scenarios'!L$2-'EV Scenarios'!L$3)</f>
        <v>1.5675894192825114E-3</v>
      </c>
      <c r="M5" s="5">
        <f>'Pc, Winter, S1'!M5*Main!$B$4+_xlfn.IFNA(VLOOKUP($A5,'EV Distribution'!$A$2:$B$11,2,FALSE),0)*('EV Scenarios'!M$2-'EV Scenarios'!M$3)</f>
        <v>1.5427282813901344E-3</v>
      </c>
      <c r="N5" s="5">
        <f>'Pc, Winter, S1'!N5*Main!$B$4+_xlfn.IFNA(VLOOKUP($A5,'EV Distribution'!$A$2:$B$11,2,FALSE),0)*('EV Scenarios'!N$2-'EV Scenarios'!N$3)</f>
        <v>7.9281052914798229E-4</v>
      </c>
      <c r="O5" s="5">
        <f>'Pc, Winter, S1'!O5*Main!$B$4+_xlfn.IFNA(VLOOKUP($A5,'EV Distribution'!$A$2:$B$11,2,FALSE),0)*('EV Scenarios'!O$2-'EV Scenarios'!O$3)</f>
        <v>8.2060761434977569E-4</v>
      </c>
      <c r="P5" s="5">
        <f>'Pc, Winter, S1'!P5*Main!$B$4+_xlfn.IFNA(VLOOKUP($A5,'EV Distribution'!$A$2:$B$11,2,FALSE),0)*('EV Scenarios'!P$2-'EV Scenarios'!P$3)</f>
        <v>1.2549216704035877E-3</v>
      </c>
      <c r="Q5" s="5">
        <f>'Pc, Winter, S1'!Q5*Main!$B$4+_xlfn.IFNA(VLOOKUP($A5,'EV Distribution'!$A$2:$B$11,2,FALSE),0)*('EV Scenarios'!Q$2-'EV Scenarios'!Q$3)</f>
        <v>1.336690811659193E-3</v>
      </c>
      <c r="R5" s="5">
        <f>'Pc, Winter, S1'!R5*Main!$B$4+_xlfn.IFNA(VLOOKUP($A5,'EV Distribution'!$A$2:$B$11,2,FALSE),0)*('EV Scenarios'!R$2-'EV Scenarios'!R$3)</f>
        <v>1.2939932959641258E-3</v>
      </c>
      <c r="S5" s="5">
        <f>'Pc, Winter, S1'!S5*Main!$B$4+_xlfn.IFNA(VLOOKUP($A5,'EV Distribution'!$A$2:$B$11,2,FALSE),0)*('EV Scenarios'!S$2-'EV Scenarios'!S$3)</f>
        <v>7.7540033071748875E-4</v>
      </c>
      <c r="T5" s="5">
        <f>'Pc, Winter, S1'!T5*Main!$B$4+_xlfn.IFNA(VLOOKUP($A5,'EV Distribution'!$A$2:$B$11,2,FALSE),0)*('EV Scenarios'!T$2-'EV Scenarios'!T$3)</f>
        <v>5.7052893273542606E-4</v>
      </c>
      <c r="U5" s="5">
        <f>'Pc, Winter, S1'!U5*Main!$B$4+_xlfn.IFNA(VLOOKUP($A5,'EV Distribution'!$A$2:$B$11,2,FALSE),0)*('EV Scenarios'!U$2-'EV Scenarios'!U$3)</f>
        <v>3.7976160538116593E-4</v>
      </c>
      <c r="V5" s="5">
        <f>'Pc, Winter, S1'!V5*Main!$B$4+_xlfn.IFNA(VLOOKUP($A5,'EV Distribution'!$A$2:$B$11,2,FALSE),0)*('EV Scenarios'!V$2-'EV Scenarios'!V$3)</f>
        <v>2.9736335538116593E-4</v>
      </c>
      <c r="W5" s="5">
        <f>'Pc, Winter, S1'!W5*Main!$B$4+_xlfn.IFNA(VLOOKUP($A5,'EV Distribution'!$A$2:$B$11,2,FALSE),0)*('EV Scenarios'!W$2-'EV Scenarios'!W$3)</f>
        <v>2.7165465134529153E-4</v>
      </c>
      <c r="X5" s="5">
        <f>'Pc, Winter, S1'!X5*Main!$B$4+_xlfn.IFNA(VLOOKUP($A5,'EV Distribution'!$A$2:$B$11,2,FALSE),0)*('EV Scenarios'!X$2-'EV Scenarios'!X$3)</f>
        <v>3.3468600112107627E-4</v>
      </c>
      <c r="Y5" s="5">
        <f>'Pc, Winter, S1'!Y5*Main!$B$4+_xlfn.IFNA(VLOOKUP($A5,'EV Distribution'!$A$2:$B$11,2,FALSE),0)*('EV Scenarios'!Y$2-'EV Scenarios'!Y$3)</f>
        <v>2.7590758408071748E-4</v>
      </c>
    </row>
    <row r="6" spans="1:25" x14ac:dyDescent="0.25">
      <c r="A6">
        <v>10</v>
      </c>
      <c r="B6" s="5">
        <f>'Pc, Winter, S1'!B6*Main!$B$4+_xlfn.IFNA(VLOOKUP($A6,'EV Distribution'!$A$2:$B$11,2,FALSE),0)*('EV Scenarios'!B$2-'EV Scenarios'!B$3)</f>
        <v>1.5885771771300449E-3</v>
      </c>
      <c r="C6" s="5">
        <f>'Pc, Winter, S1'!C6*Main!$B$4+_xlfn.IFNA(VLOOKUP($A6,'EV Distribution'!$A$2:$B$11,2,FALSE),0)*('EV Scenarios'!C$2-'EV Scenarios'!C$3)</f>
        <v>9.7988964125560554E-4</v>
      </c>
      <c r="D6" s="5">
        <f>'Pc, Winter, S1'!D6*Main!$B$4+_xlfn.IFNA(VLOOKUP($A6,'EV Distribution'!$A$2:$B$11,2,FALSE),0)*('EV Scenarios'!D$2-'EV Scenarios'!D$3)</f>
        <v>4.8334570739910315E-4</v>
      </c>
      <c r="E6" s="5">
        <f>'Pc, Winter, S1'!E6*Main!$B$4+_xlfn.IFNA(VLOOKUP($A6,'EV Distribution'!$A$2:$B$11,2,FALSE),0)*('EV Scenarios'!E$2-'EV Scenarios'!E$3)</f>
        <v>8.9765500000000013E-5</v>
      </c>
      <c r="F6" s="5">
        <f>'Pc, Winter, S1'!F6*Main!$B$4+_xlfn.IFNA(VLOOKUP($A6,'EV Distribution'!$A$2:$B$11,2,FALSE),0)*('EV Scenarios'!F$2-'EV Scenarios'!F$3)</f>
        <v>2.4822611771300454E-4</v>
      </c>
      <c r="G6" s="5">
        <f>'Pc, Winter, S1'!G6*Main!$B$4+_xlfn.IFNA(VLOOKUP($A6,'EV Distribution'!$A$2:$B$11,2,FALSE),0)*('EV Scenarios'!G$2-'EV Scenarios'!G$3)</f>
        <v>2.7126449103139015E-4</v>
      </c>
      <c r="H6" s="5">
        <f>'Pc, Winter, S1'!H6*Main!$B$4+_xlfn.IFNA(VLOOKUP($A6,'EV Distribution'!$A$2:$B$11,2,FALSE),0)*('EV Scenarios'!H$2-'EV Scenarios'!H$3)</f>
        <v>2.0324261659192828E-4</v>
      </c>
      <c r="I6" s="5">
        <f>'Pc, Winter, S1'!I6*Main!$B$4+_xlfn.IFNA(VLOOKUP($A6,'EV Distribution'!$A$2:$B$11,2,FALSE),0)*('EV Scenarios'!I$2-'EV Scenarios'!I$3)</f>
        <v>3.0702943497757854E-4</v>
      </c>
      <c r="J6" s="5">
        <f>'Pc, Winter, S1'!J6*Main!$B$4+_xlfn.IFNA(VLOOKUP($A6,'EV Distribution'!$A$2:$B$11,2,FALSE),0)*('EV Scenarios'!J$2-'EV Scenarios'!J$3)</f>
        <v>3.4909850224215243E-4</v>
      </c>
      <c r="K6" s="5">
        <f>'Pc, Winter, S1'!K6*Main!$B$4+_xlfn.IFNA(VLOOKUP($A6,'EV Distribution'!$A$2:$B$11,2,FALSE),0)*('EV Scenarios'!K$2-'EV Scenarios'!K$3)</f>
        <v>2.0831044058295962E-4</v>
      </c>
      <c r="L6" s="5">
        <f>'Pc, Winter, S1'!L6*Main!$B$4+_xlfn.IFNA(VLOOKUP($A6,'EV Distribution'!$A$2:$B$11,2,FALSE),0)*('EV Scenarios'!L$2-'EV Scenarios'!L$3)</f>
        <v>2.3297855381165922E-4</v>
      </c>
      <c r="M6" s="5">
        <f>'Pc, Winter, S1'!M6*Main!$B$4+_xlfn.IFNA(VLOOKUP($A6,'EV Distribution'!$A$2:$B$11,2,FALSE),0)*('EV Scenarios'!M$2-'EV Scenarios'!M$3)</f>
        <v>3.4979903139013455E-4</v>
      </c>
      <c r="N6" s="5">
        <f>'Pc, Winter, S1'!N6*Main!$B$4+_xlfn.IFNA(VLOOKUP($A6,'EV Distribution'!$A$2:$B$11,2,FALSE),0)*('EV Scenarios'!N$2-'EV Scenarios'!N$3)</f>
        <v>2.2322424775784758E-4</v>
      </c>
      <c r="O6" s="5">
        <f>'Pc, Winter, S1'!O6*Main!$B$4+_xlfn.IFNA(VLOOKUP($A6,'EV Distribution'!$A$2:$B$11,2,FALSE),0)*('EV Scenarios'!O$2-'EV Scenarios'!O$3)</f>
        <v>1.632015437219731E-4</v>
      </c>
      <c r="P6" s="5">
        <f>'Pc, Winter, S1'!P6*Main!$B$4+_xlfn.IFNA(VLOOKUP($A6,'EV Distribution'!$A$2:$B$11,2,FALSE),0)*('EV Scenarios'!P$2-'EV Scenarios'!P$3)</f>
        <v>2.4956659753363233E-4</v>
      </c>
      <c r="Q6" s="5">
        <f>'Pc, Winter, S1'!Q6*Main!$B$4+_xlfn.IFNA(VLOOKUP($A6,'EV Distribution'!$A$2:$B$11,2,FALSE),0)*('EV Scenarios'!Q$2-'EV Scenarios'!Q$3)</f>
        <v>1.8390095739910314E-4</v>
      </c>
      <c r="R6" s="5">
        <f>'Pc, Winter, S1'!R6*Main!$B$4+_xlfn.IFNA(VLOOKUP($A6,'EV Distribution'!$A$2:$B$11,2,FALSE),0)*('EV Scenarios'!R$2-'EV Scenarios'!R$3)</f>
        <v>3.5446037892376689E-4</v>
      </c>
      <c r="S6" s="5">
        <f>'Pc, Winter, S1'!S6*Main!$B$4+_xlfn.IFNA(VLOOKUP($A6,'EV Distribution'!$A$2:$B$11,2,FALSE),0)*('EV Scenarios'!S$2-'EV Scenarios'!S$3)</f>
        <v>4.2146221748878929E-4</v>
      </c>
      <c r="T6" s="5">
        <f>'Pc, Winter, S1'!T6*Main!$B$4+_xlfn.IFNA(VLOOKUP($A6,'EV Distribution'!$A$2:$B$11,2,FALSE),0)*('EV Scenarios'!T$2-'EV Scenarios'!T$3)</f>
        <v>9.8595281390134528E-5</v>
      </c>
      <c r="U6" s="5">
        <f>'Pc, Winter, S1'!U6*Main!$B$4+_xlfn.IFNA(VLOOKUP($A6,'EV Distribution'!$A$2:$B$11,2,FALSE),0)*('EV Scenarios'!U$2-'EV Scenarios'!U$3)</f>
        <v>2.0478979596412562E-4</v>
      </c>
      <c r="V6" s="5">
        <f>'Pc, Winter, S1'!V6*Main!$B$4+_xlfn.IFNA(VLOOKUP($A6,'EV Distribution'!$A$2:$B$11,2,FALSE),0)*('EV Scenarios'!V$2-'EV Scenarios'!V$3)</f>
        <v>0</v>
      </c>
      <c r="W6" s="5">
        <f>'Pc, Winter, S1'!W6*Main!$B$4+_xlfn.IFNA(VLOOKUP($A6,'EV Distribution'!$A$2:$B$11,2,FALSE),0)*('EV Scenarios'!W$2-'EV Scenarios'!W$3)</f>
        <v>0</v>
      </c>
      <c r="X6" s="5">
        <f>'Pc, Winter, S1'!X6*Main!$B$4+_xlfn.IFNA(VLOOKUP($A6,'EV Distribution'!$A$2:$B$11,2,FALSE),0)*('EV Scenarios'!X$2-'EV Scenarios'!X$3)</f>
        <v>0</v>
      </c>
      <c r="Y6" s="5">
        <f>'Pc, Winter, S1'!Y6*Main!$B$4+_xlfn.IFNA(VLOOKUP($A6,'EV Distribution'!$A$2:$B$11,2,FALSE),0)*('EV Scenarios'!Y$2-'EV Scenarios'!Y$3)</f>
        <v>0</v>
      </c>
    </row>
    <row r="7" spans="1:25" x14ac:dyDescent="0.25">
      <c r="A7">
        <v>22</v>
      </c>
      <c r="B7" s="5">
        <f>'Pc, Winter, S1'!B7*Main!$B$4+_xlfn.IFNA(VLOOKUP($A7,'EV Distribution'!$A$2:$B$11,2,FALSE),0)*('EV Scenarios'!B$2-'EV Scenarios'!B$3)</f>
        <v>1.6043081121076234E-3</v>
      </c>
      <c r="C7" s="5">
        <f>'Pc, Winter, S1'!C7*Main!$B$4+_xlfn.IFNA(VLOOKUP($A7,'EV Distribution'!$A$2:$B$11,2,FALSE),0)*('EV Scenarios'!C$2-'EV Scenarios'!C$3)</f>
        <v>1.6019828699551574E-3</v>
      </c>
      <c r="D7" s="5">
        <f>'Pc, Winter, S1'!D7*Main!$B$4+_xlfn.IFNA(VLOOKUP($A7,'EV Distribution'!$A$2:$B$11,2,FALSE),0)*('EV Scenarios'!D$2-'EV Scenarios'!D$3)</f>
        <v>1.5915434775784756E-3</v>
      </c>
      <c r="E7" s="5">
        <f>'Pc, Winter, S1'!E7*Main!$B$4+_xlfn.IFNA(VLOOKUP($A7,'EV Distribution'!$A$2:$B$11,2,FALSE),0)*('EV Scenarios'!E$2-'EV Scenarios'!E$3)</f>
        <v>1.5923034349775789E-3</v>
      </c>
      <c r="F7" s="5">
        <f>'Pc, Winter, S1'!F7*Main!$B$4+_xlfn.IFNA(VLOOKUP($A7,'EV Distribution'!$A$2:$B$11,2,FALSE),0)*('EV Scenarios'!F$2-'EV Scenarios'!F$3)</f>
        <v>1.6062850280269059E-3</v>
      </c>
      <c r="G7" s="5">
        <f>'Pc, Winter, S1'!G7*Main!$B$4+_xlfn.IFNA(VLOOKUP($A7,'EV Distribution'!$A$2:$B$11,2,FALSE),0)*('EV Scenarios'!G$2-'EV Scenarios'!G$3)</f>
        <v>1.6267800639013453E-3</v>
      </c>
      <c r="H7" s="5">
        <f>'Pc, Winter, S1'!H7*Main!$B$4+_xlfn.IFNA(VLOOKUP($A7,'EV Distribution'!$A$2:$B$11,2,FALSE),0)*('EV Scenarios'!H$2-'EV Scenarios'!H$3)</f>
        <v>1.7133843217488791E-3</v>
      </c>
      <c r="I7" s="5">
        <f>'Pc, Winter, S1'!I7*Main!$B$4+_xlfn.IFNA(VLOOKUP($A7,'EV Distribution'!$A$2:$B$11,2,FALSE),0)*('EV Scenarios'!I$2-'EV Scenarios'!I$3)</f>
        <v>1.7885208015695063E-3</v>
      </c>
      <c r="J7" s="5">
        <f>'Pc, Winter, S1'!J7*Main!$B$4+_xlfn.IFNA(VLOOKUP($A7,'EV Distribution'!$A$2:$B$11,2,FALSE),0)*('EV Scenarios'!J$2-'EV Scenarios'!J$3)</f>
        <v>1.8531913912556057E-3</v>
      </c>
      <c r="K7" s="5">
        <f>'Pc, Winter, S1'!K7*Main!$B$4+_xlfn.IFNA(VLOOKUP($A7,'EV Distribution'!$A$2:$B$11,2,FALSE),0)*('EV Scenarios'!K$2-'EV Scenarios'!K$3)</f>
        <v>1.8796945381165922E-3</v>
      </c>
      <c r="L7" s="5">
        <f>'Pc, Winter, S1'!L7*Main!$B$4+_xlfn.IFNA(VLOOKUP($A7,'EV Distribution'!$A$2:$B$11,2,FALSE),0)*('EV Scenarios'!L$2-'EV Scenarios'!L$3)</f>
        <v>1.8698278934977581E-3</v>
      </c>
      <c r="M7" s="5">
        <f>'Pc, Winter, S1'!M7*Main!$B$4+_xlfn.IFNA(VLOOKUP($A7,'EV Distribution'!$A$2:$B$11,2,FALSE),0)*('EV Scenarios'!M$2-'EV Scenarios'!M$3)</f>
        <v>1.8919345000000005E-3</v>
      </c>
      <c r="N7" s="5">
        <f>'Pc, Winter, S1'!N7*Main!$B$4+_xlfn.IFNA(VLOOKUP($A7,'EV Distribution'!$A$2:$B$11,2,FALSE),0)*('EV Scenarios'!N$2-'EV Scenarios'!N$3)</f>
        <v>1.8555848587443946E-3</v>
      </c>
      <c r="O7" s="5">
        <f>'Pc, Winter, S1'!O7*Main!$B$4+_xlfn.IFNA(VLOOKUP($A7,'EV Distribution'!$A$2:$B$11,2,FALSE),0)*('EV Scenarios'!O$2-'EV Scenarios'!O$3)</f>
        <v>1.8702570549327356E-3</v>
      </c>
      <c r="P7" s="5">
        <f>'Pc, Winter, S1'!P7*Main!$B$4+_xlfn.IFNA(VLOOKUP($A7,'EV Distribution'!$A$2:$B$11,2,FALSE),0)*('EV Scenarios'!P$2-'EV Scenarios'!P$3)</f>
        <v>1.8788701468609868E-3</v>
      </c>
      <c r="Q7" s="5">
        <f>'Pc, Winter, S1'!Q7*Main!$B$4+_xlfn.IFNA(VLOOKUP($A7,'EV Distribution'!$A$2:$B$11,2,FALSE),0)*('EV Scenarios'!Q$2-'EV Scenarios'!Q$3)</f>
        <v>1.8906410302690583E-3</v>
      </c>
      <c r="R7" s="5">
        <f>'Pc, Winter, S1'!R7*Main!$B$4+_xlfn.IFNA(VLOOKUP($A7,'EV Distribution'!$A$2:$B$11,2,FALSE),0)*('EV Scenarios'!R$2-'EV Scenarios'!R$3)</f>
        <v>1.8829588531390135E-3</v>
      </c>
      <c r="S7" s="5">
        <f>'Pc, Winter, S1'!S7*Main!$B$4+_xlfn.IFNA(VLOOKUP($A7,'EV Distribution'!$A$2:$B$11,2,FALSE),0)*('EV Scenarios'!S$2-'EV Scenarios'!S$3)</f>
        <v>1.8911220795964124E-3</v>
      </c>
      <c r="T7" s="5">
        <f>'Pc, Winter, S1'!T7*Main!$B$4+_xlfn.IFNA(VLOOKUP($A7,'EV Distribution'!$A$2:$B$11,2,FALSE),0)*('EV Scenarios'!T$2-'EV Scenarios'!T$3)</f>
        <v>1.8218999461883407E-3</v>
      </c>
      <c r="U7" s="5">
        <f>'Pc, Winter, S1'!U7*Main!$B$4+_xlfn.IFNA(VLOOKUP($A7,'EV Distribution'!$A$2:$B$11,2,FALSE),0)*('EV Scenarios'!U$2-'EV Scenarios'!U$3)</f>
        <v>1.7348550672645739E-3</v>
      </c>
      <c r="V7" s="5">
        <f>'Pc, Winter, S1'!V7*Main!$B$4+_xlfn.IFNA(VLOOKUP($A7,'EV Distribution'!$A$2:$B$11,2,FALSE),0)*('EV Scenarios'!V$2-'EV Scenarios'!V$3)</f>
        <v>1.7353708150224215E-3</v>
      </c>
      <c r="W7" s="5">
        <f>'Pc, Winter, S1'!W7*Main!$B$4+_xlfn.IFNA(VLOOKUP($A7,'EV Distribution'!$A$2:$B$11,2,FALSE),0)*('EV Scenarios'!W$2-'EV Scenarios'!W$3)</f>
        <v>1.7177068217488788E-3</v>
      </c>
      <c r="X7" s="5">
        <f>'Pc, Winter, S1'!X7*Main!$B$4+_xlfn.IFNA(VLOOKUP($A7,'EV Distribution'!$A$2:$B$11,2,FALSE),0)*('EV Scenarios'!X$2-'EV Scenarios'!X$3)</f>
        <v>1.6802992085201793E-3</v>
      </c>
      <c r="Y7" s="5">
        <f>'Pc, Winter, S1'!Y7*Main!$B$4+_xlfn.IFNA(VLOOKUP($A7,'EV Distribution'!$A$2:$B$11,2,FALSE),0)*('EV Scenarios'!Y$2-'EV Scenarios'!Y$3)</f>
        <v>1.6204411782511211E-3</v>
      </c>
    </row>
    <row r="8" spans="1:25" x14ac:dyDescent="0.25">
      <c r="A8">
        <v>7</v>
      </c>
      <c r="B8" s="5">
        <f>'Pc, Winter, S1'!B8*Main!$B$4+_xlfn.IFNA(VLOOKUP($A8,'EV Distribution'!$A$2:$B$11,2,FALSE),0)*('EV Scenarios'!B$2-'EV Scenarios'!B$3)</f>
        <v>1.122653979820628E-4</v>
      </c>
      <c r="C8" s="5">
        <f>'Pc, Winter, S1'!C8*Main!$B$4+_xlfn.IFNA(VLOOKUP($A8,'EV Distribution'!$A$2:$B$11,2,FALSE),0)*('EV Scenarios'!C$2-'EV Scenarios'!C$3)</f>
        <v>8.2001124439461885E-5</v>
      </c>
      <c r="D8" s="5">
        <f>'Pc, Winter, S1'!D8*Main!$B$4+_xlfn.IFNA(VLOOKUP($A8,'EV Distribution'!$A$2:$B$11,2,FALSE),0)*('EV Scenarios'!D$2-'EV Scenarios'!D$3)</f>
        <v>9.8752436098654712E-5</v>
      </c>
      <c r="E8" s="5">
        <f>'Pc, Winter, S1'!E8*Main!$B$4+_xlfn.IFNA(VLOOKUP($A8,'EV Distribution'!$A$2:$B$11,2,FALSE),0)*('EV Scenarios'!E$2-'EV Scenarios'!E$3)</f>
        <v>1.4318331838565024E-4</v>
      </c>
      <c r="F8" s="5">
        <f>'Pc, Winter, S1'!F8*Main!$B$4+_xlfn.IFNA(VLOOKUP($A8,'EV Distribution'!$A$2:$B$11,2,FALSE),0)*('EV Scenarios'!F$2-'EV Scenarios'!F$3)</f>
        <v>1.2959216255605384E-4</v>
      </c>
      <c r="G8" s="5">
        <f>'Pc, Winter, S1'!G8*Main!$B$4+_xlfn.IFNA(VLOOKUP($A8,'EV Distribution'!$A$2:$B$11,2,FALSE),0)*('EV Scenarios'!G$2-'EV Scenarios'!G$3)</f>
        <v>1.4931522757847537E-4</v>
      </c>
      <c r="H8" s="5">
        <f>'Pc, Winter, S1'!H8*Main!$B$4+_xlfn.IFNA(VLOOKUP($A8,'EV Distribution'!$A$2:$B$11,2,FALSE),0)*('EV Scenarios'!H$2-'EV Scenarios'!H$3)</f>
        <v>7.8849041479820626E-5</v>
      </c>
      <c r="I8" s="5">
        <f>'Pc, Winter, S1'!I8*Main!$B$4+_xlfn.IFNA(VLOOKUP($A8,'EV Distribution'!$A$2:$B$11,2,FALSE),0)*('EV Scenarios'!I$2-'EV Scenarios'!I$3)</f>
        <v>1.2707636659192826E-4</v>
      </c>
      <c r="J8" s="5">
        <f>'Pc, Winter, S1'!J8*Main!$B$4+_xlfn.IFNA(VLOOKUP($A8,'EV Distribution'!$A$2:$B$11,2,FALSE),0)*('EV Scenarios'!J$2-'EV Scenarios'!J$3)</f>
        <v>1.7131156165919284E-4</v>
      </c>
      <c r="K8" s="5">
        <f>'Pc, Winter, S1'!K8*Main!$B$4+_xlfn.IFNA(VLOOKUP($A8,'EV Distribution'!$A$2:$B$11,2,FALSE),0)*('EV Scenarios'!K$2-'EV Scenarios'!K$3)</f>
        <v>3.6636240919282509E-4</v>
      </c>
      <c r="L8" s="5">
        <f>'Pc, Winter, S1'!L8*Main!$B$4+_xlfn.IFNA(VLOOKUP($A8,'EV Distribution'!$A$2:$B$11,2,FALSE),0)*('EV Scenarios'!L$2-'EV Scenarios'!L$3)</f>
        <v>3.8837840358744394E-4</v>
      </c>
      <c r="M8" s="5">
        <f>'Pc, Winter, S1'!M8*Main!$B$4+_xlfn.IFNA(VLOOKUP($A8,'EV Distribution'!$A$2:$B$11,2,FALSE),0)*('EV Scenarios'!M$2-'EV Scenarios'!M$3)</f>
        <v>4.0250326345291478E-4</v>
      </c>
      <c r="N8" s="5">
        <f>'Pc, Winter, S1'!N8*Main!$B$4+_xlfn.IFNA(VLOOKUP($A8,'EV Distribution'!$A$2:$B$11,2,FALSE),0)*('EV Scenarios'!N$2-'EV Scenarios'!N$3)</f>
        <v>7.4997253699551566E-4</v>
      </c>
      <c r="O8" s="5">
        <f>'Pc, Winter, S1'!O8*Main!$B$4+_xlfn.IFNA(VLOOKUP($A8,'EV Distribution'!$A$2:$B$11,2,FALSE),0)*('EV Scenarios'!O$2-'EV Scenarios'!O$3)</f>
        <v>8.5259290022421527E-4</v>
      </c>
      <c r="P8" s="5">
        <f>'Pc, Winter, S1'!P8*Main!$B$4+_xlfn.IFNA(VLOOKUP($A8,'EV Distribution'!$A$2:$B$11,2,FALSE),0)*('EV Scenarios'!P$2-'EV Scenarios'!P$3)</f>
        <v>8.1882250896860996E-4</v>
      </c>
      <c r="Q8" s="5">
        <f>'Pc, Winter, S1'!Q8*Main!$B$4+_xlfn.IFNA(VLOOKUP($A8,'EV Distribution'!$A$2:$B$11,2,FALSE),0)*('EV Scenarios'!Q$2-'EV Scenarios'!Q$3)</f>
        <v>8.1679227802690596E-4</v>
      </c>
      <c r="R8" s="5">
        <f>'Pc, Winter, S1'!R8*Main!$B$4+_xlfn.IFNA(VLOOKUP($A8,'EV Distribution'!$A$2:$B$11,2,FALSE),0)*('EV Scenarios'!R$2-'EV Scenarios'!R$3)</f>
        <v>6.5985555829596414E-4</v>
      </c>
      <c r="S8" s="5">
        <f>'Pc, Winter, S1'!S8*Main!$B$4+_xlfn.IFNA(VLOOKUP($A8,'EV Distribution'!$A$2:$B$11,2,FALSE),0)*('EV Scenarios'!S$2-'EV Scenarios'!S$3)</f>
        <v>3.7228361434977586E-4</v>
      </c>
      <c r="T8" s="5">
        <f>'Pc, Winter, S1'!T8*Main!$B$4+_xlfn.IFNA(VLOOKUP($A8,'EV Distribution'!$A$2:$B$11,2,FALSE),0)*('EV Scenarios'!T$2-'EV Scenarios'!T$3)</f>
        <v>2.8748959641255605E-4</v>
      </c>
      <c r="U8" s="5">
        <f>'Pc, Winter, S1'!U8*Main!$B$4+_xlfn.IFNA(VLOOKUP($A8,'EV Distribution'!$A$2:$B$11,2,FALSE),0)*('EV Scenarios'!U$2-'EV Scenarios'!U$3)</f>
        <v>1.2430683968609867E-4</v>
      </c>
      <c r="V8" s="5">
        <f>'Pc, Winter, S1'!V8*Main!$B$4+_xlfn.IFNA(VLOOKUP($A8,'EV Distribution'!$A$2:$B$11,2,FALSE),0)*('EV Scenarios'!V$2-'EV Scenarios'!V$3)</f>
        <v>7.5290503363228695E-5</v>
      </c>
      <c r="W8" s="5">
        <f>'Pc, Winter, S1'!W8*Main!$B$4+_xlfn.IFNA(VLOOKUP($A8,'EV Distribution'!$A$2:$B$11,2,FALSE),0)*('EV Scenarios'!W$2-'EV Scenarios'!W$3)</f>
        <v>5.2943563901345308E-5</v>
      </c>
      <c r="X8" s="5">
        <f>'Pc, Winter, S1'!X8*Main!$B$4+_xlfn.IFNA(VLOOKUP($A8,'EV Distribution'!$A$2:$B$11,2,FALSE),0)*('EV Scenarios'!X$2-'EV Scenarios'!X$3)</f>
        <v>1.1151628251121076E-4</v>
      </c>
      <c r="Y8" s="5">
        <f>'Pc, Winter, S1'!Y8*Main!$B$4+_xlfn.IFNA(VLOOKUP($A8,'EV Distribution'!$A$2:$B$11,2,FALSE),0)*('EV Scenarios'!Y$2-'EV Scenarios'!Y$3)</f>
        <v>1.2785170291479818E-4</v>
      </c>
    </row>
    <row r="9" spans="1:25" x14ac:dyDescent="0.25">
      <c r="A9">
        <v>29</v>
      </c>
      <c r="B9" s="5">
        <f>'Pc, Winter, S1'!B9*Main!$B$4+_xlfn.IFNA(VLOOKUP($A9,'EV Distribution'!$A$2:$B$11,2,FALSE),0)*('EV Scenarios'!B$2-'EV Scenarios'!B$3)</f>
        <v>2.3984683441704039E-3</v>
      </c>
      <c r="C9" s="5">
        <f>'Pc, Winter, S1'!C9*Main!$B$4+_xlfn.IFNA(VLOOKUP($A9,'EV Distribution'!$A$2:$B$11,2,FALSE),0)*('EV Scenarios'!C$2-'EV Scenarios'!C$3)</f>
        <v>2.4290766412556055E-3</v>
      </c>
      <c r="D9" s="5">
        <f>'Pc, Winter, S1'!D9*Main!$B$4+_xlfn.IFNA(VLOOKUP($A9,'EV Distribution'!$A$2:$B$11,2,FALSE),0)*('EV Scenarios'!D$2-'EV Scenarios'!D$3)</f>
        <v>2.5783513979820631E-3</v>
      </c>
      <c r="E9" s="5">
        <f>'Pc, Winter, S1'!E9*Main!$B$4+_xlfn.IFNA(VLOOKUP($A9,'EV Distribution'!$A$2:$B$11,2,FALSE),0)*('EV Scenarios'!E$2-'EV Scenarios'!E$3)</f>
        <v>2.4322215672645739E-3</v>
      </c>
      <c r="F9" s="5">
        <f>'Pc, Winter, S1'!F9*Main!$B$4+_xlfn.IFNA(VLOOKUP($A9,'EV Distribution'!$A$2:$B$11,2,FALSE),0)*('EV Scenarios'!F$2-'EV Scenarios'!F$3)</f>
        <v>2.5738125919282512E-3</v>
      </c>
      <c r="G9" s="5">
        <f>'Pc, Winter, S1'!G9*Main!$B$4+_xlfn.IFNA(VLOOKUP($A9,'EV Distribution'!$A$2:$B$11,2,FALSE),0)*('EV Scenarios'!G$2-'EV Scenarios'!G$3)</f>
        <v>2.3216191591928252E-3</v>
      </c>
      <c r="H9" s="5">
        <f>'Pc, Winter, S1'!H9*Main!$B$4+_xlfn.IFNA(VLOOKUP($A9,'EV Distribution'!$A$2:$B$11,2,FALSE),0)*('EV Scenarios'!H$2-'EV Scenarios'!H$3)</f>
        <v>2.6291679843049331E-3</v>
      </c>
      <c r="I9" s="5">
        <f>'Pc, Winter, S1'!I9*Main!$B$4+_xlfn.IFNA(VLOOKUP($A9,'EV Distribution'!$A$2:$B$11,2,FALSE),0)*('EV Scenarios'!I$2-'EV Scenarios'!I$3)</f>
        <v>4.1233782959641252E-3</v>
      </c>
      <c r="J9" s="5">
        <f>'Pc, Winter, S1'!J9*Main!$B$4+_xlfn.IFNA(VLOOKUP($A9,'EV Distribution'!$A$2:$B$11,2,FALSE),0)*('EV Scenarios'!J$2-'EV Scenarios'!J$3)</f>
        <v>4.9016730807174896E-3</v>
      </c>
      <c r="K9" s="5">
        <f>'Pc, Winter, S1'!K9*Main!$B$4+_xlfn.IFNA(VLOOKUP($A9,'EV Distribution'!$A$2:$B$11,2,FALSE),0)*('EV Scenarios'!K$2-'EV Scenarios'!K$3)</f>
        <v>5.326934403587444E-3</v>
      </c>
      <c r="L9" s="5">
        <f>'Pc, Winter, S1'!L9*Main!$B$4+_xlfn.IFNA(VLOOKUP($A9,'EV Distribution'!$A$2:$B$11,2,FALSE),0)*('EV Scenarios'!L$2-'EV Scenarios'!L$3)</f>
        <v>5.6359783497757854E-3</v>
      </c>
      <c r="M9" s="5">
        <f>'Pc, Winter, S1'!M9*Main!$B$4+_xlfn.IFNA(VLOOKUP($A9,'EV Distribution'!$A$2:$B$11,2,FALSE),0)*('EV Scenarios'!M$2-'EV Scenarios'!M$3)</f>
        <v>5.4559110896860996E-3</v>
      </c>
      <c r="N9" s="5">
        <f>'Pc, Winter, S1'!N9*Main!$B$4+_xlfn.IFNA(VLOOKUP($A9,'EV Distribution'!$A$2:$B$11,2,FALSE),0)*('EV Scenarios'!N$2-'EV Scenarios'!N$3)</f>
        <v>4.7781128430493276E-3</v>
      </c>
      <c r="O9" s="5">
        <f>'Pc, Winter, S1'!O9*Main!$B$4+_xlfn.IFNA(VLOOKUP($A9,'EV Distribution'!$A$2:$B$11,2,FALSE),0)*('EV Scenarios'!O$2-'EV Scenarios'!O$3)</f>
        <v>4.5931805605381173E-3</v>
      </c>
      <c r="P9" s="5">
        <f>'Pc, Winter, S1'!P9*Main!$B$4+_xlfn.IFNA(VLOOKUP($A9,'EV Distribution'!$A$2:$B$11,2,FALSE),0)*('EV Scenarios'!P$2-'EV Scenarios'!P$3)</f>
        <v>4.59603756838565E-3</v>
      </c>
      <c r="Q9" s="5">
        <f>'Pc, Winter, S1'!Q9*Main!$B$4+_xlfn.IFNA(VLOOKUP($A9,'EV Distribution'!$A$2:$B$11,2,FALSE),0)*('EV Scenarios'!Q$2-'EV Scenarios'!Q$3)</f>
        <v>4.6373880650224224E-3</v>
      </c>
      <c r="R9" s="5">
        <f>'Pc, Winter, S1'!R9*Main!$B$4+_xlfn.IFNA(VLOOKUP($A9,'EV Distribution'!$A$2:$B$11,2,FALSE),0)*('EV Scenarios'!R$2-'EV Scenarios'!R$3)</f>
        <v>4.6630487365470858E-3</v>
      </c>
      <c r="S9" s="5">
        <f>'Pc, Winter, S1'!S9*Main!$B$4+_xlfn.IFNA(VLOOKUP($A9,'EV Distribution'!$A$2:$B$11,2,FALSE),0)*('EV Scenarios'!S$2-'EV Scenarios'!S$3)</f>
        <v>4.710677732062781E-3</v>
      </c>
      <c r="T9" s="5">
        <f>'Pc, Winter, S1'!T9*Main!$B$4+_xlfn.IFNA(VLOOKUP($A9,'EV Distribution'!$A$2:$B$11,2,FALSE),0)*('EV Scenarios'!T$2-'EV Scenarios'!T$3)</f>
        <v>4.629664139013453E-3</v>
      </c>
      <c r="U9" s="5">
        <f>'Pc, Winter, S1'!U9*Main!$B$4+_xlfn.IFNA(VLOOKUP($A9,'EV Distribution'!$A$2:$B$11,2,FALSE),0)*('EV Scenarios'!U$2-'EV Scenarios'!U$3)</f>
        <v>4.6503078094170397E-3</v>
      </c>
      <c r="V9" s="5">
        <f>'Pc, Winter, S1'!V9*Main!$B$4+_xlfn.IFNA(VLOOKUP($A9,'EV Distribution'!$A$2:$B$11,2,FALSE),0)*('EV Scenarios'!V$2-'EV Scenarios'!V$3)</f>
        <v>4.5373840145739915E-3</v>
      </c>
      <c r="W9" s="5">
        <f>'Pc, Winter, S1'!W9*Main!$B$4+_xlfn.IFNA(VLOOKUP($A9,'EV Distribution'!$A$2:$B$11,2,FALSE),0)*('EV Scenarios'!W$2-'EV Scenarios'!W$3)</f>
        <v>4.3835440392376683E-3</v>
      </c>
      <c r="X9" s="5">
        <f>'Pc, Winter, S1'!X9*Main!$B$4+_xlfn.IFNA(VLOOKUP($A9,'EV Distribution'!$A$2:$B$11,2,FALSE),0)*('EV Scenarios'!X$2-'EV Scenarios'!X$3)</f>
        <v>3.0841373834080725E-3</v>
      </c>
      <c r="Y9" s="5">
        <f>'Pc, Winter, S1'!Y9*Main!$B$4+_xlfn.IFNA(VLOOKUP($A9,'EV Distribution'!$A$2:$B$11,2,FALSE),0)*('EV Scenarios'!Y$2-'EV Scenarios'!Y$3)</f>
        <v>2.5237183251121077E-3</v>
      </c>
    </row>
    <row r="10" spans="1:25" x14ac:dyDescent="0.25">
      <c r="A10">
        <v>8</v>
      </c>
      <c r="B10" s="5">
        <f>'Pc, Winter, S1'!B10*Main!$B$4+_xlfn.IFNA(VLOOKUP($A10,'EV Distribution'!$A$2:$B$11,2,FALSE),0)*('EV Scenarios'!B$2-'EV Scenarios'!B$3)</f>
        <v>2.7434977578475338E-8</v>
      </c>
      <c r="C10" s="5">
        <f>'Pc, Winter, S1'!C10*Main!$B$4+_xlfn.IFNA(VLOOKUP($A10,'EV Distribution'!$A$2:$B$11,2,FALSE),0)*('EV Scenarios'!C$2-'EV Scenarios'!C$3)</f>
        <v>0</v>
      </c>
      <c r="D10" s="5">
        <f>'Pc, Winter, S1'!D10*Main!$B$4+_xlfn.IFNA(VLOOKUP($A10,'EV Distribution'!$A$2:$B$11,2,FALSE),0)*('EV Scenarios'!D$2-'EV Scenarios'!D$3)</f>
        <v>0</v>
      </c>
      <c r="E10" s="5">
        <f>'Pc, Winter, S1'!E10*Main!$B$4+_xlfn.IFNA(VLOOKUP($A10,'EV Distribution'!$A$2:$B$11,2,FALSE),0)*('EV Scenarios'!E$2-'EV Scenarios'!E$3)</f>
        <v>0</v>
      </c>
      <c r="F10" s="5">
        <f>'Pc, Winter, S1'!F10*Main!$B$4+_xlfn.IFNA(VLOOKUP($A10,'EV Distribution'!$A$2:$B$11,2,FALSE),0)*('EV Scenarios'!F$2-'EV Scenarios'!F$3)</f>
        <v>0</v>
      </c>
      <c r="G10" s="5">
        <f>'Pc, Winter, S1'!G10*Main!$B$4+_xlfn.IFNA(VLOOKUP($A10,'EV Distribution'!$A$2:$B$11,2,FALSE),0)*('EV Scenarios'!G$2-'EV Scenarios'!G$3)</f>
        <v>0</v>
      </c>
      <c r="H10" s="5">
        <f>'Pc, Winter, S1'!H10*Main!$B$4+_xlfn.IFNA(VLOOKUP($A10,'EV Distribution'!$A$2:$B$11,2,FALSE),0)*('EV Scenarios'!H$2-'EV Scenarios'!H$3)</f>
        <v>0</v>
      </c>
      <c r="I10" s="5">
        <f>'Pc, Winter, S1'!I10*Main!$B$4+_xlfn.IFNA(VLOOKUP($A10,'EV Distribution'!$A$2:$B$11,2,FALSE),0)*('EV Scenarios'!I$2-'EV Scenarios'!I$3)</f>
        <v>0</v>
      </c>
      <c r="J10" s="5">
        <f>'Pc, Winter, S1'!J10*Main!$B$4+_xlfn.IFNA(VLOOKUP($A10,'EV Distribution'!$A$2:$B$11,2,FALSE),0)*('EV Scenarios'!J$2-'EV Scenarios'!J$3)</f>
        <v>0</v>
      </c>
      <c r="K10" s="5">
        <f>'Pc, Winter, S1'!K10*Main!$B$4+_xlfn.IFNA(VLOOKUP($A10,'EV Distribution'!$A$2:$B$11,2,FALSE),0)*('EV Scenarios'!K$2-'EV Scenarios'!K$3)</f>
        <v>0</v>
      </c>
      <c r="L10" s="5">
        <f>'Pc, Winter, S1'!L10*Main!$B$4+_xlfn.IFNA(VLOOKUP($A10,'EV Distribution'!$A$2:$B$11,2,FALSE),0)*('EV Scenarios'!L$2-'EV Scenarios'!L$3)</f>
        <v>0</v>
      </c>
      <c r="M10" s="5">
        <f>'Pc, Winter, S1'!M10*Main!$B$4+_xlfn.IFNA(VLOOKUP($A10,'EV Distribution'!$A$2:$B$11,2,FALSE),0)*('EV Scenarios'!M$2-'EV Scenarios'!M$3)</f>
        <v>0</v>
      </c>
      <c r="N10" s="5">
        <f>'Pc, Winter, S1'!N10*Main!$B$4+_xlfn.IFNA(VLOOKUP($A10,'EV Distribution'!$A$2:$B$11,2,FALSE),0)*('EV Scenarios'!N$2-'EV Scenarios'!N$3)</f>
        <v>0</v>
      </c>
      <c r="O10" s="5">
        <f>'Pc, Winter, S1'!O10*Main!$B$4+_xlfn.IFNA(VLOOKUP($A10,'EV Distribution'!$A$2:$B$11,2,FALSE),0)*('EV Scenarios'!O$2-'EV Scenarios'!O$3)</f>
        <v>0</v>
      </c>
      <c r="P10" s="5">
        <f>'Pc, Winter, S1'!P10*Main!$B$4+_xlfn.IFNA(VLOOKUP($A10,'EV Distribution'!$A$2:$B$11,2,FALSE),0)*('EV Scenarios'!P$2-'EV Scenarios'!P$3)</f>
        <v>0</v>
      </c>
      <c r="Q10" s="5">
        <f>'Pc, Winter, S1'!Q10*Main!$B$4+_xlfn.IFNA(VLOOKUP($A10,'EV Distribution'!$A$2:$B$11,2,FALSE),0)*('EV Scenarios'!Q$2-'EV Scenarios'!Q$3)</f>
        <v>0</v>
      </c>
      <c r="R10" s="5">
        <f>'Pc, Winter, S1'!R10*Main!$B$4+_xlfn.IFNA(VLOOKUP($A10,'EV Distribution'!$A$2:$B$11,2,FALSE),0)*('EV Scenarios'!R$2-'EV Scenarios'!R$3)</f>
        <v>0</v>
      </c>
      <c r="S10" s="5">
        <f>'Pc, Winter, S1'!S10*Main!$B$4+_xlfn.IFNA(VLOOKUP($A10,'EV Distribution'!$A$2:$B$11,2,FALSE),0)*('EV Scenarios'!S$2-'EV Scenarios'!S$3)</f>
        <v>0</v>
      </c>
      <c r="T10" s="5">
        <f>'Pc, Winter, S1'!T10*Main!$B$4+_xlfn.IFNA(VLOOKUP($A10,'EV Distribution'!$A$2:$B$11,2,FALSE),0)*('EV Scenarios'!T$2-'EV Scenarios'!T$3)</f>
        <v>5.5563497757847526E-6</v>
      </c>
      <c r="U10" s="5">
        <f>'Pc, Winter, S1'!U10*Main!$B$4+_xlfn.IFNA(VLOOKUP($A10,'EV Distribution'!$A$2:$B$11,2,FALSE),0)*('EV Scenarios'!U$2-'EV Scenarios'!U$3)</f>
        <v>1.3937096412556055E-5</v>
      </c>
      <c r="V10" s="5">
        <f>'Pc, Winter, S1'!V10*Main!$B$4+_xlfn.IFNA(VLOOKUP($A10,'EV Distribution'!$A$2:$B$11,2,FALSE),0)*('EV Scenarios'!V$2-'EV Scenarios'!V$3)</f>
        <v>1.7039954035874441E-5</v>
      </c>
      <c r="W10" s="5">
        <f>'Pc, Winter, S1'!W10*Main!$B$4+_xlfn.IFNA(VLOOKUP($A10,'EV Distribution'!$A$2:$B$11,2,FALSE),0)*('EV Scenarios'!W$2-'EV Scenarios'!W$3)</f>
        <v>1.5197869955156953E-5</v>
      </c>
      <c r="X10" s="5">
        <f>'Pc, Winter, S1'!X10*Main!$B$4+_xlfn.IFNA(VLOOKUP($A10,'EV Distribution'!$A$2:$B$11,2,FALSE),0)*('EV Scenarios'!X$2-'EV Scenarios'!X$3)</f>
        <v>9.2529786995515693E-6</v>
      </c>
      <c r="Y10" s="5">
        <f>'Pc, Winter, S1'!Y10*Main!$B$4+_xlfn.IFNA(VLOOKUP($A10,'EV Distribution'!$A$2:$B$11,2,FALSE),0)*('EV Scenarios'!Y$2-'EV Scenarios'!Y$3)</f>
        <v>4.8095347533632294E-6</v>
      </c>
    </row>
    <row r="11" spans="1:25" x14ac:dyDescent="0.25">
      <c r="A11">
        <v>32</v>
      </c>
      <c r="B11" s="5">
        <f>'Pc, Winter, S1'!B11*Main!$B$4+_xlfn.IFNA(VLOOKUP($A11,'EV Distribution'!$A$2:$B$11,2,FALSE),0)*('EV Scenarios'!B$2-'EV Scenarios'!B$3)</f>
        <v>2.4668973148172646</v>
      </c>
      <c r="C11" s="5">
        <f>'Pc, Winter, S1'!C11*Main!$B$4+_xlfn.IFNA(VLOOKUP($A11,'EV Distribution'!$A$2:$B$11,2,FALSE),0)*('EV Scenarios'!C$2-'EV Scenarios'!C$3)</f>
        <v>2.6204152678508965</v>
      </c>
      <c r="D11" s="5">
        <f>'Pc, Winter, S1'!D11*Main!$B$4+_xlfn.IFNA(VLOOKUP($A11,'EV Distribution'!$A$2:$B$11,2,FALSE),0)*('EV Scenarios'!D$2-'EV Scenarios'!D$3)</f>
        <v>2.7262649212735428</v>
      </c>
      <c r="E11" s="5">
        <f>'Pc, Winter, S1'!E11*Main!$B$4+_xlfn.IFNA(VLOOKUP($A11,'EV Distribution'!$A$2:$B$11,2,FALSE),0)*('EV Scenarios'!E$2-'EV Scenarios'!E$3)</f>
        <v>2.8576592012544841</v>
      </c>
      <c r="F11" s="5">
        <f>'Pc, Winter, S1'!F11*Main!$B$4+_xlfn.IFNA(VLOOKUP($A11,'EV Distribution'!$A$2:$B$11,2,FALSE),0)*('EV Scenarios'!F$2-'EV Scenarios'!F$3)</f>
        <v>3.0143472514786995</v>
      </c>
      <c r="G11" s="5">
        <f>'Pc, Winter, S1'!G11*Main!$B$4+_xlfn.IFNA(VLOOKUP($A11,'EV Distribution'!$A$2:$B$11,2,FALSE),0)*('EV Scenarios'!G$2-'EV Scenarios'!G$3)</f>
        <v>3.0966372486334084</v>
      </c>
      <c r="H11" s="5">
        <f>'Pc, Winter, S1'!H11*Main!$B$4+_xlfn.IFNA(VLOOKUP($A11,'EV Distribution'!$A$2:$B$11,2,FALSE),0)*('EV Scenarios'!H$2-'EV Scenarios'!H$3)</f>
        <v>3.0518793096692827</v>
      </c>
      <c r="I11" s="5">
        <f>'Pc, Winter, S1'!I11*Main!$B$4+_xlfn.IFNA(VLOOKUP($A11,'EV Distribution'!$A$2:$B$11,2,FALSE),0)*('EV Scenarios'!I$2-'EV Scenarios'!I$3)</f>
        <v>2.8981685676547091</v>
      </c>
      <c r="J11" s="5">
        <f>'Pc, Winter, S1'!J11*Main!$B$4+_xlfn.IFNA(VLOOKUP($A11,'EV Distribution'!$A$2:$B$11,2,FALSE),0)*('EV Scenarios'!J$2-'EV Scenarios'!J$3)</f>
        <v>2.622896270113229</v>
      </c>
      <c r="K11" s="5">
        <f>'Pc, Winter, S1'!K11*Main!$B$4+_xlfn.IFNA(VLOOKUP($A11,'EV Distribution'!$A$2:$B$11,2,FALSE),0)*('EV Scenarios'!K$2-'EV Scenarios'!K$3)</f>
        <v>4.029165285003363</v>
      </c>
      <c r="L11" s="5">
        <f>'Pc, Winter, S1'!L11*Main!$B$4+_xlfn.IFNA(VLOOKUP($A11,'EV Distribution'!$A$2:$B$11,2,FALSE),0)*('EV Scenarios'!L$2-'EV Scenarios'!L$3)</f>
        <v>3.9075102766491039</v>
      </c>
      <c r="M11" s="5">
        <f>'Pc, Winter, S1'!M11*Main!$B$4+_xlfn.IFNA(VLOOKUP($A11,'EV Distribution'!$A$2:$B$11,2,FALSE),0)*('EV Scenarios'!M$2-'EV Scenarios'!M$3)</f>
        <v>3.73503654305269</v>
      </c>
      <c r="N11" s="5">
        <f>'Pc, Winter, S1'!N11*Main!$B$4+_xlfn.IFNA(VLOOKUP($A11,'EV Distribution'!$A$2:$B$11,2,FALSE),0)*('EV Scenarios'!N$2-'EV Scenarios'!N$3)</f>
        <v>3.4621432088060544</v>
      </c>
      <c r="O11" s="5">
        <f>'Pc, Winter, S1'!O11*Main!$B$4+_xlfn.IFNA(VLOOKUP($A11,'EV Distribution'!$A$2:$B$11,2,FALSE),0)*('EV Scenarios'!O$2-'EV Scenarios'!O$3)</f>
        <v>3.3402601953183861</v>
      </c>
      <c r="P11" s="5">
        <f>'Pc, Winter, S1'!P11*Main!$B$4+_xlfn.IFNA(VLOOKUP($A11,'EV Distribution'!$A$2:$B$11,2,FALSE),0)*('EV Scenarios'!P$2-'EV Scenarios'!P$3)</f>
        <v>3.1913953604293726</v>
      </c>
      <c r="Q11" s="5">
        <f>'Pc, Winter, S1'!Q11*Main!$B$4+_xlfn.IFNA(VLOOKUP($A11,'EV Distribution'!$A$2:$B$11,2,FALSE),0)*('EV Scenarios'!Q$2-'EV Scenarios'!Q$3)</f>
        <v>3.0090435585538122</v>
      </c>
      <c r="R11" s="5">
        <f>'Pc, Winter, S1'!R11*Main!$B$4+_xlfn.IFNA(VLOOKUP($A11,'EV Distribution'!$A$2:$B$11,2,FALSE),0)*('EV Scenarios'!R$2-'EV Scenarios'!R$3)</f>
        <v>2.8919053302208524</v>
      </c>
      <c r="S11" s="5">
        <f>'Pc, Winter, S1'!S11*Main!$B$4+_xlfn.IFNA(VLOOKUP($A11,'EV Distribution'!$A$2:$B$11,2,FALSE),0)*('EV Scenarios'!S$2-'EV Scenarios'!S$3)</f>
        <v>2.7457070675257849</v>
      </c>
      <c r="T11" s="5">
        <f>'Pc, Winter, S1'!T11*Main!$B$4+_xlfn.IFNA(VLOOKUP($A11,'EV Distribution'!$A$2:$B$11,2,FALSE),0)*('EV Scenarios'!T$2-'EV Scenarios'!T$3)</f>
        <v>1.7085991072959639</v>
      </c>
      <c r="U11" s="5">
        <f>'Pc, Winter, S1'!U11*Main!$B$4+_xlfn.IFNA(VLOOKUP($A11,'EV Distribution'!$A$2:$B$11,2,FALSE),0)*('EV Scenarios'!U$2-'EV Scenarios'!U$3)</f>
        <v>1.7819731572690585</v>
      </c>
      <c r="V11" s="5">
        <f>'Pc, Winter, S1'!V11*Main!$B$4+_xlfn.IFNA(VLOOKUP($A11,'EV Distribution'!$A$2:$B$11,2,FALSE),0)*('EV Scenarios'!V$2-'EV Scenarios'!V$3)</f>
        <v>1.8862479789921522</v>
      </c>
      <c r="W11" s="5">
        <f>'Pc, Winter, S1'!W11*Main!$B$4+_xlfn.IFNA(VLOOKUP($A11,'EV Distribution'!$A$2:$B$11,2,FALSE),0)*('EV Scenarios'!W$2-'EV Scenarios'!W$3)</f>
        <v>1.9955532272769059</v>
      </c>
      <c r="X11" s="5">
        <f>'Pc, Winter, S1'!X11*Main!$B$4+_xlfn.IFNA(VLOOKUP($A11,'EV Distribution'!$A$2:$B$11,2,FALSE),0)*('EV Scenarios'!X$2-'EV Scenarios'!X$3)</f>
        <v>2.1519401721636773</v>
      </c>
      <c r="Y11" s="5">
        <f>'Pc, Winter, S1'!Y11*Main!$B$4+_xlfn.IFNA(VLOOKUP($A11,'EV Distribution'!$A$2:$B$11,2,FALSE),0)*('EV Scenarios'!Y$2-'EV Scenarios'!Y$3)</f>
        <v>2.3489218539372199</v>
      </c>
    </row>
    <row r="12" spans="1:25" x14ac:dyDescent="0.25">
      <c r="A12">
        <v>35</v>
      </c>
      <c r="B12" s="5">
        <f>'Pc, Winter, S1'!B12*Main!$B$4+_xlfn.IFNA(VLOOKUP($A12,'EV Distribution'!$A$2:$B$11,2,FALSE),0)*('EV Scenarios'!B$2-'EV Scenarios'!B$3)</f>
        <v>2.4648081339686101</v>
      </c>
      <c r="C12" s="5">
        <f>'Pc, Winter, S1'!C12*Main!$B$4+_xlfn.IFNA(VLOOKUP($A12,'EV Distribution'!$A$2:$B$11,2,FALSE),0)*('EV Scenarios'!C$2-'EV Scenarios'!C$3)</f>
        <v>2.6196724529887891</v>
      </c>
      <c r="D12" s="5">
        <f>'Pc, Winter, S1'!D12*Main!$B$4+_xlfn.IFNA(VLOOKUP($A12,'EV Distribution'!$A$2:$B$11,2,FALSE),0)*('EV Scenarios'!D$2-'EV Scenarios'!D$3)</f>
        <v>2.7258897808004487</v>
      </c>
      <c r="E12" s="5">
        <f>'Pc, Winter, S1'!E12*Main!$B$4+_xlfn.IFNA(VLOOKUP($A12,'EV Distribution'!$A$2:$B$11,2,FALSE),0)*('EV Scenarios'!E$2-'EV Scenarios'!E$3)</f>
        <v>2.856916797491031</v>
      </c>
      <c r="F12" s="5">
        <f>'Pc, Winter, S1'!F12*Main!$B$4+_xlfn.IFNA(VLOOKUP($A12,'EV Distribution'!$A$2:$B$11,2,FALSE),0)*('EV Scenarios'!F$2-'EV Scenarios'!F$3)</f>
        <v>3.0143458986020182</v>
      </c>
      <c r="G12" s="5">
        <f>'Pc, Winter, S1'!G12*Main!$B$4+_xlfn.IFNA(VLOOKUP($A12,'EV Distribution'!$A$2:$B$11,2,FALSE),0)*('EV Scenarios'!G$2-'EV Scenarios'!G$3)</f>
        <v>3.0970193297298207</v>
      </c>
      <c r="H12" s="5">
        <f>'Pc, Winter, S1'!H12*Main!$B$4+_xlfn.IFNA(VLOOKUP($A12,'EV Distribution'!$A$2:$B$11,2,FALSE),0)*('EV Scenarios'!H$2-'EV Scenarios'!H$3)</f>
        <v>3.0518256601659193</v>
      </c>
      <c r="I12" s="5">
        <f>'Pc, Winter, S1'!I12*Main!$B$4+_xlfn.IFNA(VLOOKUP($A12,'EV Distribution'!$A$2:$B$11,2,FALSE),0)*('EV Scenarios'!I$2-'EV Scenarios'!I$3)</f>
        <v>2.8979388825123324</v>
      </c>
      <c r="J12" s="5">
        <f>'Pc, Winter, S1'!J12*Main!$B$4+_xlfn.IFNA(VLOOKUP($A12,'EV Distribution'!$A$2:$B$11,2,FALSE),0)*('EV Scenarios'!J$2-'EV Scenarios'!J$3)</f>
        <v>2.62390760264574</v>
      </c>
      <c r="K12" s="5">
        <f>'Pc, Winter, S1'!K12*Main!$B$4+_xlfn.IFNA(VLOOKUP($A12,'EV Distribution'!$A$2:$B$11,2,FALSE),0)*('EV Scenarios'!K$2-'EV Scenarios'!K$3)</f>
        <v>4.0298455071558292</v>
      </c>
      <c r="L12" s="5">
        <f>'Pc, Winter, S1'!L12*Main!$B$4+_xlfn.IFNA(VLOOKUP($A12,'EV Distribution'!$A$2:$B$11,2,FALSE),0)*('EV Scenarios'!L$2-'EV Scenarios'!L$3)</f>
        <v>3.9083484820975345</v>
      </c>
      <c r="M12" s="5">
        <f>'Pc, Winter, S1'!M12*Main!$B$4+_xlfn.IFNA(VLOOKUP($A12,'EV Distribution'!$A$2:$B$11,2,FALSE),0)*('EV Scenarios'!M$2-'EV Scenarios'!M$3)</f>
        <v>3.7358274421221966</v>
      </c>
      <c r="N12" s="5">
        <f>'Pc, Winter, S1'!N12*Main!$B$4+_xlfn.IFNA(VLOOKUP($A12,'EV Distribution'!$A$2:$B$11,2,FALSE),0)*('EV Scenarios'!N$2-'EV Scenarios'!N$3)</f>
        <v>3.4629849218419286</v>
      </c>
      <c r="O12" s="5">
        <f>'Pc, Winter, S1'!O12*Main!$B$4+_xlfn.IFNA(VLOOKUP($A12,'EV Distribution'!$A$2:$B$11,2,FALSE),0)*('EV Scenarios'!O$2-'EV Scenarios'!O$3)</f>
        <v>3.3402379773531394</v>
      </c>
      <c r="P12" s="5">
        <f>'Pc, Winter, S1'!P12*Main!$B$4+_xlfn.IFNA(VLOOKUP($A12,'EV Distribution'!$A$2:$B$11,2,FALSE),0)*('EV Scenarios'!P$2-'EV Scenarios'!P$3)</f>
        <v>3.191743987552691</v>
      </c>
      <c r="Q12" s="5">
        <f>'Pc, Winter, S1'!Q12*Main!$B$4+_xlfn.IFNA(VLOOKUP($A12,'EV Distribution'!$A$2:$B$11,2,FALSE),0)*('EV Scenarios'!Q$2-'EV Scenarios'!Q$3)</f>
        <v>3.0093018090885653</v>
      </c>
      <c r="R12" s="5">
        <f>'Pc, Winter, S1'!R12*Main!$B$4+_xlfn.IFNA(VLOOKUP($A12,'EV Distribution'!$A$2:$B$11,2,FALSE),0)*('EV Scenarios'!R$2-'EV Scenarios'!R$3)</f>
        <v>2.8913432009708524</v>
      </c>
      <c r="S12" s="5">
        <f>'Pc, Winter, S1'!S12*Main!$B$4+_xlfn.IFNA(VLOOKUP($A12,'EV Distribution'!$A$2:$B$11,2,FALSE),0)*('EV Scenarios'!S$2-'EV Scenarios'!S$3)</f>
        <v>2.7445450841636774</v>
      </c>
      <c r="T12" s="5">
        <f>'Pc, Winter, S1'!T12*Main!$B$4+_xlfn.IFNA(VLOOKUP($A12,'EV Distribution'!$A$2:$B$11,2,FALSE),0)*('EV Scenarios'!T$2-'EV Scenarios'!T$3)</f>
        <v>1.7072573509820625</v>
      </c>
      <c r="U12" s="5">
        <f>'Pc, Winter, S1'!U12*Main!$B$4+_xlfn.IFNA(VLOOKUP($A12,'EV Distribution'!$A$2:$B$11,2,FALSE),0)*('EV Scenarios'!U$2-'EV Scenarios'!U$3)</f>
        <v>1.7794568173979821</v>
      </c>
      <c r="V12" s="5">
        <f>'Pc, Winter, S1'!V12*Main!$B$4+_xlfn.IFNA(VLOOKUP($A12,'EV Distribution'!$A$2:$B$11,2,FALSE),0)*('EV Scenarios'!V$2-'EV Scenarios'!V$3)</f>
        <v>1.8834908066659191</v>
      </c>
      <c r="W12" s="5">
        <f>'Pc, Winter, S1'!W12*Main!$B$4+_xlfn.IFNA(VLOOKUP($A12,'EV Distribution'!$A$2:$B$11,2,FALSE),0)*('EV Scenarios'!W$2-'EV Scenarios'!W$3)</f>
        <v>1.9933019097152467</v>
      </c>
      <c r="X12" s="5">
        <f>'Pc, Winter, S1'!X12*Main!$B$4+_xlfn.IFNA(VLOOKUP($A12,'EV Distribution'!$A$2:$B$11,2,FALSE),0)*('EV Scenarios'!X$2-'EV Scenarios'!X$3)</f>
        <v>2.150140113058296</v>
      </c>
      <c r="Y12" s="5">
        <f>'Pc, Winter, S1'!Y12*Main!$B$4+_xlfn.IFNA(VLOOKUP($A12,'EV Distribution'!$A$2:$B$11,2,FALSE),0)*('EV Scenarios'!Y$2-'EV Scenarios'!Y$3)</f>
        <v>2.34688181825</v>
      </c>
    </row>
    <row r="13" spans="1:25" x14ac:dyDescent="0.25">
      <c r="A13">
        <v>43</v>
      </c>
      <c r="B13" s="5">
        <f>'Pc, Winter, S1'!B13*Main!$B$4+_xlfn.IFNA(VLOOKUP($A13,'EV Distribution'!$A$2:$B$11,2,FALSE),0)*('EV Scenarios'!B$2-'EV Scenarios'!B$3)</f>
        <v>4.0094403873318391E-2</v>
      </c>
      <c r="C13" s="5">
        <f>'Pc, Winter, S1'!C13*Main!$B$4+_xlfn.IFNA(VLOOKUP($A13,'EV Distribution'!$A$2:$B$11,2,FALSE),0)*('EV Scenarios'!C$2-'EV Scenarios'!C$3)</f>
        <v>3.8990800661434982E-2</v>
      </c>
      <c r="D13" s="5">
        <f>'Pc, Winter, S1'!D13*Main!$B$4+_xlfn.IFNA(VLOOKUP($A13,'EV Distribution'!$A$2:$B$11,2,FALSE),0)*('EV Scenarios'!D$2-'EV Scenarios'!D$3)</f>
        <v>3.5164554951793728E-2</v>
      </c>
      <c r="E13" s="5">
        <f>'Pc, Winter, S1'!E13*Main!$B$4+_xlfn.IFNA(VLOOKUP($A13,'EV Distribution'!$A$2:$B$11,2,FALSE),0)*('EV Scenarios'!E$2-'EV Scenarios'!E$3)</f>
        <v>3.2376599874439464E-2</v>
      </c>
      <c r="F13" s="5">
        <f>'Pc, Winter, S1'!F13*Main!$B$4+_xlfn.IFNA(VLOOKUP($A13,'EV Distribution'!$A$2:$B$11,2,FALSE),0)*('EV Scenarios'!F$2-'EV Scenarios'!F$3)</f>
        <v>3.1280901242152472E-2</v>
      </c>
      <c r="G13" s="5">
        <f>'Pc, Winter, S1'!G13*Main!$B$4+_xlfn.IFNA(VLOOKUP($A13,'EV Distribution'!$A$2:$B$11,2,FALSE),0)*('EV Scenarios'!G$2-'EV Scenarios'!G$3)</f>
        <v>2.9559711198430497E-2</v>
      </c>
      <c r="H13" s="5">
        <f>'Pc, Winter, S1'!H13*Main!$B$4+_xlfn.IFNA(VLOOKUP($A13,'EV Distribution'!$A$2:$B$11,2,FALSE),0)*('EV Scenarios'!H$2-'EV Scenarios'!H$3)</f>
        <v>2.9685433912556056E-2</v>
      </c>
      <c r="I13" s="5">
        <f>'Pc, Winter, S1'!I13*Main!$B$4+_xlfn.IFNA(VLOOKUP($A13,'EV Distribution'!$A$2:$B$11,2,FALSE),0)*('EV Scenarios'!I$2-'EV Scenarios'!I$3)</f>
        <v>7.3474040986547086E-3</v>
      </c>
      <c r="J13" s="5">
        <f>'Pc, Winter, S1'!J13*Main!$B$4+_xlfn.IFNA(VLOOKUP($A13,'EV Distribution'!$A$2:$B$11,2,FALSE),0)*('EV Scenarios'!J$2-'EV Scenarios'!J$3)</f>
        <v>8.7529060358744401E-3</v>
      </c>
      <c r="K13" s="5">
        <f>'Pc, Winter, S1'!K13*Main!$B$4+_xlfn.IFNA(VLOOKUP($A13,'EV Distribution'!$A$2:$B$11,2,FALSE),0)*('EV Scenarios'!K$2-'EV Scenarios'!K$3)</f>
        <v>1.1391673897982063E-2</v>
      </c>
      <c r="L13" s="5">
        <f>'Pc, Winter, S1'!L13*Main!$B$4+_xlfn.IFNA(VLOOKUP($A13,'EV Distribution'!$A$2:$B$11,2,FALSE),0)*('EV Scenarios'!L$2-'EV Scenarios'!L$3)</f>
        <v>1.0152060094170405E-2</v>
      </c>
      <c r="M13" s="5">
        <f>'Pc, Winter, S1'!M13*Main!$B$4+_xlfn.IFNA(VLOOKUP($A13,'EV Distribution'!$A$2:$B$11,2,FALSE),0)*('EV Scenarios'!M$2-'EV Scenarios'!M$3)</f>
        <v>9.5418700437219749E-3</v>
      </c>
      <c r="N13" s="5">
        <f>'Pc, Winter, S1'!N13*Main!$B$4+_xlfn.IFNA(VLOOKUP($A13,'EV Distribution'!$A$2:$B$11,2,FALSE),0)*('EV Scenarios'!N$2-'EV Scenarios'!N$3)</f>
        <v>1.0701233513452917E-2</v>
      </c>
      <c r="O13" s="5">
        <f>'Pc, Winter, S1'!O13*Main!$B$4+_xlfn.IFNA(VLOOKUP($A13,'EV Distribution'!$A$2:$B$11,2,FALSE),0)*('EV Scenarios'!O$2-'EV Scenarios'!O$3)</f>
        <v>1.2702615781390137E-2</v>
      </c>
      <c r="P13" s="5">
        <f>'Pc, Winter, S1'!P13*Main!$B$4+_xlfn.IFNA(VLOOKUP($A13,'EV Distribution'!$A$2:$B$11,2,FALSE),0)*('EV Scenarios'!P$2-'EV Scenarios'!P$3)</f>
        <v>1.2915848912556056E-2</v>
      </c>
      <c r="Q13" s="5">
        <f>'Pc, Winter, S1'!Q13*Main!$B$4+_xlfn.IFNA(VLOOKUP($A13,'EV Distribution'!$A$2:$B$11,2,FALSE),0)*('EV Scenarios'!Q$2-'EV Scenarios'!Q$3)</f>
        <v>1.2915416569506727E-2</v>
      </c>
      <c r="R13" s="5">
        <f>'Pc, Winter, S1'!R13*Main!$B$4+_xlfn.IFNA(VLOOKUP($A13,'EV Distribution'!$A$2:$B$11,2,FALSE),0)*('EV Scenarios'!R$2-'EV Scenarios'!R$3)</f>
        <v>1.2940259837443947E-2</v>
      </c>
      <c r="S13" s="5">
        <f>'Pc, Winter, S1'!S13*Main!$B$4+_xlfn.IFNA(VLOOKUP($A13,'EV Distribution'!$A$2:$B$11,2,FALSE),0)*('EV Scenarios'!S$2-'EV Scenarios'!S$3)</f>
        <v>1.2279677156950674E-2</v>
      </c>
      <c r="T13" s="5">
        <f>'Pc, Winter, S1'!T13*Main!$B$4+_xlfn.IFNA(VLOOKUP($A13,'EV Distribution'!$A$2:$B$11,2,FALSE),0)*('EV Scenarios'!T$2-'EV Scenarios'!T$3)</f>
        <v>9.1831141278026912E-3</v>
      </c>
      <c r="U13" s="5">
        <f>'Pc, Winter, S1'!U13*Main!$B$4+_xlfn.IFNA(VLOOKUP($A13,'EV Distribution'!$A$2:$B$11,2,FALSE),0)*('EV Scenarios'!U$2-'EV Scenarios'!U$3)</f>
        <v>1.0009494057174891E-2</v>
      </c>
      <c r="V13" s="5">
        <f>'Pc, Winter, S1'!V13*Main!$B$4+_xlfn.IFNA(VLOOKUP($A13,'EV Distribution'!$A$2:$B$11,2,FALSE),0)*('EV Scenarios'!V$2-'EV Scenarios'!V$3)</f>
        <v>1.0340262802690584E-2</v>
      </c>
      <c r="W13" s="5">
        <f>'Pc, Winter, S1'!W13*Main!$B$4+_xlfn.IFNA(VLOOKUP($A13,'EV Distribution'!$A$2:$B$11,2,FALSE),0)*('EV Scenarios'!W$2-'EV Scenarios'!W$3)</f>
        <v>9.7481546143497761E-3</v>
      </c>
      <c r="X13" s="5">
        <f>'Pc, Winter, S1'!X13*Main!$B$4+_xlfn.IFNA(VLOOKUP($A13,'EV Distribution'!$A$2:$B$11,2,FALSE),0)*('EV Scenarios'!X$2-'EV Scenarios'!X$3)</f>
        <v>3.8099939069506733E-2</v>
      </c>
      <c r="Y13" s="5">
        <f>'Pc, Winter, S1'!Y13*Main!$B$4+_xlfn.IFNA(VLOOKUP($A13,'EV Distribution'!$A$2:$B$11,2,FALSE),0)*('EV Scenarios'!Y$2-'EV Scenarios'!Y$3)</f>
        <v>4.0783981469730946E-2</v>
      </c>
    </row>
    <row r="14" spans="1:25" x14ac:dyDescent="0.25">
      <c r="A14">
        <v>6</v>
      </c>
      <c r="B14" s="5">
        <f>'Pc, Winter, S1'!B14*Main!$B$4+_xlfn.IFNA(VLOOKUP($A14,'EV Distribution'!$A$2:$B$11,2,FALSE),0)*('EV Scenarios'!B$2-'EV Scenarios'!B$3)</f>
        <v>3.7500674887892387E-5</v>
      </c>
      <c r="C14" s="5">
        <f>'Pc, Winter, S1'!C14*Main!$B$4+_xlfn.IFNA(VLOOKUP($A14,'EV Distribution'!$A$2:$B$11,2,FALSE),0)*('EV Scenarios'!C$2-'EV Scenarios'!C$3)</f>
        <v>1.5357154708520184E-5</v>
      </c>
      <c r="D14" s="5">
        <f>'Pc, Winter, S1'!D14*Main!$B$4+_xlfn.IFNA(VLOOKUP($A14,'EV Distribution'!$A$2:$B$11,2,FALSE),0)*('EV Scenarios'!D$2-'EV Scenarios'!D$3)</f>
        <v>0</v>
      </c>
      <c r="E14" s="5">
        <f>'Pc, Winter, S1'!E14*Main!$B$4+_xlfn.IFNA(VLOOKUP($A14,'EV Distribution'!$A$2:$B$11,2,FALSE),0)*('EV Scenarios'!E$2-'EV Scenarios'!E$3)</f>
        <v>0</v>
      </c>
      <c r="F14" s="5">
        <f>'Pc, Winter, S1'!F14*Main!$B$4+_xlfn.IFNA(VLOOKUP($A14,'EV Distribution'!$A$2:$B$11,2,FALSE),0)*('EV Scenarios'!F$2-'EV Scenarios'!F$3)</f>
        <v>0</v>
      </c>
      <c r="G14" s="5">
        <f>'Pc, Winter, S1'!G14*Main!$B$4+_xlfn.IFNA(VLOOKUP($A14,'EV Distribution'!$A$2:$B$11,2,FALSE),0)*('EV Scenarios'!G$2-'EV Scenarios'!G$3)</f>
        <v>0</v>
      </c>
      <c r="H14" s="5">
        <f>'Pc, Winter, S1'!H14*Main!$B$4+_xlfn.IFNA(VLOOKUP($A14,'EV Distribution'!$A$2:$B$11,2,FALSE),0)*('EV Scenarios'!H$2-'EV Scenarios'!H$3)</f>
        <v>0</v>
      </c>
      <c r="I14" s="5">
        <f>'Pc, Winter, S1'!I14*Main!$B$4+_xlfn.IFNA(VLOOKUP($A14,'EV Distribution'!$A$2:$B$11,2,FALSE),0)*('EV Scenarios'!I$2-'EV Scenarios'!I$3)</f>
        <v>0</v>
      </c>
      <c r="J14" s="5">
        <f>'Pc, Winter, S1'!J14*Main!$B$4+_xlfn.IFNA(VLOOKUP($A14,'EV Distribution'!$A$2:$B$11,2,FALSE),0)*('EV Scenarios'!J$2-'EV Scenarios'!J$3)</f>
        <v>0</v>
      </c>
      <c r="K14" s="5">
        <f>'Pc, Winter, S1'!K14*Main!$B$4+_xlfn.IFNA(VLOOKUP($A14,'EV Distribution'!$A$2:$B$11,2,FALSE),0)*('EV Scenarios'!K$2-'EV Scenarios'!K$3)</f>
        <v>0</v>
      </c>
      <c r="L14" s="5">
        <f>'Pc, Winter, S1'!L14*Main!$B$4+_xlfn.IFNA(VLOOKUP($A14,'EV Distribution'!$A$2:$B$11,2,FALSE),0)*('EV Scenarios'!L$2-'EV Scenarios'!L$3)</f>
        <v>4.1881623318385657E-5</v>
      </c>
      <c r="M14" s="5">
        <f>'Pc, Winter, S1'!M14*Main!$B$4+_xlfn.IFNA(VLOOKUP($A14,'EV Distribution'!$A$2:$B$11,2,FALSE),0)*('EV Scenarios'!M$2-'EV Scenarios'!M$3)</f>
        <v>1.1584668497757848E-4</v>
      </c>
      <c r="N14" s="5">
        <f>'Pc, Winter, S1'!N14*Main!$B$4+_xlfn.IFNA(VLOOKUP($A14,'EV Distribution'!$A$2:$B$11,2,FALSE),0)*('EV Scenarios'!N$2-'EV Scenarios'!N$3)</f>
        <v>1.0291215807174889E-4</v>
      </c>
      <c r="O14" s="5">
        <f>'Pc, Winter, S1'!O14*Main!$B$4+_xlfn.IFNA(VLOOKUP($A14,'EV Distribution'!$A$2:$B$11,2,FALSE),0)*('EV Scenarios'!O$2-'EV Scenarios'!O$3)</f>
        <v>9.5813613228699535E-5</v>
      </c>
      <c r="P14" s="5">
        <f>'Pc, Winter, S1'!P14*Main!$B$4+_xlfn.IFNA(VLOOKUP($A14,'EV Distribution'!$A$2:$B$11,2,FALSE),0)*('EV Scenarios'!P$2-'EV Scenarios'!P$3)</f>
        <v>1.0327418049327355E-4</v>
      </c>
      <c r="Q14" s="5">
        <f>'Pc, Winter, S1'!Q14*Main!$B$4+_xlfn.IFNA(VLOOKUP($A14,'EV Distribution'!$A$2:$B$11,2,FALSE),0)*('EV Scenarios'!Q$2-'EV Scenarios'!Q$3)</f>
        <v>1.0493917264573993E-4</v>
      </c>
      <c r="R14" s="5">
        <f>'Pc, Winter, S1'!R14*Main!$B$4+_xlfn.IFNA(VLOOKUP($A14,'EV Distribution'!$A$2:$B$11,2,FALSE),0)*('EV Scenarios'!R$2-'EV Scenarios'!R$3)</f>
        <v>6.7177482062780262E-5</v>
      </c>
      <c r="S14" s="5">
        <f>'Pc, Winter, S1'!S14*Main!$B$4+_xlfn.IFNA(VLOOKUP($A14,'EV Distribution'!$A$2:$B$11,2,FALSE),0)*('EV Scenarios'!S$2-'EV Scenarios'!S$3)</f>
        <v>1.7952933856502243E-5</v>
      </c>
      <c r="T14" s="5">
        <f>'Pc, Winter, S1'!T14*Main!$B$4+_xlfn.IFNA(VLOOKUP($A14,'EV Distribution'!$A$2:$B$11,2,FALSE),0)*('EV Scenarios'!T$2-'EV Scenarios'!T$3)</f>
        <v>0</v>
      </c>
      <c r="U14" s="5">
        <f>'Pc, Winter, S1'!U14*Main!$B$4+_xlfn.IFNA(VLOOKUP($A14,'EV Distribution'!$A$2:$B$11,2,FALSE),0)*('EV Scenarios'!U$2-'EV Scenarios'!U$3)</f>
        <v>0</v>
      </c>
      <c r="V14" s="5">
        <f>'Pc, Winter, S1'!V14*Main!$B$4+_xlfn.IFNA(VLOOKUP($A14,'EV Distribution'!$A$2:$B$11,2,FALSE),0)*('EV Scenarios'!V$2-'EV Scenarios'!V$3)</f>
        <v>0</v>
      </c>
      <c r="W14" s="5">
        <f>'Pc, Winter, S1'!W14*Main!$B$4+_xlfn.IFNA(VLOOKUP($A14,'EV Distribution'!$A$2:$B$11,2,FALSE),0)*('EV Scenarios'!W$2-'EV Scenarios'!W$3)</f>
        <v>0</v>
      </c>
      <c r="X14" s="5">
        <f>'Pc, Winter, S1'!X14*Main!$B$4+_xlfn.IFNA(VLOOKUP($A14,'EV Distribution'!$A$2:$B$11,2,FALSE),0)*('EV Scenarios'!X$2-'EV Scenarios'!X$3)</f>
        <v>0</v>
      </c>
      <c r="Y14" s="5">
        <f>'Pc, Winter, S1'!Y14*Main!$B$4+_xlfn.IFNA(VLOOKUP($A14,'EV Distribution'!$A$2:$B$11,2,FALSE),0)*('EV Scenarios'!Y$2-'EV Scenarios'!Y$3)</f>
        <v>1.9020959641255608E-5</v>
      </c>
    </row>
    <row r="15" spans="1:25" x14ac:dyDescent="0.25">
      <c r="A15">
        <v>44</v>
      </c>
      <c r="B15" s="5">
        <f>'Pc, Winter, S1'!B15*Main!$B$4+_xlfn.IFNA(VLOOKUP($A15,'EV Distribution'!$A$2:$B$11,2,FALSE),0)*('EV Scenarios'!B$2-'EV Scenarios'!B$3)</f>
        <v>2.4699864647073992</v>
      </c>
      <c r="C15" s="5">
        <f>'Pc, Winter, S1'!C15*Main!$B$4+_xlfn.IFNA(VLOOKUP($A15,'EV Distribution'!$A$2:$B$11,2,FALSE),0)*('EV Scenarios'!C$2-'EV Scenarios'!C$3)</f>
        <v>2.6245815232892373</v>
      </c>
      <c r="D15" s="5">
        <f>'Pc, Winter, S1'!D15*Main!$B$4+_xlfn.IFNA(VLOOKUP($A15,'EV Distribution'!$A$2:$B$11,2,FALSE),0)*('EV Scenarios'!D$2-'EV Scenarios'!D$3)</f>
        <v>2.7299424515336326</v>
      </c>
      <c r="E15" s="5">
        <f>'Pc, Winter, S1'!E15*Main!$B$4+_xlfn.IFNA(VLOOKUP($A15,'EV Distribution'!$A$2:$B$11,2,FALSE),0)*('EV Scenarios'!E$2-'EV Scenarios'!E$3)</f>
        <v>2.8606057615336322</v>
      </c>
      <c r="F15" s="5">
        <f>'Pc, Winter, S1'!F15*Main!$B$4+_xlfn.IFNA(VLOOKUP($A15,'EV Distribution'!$A$2:$B$11,2,FALSE),0)*('EV Scenarios'!F$2-'EV Scenarios'!F$3)</f>
        <v>3.0178315879069508</v>
      </c>
      <c r="G15" s="5">
        <f>'Pc, Winter, S1'!G15*Main!$B$4+_xlfn.IFNA(VLOOKUP($A15,'EV Distribution'!$A$2:$B$11,2,FALSE),0)*('EV Scenarios'!G$2-'EV Scenarios'!G$3)</f>
        <v>3.0997481040426011</v>
      </c>
      <c r="H15" s="5">
        <f>'Pc, Winter, S1'!H15*Main!$B$4+_xlfn.IFNA(VLOOKUP($A15,'EV Distribution'!$A$2:$B$11,2,FALSE),0)*('EV Scenarios'!H$2-'EV Scenarios'!H$3)</f>
        <v>3.0554309507219735</v>
      </c>
      <c r="I15" s="5">
        <f>'Pc, Winter, S1'!I15*Main!$B$4+_xlfn.IFNA(VLOOKUP($A15,'EV Distribution'!$A$2:$B$11,2,FALSE),0)*('EV Scenarios'!I$2-'EV Scenarios'!I$3)</f>
        <v>2.9031516540739917</v>
      </c>
      <c r="J15" s="5">
        <f>'Pc, Winter, S1'!J15*Main!$B$4+_xlfn.IFNA(VLOOKUP($A15,'EV Distribution'!$A$2:$B$11,2,FALSE),0)*('EV Scenarios'!J$2-'EV Scenarios'!J$3)</f>
        <v>2.6284184757174889</v>
      </c>
      <c r="K15" s="5">
        <f>'Pc, Winter, S1'!K15*Main!$B$4+_xlfn.IFNA(VLOOKUP($A15,'EV Distribution'!$A$2:$B$11,2,FALSE),0)*('EV Scenarios'!K$2-'EV Scenarios'!K$3)</f>
        <v>4.0349654452713004</v>
      </c>
      <c r="L15" s="5">
        <f>'Pc, Winter, S1'!L15*Main!$B$4+_xlfn.IFNA(VLOOKUP($A15,'EV Distribution'!$A$2:$B$11,2,FALSE),0)*('EV Scenarios'!L$2-'EV Scenarios'!L$3)</f>
        <v>3.9132990630739917</v>
      </c>
      <c r="M15" s="5">
        <f>'Pc, Winter, S1'!M15*Main!$B$4+_xlfn.IFNA(VLOOKUP($A15,'EV Distribution'!$A$2:$B$11,2,FALSE),0)*('EV Scenarios'!M$2-'EV Scenarios'!M$3)</f>
        <v>3.7406882126973087</v>
      </c>
      <c r="N15" s="5">
        <f>'Pc, Winter, S1'!N15*Main!$B$4+_xlfn.IFNA(VLOOKUP($A15,'EV Distribution'!$A$2:$B$11,2,FALSE),0)*('EV Scenarios'!N$2-'EV Scenarios'!N$3)</f>
        <v>3.4676007848452919</v>
      </c>
      <c r="O15" s="5">
        <f>'Pc, Winter, S1'!O15*Main!$B$4+_xlfn.IFNA(VLOOKUP($A15,'EV Distribution'!$A$2:$B$11,2,FALSE),0)*('EV Scenarios'!O$2-'EV Scenarios'!O$3)</f>
        <v>3.3451466264585208</v>
      </c>
      <c r="P15" s="5">
        <f>'Pc, Winter, S1'!P15*Main!$B$4+_xlfn.IFNA(VLOOKUP($A15,'EV Distribution'!$A$2:$B$11,2,FALSE),0)*('EV Scenarios'!P$2-'EV Scenarios'!P$3)</f>
        <v>3.1971242051771305</v>
      </c>
      <c r="Q15" s="5">
        <f>'Pc, Winter, S1'!Q15*Main!$B$4+_xlfn.IFNA(VLOOKUP($A15,'EV Distribution'!$A$2:$B$11,2,FALSE),0)*('EV Scenarios'!Q$2-'EV Scenarios'!Q$3)</f>
        <v>3.0148809463609867</v>
      </c>
      <c r="R15" s="5">
        <f>'Pc, Winter, S1'!R15*Main!$B$4+_xlfn.IFNA(VLOOKUP($A15,'EV Distribution'!$A$2:$B$11,2,FALSE),0)*('EV Scenarios'!R$2-'EV Scenarios'!R$3)</f>
        <v>2.8973785066659197</v>
      </c>
      <c r="S15" s="5">
        <f>'Pc, Winter, S1'!S15*Main!$B$4+_xlfn.IFNA(VLOOKUP($A15,'EV Distribution'!$A$2:$B$11,2,FALSE),0)*('EV Scenarios'!S$2-'EV Scenarios'!S$3)</f>
        <v>2.7514044294652469</v>
      </c>
      <c r="T15" s="5">
        <f>'Pc, Winter, S1'!T15*Main!$B$4+_xlfn.IFNA(VLOOKUP($A15,'EV Distribution'!$A$2:$B$11,2,FALSE),0)*('EV Scenarios'!T$2-'EV Scenarios'!T$3)</f>
        <v>1.7153503295403585</v>
      </c>
      <c r="U15" s="5">
        <f>'Pc, Winter, S1'!U15*Main!$B$4+_xlfn.IFNA(VLOOKUP($A15,'EV Distribution'!$A$2:$B$11,2,FALSE),0)*('EV Scenarios'!U$2-'EV Scenarios'!U$3)</f>
        <v>1.7906186064742153</v>
      </c>
      <c r="V15" s="5">
        <f>'Pc, Winter, S1'!V15*Main!$B$4+_xlfn.IFNA(VLOOKUP($A15,'EV Distribution'!$A$2:$B$11,2,FALSE),0)*('EV Scenarios'!V$2-'EV Scenarios'!V$3)</f>
        <v>1.8962370230168157</v>
      </c>
      <c r="W15" s="5">
        <f>'Pc, Winter, S1'!W15*Main!$B$4+_xlfn.IFNA(VLOOKUP($A15,'EV Distribution'!$A$2:$B$11,2,FALSE),0)*('EV Scenarios'!W$2-'EV Scenarios'!W$3)</f>
        <v>2.0037486469551569</v>
      </c>
      <c r="X15" s="5">
        <f>'Pc, Winter, S1'!X15*Main!$B$4+_xlfn.IFNA(VLOOKUP($A15,'EV Distribution'!$A$2:$B$11,2,FALSE),0)*('EV Scenarios'!X$2-'EV Scenarios'!X$3)</f>
        <v>2.1580936197735427</v>
      </c>
      <c r="Y15" s="5">
        <f>'Pc, Winter, S1'!Y15*Main!$B$4+_xlfn.IFNA(VLOOKUP($A15,'EV Distribution'!$A$2:$B$11,2,FALSE),0)*('EV Scenarios'!Y$2-'EV Scenarios'!Y$3)</f>
        <v>2.3518605491748881</v>
      </c>
    </row>
    <row r="16" spans="1:25" x14ac:dyDescent="0.25">
      <c r="A16">
        <v>51</v>
      </c>
      <c r="B16" s="5">
        <f>'Pc, Winter, S1'!B16*Main!$B$4+_xlfn.IFNA(VLOOKUP($A16,'EV Distribution'!$A$2:$B$11,2,FALSE),0)*('EV Scenarios'!B$2-'EV Scenarios'!B$3)</f>
        <v>2.4892498851591931</v>
      </c>
      <c r="C16" s="5">
        <f>'Pc, Winter, S1'!C16*Main!$B$4+_xlfn.IFNA(VLOOKUP($A16,'EV Distribution'!$A$2:$B$11,2,FALSE),0)*('EV Scenarios'!C$2-'EV Scenarios'!C$3)</f>
        <v>2.6438586275538114</v>
      </c>
      <c r="D16" s="5">
        <f>'Pc, Winter, S1'!D16*Main!$B$4+_xlfn.IFNA(VLOOKUP($A16,'EV Distribution'!$A$2:$B$11,2,FALSE),0)*('EV Scenarios'!D$2-'EV Scenarios'!D$3)</f>
        <v>2.7503076790885652</v>
      </c>
      <c r="E16" s="5">
        <f>'Pc, Winter, S1'!E16*Main!$B$4+_xlfn.IFNA(VLOOKUP($A16,'EV Distribution'!$A$2:$B$11,2,FALSE),0)*('EV Scenarios'!E$2-'EV Scenarios'!E$3)</f>
        <v>2.8823912274372194</v>
      </c>
      <c r="F16" s="5">
        <f>'Pc, Winter, S1'!F16*Main!$B$4+_xlfn.IFNA(VLOOKUP($A16,'EV Distribution'!$A$2:$B$11,2,FALSE),0)*('EV Scenarios'!F$2-'EV Scenarios'!F$3)</f>
        <v>3.0385879159136771</v>
      </c>
      <c r="G16" s="5">
        <f>'Pc, Winter, S1'!G16*Main!$B$4+_xlfn.IFNA(VLOOKUP($A16,'EV Distribution'!$A$2:$B$11,2,FALSE),0)*('EV Scenarios'!G$2-'EV Scenarios'!G$3)</f>
        <v>3.1198798307780269</v>
      </c>
      <c r="H16" s="5">
        <f>'Pc, Winter, S1'!H16*Main!$B$4+_xlfn.IFNA(VLOOKUP($A16,'EV Distribution'!$A$2:$B$11,2,FALSE),0)*('EV Scenarios'!H$2-'EV Scenarios'!H$3)</f>
        <v>3.0755031333105385</v>
      </c>
      <c r="I16" s="5">
        <f>'Pc, Winter, S1'!I16*Main!$B$4+_xlfn.IFNA(VLOOKUP($A16,'EV Distribution'!$A$2:$B$11,2,FALSE),0)*('EV Scenarios'!I$2-'EV Scenarios'!I$3)</f>
        <v>2.9223974825280274</v>
      </c>
      <c r="J16" s="5">
        <f>'Pc, Winter, S1'!J16*Main!$B$4+_xlfn.IFNA(VLOOKUP($A16,'EV Distribution'!$A$2:$B$11,2,FALSE),0)*('EV Scenarios'!J$2-'EV Scenarios'!J$3)</f>
        <v>2.6468612192006731</v>
      </c>
      <c r="K16" s="5">
        <f>'Pc, Winter, S1'!K16*Main!$B$4+_xlfn.IFNA(VLOOKUP($A16,'EV Distribution'!$A$2:$B$11,2,FALSE),0)*('EV Scenarios'!K$2-'EV Scenarios'!K$3)</f>
        <v>4.0503348606031393</v>
      </c>
      <c r="L16" s="5">
        <f>'Pc, Winter, S1'!L16*Main!$B$4+_xlfn.IFNA(VLOOKUP($A16,'EV Distribution'!$A$2:$B$11,2,FALSE),0)*('EV Scenarios'!L$2-'EV Scenarios'!L$3)</f>
        <v>3.9287005646132291</v>
      </c>
      <c r="M16" s="5">
        <f>'Pc, Winter, S1'!M16*Main!$B$4+_xlfn.IFNA(VLOOKUP($A16,'EV Distribution'!$A$2:$B$11,2,FALSE),0)*('EV Scenarios'!M$2-'EV Scenarios'!M$3)</f>
        <v>3.754086109920403</v>
      </c>
      <c r="N16" s="5">
        <f>'Pc, Winter, S1'!N16*Main!$B$4+_xlfn.IFNA(VLOOKUP($A16,'EV Distribution'!$A$2:$B$11,2,FALSE),0)*('EV Scenarios'!N$2-'EV Scenarios'!N$3)</f>
        <v>3.480236594006727</v>
      </c>
      <c r="O16" s="5">
        <f>'Pc, Winter, S1'!O16*Main!$B$4+_xlfn.IFNA(VLOOKUP($A16,'EV Distribution'!$A$2:$B$11,2,FALSE),0)*('EV Scenarios'!O$2-'EV Scenarios'!O$3)</f>
        <v>3.358115440994395</v>
      </c>
      <c r="P16" s="5">
        <f>'Pc, Winter, S1'!P16*Main!$B$4+_xlfn.IFNA(VLOOKUP($A16,'EV Distribution'!$A$2:$B$11,2,FALSE),0)*('EV Scenarios'!P$2-'EV Scenarios'!P$3)</f>
        <v>3.2098608537713007</v>
      </c>
      <c r="Q16" s="5">
        <f>'Pc, Winter, S1'!Q16*Main!$B$4+_xlfn.IFNA(VLOOKUP($A16,'EV Distribution'!$A$2:$B$11,2,FALSE),0)*('EV Scenarios'!Q$2-'EV Scenarios'!Q$3)</f>
        <v>3.0273607775358746</v>
      </c>
      <c r="R16" s="5">
        <f>'Pc, Winter, S1'!R16*Main!$B$4+_xlfn.IFNA(VLOOKUP($A16,'EV Distribution'!$A$2:$B$11,2,FALSE),0)*('EV Scenarios'!R$2-'EV Scenarios'!R$3)</f>
        <v>2.9104026241950676</v>
      </c>
      <c r="S16" s="5">
        <f>'Pc, Winter, S1'!S16*Main!$B$4+_xlfn.IFNA(VLOOKUP($A16,'EV Distribution'!$A$2:$B$11,2,FALSE),0)*('EV Scenarios'!S$2-'EV Scenarios'!S$3)</f>
        <v>2.7654977611950677</v>
      </c>
      <c r="T16" s="5">
        <f>'Pc, Winter, S1'!T16*Main!$B$4+_xlfn.IFNA(VLOOKUP($A16,'EV Distribution'!$A$2:$B$11,2,FALSE),0)*('EV Scenarios'!T$2-'EV Scenarios'!T$3)</f>
        <v>1.7291466793206276</v>
      </c>
      <c r="U16" s="5">
        <f>'Pc, Winter, S1'!U16*Main!$B$4+_xlfn.IFNA(VLOOKUP($A16,'EV Distribution'!$A$2:$B$11,2,FALSE),0)*('EV Scenarios'!U$2-'EV Scenarios'!U$3)</f>
        <v>1.8040641563789239</v>
      </c>
      <c r="V16" s="5">
        <f>'Pc, Winter, S1'!V16*Main!$B$4+_xlfn.IFNA(VLOOKUP($A16,'EV Distribution'!$A$2:$B$11,2,FALSE),0)*('EV Scenarios'!V$2-'EV Scenarios'!V$3)</f>
        <v>1.9090288279293719</v>
      </c>
      <c r="W16" s="5">
        <f>'Pc, Winter, S1'!W16*Main!$B$4+_xlfn.IFNA(VLOOKUP($A16,'EV Distribution'!$A$2:$B$11,2,FALSE),0)*('EV Scenarios'!W$2-'EV Scenarios'!W$3)</f>
        <v>2.0189685187399102</v>
      </c>
      <c r="X16" s="5">
        <f>'Pc, Winter, S1'!X16*Main!$B$4+_xlfn.IFNA(VLOOKUP($A16,'EV Distribution'!$A$2:$B$11,2,FALSE),0)*('EV Scenarios'!X$2-'EV Scenarios'!X$3)</f>
        <v>2.1737157976860986</v>
      </c>
      <c r="Y16" s="5">
        <f>'Pc, Winter, S1'!Y16*Main!$B$4+_xlfn.IFNA(VLOOKUP($A16,'EV Distribution'!$A$2:$B$11,2,FALSE),0)*('EV Scenarios'!Y$2-'EV Scenarios'!Y$3)</f>
        <v>2.3721616238475338</v>
      </c>
    </row>
    <row r="17" spans="1:25" x14ac:dyDescent="0.25">
      <c r="A17">
        <v>55</v>
      </c>
      <c r="B17" s="5">
        <f>'Pc, Winter, S1'!B17*Main!$B$4+_xlfn.IFNA(VLOOKUP($A17,'EV Distribution'!$A$2:$B$11,2,FALSE),0)*('EV Scenarios'!B$2-'EV Scenarios'!B$3)</f>
        <v>2.468530328159193</v>
      </c>
      <c r="C17" s="5">
        <f>'Pc, Winter, S1'!C17*Main!$B$4+_xlfn.IFNA(VLOOKUP($A17,'EV Distribution'!$A$2:$B$11,2,FALSE),0)*('EV Scenarios'!C$2-'EV Scenarios'!C$3)</f>
        <v>2.6229707352186096</v>
      </c>
      <c r="D17" s="5">
        <f>'Pc, Winter, S1'!D17*Main!$B$4+_xlfn.IFNA(VLOOKUP($A17,'EV Distribution'!$A$2:$B$11,2,FALSE),0)*('EV Scenarios'!D$2-'EV Scenarios'!D$3)</f>
        <v>2.728928086158072</v>
      </c>
      <c r="E17" s="5">
        <f>'Pc, Winter, S1'!E17*Main!$B$4+_xlfn.IFNA(VLOOKUP($A17,'EV Distribution'!$A$2:$B$11,2,FALSE),0)*('EV Scenarios'!E$2-'EV Scenarios'!E$3)</f>
        <v>2.859946554297085</v>
      </c>
      <c r="F17" s="5">
        <f>'Pc, Winter, S1'!F17*Main!$B$4+_xlfn.IFNA(VLOOKUP($A17,'EV Distribution'!$A$2:$B$11,2,FALSE),0)*('EV Scenarios'!F$2-'EV Scenarios'!F$3)</f>
        <v>3.0171987387399102</v>
      </c>
      <c r="G17" s="5">
        <f>'Pc, Winter, S1'!G17*Main!$B$4+_xlfn.IFNA(VLOOKUP($A17,'EV Distribution'!$A$2:$B$11,2,FALSE),0)*('EV Scenarios'!G$2-'EV Scenarios'!G$3)</f>
        <v>3.0990630269641257</v>
      </c>
      <c r="H17" s="5">
        <f>'Pc, Winter, S1'!H17*Main!$B$4+_xlfn.IFNA(VLOOKUP($A17,'EV Distribution'!$A$2:$B$11,2,FALSE),0)*('EV Scenarios'!H$2-'EV Scenarios'!H$3)</f>
        <v>3.0521518452858745</v>
      </c>
      <c r="I17" s="5">
        <f>'Pc, Winter, S1'!I17*Main!$B$4+_xlfn.IFNA(VLOOKUP($A17,'EV Distribution'!$A$2:$B$11,2,FALSE),0)*('EV Scenarios'!I$2-'EV Scenarios'!I$3)</f>
        <v>2.8959657539405836</v>
      </c>
      <c r="J17" s="5">
        <f>'Pc, Winter, S1'!J17*Main!$B$4+_xlfn.IFNA(VLOOKUP($A17,'EV Distribution'!$A$2:$B$11,2,FALSE),0)*('EV Scenarios'!J$2-'EV Scenarios'!J$3)</f>
        <v>2.620040858585202</v>
      </c>
      <c r="K17" s="5">
        <f>'Pc, Winter, S1'!K17*Main!$B$4+_xlfn.IFNA(VLOOKUP($A17,'EV Distribution'!$A$2:$B$11,2,FALSE),0)*('EV Scenarios'!K$2-'EV Scenarios'!K$3)</f>
        <v>4.025349710136771</v>
      </c>
      <c r="L17" s="5">
        <f>'Pc, Winter, S1'!L17*Main!$B$4+_xlfn.IFNA(VLOOKUP($A17,'EV Distribution'!$A$2:$B$11,2,FALSE),0)*('EV Scenarios'!L$2-'EV Scenarios'!L$3)</f>
        <v>3.9034658859540365</v>
      </c>
      <c r="M17" s="5">
        <f>'Pc, Winter, S1'!M17*Main!$B$4+_xlfn.IFNA(VLOOKUP($A17,'EV Distribution'!$A$2:$B$11,2,FALSE),0)*('EV Scenarios'!M$2-'EV Scenarios'!M$3)</f>
        <v>3.7310465758127798</v>
      </c>
      <c r="N17" s="5">
        <f>'Pc, Winter, S1'!N17*Main!$B$4+_xlfn.IFNA(VLOOKUP($A17,'EV Distribution'!$A$2:$B$11,2,FALSE),0)*('EV Scenarios'!N$2-'EV Scenarios'!N$3)</f>
        <v>3.4590910662937224</v>
      </c>
      <c r="O17" s="5">
        <f>'Pc, Winter, S1'!O17*Main!$B$4+_xlfn.IFNA(VLOOKUP($A17,'EV Distribution'!$A$2:$B$11,2,FALSE),0)*('EV Scenarios'!O$2-'EV Scenarios'!O$3)</f>
        <v>3.3372672863284758</v>
      </c>
      <c r="P17" s="5">
        <f>'Pc, Winter, S1'!P17*Main!$B$4+_xlfn.IFNA(VLOOKUP($A17,'EV Distribution'!$A$2:$B$11,2,FALSE),0)*('EV Scenarios'!P$2-'EV Scenarios'!P$3)</f>
        <v>3.1886874357197312</v>
      </c>
      <c r="Q17" s="5">
        <f>'Pc, Winter, S1'!Q17*Main!$B$4+_xlfn.IFNA(VLOOKUP($A17,'EV Distribution'!$A$2:$B$11,2,FALSE),0)*('EV Scenarios'!Q$2-'EV Scenarios'!Q$3)</f>
        <v>3.0065242956008973</v>
      </c>
      <c r="R17" s="5">
        <f>'Pc, Winter, S1'!R17*Main!$B$4+_xlfn.IFNA(VLOOKUP($A17,'EV Distribution'!$A$2:$B$11,2,FALSE),0)*('EV Scenarios'!R$2-'EV Scenarios'!R$3)</f>
        <v>2.8894009885515697</v>
      </c>
      <c r="S17" s="5">
        <f>'Pc, Winter, S1'!S17*Main!$B$4+_xlfn.IFNA(VLOOKUP($A17,'EV Distribution'!$A$2:$B$11,2,FALSE),0)*('EV Scenarios'!S$2-'EV Scenarios'!S$3)</f>
        <v>2.7428767761917041</v>
      </c>
      <c r="T17" s="5">
        <f>'Pc, Winter, S1'!T17*Main!$B$4+_xlfn.IFNA(VLOOKUP($A17,'EV Distribution'!$A$2:$B$11,2,FALSE),0)*('EV Scenarios'!T$2-'EV Scenarios'!T$3)</f>
        <v>1.7056871429921523</v>
      </c>
      <c r="U17" s="5">
        <f>'Pc, Winter, S1'!U17*Main!$B$4+_xlfn.IFNA(VLOOKUP($A17,'EV Distribution'!$A$2:$B$11,2,FALSE),0)*('EV Scenarios'!U$2-'EV Scenarios'!U$3)</f>
        <v>1.7786329020369958</v>
      </c>
      <c r="V17" s="5">
        <f>'Pc, Winter, S1'!V17*Main!$B$4+_xlfn.IFNA(VLOOKUP($A17,'EV Distribution'!$A$2:$B$11,2,FALSE),0)*('EV Scenarios'!V$2-'EV Scenarios'!V$3)</f>
        <v>1.8831920825526902</v>
      </c>
      <c r="W17" s="5">
        <f>'Pc, Winter, S1'!W17*Main!$B$4+_xlfn.IFNA(VLOOKUP($A17,'EV Distribution'!$A$2:$B$11,2,FALSE),0)*('EV Scenarios'!W$2-'EV Scenarios'!W$3)</f>
        <v>1.9929264385952914</v>
      </c>
      <c r="X17" s="5">
        <f>'Pc, Winter, S1'!X17*Main!$B$4+_xlfn.IFNA(VLOOKUP($A17,'EV Distribution'!$A$2:$B$11,2,FALSE),0)*('EV Scenarios'!X$2-'EV Scenarios'!X$3)</f>
        <v>2.1504020922152467</v>
      </c>
      <c r="Y17" s="5">
        <f>'Pc, Winter, S1'!Y17*Main!$B$4+_xlfn.IFNA(VLOOKUP($A17,'EV Distribution'!$A$2:$B$11,2,FALSE),0)*('EV Scenarios'!Y$2-'EV Scenarios'!Y$3)</f>
        <v>2.3481841907163679</v>
      </c>
    </row>
    <row r="18" spans="1:25" x14ac:dyDescent="0.25">
      <c r="A18">
        <v>36</v>
      </c>
      <c r="B18" s="5">
        <f>'Pc, Winter, S1'!B18*Main!$B$4+_xlfn.IFNA(VLOOKUP($A18,'EV Distribution'!$A$2:$B$11,2,FALSE),0)*('EV Scenarios'!B$2-'EV Scenarios'!B$3)</f>
        <v>4.3998150582959646E-2</v>
      </c>
      <c r="C18" s="5">
        <f>'Pc, Winter, S1'!C18*Main!$B$4+_xlfn.IFNA(VLOOKUP($A18,'EV Distribution'!$A$2:$B$11,2,FALSE),0)*('EV Scenarios'!C$2-'EV Scenarios'!C$3)</f>
        <v>4.2454557618834085E-2</v>
      </c>
      <c r="D18" s="5">
        <f>'Pc, Winter, S1'!D18*Main!$B$4+_xlfn.IFNA(VLOOKUP($A18,'EV Distribution'!$A$2:$B$11,2,FALSE),0)*('EV Scenarios'!D$2-'EV Scenarios'!D$3)</f>
        <v>3.8536200846412565E-2</v>
      </c>
      <c r="E18" s="5">
        <f>'Pc, Winter, S1'!E18*Main!$B$4+_xlfn.IFNA(VLOOKUP($A18,'EV Distribution'!$A$2:$B$11,2,FALSE),0)*('EV Scenarios'!E$2-'EV Scenarios'!E$3)</f>
        <v>3.5658327608744399E-2</v>
      </c>
      <c r="F18" s="5">
        <f>'Pc, Winter, S1'!F18*Main!$B$4+_xlfn.IFNA(VLOOKUP($A18,'EV Distribution'!$A$2:$B$11,2,FALSE),0)*('EV Scenarios'!F$2-'EV Scenarios'!F$3)</f>
        <v>3.4384238104260091E-2</v>
      </c>
      <c r="G18" s="5">
        <f>'Pc, Winter, S1'!G18*Main!$B$4+_xlfn.IFNA(VLOOKUP($A18,'EV Distribution'!$A$2:$B$11,2,FALSE),0)*('EV Scenarios'!G$2-'EV Scenarios'!G$3)</f>
        <v>3.2529399653587442E-2</v>
      </c>
      <c r="H18" s="5">
        <f>'Pc, Winter, S1'!H18*Main!$B$4+_xlfn.IFNA(VLOOKUP($A18,'EV Distribution'!$A$2:$B$11,2,FALSE),0)*('EV Scenarios'!H$2-'EV Scenarios'!H$3)</f>
        <v>3.2527699698430494E-2</v>
      </c>
      <c r="I18" s="5">
        <f>'Pc, Winter, S1'!I18*Main!$B$4+_xlfn.IFNA(VLOOKUP($A18,'EV Distribution'!$A$2:$B$11,2,FALSE),0)*('EV Scenarios'!I$2-'EV Scenarios'!I$3)</f>
        <v>8.4558120616591934E-3</v>
      </c>
      <c r="J18" s="5">
        <f>'Pc, Winter, S1'!J18*Main!$B$4+_xlfn.IFNA(VLOOKUP($A18,'EV Distribution'!$A$2:$B$11,2,FALSE),0)*('EV Scenarios'!J$2-'EV Scenarios'!J$3)</f>
        <v>8.0602729428251134E-3</v>
      </c>
      <c r="K18" s="5">
        <f>'Pc, Winter, S1'!K18*Main!$B$4+_xlfn.IFNA(VLOOKUP($A18,'EV Distribution'!$A$2:$B$11,2,FALSE),0)*('EV Scenarios'!K$2-'EV Scenarios'!K$3)</f>
        <v>1.0096236815022423E-2</v>
      </c>
      <c r="L18" s="5">
        <f>'Pc, Winter, S1'!L18*Main!$B$4+_xlfn.IFNA(VLOOKUP($A18,'EV Distribution'!$A$2:$B$11,2,FALSE),0)*('EV Scenarios'!L$2-'EV Scenarios'!L$3)</f>
        <v>8.9260070919282512E-3</v>
      </c>
      <c r="M18" s="5">
        <f>'Pc, Winter, S1'!M18*Main!$B$4+_xlfn.IFNA(VLOOKUP($A18,'EV Distribution'!$A$2:$B$11,2,FALSE),0)*('EV Scenarios'!M$2-'EV Scenarios'!M$3)</f>
        <v>8.3022214977578473E-3</v>
      </c>
      <c r="N18" s="5">
        <f>'Pc, Winter, S1'!N18*Main!$B$4+_xlfn.IFNA(VLOOKUP($A18,'EV Distribution'!$A$2:$B$11,2,FALSE),0)*('EV Scenarios'!N$2-'EV Scenarios'!N$3)</f>
        <v>9.4218447634529159E-3</v>
      </c>
      <c r="O18" s="5">
        <f>'Pc, Winter, S1'!O18*Main!$B$4+_xlfn.IFNA(VLOOKUP($A18,'EV Distribution'!$A$2:$B$11,2,FALSE),0)*('EV Scenarios'!O$2-'EV Scenarios'!O$3)</f>
        <v>1.1057138269058298E-2</v>
      </c>
      <c r="P18" s="5">
        <f>'Pc, Winter, S1'!P18*Main!$B$4+_xlfn.IFNA(VLOOKUP($A18,'EV Distribution'!$A$2:$B$11,2,FALSE),0)*('EV Scenarios'!P$2-'EV Scenarios'!P$3)</f>
        <v>1.1198864346412558E-2</v>
      </c>
      <c r="Q18" s="5">
        <f>'Pc, Winter, S1'!Q18*Main!$B$4+_xlfn.IFNA(VLOOKUP($A18,'EV Distribution'!$A$2:$B$11,2,FALSE),0)*('EV Scenarios'!Q$2-'EV Scenarios'!Q$3)</f>
        <v>1.1164168549327357E-2</v>
      </c>
      <c r="R18" s="5">
        <f>'Pc, Winter, S1'!R18*Main!$B$4+_xlfn.IFNA(VLOOKUP($A18,'EV Distribution'!$A$2:$B$11,2,FALSE),0)*('EV Scenarios'!R$2-'EV Scenarios'!R$3)</f>
        <v>1.1478474005605381E-2</v>
      </c>
      <c r="S18" s="5">
        <f>'Pc, Winter, S1'!S18*Main!$B$4+_xlfn.IFNA(VLOOKUP($A18,'EV Distribution'!$A$2:$B$11,2,FALSE),0)*('EV Scenarios'!S$2-'EV Scenarios'!S$3)</f>
        <v>1.2013386469730943E-2</v>
      </c>
      <c r="T18" s="5">
        <f>'Pc, Winter, S1'!T18*Main!$B$4+_xlfn.IFNA(VLOOKUP($A18,'EV Distribution'!$A$2:$B$11,2,FALSE),0)*('EV Scenarios'!T$2-'EV Scenarios'!T$3)</f>
        <v>1.1036948856502242E-2</v>
      </c>
      <c r="U18" s="5">
        <f>'Pc, Winter, S1'!U18*Main!$B$4+_xlfn.IFNA(VLOOKUP($A18,'EV Distribution'!$A$2:$B$11,2,FALSE),0)*('EV Scenarios'!U$2-'EV Scenarios'!U$3)</f>
        <v>1.2916147072869956E-2</v>
      </c>
      <c r="V18" s="5">
        <f>'Pc, Winter, S1'!V18*Main!$B$4+_xlfn.IFNA(VLOOKUP($A18,'EV Distribution'!$A$2:$B$11,2,FALSE),0)*('EV Scenarios'!V$2-'EV Scenarios'!V$3)</f>
        <v>1.4279264864349779E-2</v>
      </c>
      <c r="W18" s="5">
        <f>'Pc, Winter, S1'!W18*Main!$B$4+_xlfn.IFNA(VLOOKUP($A18,'EV Distribution'!$A$2:$B$11,2,FALSE),0)*('EV Scenarios'!W$2-'EV Scenarios'!W$3)</f>
        <v>1.3562783655829597E-2</v>
      </c>
      <c r="X18" s="5">
        <f>'Pc, Winter, S1'!X18*Main!$B$4+_xlfn.IFNA(VLOOKUP($A18,'EV Distribution'!$A$2:$B$11,2,FALSE),0)*('EV Scenarios'!X$2-'EV Scenarios'!X$3)</f>
        <v>4.2113711030269063E-2</v>
      </c>
      <c r="Y18" s="5">
        <f>'Pc, Winter, S1'!Y18*Main!$B$4+_xlfn.IFNA(VLOOKUP($A18,'EV Distribution'!$A$2:$B$11,2,FALSE),0)*('EV Scenarios'!Y$2-'EV Scenarios'!Y$3)</f>
        <v>4.4005720708520185E-2</v>
      </c>
    </row>
    <row r="19" spans="1:25" x14ac:dyDescent="0.25">
      <c r="A19">
        <v>40</v>
      </c>
      <c r="B19" s="5">
        <f>'Pc, Winter, S1'!B19*Main!$B$4+_xlfn.IFNA(VLOOKUP($A19,'EV Distribution'!$A$2:$B$11,2,FALSE),0)*('EV Scenarios'!B$2-'EV Scenarios'!B$3)</f>
        <v>4.258857430156951E-2</v>
      </c>
      <c r="C19" s="5">
        <f>'Pc, Winter, S1'!C19*Main!$B$4+_xlfn.IFNA(VLOOKUP($A19,'EV Distribution'!$A$2:$B$11,2,FALSE),0)*('EV Scenarios'!C$2-'EV Scenarios'!C$3)</f>
        <v>4.0802965983183864E-2</v>
      </c>
      <c r="D19" s="5">
        <f>'Pc, Winter, S1'!D19*Main!$B$4+_xlfn.IFNA(VLOOKUP($A19,'EV Distribution'!$A$2:$B$11,2,FALSE),0)*('EV Scenarios'!D$2-'EV Scenarios'!D$3)</f>
        <v>3.6367327991031394E-2</v>
      </c>
      <c r="E19" s="5">
        <f>'Pc, Winter, S1'!E19*Main!$B$4+_xlfn.IFNA(VLOOKUP($A19,'EV Distribution'!$A$2:$B$11,2,FALSE),0)*('EV Scenarios'!E$2-'EV Scenarios'!E$3)</f>
        <v>3.3170395229820633E-2</v>
      </c>
      <c r="F19" s="5">
        <f>'Pc, Winter, S1'!F19*Main!$B$4+_xlfn.IFNA(VLOOKUP($A19,'EV Distribution'!$A$2:$B$11,2,FALSE),0)*('EV Scenarios'!F$2-'EV Scenarios'!F$3)</f>
        <v>3.2018955943946194E-2</v>
      </c>
      <c r="G19" s="5">
        <f>'Pc, Winter, S1'!G19*Main!$B$4+_xlfn.IFNA(VLOOKUP($A19,'EV Distribution'!$A$2:$B$11,2,FALSE),0)*('EV Scenarios'!G$2-'EV Scenarios'!G$3)</f>
        <v>3.0185981040358745E-2</v>
      </c>
      <c r="H19" s="5">
        <f>'Pc, Winter, S1'!H19*Main!$B$4+_xlfn.IFNA(VLOOKUP($A19,'EV Distribution'!$A$2:$B$11,2,FALSE),0)*('EV Scenarios'!H$2-'EV Scenarios'!H$3)</f>
        <v>3.048465421524664E-2</v>
      </c>
      <c r="I19" s="5">
        <f>'Pc, Winter, S1'!I19*Main!$B$4+_xlfn.IFNA(VLOOKUP($A19,'EV Distribution'!$A$2:$B$11,2,FALSE),0)*('EV Scenarios'!I$2-'EV Scenarios'!I$3)</f>
        <v>7.2238371939461884E-3</v>
      </c>
      <c r="J19" s="5">
        <f>'Pc, Winter, S1'!J19*Main!$B$4+_xlfn.IFNA(VLOOKUP($A19,'EV Distribution'!$A$2:$B$11,2,FALSE),0)*('EV Scenarios'!J$2-'EV Scenarios'!J$3)</f>
        <v>7.265048582959642E-3</v>
      </c>
      <c r="K19" s="5">
        <f>'Pc, Winter, S1'!K19*Main!$B$4+_xlfn.IFNA(VLOOKUP($A19,'EV Distribution'!$A$2:$B$11,2,FALSE),0)*('EV Scenarios'!K$2-'EV Scenarios'!K$3)</f>
        <v>9.7159453183856513E-3</v>
      </c>
      <c r="L19" s="5">
        <f>'Pc, Winter, S1'!L19*Main!$B$4+_xlfn.IFNA(VLOOKUP($A19,'EV Distribution'!$A$2:$B$11,2,FALSE),0)*('EV Scenarios'!L$2-'EV Scenarios'!L$3)</f>
        <v>8.5982595840807165E-3</v>
      </c>
      <c r="M19" s="5">
        <f>'Pc, Winter, S1'!M19*Main!$B$4+_xlfn.IFNA(VLOOKUP($A19,'EV Distribution'!$A$2:$B$11,2,FALSE),0)*('EV Scenarios'!M$2-'EV Scenarios'!M$3)</f>
        <v>8.4790548172645752E-3</v>
      </c>
      <c r="N19" s="5">
        <f>'Pc, Winter, S1'!N19*Main!$B$4+_xlfn.IFNA(VLOOKUP($A19,'EV Distribution'!$A$2:$B$11,2,FALSE),0)*('EV Scenarios'!N$2-'EV Scenarios'!N$3)</f>
        <v>9.974822510089687E-3</v>
      </c>
      <c r="O19" s="5">
        <f>'Pc, Winter, S1'!O19*Main!$B$4+_xlfn.IFNA(VLOOKUP($A19,'EV Distribution'!$A$2:$B$11,2,FALSE),0)*('EV Scenarios'!O$2-'EV Scenarios'!O$3)</f>
        <v>1.1866182913677132E-2</v>
      </c>
      <c r="P19" s="5">
        <f>'Pc, Winter, S1'!P19*Main!$B$4+_xlfn.IFNA(VLOOKUP($A19,'EV Distribution'!$A$2:$B$11,2,FALSE),0)*('EV Scenarios'!P$2-'EV Scenarios'!P$3)</f>
        <v>1.134476055381166E-2</v>
      </c>
      <c r="Q19" s="5">
        <f>'Pc, Winter, S1'!Q19*Main!$B$4+_xlfn.IFNA(VLOOKUP($A19,'EV Distribution'!$A$2:$B$11,2,FALSE),0)*('EV Scenarios'!Q$2-'EV Scenarios'!Q$3)</f>
        <v>1.0902291315022423E-2</v>
      </c>
      <c r="R19" s="5">
        <f>'Pc, Winter, S1'!R19*Main!$B$4+_xlfn.IFNA(VLOOKUP($A19,'EV Distribution'!$A$2:$B$11,2,FALSE),0)*('EV Scenarios'!R$2-'EV Scenarios'!R$3)</f>
        <v>1.1037625270179374E-2</v>
      </c>
      <c r="S19" s="5">
        <f>'Pc, Winter, S1'!S19*Main!$B$4+_xlfn.IFNA(VLOOKUP($A19,'EV Distribution'!$A$2:$B$11,2,FALSE),0)*('EV Scenarios'!S$2-'EV Scenarios'!S$3)</f>
        <v>1.210946951233184E-2</v>
      </c>
      <c r="T19" s="5">
        <f>'Pc, Winter, S1'!T19*Main!$B$4+_xlfn.IFNA(VLOOKUP($A19,'EV Distribution'!$A$2:$B$11,2,FALSE),0)*('EV Scenarios'!T$2-'EV Scenarios'!T$3)</f>
        <v>1.1488579878923768E-2</v>
      </c>
      <c r="U19" s="5">
        <f>'Pc, Winter, S1'!U19*Main!$B$4+_xlfn.IFNA(VLOOKUP($A19,'EV Distribution'!$A$2:$B$11,2,FALSE),0)*('EV Scenarios'!U$2-'EV Scenarios'!U$3)</f>
        <v>1.4249631102017938E-2</v>
      </c>
      <c r="V19" s="5">
        <f>'Pc, Winter, S1'!V19*Main!$B$4+_xlfn.IFNA(VLOOKUP($A19,'EV Distribution'!$A$2:$B$11,2,FALSE),0)*('EV Scenarios'!V$2-'EV Scenarios'!V$3)</f>
        <v>1.5372972258968613E-2</v>
      </c>
      <c r="W19" s="5">
        <f>'Pc, Winter, S1'!W19*Main!$B$4+_xlfn.IFNA(VLOOKUP($A19,'EV Distribution'!$A$2:$B$11,2,FALSE),0)*('EV Scenarios'!W$2-'EV Scenarios'!W$3)</f>
        <v>1.4236393744394622E-2</v>
      </c>
      <c r="X19" s="5">
        <f>'Pc, Winter, S1'!X19*Main!$B$4+_xlfn.IFNA(VLOOKUP($A19,'EV Distribution'!$A$2:$B$11,2,FALSE),0)*('EV Scenarios'!X$2-'EV Scenarios'!X$3)</f>
        <v>4.2090128515695074E-2</v>
      </c>
      <c r="Y19" s="5">
        <f>'Pc, Winter, S1'!Y19*Main!$B$4+_xlfn.IFNA(VLOOKUP($A19,'EV Distribution'!$A$2:$B$11,2,FALSE),0)*('EV Scenarios'!Y$2-'EV Scenarios'!Y$3)</f>
        <v>4.371224253363229E-2</v>
      </c>
    </row>
    <row r="20" spans="1:25" x14ac:dyDescent="0.25">
      <c r="A20">
        <v>34</v>
      </c>
      <c r="B20" s="5">
        <f>'Pc, Winter, S1'!B20*Main!$B$4+_xlfn.IFNA(VLOOKUP($A20,'EV Distribution'!$A$2:$B$11,2,FALSE),0)*('EV Scenarios'!B$2-'EV Scenarios'!B$3)</f>
        <v>4.1277548357623324E-2</v>
      </c>
      <c r="C20" s="5">
        <f>'Pc, Winter, S1'!C20*Main!$B$4+_xlfn.IFNA(VLOOKUP($A20,'EV Distribution'!$A$2:$B$11,2,FALSE),0)*('EV Scenarios'!C$2-'EV Scenarios'!C$3)</f>
        <v>3.9906416838565023E-2</v>
      </c>
      <c r="D20" s="5">
        <f>'Pc, Winter, S1'!D20*Main!$B$4+_xlfn.IFNA(VLOOKUP($A20,'EV Distribution'!$A$2:$B$11,2,FALSE),0)*('EV Scenarios'!D$2-'EV Scenarios'!D$3)</f>
        <v>3.5964632640134532E-2</v>
      </c>
      <c r="E20" s="5">
        <f>'Pc, Winter, S1'!E20*Main!$B$4+_xlfn.IFNA(VLOOKUP($A20,'EV Distribution'!$A$2:$B$11,2,FALSE),0)*('EV Scenarios'!E$2-'EV Scenarios'!E$3)</f>
        <v>3.3157315753363233E-2</v>
      </c>
      <c r="F20" s="5">
        <f>'Pc, Winter, S1'!F20*Main!$B$4+_xlfn.IFNA(VLOOKUP($A20,'EV Distribution'!$A$2:$B$11,2,FALSE),0)*('EV Scenarios'!F$2-'EV Scenarios'!F$3)</f>
        <v>3.2114851606502244E-2</v>
      </c>
      <c r="G20" s="5">
        <f>'Pc, Winter, S1'!G20*Main!$B$4+_xlfn.IFNA(VLOOKUP($A20,'EV Distribution'!$A$2:$B$11,2,FALSE),0)*('EV Scenarios'!G$2-'EV Scenarios'!G$3)</f>
        <v>3.0242392487668163E-2</v>
      </c>
      <c r="H20" s="5">
        <f>'Pc, Winter, S1'!H20*Main!$B$4+_xlfn.IFNA(VLOOKUP($A20,'EV Distribution'!$A$2:$B$11,2,FALSE),0)*('EV Scenarios'!H$2-'EV Scenarios'!H$3)</f>
        <v>3.0605628280269061E-2</v>
      </c>
      <c r="I20" s="5">
        <f>'Pc, Winter, S1'!I20*Main!$B$4+_xlfn.IFNA(VLOOKUP($A20,'EV Distribution'!$A$2:$B$11,2,FALSE),0)*('EV Scenarios'!I$2-'EV Scenarios'!I$3)</f>
        <v>7.6605786917040355E-3</v>
      </c>
      <c r="J20" s="5">
        <f>'Pc, Winter, S1'!J20*Main!$B$4+_xlfn.IFNA(VLOOKUP($A20,'EV Distribution'!$A$2:$B$11,2,FALSE),0)*('EV Scenarios'!J$2-'EV Scenarios'!J$3)</f>
        <v>7.7261204327354269E-3</v>
      </c>
      <c r="K20" s="5">
        <f>'Pc, Winter, S1'!K20*Main!$B$4+_xlfn.IFNA(VLOOKUP($A20,'EV Distribution'!$A$2:$B$11,2,FALSE),0)*('EV Scenarios'!K$2-'EV Scenarios'!K$3)</f>
        <v>9.7097080784753365E-3</v>
      </c>
      <c r="L20" s="5">
        <f>'Pc, Winter, S1'!L20*Main!$B$4+_xlfn.IFNA(VLOOKUP($A20,'EV Distribution'!$A$2:$B$11,2,FALSE),0)*('EV Scenarios'!L$2-'EV Scenarios'!L$3)</f>
        <v>8.4643815582959633E-3</v>
      </c>
      <c r="M20" s="5">
        <f>'Pc, Winter, S1'!M20*Main!$B$4+_xlfn.IFNA(VLOOKUP($A20,'EV Distribution'!$A$2:$B$11,2,FALSE),0)*('EV Scenarios'!M$2-'EV Scenarios'!M$3)</f>
        <v>8.1560172432735435E-3</v>
      </c>
      <c r="N20" s="5">
        <f>'Pc, Winter, S1'!N20*Main!$B$4+_xlfn.IFNA(VLOOKUP($A20,'EV Distribution'!$A$2:$B$11,2,FALSE),0)*('EV Scenarios'!N$2-'EV Scenarios'!N$3)</f>
        <v>9.3580320706278027E-3</v>
      </c>
      <c r="O20" s="5">
        <f>'Pc, Winter, S1'!O20*Main!$B$4+_xlfn.IFNA(VLOOKUP($A20,'EV Distribution'!$A$2:$B$11,2,FALSE),0)*('EV Scenarios'!O$2-'EV Scenarios'!O$3)</f>
        <v>1.1254909183856503E-2</v>
      </c>
      <c r="P20" s="5">
        <f>'Pc, Winter, S1'!P20*Main!$B$4+_xlfn.IFNA(VLOOKUP($A20,'EV Distribution'!$A$2:$B$11,2,FALSE),0)*('EV Scenarios'!P$2-'EV Scenarios'!P$3)</f>
        <v>1.1009346311659195E-2</v>
      </c>
      <c r="Q20" s="5">
        <f>'Pc, Winter, S1'!Q20*Main!$B$4+_xlfn.IFNA(VLOOKUP($A20,'EV Distribution'!$A$2:$B$11,2,FALSE),0)*('EV Scenarios'!Q$2-'EV Scenarios'!Q$3)</f>
        <v>1.0764794641255607E-2</v>
      </c>
      <c r="R20" s="5">
        <f>'Pc, Winter, S1'!R20*Main!$B$4+_xlfn.IFNA(VLOOKUP($A20,'EV Distribution'!$A$2:$B$11,2,FALSE),0)*('EV Scenarios'!R$2-'EV Scenarios'!R$3)</f>
        <v>1.0603550801569508E-2</v>
      </c>
      <c r="S20" s="5">
        <f>'Pc, Winter, S1'!S20*Main!$B$4+_xlfn.IFNA(VLOOKUP($A20,'EV Distribution'!$A$2:$B$11,2,FALSE),0)*('EV Scenarios'!S$2-'EV Scenarios'!S$3)</f>
        <v>1.1262811939461884E-2</v>
      </c>
      <c r="T20" s="5">
        <f>'Pc, Winter, S1'!T20*Main!$B$4+_xlfn.IFNA(VLOOKUP($A20,'EV Distribution'!$A$2:$B$11,2,FALSE),0)*('EV Scenarios'!T$2-'EV Scenarios'!T$3)</f>
        <v>1.0999484094170404E-2</v>
      </c>
      <c r="U20" s="5">
        <f>'Pc, Winter, S1'!U20*Main!$B$4+_xlfn.IFNA(VLOOKUP($A20,'EV Distribution'!$A$2:$B$11,2,FALSE),0)*('EV Scenarios'!U$2-'EV Scenarios'!U$3)</f>
        <v>1.313399150896861E-2</v>
      </c>
      <c r="V20" s="5">
        <f>'Pc, Winter, S1'!V20*Main!$B$4+_xlfn.IFNA(VLOOKUP($A20,'EV Distribution'!$A$2:$B$11,2,FALSE),0)*('EV Scenarios'!V$2-'EV Scenarios'!V$3)</f>
        <v>1.3847307255605382E-2</v>
      </c>
      <c r="W20" s="5">
        <f>'Pc, Winter, S1'!W20*Main!$B$4+_xlfn.IFNA(VLOOKUP($A20,'EV Distribution'!$A$2:$B$11,2,FALSE),0)*('EV Scenarios'!W$2-'EV Scenarios'!W$3)</f>
        <v>1.2635812230941705E-2</v>
      </c>
      <c r="X20" s="5">
        <f>'Pc, Winter, S1'!X20*Main!$B$4+_xlfn.IFNA(VLOOKUP($A20,'EV Distribution'!$A$2:$B$11,2,FALSE),0)*('EV Scenarios'!X$2-'EV Scenarios'!X$3)</f>
        <v>4.0990168097533634E-2</v>
      </c>
      <c r="Y20" s="5">
        <f>'Pc, Winter, S1'!Y20*Main!$B$4+_xlfn.IFNA(VLOOKUP($A20,'EV Distribution'!$A$2:$B$11,2,FALSE),0)*('EV Scenarios'!Y$2-'EV Scenarios'!Y$3)</f>
        <v>4.2718965901345302E-2</v>
      </c>
    </row>
    <row r="21" spans="1:25" x14ac:dyDescent="0.25">
      <c r="A21">
        <v>52</v>
      </c>
      <c r="B21" s="5">
        <f>'Pc, Winter, S1'!B21*Main!$B$4+_xlfn.IFNA(VLOOKUP($A21,'EV Distribution'!$A$2:$B$11,2,FALSE),0)*('EV Scenarios'!B$2-'EV Scenarios'!B$3)</f>
        <v>4.0039990791479824E-2</v>
      </c>
      <c r="C21" s="5">
        <f>'Pc, Winter, S1'!C21*Main!$B$4+_xlfn.IFNA(VLOOKUP($A21,'EV Distribution'!$A$2:$B$11,2,FALSE),0)*('EV Scenarios'!C$2-'EV Scenarios'!C$3)</f>
        <v>3.8823513329596417E-2</v>
      </c>
      <c r="D21" s="5">
        <f>'Pc, Winter, S1'!D21*Main!$B$4+_xlfn.IFNA(VLOOKUP($A21,'EV Distribution'!$A$2:$B$11,2,FALSE),0)*('EV Scenarios'!D$2-'EV Scenarios'!D$3)</f>
        <v>3.4918674844170404E-2</v>
      </c>
      <c r="E21" s="5">
        <f>'Pc, Winter, S1'!E21*Main!$B$4+_xlfn.IFNA(VLOOKUP($A21,'EV Distribution'!$A$2:$B$11,2,FALSE),0)*('EV Scenarios'!E$2-'EV Scenarios'!E$3)</f>
        <v>3.2120749559417044E-2</v>
      </c>
      <c r="F21" s="5">
        <f>'Pc, Winter, S1'!F21*Main!$B$4+_xlfn.IFNA(VLOOKUP($A21,'EV Distribution'!$A$2:$B$11,2,FALSE),0)*('EV Scenarios'!F$2-'EV Scenarios'!F$3)</f>
        <v>3.0984174152466373E-2</v>
      </c>
      <c r="G21" s="5">
        <f>'Pc, Winter, S1'!G21*Main!$B$4+_xlfn.IFNA(VLOOKUP($A21,'EV Distribution'!$A$2:$B$11,2,FALSE),0)*('EV Scenarios'!G$2-'EV Scenarios'!G$3)</f>
        <v>2.9261471500000004E-2</v>
      </c>
      <c r="H21" s="5">
        <f>'Pc, Winter, S1'!H21*Main!$B$4+_xlfn.IFNA(VLOOKUP($A21,'EV Distribution'!$A$2:$B$11,2,FALSE),0)*('EV Scenarios'!H$2-'EV Scenarios'!H$3)</f>
        <v>2.9676341794843047E-2</v>
      </c>
      <c r="I21" s="5">
        <f>'Pc, Winter, S1'!I21*Main!$B$4+_xlfn.IFNA(VLOOKUP($A21,'EV Distribution'!$A$2:$B$11,2,FALSE),0)*('EV Scenarios'!I$2-'EV Scenarios'!I$3)</f>
        <v>6.4151149316143494E-3</v>
      </c>
      <c r="J21" s="5">
        <f>'Pc, Winter, S1'!J21*Main!$B$4+_xlfn.IFNA(VLOOKUP($A21,'EV Distribution'!$A$2:$B$11,2,FALSE),0)*('EV Scenarios'!J$2-'EV Scenarios'!J$3)</f>
        <v>6.3085377600896877E-3</v>
      </c>
      <c r="K21" s="5">
        <f>'Pc, Winter, S1'!K21*Main!$B$4+_xlfn.IFNA(VLOOKUP($A21,'EV Distribution'!$A$2:$B$11,2,FALSE),0)*('EV Scenarios'!K$2-'EV Scenarios'!K$3)</f>
        <v>8.339408844170405E-3</v>
      </c>
      <c r="L21" s="5">
        <f>'Pc, Winter, S1'!L21*Main!$B$4+_xlfn.IFNA(VLOOKUP($A21,'EV Distribution'!$A$2:$B$11,2,FALSE),0)*('EV Scenarios'!L$2-'EV Scenarios'!L$3)</f>
        <v>7.1134874159192833E-3</v>
      </c>
      <c r="M21" s="5">
        <f>'Pc, Winter, S1'!M21*Main!$B$4+_xlfn.IFNA(VLOOKUP($A21,'EV Distribution'!$A$2:$B$11,2,FALSE),0)*('EV Scenarios'!M$2-'EV Scenarios'!M$3)</f>
        <v>6.5556055156950682E-3</v>
      </c>
      <c r="N21" s="5">
        <f>'Pc, Winter, S1'!N21*Main!$B$4+_xlfn.IFNA(VLOOKUP($A21,'EV Distribution'!$A$2:$B$11,2,FALSE),0)*('EV Scenarios'!N$2-'EV Scenarios'!N$3)</f>
        <v>7.6863806098654702E-3</v>
      </c>
      <c r="O21" s="5">
        <f>'Pc, Winter, S1'!O21*Main!$B$4+_xlfn.IFNA(VLOOKUP($A21,'EV Distribution'!$A$2:$B$11,2,FALSE),0)*('EV Scenarios'!O$2-'EV Scenarios'!O$3)</f>
        <v>9.5123207118834093E-3</v>
      </c>
      <c r="P21" s="5">
        <f>'Pc, Winter, S1'!P21*Main!$B$4+_xlfn.IFNA(VLOOKUP($A21,'EV Distribution'!$A$2:$B$11,2,FALSE),0)*('EV Scenarios'!P$2-'EV Scenarios'!P$3)</f>
        <v>9.5567557556053822E-3</v>
      </c>
      <c r="Q21" s="5">
        <f>'Pc, Winter, S1'!Q21*Main!$B$4+_xlfn.IFNA(VLOOKUP($A21,'EV Distribution'!$A$2:$B$11,2,FALSE),0)*('EV Scenarios'!Q$2-'EV Scenarios'!Q$3)</f>
        <v>9.4299724753363241E-3</v>
      </c>
      <c r="R21" s="5">
        <f>'Pc, Winter, S1'!R21*Main!$B$4+_xlfn.IFNA(VLOOKUP($A21,'EV Distribution'!$A$2:$B$11,2,FALSE),0)*('EV Scenarios'!R$2-'EV Scenarios'!R$3)</f>
        <v>9.6047374159192837E-3</v>
      </c>
      <c r="S21" s="5">
        <f>'Pc, Winter, S1'!S21*Main!$B$4+_xlfn.IFNA(VLOOKUP($A21,'EV Distribution'!$A$2:$B$11,2,FALSE),0)*('EV Scenarios'!S$2-'EV Scenarios'!S$3)</f>
        <v>1.0061323210762333E-2</v>
      </c>
      <c r="T21" s="5">
        <f>'Pc, Winter, S1'!T21*Main!$B$4+_xlfn.IFNA(VLOOKUP($A21,'EV Distribution'!$A$2:$B$11,2,FALSE),0)*('EV Scenarios'!T$2-'EV Scenarios'!T$3)</f>
        <v>8.7058013890134543E-3</v>
      </c>
      <c r="U21" s="5">
        <f>'Pc, Winter, S1'!U21*Main!$B$4+_xlfn.IFNA(VLOOKUP($A21,'EV Distribution'!$A$2:$B$11,2,FALSE),0)*('EV Scenarios'!U$2-'EV Scenarios'!U$3)</f>
        <v>1.031387324775785E-2</v>
      </c>
      <c r="V21" s="5">
        <f>'Pc, Winter, S1'!V21*Main!$B$4+_xlfn.IFNA(VLOOKUP($A21,'EV Distribution'!$A$2:$B$11,2,FALSE),0)*('EV Scenarios'!V$2-'EV Scenarios'!V$3)</f>
        <v>1.1051223483183858E-2</v>
      </c>
      <c r="W21" s="5">
        <f>'Pc, Winter, S1'!W21*Main!$B$4+_xlfn.IFNA(VLOOKUP($A21,'EV Distribution'!$A$2:$B$11,2,FALSE),0)*('EV Scenarios'!W$2-'EV Scenarios'!W$3)</f>
        <v>1.0072078691704038E-2</v>
      </c>
      <c r="X21" s="5">
        <f>'Pc, Winter, S1'!X21*Main!$B$4+_xlfn.IFNA(VLOOKUP($A21,'EV Distribution'!$A$2:$B$11,2,FALSE),0)*('EV Scenarios'!X$2-'EV Scenarios'!X$3)</f>
        <v>3.8412322350896866E-2</v>
      </c>
      <c r="Y21" s="5">
        <f>'Pc, Winter, S1'!Y21*Main!$B$4+_xlfn.IFNA(VLOOKUP($A21,'EV Distribution'!$A$2:$B$11,2,FALSE),0)*('EV Scenarios'!Y$2-'EV Scenarios'!Y$3)</f>
        <v>4.0662880986547092E-2</v>
      </c>
    </row>
    <row r="22" spans="1:25" x14ac:dyDescent="0.25">
      <c r="A22">
        <v>46</v>
      </c>
      <c r="B22" s="5">
        <f>'Pc, Winter, S1'!B22*Main!$B$4+_xlfn.IFNA(VLOOKUP($A22,'EV Distribution'!$A$2:$B$11,2,FALSE),0)*('EV Scenarios'!B$2-'EV Scenarios'!B$3)</f>
        <v>2.4680925383172649</v>
      </c>
      <c r="C22" s="5">
        <f>'Pc, Winter, S1'!C22*Main!$B$4+_xlfn.IFNA(VLOOKUP($A22,'EV Distribution'!$A$2:$B$11,2,FALSE),0)*('EV Scenarios'!C$2-'EV Scenarios'!C$3)</f>
        <v>2.6215630251760089</v>
      </c>
      <c r="D22" s="5">
        <f>'Pc, Winter, S1'!D22*Main!$B$4+_xlfn.IFNA(VLOOKUP($A22,'EV Distribution'!$A$2:$B$11,2,FALSE),0)*('EV Scenarios'!D$2-'EV Scenarios'!D$3)</f>
        <v>2.727564900272422</v>
      </c>
      <c r="E22" s="5">
        <f>'Pc, Winter, S1'!E22*Main!$B$4+_xlfn.IFNA(VLOOKUP($A22,'EV Distribution'!$A$2:$B$11,2,FALSE),0)*('EV Scenarios'!E$2-'EV Scenarios'!E$3)</f>
        <v>2.8586481489753361</v>
      </c>
      <c r="F22" s="5">
        <f>'Pc, Winter, S1'!F22*Main!$B$4+_xlfn.IFNA(VLOOKUP($A22,'EV Distribution'!$A$2:$B$11,2,FALSE),0)*('EV Scenarios'!F$2-'EV Scenarios'!F$3)</f>
        <v>3.0157777470369957</v>
      </c>
      <c r="G22" s="5">
        <f>'Pc, Winter, S1'!G22*Main!$B$4+_xlfn.IFNA(VLOOKUP($A22,'EV Distribution'!$A$2:$B$11,2,FALSE),0)*('EV Scenarios'!G$2-'EV Scenarios'!G$3)</f>
        <v>3.0977687120313901</v>
      </c>
      <c r="H22" s="5">
        <f>'Pc, Winter, S1'!H22*Main!$B$4+_xlfn.IFNA(VLOOKUP($A22,'EV Distribution'!$A$2:$B$11,2,FALSE),0)*('EV Scenarios'!H$2-'EV Scenarios'!H$3)</f>
        <v>3.0516825024506726</v>
      </c>
      <c r="I22" s="5">
        <f>'Pc, Winter, S1'!I22*Main!$B$4+_xlfn.IFNA(VLOOKUP($A22,'EV Distribution'!$A$2:$B$11,2,FALSE),0)*('EV Scenarios'!I$2-'EV Scenarios'!I$3)</f>
        <v>2.8962931326311665</v>
      </c>
      <c r="J22" s="5">
        <f>'Pc, Winter, S1'!J22*Main!$B$4+_xlfn.IFNA(VLOOKUP($A22,'EV Distribution'!$A$2:$B$11,2,FALSE),0)*('EV Scenarios'!J$2-'EV Scenarios'!J$3)</f>
        <v>2.6212161384540362</v>
      </c>
      <c r="K22" s="5">
        <f>'Pc, Winter, S1'!K22*Main!$B$4+_xlfn.IFNA(VLOOKUP($A22,'EV Distribution'!$A$2:$B$11,2,FALSE),0)*('EV Scenarios'!K$2-'EV Scenarios'!K$3)</f>
        <v>4.0268704233183854</v>
      </c>
      <c r="L22" s="5">
        <f>'Pc, Winter, S1'!L22*Main!$B$4+_xlfn.IFNA(VLOOKUP($A22,'EV Distribution'!$A$2:$B$11,2,FALSE),0)*('EV Scenarios'!L$2-'EV Scenarios'!L$3)</f>
        <v>3.9049447801569515</v>
      </c>
      <c r="M22" s="5">
        <f>'Pc, Winter, S1'!M22*Main!$B$4+_xlfn.IFNA(VLOOKUP($A22,'EV Distribution'!$A$2:$B$11,2,FALSE),0)*('EV Scenarios'!M$2-'EV Scenarios'!M$3)</f>
        <v>3.7334189765403583</v>
      </c>
      <c r="N22" s="5">
        <f>'Pc, Winter, S1'!N22*Main!$B$4+_xlfn.IFNA(VLOOKUP($A22,'EV Distribution'!$A$2:$B$11,2,FALSE),0)*('EV Scenarios'!N$2-'EV Scenarios'!N$3)</f>
        <v>3.4620754527186102</v>
      </c>
      <c r="O22" s="5">
        <f>'Pc, Winter, S1'!O22*Main!$B$4+_xlfn.IFNA(VLOOKUP($A22,'EV Distribution'!$A$2:$B$11,2,FALSE),0)*('EV Scenarios'!O$2-'EV Scenarios'!O$3)</f>
        <v>3.3398939419248883</v>
      </c>
      <c r="P22" s="5">
        <f>'Pc, Winter, S1'!P22*Main!$B$4+_xlfn.IFNA(VLOOKUP($A22,'EV Distribution'!$A$2:$B$11,2,FALSE),0)*('EV Scenarios'!P$2-'EV Scenarios'!P$3)</f>
        <v>3.1900521929607626</v>
      </c>
      <c r="Q22" s="5">
        <f>'Pc, Winter, S1'!Q22*Main!$B$4+_xlfn.IFNA(VLOOKUP($A22,'EV Distribution'!$A$2:$B$11,2,FALSE),0)*('EV Scenarios'!Q$2-'EV Scenarios'!Q$3)</f>
        <v>3.0074222487219733</v>
      </c>
      <c r="R22" s="5">
        <f>'Pc, Winter, S1'!R22*Main!$B$4+_xlfn.IFNA(VLOOKUP($A22,'EV Distribution'!$A$2:$B$11,2,FALSE),0)*('EV Scenarios'!R$2-'EV Scenarios'!R$3)</f>
        <v>2.8905768903295965</v>
      </c>
      <c r="S22" s="5">
        <f>'Pc, Winter, S1'!S22*Main!$B$4+_xlfn.IFNA(VLOOKUP($A22,'EV Distribution'!$A$2:$B$11,2,FALSE),0)*('EV Scenarios'!S$2-'EV Scenarios'!S$3)</f>
        <v>2.744564055067265</v>
      </c>
      <c r="T22" s="5">
        <f>'Pc, Winter, S1'!T22*Main!$B$4+_xlfn.IFNA(VLOOKUP($A22,'EV Distribution'!$A$2:$B$11,2,FALSE),0)*('EV Scenarios'!T$2-'EV Scenarios'!T$3)</f>
        <v>1.7085248275840805</v>
      </c>
      <c r="U22" s="5">
        <f>'Pc, Winter, S1'!U22*Main!$B$4+_xlfn.IFNA(VLOOKUP($A22,'EV Distribution'!$A$2:$B$11,2,FALSE),0)*('EV Scenarios'!U$2-'EV Scenarios'!U$3)</f>
        <v>1.7834753512869956</v>
      </c>
      <c r="V22" s="5">
        <f>'Pc, Winter, S1'!V22*Main!$B$4+_xlfn.IFNA(VLOOKUP($A22,'EV Distribution'!$A$2:$B$11,2,FALSE),0)*('EV Scenarios'!V$2-'EV Scenarios'!V$3)</f>
        <v>1.8884878809405827</v>
      </c>
      <c r="W22" s="5">
        <f>'Pc, Winter, S1'!W22*Main!$B$4+_xlfn.IFNA(VLOOKUP($A22,'EV Distribution'!$A$2:$B$11,2,FALSE),0)*('EV Scenarios'!W$2-'EV Scenarios'!W$3)</f>
        <v>1.9984412732432735</v>
      </c>
      <c r="X22" s="5">
        <f>'Pc, Winter, S1'!X22*Main!$B$4+_xlfn.IFNA(VLOOKUP($A22,'EV Distribution'!$A$2:$B$11,2,FALSE),0)*('EV Scenarios'!X$2-'EV Scenarios'!X$3)</f>
        <v>2.1549142645717487</v>
      </c>
      <c r="Y22" s="5">
        <f>'Pc, Winter, S1'!Y22*Main!$B$4+_xlfn.IFNA(VLOOKUP($A22,'EV Distribution'!$A$2:$B$11,2,FALSE),0)*('EV Scenarios'!Y$2-'EV Scenarios'!Y$3)</f>
        <v>2.3512082005336326</v>
      </c>
    </row>
    <row r="23" spans="1:25" x14ac:dyDescent="0.25">
      <c r="A23">
        <v>49</v>
      </c>
      <c r="B23" s="5">
        <f>'Pc, Winter, S1'!B23*Main!$B$4+_xlfn.IFNA(VLOOKUP($A23,'EV Distribution'!$A$2:$B$11,2,FALSE),0)*('EV Scenarios'!B$2-'EV Scenarios'!B$3)</f>
        <v>4.2154623567264578E-2</v>
      </c>
      <c r="C23" s="5">
        <f>'Pc, Winter, S1'!C23*Main!$B$4+_xlfn.IFNA(VLOOKUP($A23,'EV Distribution'!$A$2:$B$11,2,FALSE),0)*('EV Scenarios'!C$2-'EV Scenarios'!C$3)</f>
        <v>4.0705998929372204E-2</v>
      </c>
      <c r="D23" s="5">
        <f>'Pc, Winter, S1'!D23*Main!$B$4+_xlfn.IFNA(VLOOKUP($A23,'EV Distribution'!$A$2:$B$11,2,FALSE),0)*('EV Scenarios'!D$2-'EV Scenarios'!D$3)</f>
        <v>3.6767691901345295E-2</v>
      </c>
      <c r="E23" s="5">
        <f>'Pc, Winter, S1'!E23*Main!$B$4+_xlfn.IFNA(VLOOKUP($A23,'EV Distribution'!$A$2:$B$11,2,FALSE),0)*('EV Scenarios'!E$2-'EV Scenarios'!E$3)</f>
        <v>3.3755933054932741E-2</v>
      </c>
      <c r="F23" s="5">
        <f>'Pc, Winter, S1'!F23*Main!$B$4+_xlfn.IFNA(VLOOKUP($A23,'EV Distribution'!$A$2:$B$11,2,FALSE),0)*('EV Scenarios'!F$2-'EV Scenarios'!F$3)</f>
        <v>3.2449295293721973E-2</v>
      </c>
      <c r="G23" s="5">
        <f>'Pc, Winter, S1'!G23*Main!$B$4+_xlfn.IFNA(VLOOKUP($A23,'EV Distribution'!$A$2:$B$11,2,FALSE),0)*('EV Scenarios'!G$2-'EV Scenarios'!G$3)</f>
        <v>3.051027195403588E-2</v>
      </c>
      <c r="H23" s="5">
        <f>'Pc, Winter, S1'!H23*Main!$B$4+_xlfn.IFNA(VLOOKUP($A23,'EV Distribution'!$A$2:$B$11,2,FALSE),0)*('EV Scenarios'!H$2-'EV Scenarios'!H$3)</f>
        <v>3.0810311723094171E-2</v>
      </c>
      <c r="I23" s="5">
        <f>'Pc, Winter, S1'!I23*Main!$B$4+_xlfn.IFNA(VLOOKUP($A23,'EV Distribution'!$A$2:$B$11,2,FALSE),0)*('EV Scenarios'!I$2-'EV Scenarios'!I$3)</f>
        <v>7.4588267443946189E-3</v>
      </c>
      <c r="J23" s="5">
        <f>'Pc, Winter, S1'!J23*Main!$B$4+_xlfn.IFNA(VLOOKUP($A23,'EV Distribution'!$A$2:$B$11,2,FALSE),0)*('EV Scenarios'!J$2-'EV Scenarios'!J$3)</f>
        <v>7.3138522556053832E-3</v>
      </c>
      <c r="K23" s="5">
        <f>'Pc, Winter, S1'!K23*Main!$B$4+_xlfn.IFNA(VLOOKUP($A23,'EV Distribution'!$A$2:$B$11,2,FALSE),0)*('EV Scenarios'!K$2-'EV Scenarios'!K$3)</f>
        <v>1.0187309289237669E-2</v>
      </c>
      <c r="L23" s="5">
        <f>'Pc, Winter, S1'!L23*Main!$B$4+_xlfn.IFNA(VLOOKUP($A23,'EV Distribution'!$A$2:$B$11,2,FALSE),0)*('EV Scenarios'!L$2-'EV Scenarios'!L$3)</f>
        <v>9.3898336860986555E-3</v>
      </c>
      <c r="M23" s="5">
        <f>'Pc, Winter, S1'!M23*Main!$B$4+_xlfn.IFNA(VLOOKUP($A23,'EV Distribution'!$A$2:$B$11,2,FALSE),0)*('EV Scenarios'!M$2-'EV Scenarios'!M$3)</f>
        <v>9.2062165123318381E-3</v>
      </c>
      <c r="N23" s="5">
        <f>'Pc, Winter, S1'!N23*Main!$B$4+_xlfn.IFNA(VLOOKUP($A23,'EV Distribution'!$A$2:$B$11,2,FALSE),0)*('EV Scenarios'!N$2-'EV Scenarios'!N$3)</f>
        <v>1.0524281188340806E-2</v>
      </c>
      <c r="O23" s="5">
        <f>'Pc, Winter, S1'!O23*Main!$B$4+_xlfn.IFNA(VLOOKUP($A23,'EV Distribution'!$A$2:$B$11,2,FALSE),0)*('EV Scenarios'!O$2-'EV Scenarios'!O$3)</f>
        <v>1.2428709459641255E-2</v>
      </c>
      <c r="P23" s="5">
        <f>'Pc, Winter, S1'!P23*Main!$B$4+_xlfn.IFNA(VLOOKUP($A23,'EV Distribution'!$A$2:$B$11,2,FALSE),0)*('EV Scenarios'!P$2-'EV Scenarios'!P$3)</f>
        <v>1.2220221274663679E-2</v>
      </c>
      <c r="Q23" s="5">
        <f>'Pc, Winter, S1'!Q23*Main!$B$4+_xlfn.IFNA(VLOOKUP($A23,'EV Distribution'!$A$2:$B$11,2,FALSE),0)*('EV Scenarios'!Q$2-'EV Scenarios'!Q$3)</f>
        <v>1.2210314470852019E-2</v>
      </c>
      <c r="R23" s="5">
        <f>'Pc, Winter, S1'!R23*Main!$B$4+_xlfn.IFNA(VLOOKUP($A23,'EV Distribution'!$A$2:$B$11,2,FALSE),0)*('EV Scenarios'!R$2-'EV Scenarios'!R$3)</f>
        <v>1.2232952183856503E-2</v>
      </c>
      <c r="S23" s="5">
        <f>'Pc, Winter, S1'!S23*Main!$B$4+_xlfn.IFNA(VLOOKUP($A23,'EV Distribution'!$A$2:$B$11,2,FALSE),0)*('EV Scenarios'!S$2-'EV Scenarios'!S$3)</f>
        <v>1.2759297373318386E-2</v>
      </c>
      <c r="T23" s="5">
        <f>'Pc, Winter, S1'!T23*Main!$B$4+_xlfn.IFNA(VLOOKUP($A23,'EV Distribution'!$A$2:$B$11,2,FALSE),0)*('EV Scenarios'!T$2-'EV Scenarios'!T$3)</f>
        <v>1.1776025085201794E-2</v>
      </c>
      <c r="U23" s="5">
        <f>'Pc, Winter, S1'!U23*Main!$B$4+_xlfn.IFNA(VLOOKUP($A23,'EV Distribution'!$A$2:$B$11,2,FALSE),0)*('EV Scenarios'!U$2-'EV Scenarios'!U$3)</f>
        <v>1.3318503704035875E-2</v>
      </c>
      <c r="V23" s="5">
        <f>'Pc, Winter, S1'!V23*Main!$B$4+_xlfn.IFNA(VLOOKUP($A23,'EV Distribution'!$A$2:$B$11,2,FALSE),0)*('EV Scenarios'!V$2-'EV Scenarios'!V$3)</f>
        <v>1.4571143673766818E-2</v>
      </c>
      <c r="W23" s="5">
        <f>'Pc, Winter, S1'!W23*Main!$B$4+_xlfn.IFNA(VLOOKUP($A23,'EV Distribution'!$A$2:$B$11,2,FALSE),0)*('EV Scenarios'!W$2-'EV Scenarios'!W$3)</f>
        <v>1.356206054820628E-2</v>
      </c>
      <c r="X23" s="5">
        <f>'Pc, Winter, S1'!X23*Main!$B$4+_xlfn.IFNA(VLOOKUP($A23,'EV Distribution'!$A$2:$B$11,2,FALSE),0)*('EV Scenarios'!X$2-'EV Scenarios'!X$3)</f>
        <v>4.1517989119955162E-2</v>
      </c>
      <c r="Y23" s="5">
        <f>'Pc, Winter, S1'!Y23*Main!$B$4+_xlfn.IFNA(VLOOKUP($A23,'EV Distribution'!$A$2:$B$11,2,FALSE),0)*('EV Scenarios'!Y$2-'EV Scenarios'!Y$3)</f>
        <v>4.3282006704035883E-2</v>
      </c>
    </row>
    <row r="24" spans="1:25" x14ac:dyDescent="0.25">
      <c r="A24">
        <v>39</v>
      </c>
      <c r="B24" s="5">
        <f>'Pc, Winter, S1'!B24*Main!$B$4+_xlfn.IFNA(VLOOKUP($A24,'EV Distribution'!$A$2:$B$11,2,FALSE),0)*('EV Scenarios'!B$2-'EV Scenarios'!B$3)</f>
        <v>3.9264350000000003E-2</v>
      </c>
      <c r="C24" s="5">
        <f>'Pc, Winter, S1'!C24*Main!$B$4+_xlfn.IFNA(VLOOKUP($A24,'EV Distribution'!$A$2:$B$11,2,FALSE),0)*('EV Scenarios'!C$2-'EV Scenarios'!C$3)</f>
        <v>3.8172450000000004E-2</v>
      </c>
      <c r="D24" s="5">
        <f>'Pc, Winter, S1'!D24*Main!$B$4+_xlfn.IFNA(VLOOKUP($A24,'EV Distribution'!$A$2:$B$11,2,FALSE),0)*('EV Scenarios'!D$2-'EV Scenarios'!D$3)</f>
        <v>3.4327800000000006E-2</v>
      </c>
      <c r="E24" s="5">
        <f>'Pc, Winter, S1'!E24*Main!$B$4+_xlfn.IFNA(VLOOKUP($A24,'EV Distribution'!$A$2:$B$11,2,FALSE),0)*('EV Scenarios'!E$2-'EV Scenarios'!E$3)</f>
        <v>3.1535050000000002E-2</v>
      </c>
      <c r="F24" s="5">
        <f>'Pc, Winter, S1'!F24*Main!$B$4+_xlfn.IFNA(VLOOKUP($A24,'EV Distribution'!$A$2:$B$11,2,FALSE),0)*('EV Scenarios'!F$2-'EV Scenarios'!F$3)</f>
        <v>3.0436800000000003E-2</v>
      </c>
      <c r="G24" s="5">
        <f>'Pc, Winter, S1'!G24*Main!$B$4+_xlfn.IFNA(VLOOKUP($A24,'EV Distribution'!$A$2:$B$11,2,FALSE),0)*('EV Scenarios'!G$2-'EV Scenarios'!G$3)</f>
        <v>2.8645900000000002E-2</v>
      </c>
      <c r="H24" s="5">
        <f>'Pc, Winter, S1'!H24*Main!$B$4+_xlfn.IFNA(VLOOKUP($A24,'EV Distribution'!$A$2:$B$11,2,FALSE),0)*('EV Scenarios'!H$2-'EV Scenarios'!H$3)</f>
        <v>2.89892E-2</v>
      </c>
      <c r="I24" s="5">
        <f>'Pc, Winter, S1'!I24*Main!$B$4+_xlfn.IFNA(VLOOKUP($A24,'EV Distribution'!$A$2:$B$11,2,FALSE),0)*('EV Scenarios'!I$2-'EV Scenarios'!I$3)</f>
        <v>5.6427500000000002E-3</v>
      </c>
      <c r="J24" s="5">
        <f>'Pc, Winter, S1'!J24*Main!$B$4+_xlfn.IFNA(VLOOKUP($A24,'EV Distribution'!$A$2:$B$11,2,FALSE),0)*('EV Scenarios'!J$2-'EV Scenarios'!J$3)</f>
        <v>5.4498000000000012E-3</v>
      </c>
      <c r="K24" s="5">
        <f>'Pc, Winter, S1'!K24*Main!$B$4+_xlfn.IFNA(VLOOKUP($A24,'EV Distribution'!$A$2:$B$11,2,FALSE),0)*('EV Scenarios'!K$2-'EV Scenarios'!K$3)</f>
        <v>7.4894500000000008E-3</v>
      </c>
      <c r="L24" s="5">
        <f>'Pc, Winter, S1'!L24*Main!$B$4+_xlfn.IFNA(VLOOKUP($A24,'EV Distribution'!$A$2:$B$11,2,FALSE),0)*('EV Scenarios'!L$2-'EV Scenarios'!L$3)</f>
        <v>6.2445500000000006E-3</v>
      </c>
      <c r="M24" s="5">
        <f>'Pc, Winter, S1'!M24*Main!$B$4+_xlfn.IFNA(VLOOKUP($A24,'EV Distribution'!$A$2:$B$11,2,FALSE),0)*('EV Scenarios'!M$2-'EV Scenarios'!M$3)</f>
        <v>5.6962500000000008E-3</v>
      </c>
      <c r="N24" s="5">
        <f>'Pc, Winter, S1'!N24*Main!$B$4+_xlfn.IFNA(VLOOKUP($A24,'EV Distribution'!$A$2:$B$11,2,FALSE),0)*('EV Scenarios'!N$2-'EV Scenarios'!N$3)</f>
        <v>6.8119500000000006E-3</v>
      </c>
      <c r="O24" s="5">
        <f>'Pc, Winter, S1'!O24*Main!$B$4+_xlfn.IFNA(VLOOKUP($A24,'EV Distribution'!$A$2:$B$11,2,FALSE),0)*('EV Scenarios'!O$2-'EV Scenarios'!O$3)</f>
        <v>8.797000000000001E-3</v>
      </c>
      <c r="P24" s="5">
        <f>'Pc, Winter, S1'!P24*Main!$B$4+_xlfn.IFNA(VLOOKUP($A24,'EV Distribution'!$A$2:$B$11,2,FALSE),0)*('EV Scenarios'!P$2-'EV Scenarios'!P$3)</f>
        <v>8.9718500000000017E-3</v>
      </c>
      <c r="Q24" s="5">
        <f>'Pc, Winter, S1'!Q24*Main!$B$4+_xlfn.IFNA(VLOOKUP($A24,'EV Distribution'!$A$2:$B$11,2,FALSE),0)*('EV Scenarios'!Q$2-'EV Scenarios'!Q$3)</f>
        <v>8.8701500000000003E-3</v>
      </c>
      <c r="R24" s="5">
        <f>'Pc, Winter, S1'!R24*Main!$B$4+_xlfn.IFNA(VLOOKUP($A24,'EV Distribution'!$A$2:$B$11,2,FALSE),0)*('EV Scenarios'!R$2-'EV Scenarios'!R$3)</f>
        <v>8.9866000000000008E-3</v>
      </c>
      <c r="S24" s="5">
        <f>'Pc, Winter, S1'!S24*Main!$B$4+_xlfn.IFNA(VLOOKUP($A24,'EV Distribution'!$A$2:$B$11,2,FALSE),0)*('EV Scenarios'!S$2-'EV Scenarios'!S$3)</f>
        <v>9.2875500000000003E-3</v>
      </c>
      <c r="T24" s="5">
        <f>'Pc, Winter, S1'!T24*Main!$B$4+_xlfn.IFNA(VLOOKUP($A24,'EV Distribution'!$A$2:$B$11,2,FALSE),0)*('EV Scenarios'!T$2-'EV Scenarios'!T$3)</f>
        <v>7.8406500000000011E-3</v>
      </c>
      <c r="U24" s="5">
        <f>'Pc, Winter, S1'!U24*Main!$B$4+_xlfn.IFNA(VLOOKUP($A24,'EV Distribution'!$A$2:$B$11,2,FALSE),0)*('EV Scenarios'!U$2-'EV Scenarios'!U$3)</f>
        <v>9.0956000000000006E-3</v>
      </c>
      <c r="V24" s="5">
        <f>'Pc, Winter, S1'!V24*Main!$B$4+_xlfn.IFNA(VLOOKUP($A24,'EV Distribution'!$A$2:$B$11,2,FALSE),0)*('EV Scenarios'!V$2-'EV Scenarios'!V$3)</f>
        <v>9.6520500000000023E-3</v>
      </c>
      <c r="W24" s="5">
        <f>'Pc, Winter, S1'!W24*Main!$B$4+_xlfn.IFNA(VLOOKUP($A24,'EV Distribution'!$A$2:$B$11,2,FALSE),0)*('EV Scenarios'!W$2-'EV Scenarios'!W$3)</f>
        <v>8.795250000000001E-3</v>
      </c>
      <c r="X24" s="5">
        <f>'Pc, Winter, S1'!X24*Main!$B$4+_xlfn.IFNA(VLOOKUP($A24,'EV Distribution'!$A$2:$B$11,2,FALSE),0)*('EV Scenarios'!X$2-'EV Scenarios'!X$3)</f>
        <v>3.7296500000000003E-2</v>
      </c>
      <c r="Y24" s="5">
        <f>'Pc, Winter, S1'!Y24*Main!$B$4+_xlfn.IFNA(VLOOKUP($A24,'EV Distribution'!$A$2:$B$11,2,FALSE),0)*('EV Scenarios'!Y$2-'EV Scenarios'!Y$3)</f>
        <v>3.9687300000000009E-2</v>
      </c>
    </row>
    <row r="25" spans="1:25" x14ac:dyDescent="0.25">
      <c r="A25">
        <v>30</v>
      </c>
      <c r="B25" s="5">
        <f>'Pc, Winter, S1'!B25*Main!$B$4+_xlfn.IFNA(VLOOKUP($A25,'EV Distribution'!$A$2:$B$11,2,FALSE),0)*('EV Scenarios'!B$2-'EV Scenarios'!B$3)</f>
        <v>2.1477461973094169E-3</v>
      </c>
      <c r="C25" s="5">
        <f>'Pc, Winter, S1'!C25*Main!$B$4+_xlfn.IFNA(VLOOKUP($A25,'EV Distribution'!$A$2:$B$11,2,FALSE),0)*('EV Scenarios'!C$2-'EV Scenarios'!C$3)</f>
        <v>2.1449425896860985E-3</v>
      </c>
      <c r="D25" s="5">
        <f>'Pc, Winter, S1'!D25*Main!$B$4+_xlfn.IFNA(VLOOKUP($A25,'EV Distribution'!$A$2:$B$11,2,FALSE),0)*('EV Scenarios'!D$2-'EV Scenarios'!D$3)</f>
        <v>2.0914301973094171E-3</v>
      </c>
      <c r="E25" s="5">
        <f>'Pc, Winter, S1'!E25*Main!$B$4+_xlfn.IFNA(VLOOKUP($A25,'EV Distribution'!$A$2:$B$11,2,FALSE),0)*('EV Scenarios'!E$2-'EV Scenarios'!E$3)</f>
        <v>1.846389987668162E-3</v>
      </c>
      <c r="F25" s="5">
        <f>'Pc, Winter, S1'!F25*Main!$B$4+_xlfn.IFNA(VLOOKUP($A25,'EV Distribution'!$A$2:$B$11,2,FALSE),0)*('EV Scenarios'!F$2-'EV Scenarios'!F$3)</f>
        <v>1.8604806603139011E-3</v>
      </c>
      <c r="G25" s="5">
        <f>'Pc, Winter, S1'!G25*Main!$B$4+_xlfn.IFNA(VLOOKUP($A25,'EV Distribution'!$A$2:$B$11,2,FALSE),0)*('EV Scenarios'!G$2-'EV Scenarios'!G$3)</f>
        <v>2.1038583060538122E-3</v>
      </c>
      <c r="H25" s="5">
        <f>'Pc, Winter, S1'!H25*Main!$B$4+_xlfn.IFNA(VLOOKUP($A25,'EV Distribution'!$A$2:$B$11,2,FALSE),0)*('EV Scenarios'!H$2-'EV Scenarios'!H$3)</f>
        <v>2.1965625011210765E-3</v>
      </c>
      <c r="I25" s="5">
        <f>'Pc, Winter, S1'!I25*Main!$B$4+_xlfn.IFNA(VLOOKUP($A25,'EV Distribution'!$A$2:$B$11,2,FALSE),0)*('EV Scenarios'!I$2-'EV Scenarios'!I$3)</f>
        <v>2.7897431401345298E-3</v>
      </c>
      <c r="J25" s="5">
        <f>'Pc, Winter, S1'!J25*Main!$B$4+_xlfn.IFNA(VLOOKUP($A25,'EV Distribution'!$A$2:$B$11,2,FALSE),0)*('EV Scenarios'!J$2-'EV Scenarios'!J$3)</f>
        <v>3.7039010033632289E-3</v>
      </c>
      <c r="K25" s="5">
        <f>'Pc, Winter, S1'!K25*Main!$B$4+_xlfn.IFNA(VLOOKUP($A25,'EV Distribution'!$A$2:$B$11,2,FALSE),0)*('EV Scenarios'!K$2-'EV Scenarios'!K$3)</f>
        <v>4.4287779058295963E-3</v>
      </c>
      <c r="L25" s="5">
        <f>'Pc, Winter, S1'!L25*Main!$B$4+_xlfn.IFNA(VLOOKUP($A25,'EV Distribution'!$A$2:$B$11,2,FALSE),0)*('EV Scenarios'!L$2-'EV Scenarios'!L$3)</f>
        <v>4.9629206244394628E-3</v>
      </c>
      <c r="M25" s="5">
        <f>'Pc, Winter, S1'!M25*Main!$B$4+_xlfn.IFNA(VLOOKUP($A25,'EV Distribution'!$A$2:$B$11,2,FALSE),0)*('EV Scenarios'!M$2-'EV Scenarios'!M$3)</f>
        <v>5.0640896390134532E-3</v>
      </c>
      <c r="N25" s="5">
        <f>'Pc, Winter, S1'!N25*Main!$B$4+_xlfn.IFNA(VLOOKUP($A25,'EV Distribution'!$A$2:$B$11,2,FALSE),0)*('EV Scenarios'!N$2-'EV Scenarios'!N$3)</f>
        <v>5.0475590639013461E-3</v>
      </c>
      <c r="O25" s="5">
        <f>'Pc, Winter, S1'!O25*Main!$B$4+_xlfn.IFNA(VLOOKUP($A25,'EV Distribution'!$A$2:$B$11,2,FALSE),0)*('EV Scenarios'!O$2-'EV Scenarios'!O$3)</f>
        <v>5.0446234147982069E-3</v>
      </c>
      <c r="P25" s="5">
        <f>'Pc, Winter, S1'!P25*Main!$B$4+_xlfn.IFNA(VLOOKUP($A25,'EV Distribution'!$A$2:$B$11,2,FALSE),0)*('EV Scenarios'!P$2-'EV Scenarios'!P$3)</f>
        <v>5.2010638979820625E-3</v>
      </c>
      <c r="Q25" s="5">
        <f>'Pc, Winter, S1'!Q25*Main!$B$4+_xlfn.IFNA(VLOOKUP($A25,'EV Distribution'!$A$2:$B$11,2,FALSE),0)*('EV Scenarios'!Q$2-'EV Scenarios'!Q$3)</f>
        <v>5.3671281580717489E-3</v>
      </c>
      <c r="R25" s="5">
        <f>'Pc, Winter, S1'!R25*Main!$B$4+_xlfn.IFNA(VLOOKUP($A25,'EV Distribution'!$A$2:$B$11,2,FALSE),0)*('EV Scenarios'!R$2-'EV Scenarios'!R$3)</f>
        <v>5.2054456984304935E-3</v>
      </c>
      <c r="S25" s="5">
        <f>'Pc, Winter, S1'!S25*Main!$B$4+_xlfn.IFNA(VLOOKUP($A25,'EV Distribution'!$A$2:$B$11,2,FALSE),0)*('EV Scenarios'!S$2-'EV Scenarios'!S$3)</f>
        <v>5.1286312757847542E-3</v>
      </c>
      <c r="T25" s="5">
        <f>'Pc, Winter, S1'!T25*Main!$B$4+_xlfn.IFNA(VLOOKUP($A25,'EV Distribution'!$A$2:$B$11,2,FALSE),0)*('EV Scenarios'!T$2-'EV Scenarios'!T$3)</f>
        <v>5.0864590717488792E-3</v>
      </c>
      <c r="U25" s="5">
        <f>'Pc, Winter, S1'!U25*Main!$B$4+_xlfn.IFNA(VLOOKUP($A25,'EV Distribution'!$A$2:$B$11,2,FALSE),0)*('EV Scenarios'!U$2-'EV Scenarios'!U$3)</f>
        <v>5.042161168161436E-3</v>
      </c>
      <c r="V25" s="5">
        <f>'Pc, Winter, S1'!V25*Main!$B$4+_xlfn.IFNA(VLOOKUP($A25,'EV Distribution'!$A$2:$B$11,2,FALSE),0)*('EV Scenarios'!V$2-'EV Scenarios'!V$3)</f>
        <v>4.8648518262331842E-3</v>
      </c>
      <c r="W25" s="5">
        <f>'Pc, Winter, S1'!W25*Main!$B$4+_xlfn.IFNA(VLOOKUP($A25,'EV Distribution'!$A$2:$B$11,2,FALSE),0)*('EV Scenarios'!W$2-'EV Scenarios'!W$3)</f>
        <v>4.2199358699551567E-3</v>
      </c>
      <c r="X25" s="5">
        <f>'Pc, Winter, S1'!X25*Main!$B$4+_xlfn.IFNA(VLOOKUP($A25,'EV Distribution'!$A$2:$B$11,2,FALSE),0)*('EV Scenarios'!X$2-'EV Scenarios'!X$3)</f>
        <v>3.5363531883408068E-3</v>
      </c>
      <c r="Y25" s="5">
        <f>'Pc, Winter, S1'!Y25*Main!$B$4+_xlfn.IFNA(VLOOKUP($A25,'EV Distribution'!$A$2:$B$11,2,FALSE),0)*('EV Scenarios'!Y$2-'EV Scenarios'!Y$3)</f>
        <v>2.9346094921524671E-3</v>
      </c>
    </row>
    <row r="26" spans="1:25" x14ac:dyDescent="0.25">
      <c r="A26">
        <v>23</v>
      </c>
      <c r="B26" s="5">
        <f>'Pc, Winter, S1'!B26*Main!$B$4+_xlfn.IFNA(VLOOKUP($A26,'EV Distribution'!$A$2:$B$11,2,FALSE),0)*('EV Scenarios'!B$2-'EV Scenarios'!B$3)</f>
        <v>5.6610193273542596E-4</v>
      </c>
      <c r="C26" s="5">
        <f>'Pc, Winter, S1'!C26*Main!$B$4+_xlfn.IFNA(VLOOKUP($A26,'EV Distribution'!$A$2:$B$11,2,FALSE),0)*('EV Scenarios'!C$2-'EV Scenarios'!C$3)</f>
        <v>6.147053172645741E-4</v>
      </c>
      <c r="D26" s="5">
        <f>'Pc, Winter, S1'!D26*Main!$B$4+_xlfn.IFNA(VLOOKUP($A26,'EV Distribution'!$A$2:$B$11,2,FALSE),0)*('EV Scenarios'!D$2-'EV Scenarios'!D$3)</f>
        <v>3.801710213004485E-4</v>
      </c>
      <c r="E26" s="5">
        <f>'Pc, Winter, S1'!E26*Main!$B$4+_xlfn.IFNA(VLOOKUP($A26,'EV Distribution'!$A$2:$B$11,2,FALSE),0)*('EV Scenarios'!E$2-'EV Scenarios'!E$3)</f>
        <v>7.5878779147982062E-5</v>
      </c>
      <c r="F26" s="5">
        <f>'Pc, Winter, S1'!F26*Main!$B$4+_xlfn.IFNA(VLOOKUP($A26,'EV Distribution'!$A$2:$B$11,2,FALSE),0)*('EV Scenarios'!F$2-'EV Scenarios'!F$3)</f>
        <v>1.1959528699551571E-4</v>
      </c>
      <c r="G26" s="5">
        <f>'Pc, Winter, S1'!G26*Main!$B$4+_xlfn.IFNA(VLOOKUP($A26,'EV Distribution'!$A$2:$B$11,2,FALSE),0)*('EV Scenarios'!G$2-'EV Scenarios'!G$3)</f>
        <v>2.9802341367713006E-4</v>
      </c>
      <c r="H26" s="5">
        <f>'Pc, Winter, S1'!H26*Main!$B$4+_xlfn.IFNA(VLOOKUP($A26,'EV Distribution'!$A$2:$B$11,2,FALSE),0)*('EV Scenarios'!H$2-'EV Scenarios'!H$3)</f>
        <v>4.608355852017937E-4</v>
      </c>
      <c r="I26" s="5">
        <f>'Pc, Winter, S1'!I26*Main!$B$4+_xlfn.IFNA(VLOOKUP($A26,'EV Distribution'!$A$2:$B$11,2,FALSE),0)*('EV Scenarios'!I$2-'EV Scenarios'!I$3)</f>
        <v>1.0023476412556055E-3</v>
      </c>
      <c r="J26" s="5">
        <f>'Pc, Winter, S1'!J26*Main!$B$4+_xlfn.IFNA(VLOOKUP($A26,'EV Distribution'!$A$2:$B$11,2,FALSE),0)*('EV Scenarios'!J$2-'EV Scenarios'!J$3)</f>
        <v>1.5302944002242155E-3</v>
      </c>
      <c r="K26" s="5">
        <f>'Pc, Winter, S1'!K26*Main!$B$4+_xlfn.IFNA(VLOOKUP($A26,'EV Distribution'!$A$2:$B$11,2,FALSE),0)*('EV Scenarios'!K$2-'EV Scenarios'!K$3)</f>
        <v>1.7500527668161436E-3</v>
      </c>
      <c r="L26" s="5">
        <f>'Pc, Winter, S1'!L26*Main!$B$4+_xlfn.IFNA(VLOOKUP($A26,'EV Distribution'!$A$2:$B$11,2,FALSE),0)*('EV Scenarios'!L$2-'EV Scenarios'!L$3)</f>
        <v>2.0229462735426008E-3</v>
      </c>
      <c r="M26" s="5">
        <f>'Pc, Winter, S1'!M26*Main!$B$4+_xlfn.IFNA(VLOOKUP($A26,'EV Distribution'!$A$2:$B$11,2,FALSE),0)*('EV Scenarios'!M$2-'EV Scenarios'!M$3)</f>
        <v>2.015584753363229E-3</v>
      </c>
      <c r="N26" s="5">
        <f>'Pc, Winter, S1'!N26*Main!$B$4+_xlfn.IFNA(VLOOKUP($A26,'EV Distribution'!$A$2:$B$11,2,FALSE),0)*('EV Scenarios'!N$2-'EV Scenarios'!N$3)</f>
        <v>1.9476591143497758E-3</v>
      </c>
      <c r="O26" s="5">
        <f>'Pc, Winter, S1'!O26*Main!$B$4+_xlfn.IFNA(VLOOKUP($A26,'EV Distribution'!$A$2:$B$11,2,FALSE),0)*('EV Scenarios'!O$2-'EV Scenarios'!O$3)</f>
        <v>1.7408554674887894E-3</v>
      </c>
      <c r="P26" s="5">
        <f>'Pc, Winter, S1'!P26*Main!$B$4+_xlfn.IFNA(VLOOKUP($A26,'EV Distribution'!$A$2:$B$11,2,FALSE),0)*('EV Scenarios'!P$2-'EV Scenarios'!P$3)</f>
        <v>1.977112778026906E-3</v>
      </c>
      <c r="Q26" s="5">
        <f>'Pc, Winter, S1'!Q26*Main!$B$4+_xlfn.IFNA(VLOOKUP($A26,'EV Distribution'!$A$2:$B$11,2,FALSE),0)*('EV Scenarios'!Q$2-'EV Scenarios'!Q$3)</f>
        <v>1.9687043621076233E-3</v>
      </c>
      <c r="R26" s="5">
        <f>'Pc, Winter, S1'!R26*Main!$B$4+_xlfn.IFNA(VLOOKUP($A26,'EV Distribution'!$A$2:$B$11,2,FALSE),0)*('EV Scenarios'!R$2-'EV Scenarios'!R$3)</f>
        <v>2.0047481715246636E-3</v>
      </c>
      <c r="S26" s="5">
        <f>'Pc, Winter, S1'!S26*Main!$B$4+_xlfn.IFNA(VLOOKUP($A26,'EV Distribution'!$A$2:$B$11,2,FALSE),0)*('EV Scenarios'!S$2-'EV Scenarios'!S$3)</f>
        <v>1.8560697208520182E-3</v>
      </c>
      <c r="T26" s="5">
        <f>'Pc, Winter, S1'!T26*Main!$B$4+_xlfn.IFNA(VLOOKUP($A26,'EV Distribution'!$A$2:$B$11,2,FALSE),0)*('EV Scenarios'!T$2-'EV Scenarios'!T$3)</f>
        <v>1.7556678845291483E-3</v>
      </c>
      <c r="U26" s="5">
        <f>'Pc, Winter, S1'!U26*Main!$B$4+_xlfn.IFNA(VLOOKUP($A26,'EV Distribution'!$A$2:$B$11,2,FALSE),0)*('EV Scenarios'!U$2-'EV Scenarios'!U$3)</f>
        <v>1.789222140134529E-3</v>
      </c>
      <c r="V26" s="5">
        <f>'Pc, Winter, S1'!V26*Main!$B$4+_xlfn.IFNA(VLOOKUP($A26,'EV Distribution'!$A$2:$B$11,2,FALSE),0)*('EV Scenarios'!V$2-'EV Scenarios'!V$3)</f>
        <v>1.6893232073991035E-3</v>
      </c>
      <c r="W26" s="5">
        <f>'Pc, Winter, S1'!W26*Main!$B$4+_xlfn.IFNA(VLOOKUP($A26,'EV Distribution'!$A$2:$B$11,2,FALSE),0)*('EV Scenarios'!W$2-'EV Scenarios'!W$3)</f>
        <v>1.0542067354260092E-3</v>
      </c>
      <c r="X26" s="5">
        <f>'Pc, Winter, S1'!X26*Main!$B$4+_xlfn.IFNA(VLOOKUP($A26,'EV Distribution'!$A$2:$B$11,2,FALSE),0)*('EV Scenarios'!X$2-'EV Scenarios'!X$3)</f>
        <v>6.8639071973094178E-4</v>
      </c>
      <c r="Y26" s="5">
        <f>'Pc, Winter, S1'!Y26*Main!$B$4+_xlfn.IFNA(VLOOKUP($A26,'EV Distribution'!$A$2:$B$11,2,FALSE),0)*('EV Scenarios'!Y$2-'EV Scenarios'!Y$3)</f>
        <v>6.4254278811659202E-4</v>
      </c>
    </row>
    <row r="27" spans="1:25" x14ac:dyDescent="0.25">
      <c r="A27">
        <v>45</v>
      </c>
      <c r="B27" s="5">
        <f>'Pc, Winter, S1'!B27*Main!$B$4+_xlfn.IFNA(VLOOKUP($A27,'EV Distribution'!$A$2:$B$11,2,FALSE),0)*('EV Scenarios'!B$2-'EV Scenarios'!B$3)</f>
        <v>2.4688752057006726</v>
      </c>
      <c r="C27" s="5">
        <f>'Pc, Winter, S1'!C27*Main!$B$4+_xlfn.IFNA(VLOOKUP($A27,'EV Distribution'!$A$2:$B$11,2,FALSE),0)*('EV Scenarios'!C$2-'EV Scenarios'!C$3)</f>
        <v>2.6228466770190582</v>
      </c>
      <c r="D27" s="5">
        <f>'Pc, Winter, S1'!D27*Main!$B$4+_xlfn.IFNA(VLOOKUP($A27,'EV Distribution'!$A$2:$B$11,2,FALSE),0)*('EV Scenarios'!D$2-'EV Scenarios'!D$3)</f>
        <v>2.7284732913800451</v>
      </c>
      <c r="E27" s="5">
        <f>'Pc, Winter, S1'!E27*Main!$B$4+_xlfn.IFNA(VLOOKUP($A27,'EV Distribution'!$A$2:$B$11,2,FALSE),0)*('EV Scenarios'!E$2-'EV Scenarios'!E$3)</f>
        <v>2.8591675948957396</v>
      </c>
      <c r="F27" s="5">
        <f>'Pc, Winter, S1'!F27*Main!$B$4+_xlfn.IFNA(VLOOKUP($A27,'EV Distribution'!$A$2:$B$11,2,FALSE),0)*('EV Scenarios'!F$2-'EV Scenarios'!F$3)</f>
        <v>3.0159473022275787</v>
      </c>
      <c r="G27" s="5">
        <f>'Pc, Winter, S1'!G27*Main!$B$4+_xlfn.IFNA(VLOOKUP($A27,'EV Distribution'!$A$2:$B$11,2,FALSE),0)*('EV Scenarios'!G$2-'EV Scenarios'!G$3)</f>
        <v>3.0979298994473097</v>
      </c>
      <c r="H27" s="5">
        <f>'Pc, Winter, S1'!H27*Main!$B$4+_xlfn.IFNA(VLOOKUP($A27,'EV Distribution'!$A$2:$B$11,2,FALSE),0)*('EV Scenarios'!H$2-'EV Scenarios'!H$3)</f>
        <v>3.0517848884876684</v>
      </c>
      <c r="I27" s="5">
        <f>'Pc, Winter, S1'!I27*Main!$B$4+_xlfn.IFNA(VLOOKUP($A27,'EV Distribution'!$A$2:$B$11,2,FALSE),0)*('EV Scenarios'!I$2-'EV Scenarios'!I$3)</f>
        <v>2.896912028300449</v>
      </c>
      <c r="J27" s="5">
        <f>'Pc, Winter, S1'!J27*Main!$B$4+_xlfn.IFNA(VLOOKUP($A27,'EV Distribution'!$A$2:$B$11,2,FALSE),0)*('EV Scenarios'!J$2-'EV Scenarios'!J$3)</f>
        <v>2.6212792674450673</v>
      </c>
      <c r="K27" s="5">
        <f>'Pc, Winter, S1'!K27*Main!$B$4+_xlfn.IFNA(VLOOKUP($A27,'EV Distribution'!$A$2:$B$11,2,FALSE),0)*('EV Scenarios'!K$2-'EV Scenarios'!K$3)</f>
        <v>4.027289823503363</v>
      </c>
      <c r="L27" s="5">
        <f>'Pc, Winter, S1'!L27*Main!$B$4+_xlfn.IFNA(VLOOKUP($A27,'EV Distribution'!$A$2:$B$11,2,FALSE),0)*('EV Scenarios'!L$2-'EV Scenarios'!L$3)</f>
        <v>3.9055216045437224</v>
      </c>
      <c r="M27" s="5">
        <f>'Pc, Winter, S1'!M27*Main!$B$4+_xlfn.IFNA(VLOOKUP($A27,'EV Distribution'!$A$2:$B$11,2,FALSE),0)*('EV Scenarios'!M$2-'EV Scenarios'!M$3)</f>
        <v>3.7333960248385645</v>
      </c>
      <c r="N27" s="5">
        <f>'Pc, Winter, S1'!N27*Main!$B$4+_xlfn.IFNA(VLOOKUP($A27,'EV Distribution'!$A$2:$B$11,2,FALSE),0)*('EV Scenarios'!N$2-'EV Scenarios'!N$3)</f>
        <v>3.4617337722040364</v>
      </c>
      <c r="O27" s="5">
        <f>'Pc, Winter, S1'!O27*Main!$B$4+_xlfn.IFNA(VLOOKUP($A27,'EV Distribution'!$A$2:$B$11,2,FALSE),0)*('EV Scenarios'!O$2-'EV Scenarios'!O$3)</f>
        <v>3.3400071286737671</v>
      </c>
      <c r="P27" s="5">
        <f>'Pc, Winter, S1'!P27*Main!$B$4+_xlfn.IFNA(VLOOKUP($A27,'EV Distribution'!$A$2:$B$11,2,FALSE),0)*('EV Scenarios'!P$2-'EV Scenarios'!P$3)</f>
        <v>3.1916072829360989</v>
      </c>
      <c r="Q27" s="5">
        <f>'Pc, Winter, S1'!Q27*Main!$B$4+_xlfn.IFNA(VLOOKUP($A27,'EV Distribution'!$A$2:$B$11,2,FALSE),0)*('EV Scenarios'!Q$2-'EV Scenarios'!Q$3)</f>
        <v>3.0093737055784757</v>
      </c>
      <c r="R27" s="5">
        <f>'Pc, Winter, S1'!R27*Main!$B$4+_xlfn.IFNA(VLOOKUP($A27,'EV Distribution'!$A$2:$B$11,2,FALSE),0)*('EV Scenarios'!R$2-'EV Scenarios'!R$3)</f>
        <v>2.8919558175235429</v>
      </c>
      <c r="S27" s="5">
        <f>'Pc, Winter, S1'!S27*Main!$B$4+_xlfn.IFNA(VLOOKUP($A27,'EV Distribution'!$A$2:$B$11,2,FALSE),0)*('EV Scenarios'!S$2-'EV Scenarios'!S$3)</f>
        <v>2.7462644876939466</v>
      </c>
      <c r="T27" s="5">
        <f>'Pc, Winter, S1'!T27*Main!$B$4+_xlfn.IFNA(VLOOKUP($A27,'EV Distribution'!$A$2:$B$11,2,FALSE),0)*('EV Scenarios'!T$2-'EV Scenarios'!T$3)</f>
        <v>1.7120041804103137</v>
      </c>
      <c r="U27" s="5">
        <f>'Pc, Winter, S1'!U27*Main!$B$4+_xlfn.IFNA(VLOOKUP($A27,'EV Distribution'!$A$2:$B$11,2,FALSE),0)*('EV Scenarios'!U$2-'EV Scenarios'!U$3)</f>
        <v>1.787548857778027</v>
      </c>
      <c r="V27" s="5">
        <f>'Pc, Winter, S1'!V27*Main!$B$4+_xlfn.IFNA(VLOOKUP($A27,'EV Distribution'!$A$2:$B$11,2,FALSE),0)*('EV Scenarios'!V$2-'EV Scenarios'!V$3)</f>
        <v>1.8921844365056051</v>
      </c>
      <c r="W27" s="5">
        <f>'Pc, Winter, S1'!W27*Main!$B$4+_xlfn.IFNA(VLOOKUP($A27,'EV Distribution'!$A$2:$B$11,2,FALSE),0)*('EV Scenarios'!W$2-'EV Scenarios'!W$3)</f>
        <v>2.0019376134966369</v>
      </c>
      <c r="X27" s="5">
        <f>'Pc, Winter, S1'!X27*Main!$B$4+_xlfn.IFNA(VLOOKUP($A27,'EV Distribution'!$A$2:$B$11,2,FALSE),0)*('EV Scenarios'!X$2-'EV Scenarios'!X$3)</f>
        <v>2.1578206817701795</v>
      </c>
      <c r="Y27" s="5">
        <f>'Pc, Winter, S1'!Y27*Main!$B$4+_xlfn.IFNA(VLOOKUP($A27,'EV Distribution'!$A$2:$B$11,2,FALSE),0)*('EV Scenarios'!Y$2-'EV Scenarios'!Y$3)</f>
        <v>2.352928799530269</v>
      </c>
    </row>
    <row r="28" spans="1:25" x14ac:dyDescent="0.25">
      <c r="A28">
        <v>21</v>
      </c>
      <c r="B28" s="5">
        <f>'Pc, Winter, S1'!B28*Main!$B$4+_xlfn.IFNA(VLOOKUP($A28,'EV Distribution'!$A$2:$B$11,2,FALSE),0)*('EV Scenarios'!B$2-'EV Scenarios'!B$3)</f>
        <v>1.2652253363228701E-6</v>
      </c>
      <c r="C28" s="5">
        <f>'Pc, Winter, S1'!C28*Main!$B$4+_xlfn.IFNA(VLOOKUP($A28,'EV Distribution'!$A$2:$B$11,2,FALSE),0)*('EV Scenarios'!C$2-'EV Scenarios'!C$3)</f>
        <v>0</v>
      </c>
      <c r="D28" s="5">
        <f>'Pc, Winter, S1'!D28*Main!$B$4+_xlfn.IFNA(VLOOKUP($A28,'EV Distribution'!$A$2:$B$11,2,FALSE),0)*('EV Scenarios'!D$2-'EV Scenarios'!D$3)</f>
        <v>0</v>
      </c>
      <c r="E28" s="5">
        <f>'Pc, Winter, S1'!E28*Main!$B$4+_xlfn.IFNA(VLOOKUP($A28,'EV Distribution'!$A$2:$B$11,2,FALSE),0)*('EV Scenarios'!E$2-'EV Scenarios'!E$3)</f>
        <v>0</v>
      </c>
      <c r="F28" s="5">
        <f>'Pc, Winter, S1'!F28*Main!$B$4+_xlfn.IFNA(VLOOKUP($A28,'EV Distribution'!$A$2:$B$11,2,FALSE),0)*('EV Scenarios'!F$2-'EV Scenarios'!F$3)</f>
        <v>0</v>
      </c>
      <c r="G28" s="5">
        <f>'Pc, Winter, S1'!G28*Main!$B$4+_xlfn.IFNA(VLOOKUP($A28,'EV Distribution'!$A$2:$B$11,2,FALSE),0)*('EV Scenarios'!G$2-'EV Scenarios'!G$3)</f>
        <v>0</v>
      </c>
      <c r="H28" s="5">
        <f>'Pc, Winter, S1'!H28*Main!$B$4+_xlfn.IFNA(VLOOKUP($A28,'EV Distribution'!$A$2:$B$11,2,FALSE),0)*('EV Scenarios'!H$2-'EV Scenarios'!H$3)</f>
        <v>1.11009033632287E-4</v>
      </c>
      <c r="I28" s="5">
        <f>'Pc, Winter, S1'!I28*Main!$B$4+_xlfn.IFNA(VLOOKUP($A28,'EV Distribution'!$A$2:$B$11,2,FALSE),0)*('EV Scenarios'!I$2-'EV Scenarios'!I$3)</f>
        <v>4.4068063228699548E-4</v>
      </c>
      <c r="J28" s="5">
        <f>'Pc, Winter, S1'!J28*Main!$B$4+_xlfn.IFNA(VLOOKUP($A28,'EV Distribution'!$A$2:$B$11,2,FALSE),0)*('EV Scenarios'!J$2-'EV Scenarios'!J$3)</f>
        <v>9.0720418273542618E-4</v>
      </c>
      <c r="K28" s="5">
        <f>'Pc, Winter, S1'!K28*Main!$B$4+_xlfn.IFNA(VLOOKUP($A28,'EV Distribution'!$A$2:$B$11,2,FALSE),0)*('EV Scenarios'!K$2-'EV Scenarios'!K$3)</f>
        <v>1.7252140795964129E-3</v>
      </c>
      <c r="L28" s="5">
        <f>'Pc, Winter, S1'!L28*Main!$B$4+_xlfn.IFNA(VLOOKUP($A28,'EV Distribution'!$A$2:$B$11,2,FALSE),0)*('EV Scenarios'!L$2-'EV Scenarios'!L$3)</f>
        <v>1.7617440078475336E-3</v>
      </c>
      <c r="M28" s="5">
        <f>'Pc, Winter, S1'!M28*Main!$B$4+_xlfn.IFNA(VLOOKUP($A28,'EV Distribution'!$A$2:$B$11,2,FALSE),0)*('EV Scenarios'!M$2-'EV Scenarios'!M$3)</f>
        <v>1.7981093262331841E-3</v>
      </c>
      <c r="N28" s="5">
        <f>'Pc, Winter, S1'!N28*Main!$B$4+_xlfn.IFNA(VLOOKUP($A28,'EV Distribution'!$A$2:$B$11,2,FALSE),0)*('EV Scenarios'!N$2-'EV Scenarios'!N$3)</f>
        <v>1.7355446692825115E-3</v>
      </c>
      <c r="O28" s="5">
        <f>'Pc, Winter, S1'!O28*Main!$B$4+_xlfn.IFNA(VLOOKUP($A28,'EV Distribution'!$A$2:$B$11,2,FALSE),0)*('EV Scenarios'!O$2-'EV Scenarios'!O$3)</f>
        <v>1.3376280526905832E-3</v>
      </c>
      <c r="P28" s="5">
        <f>'Pc, Winter, S1'!P28*Main!$B$4+_xlfn.IFNA(VLOOKUP($A28,'EV Distribution'!$A$2:$B$11,2,FALSE),0)*('EV Scenarios'!P$2-'EV Scenarios'!P$3)</f>
        <v>1.2926950549327354E-3</v>
      </c>
      <c r="Q28" s="5">
        <f>'Pc, Winter, S1'!Q28*Main!$B$4+_xlfn.IFNA(VLOOKUP($A28,'EV Distribution'!$A$2:$B$11,2,FALSE),0)*('EV Scenarios'!Q$2-'EV Scenarios'!Q$3)</f>
        <v>1.3298761165919284E-3</v>
      </c>
      <c r="R28" s="5">
        <f>'Pc, Winter, S1'!R28*Main!$B$4+_xlfn.IFNA(VLOOKUP($A28,'EV Distribution'!$A$2:$B$11,2,FALSE),0)*('EV Scenarios'!R$2-'EV Scenarios'!R$3)</f>
        <v>1.3328351535874441E-3</v>
      </c>
      <c r="S28" s="5">
        <f>'Pc, Winter, S1'!S28*Main!$B$4+_xlfn.IFNA(VLOOKUP($A28,'EV Distribution'!$A$2:$B$11,2,FALSE),0)*('EV Scenarios'!S$2-'EV Scenarios'!S$3)</f>
        <v>1.162292452914798E-3</v>
      </c>
      <c r="T28" s="5">
        <f>'Pc, Winter, S1'!T28*Main!$B$4+_xlfn.IFNA(VLOOKUP($A28,'EV Distribution'!$A$2:$B$11,2,FALSE),0)*('EV Scenarios'!T$2-'EV Scenarios'!T$3)</f>
        <v>1.191828932735426E-3</v>
      </c>
      <c r="U28" s="5">
        <f>'Pc, Winter, S1'!U28*Main!$B$4+_xlfn.IFNA(VLOOKUP($A28,'EV Distribution'!$A$2:$B$11,2,FALSE),0)*('EV Scenarios'!U$2-'EV Scenarios'!U$3)</f>
        <v>1.1014474663677129E-3</v>
      </c>
      <c r="V28" s="5">
        <f>'Pc, Winter, S1'!V28*Main!$B$4+_xlfn.IFNA(VLOOKUP($A28,'EV Distribution'!$A$2:$B$11,2,FALSE),0)*('EV Scenarios'!V$2-'EV Scenarios'!V$3)</f>
        <v>9.9820945403587455E-4</v>
      </c>
      <c r="W28" s="5">
        <f>'Pc, Winter, S1'!W28*Main!$B$4+_xlfn.IFNA(VLOOKUP($A28,'EV Distribution'!$A$2:$B$11,2,FALSE),0)*('EV Scenarios'!W$2-'EV Scenarios'!W$3)</f>
        <v>8.0628048542600878E-4</v>
      </c>
      <c r="X28" s="5">
        <f>'Pc, Winter, S1'!X28*Main!$B$4+_xlfn.IFNA(VLOOKUP($A28,'EV Distribution'!$A$2:$B$11,2,FALSE),0)*('EV Scenarios'!X$2-'EV Scenarios'!X$3)</f>
        <v>6.0506778026905828E-4</v>
      </c>
      <c r="Y28" s="5">
        <f>'Pc, Winter, S1'!Y28*Main!$B$4+_xlfn.IFNA(VLOOKUP($A28,'EV Distribution'!$A$2:$B$11,2,FALSE),0)*('EV Scenarios'!Y$2-'EV Scenarios'!Y$3)</f>
        <v>4.9128508744394623E-4</v>
      </c>
    </row>
    <row r="29" spans="1:25" x14ac:dyDescent="0.25">
      <c r="A29">
        <v>37</v>
      </c>
      <c r="B29" s="5">
        <f>'Pc, Winter, S1'!B29*Main!$B$4+_xlfn.IFNA(VLOOKUP($A29,'EV Distribution'!$A$2:$B$11,2,FALSE),0)*('EV Scenarios'!B$2-'EV Scenarios'!B$3)</f>
        <v>3.9475721357623325E-2</v>
      </c>
      <c r="C29" s="5">
        <f>'Pc, Winter, S1'!C29*Main!$B$4+_xlfn.IFNA(VLOOKUP($A29,'EV Distribution'!$A$2:$B$11,2,FALSE),0)*('EV Scenarios'!C$2-'EV Scenarios'!C$3)</f>
        <v>3.8382553725336332E-2</v>
      </c>
      <c r="D29" s="5">
        <f>'Pc, Winter, S1'!D29*Main!$B$4+_xlfn.IFNA(VLOOKUP($A29,'EV Distribution'!$A$2:$B$11,2,FALSE),0)*('EV Scenarios'!D$2-'EV Scenarios'!D$3)</f>
        <v>3.4535319086322874E-2</v>
      </c>
      <c r="E29" s="5">
        <f>'Pc, Winter, S1'!E29*Main!$B$4+_xlfn.IFNA(VLOOKUP($A29,'EV Distribution'!$A$2:$B$11,2,FALSE),0)*('EV Scenarios'!E$2-'EV Scenarios'!E$3)</f>
        <v>3.1741892115470856E-2</v>
      </c>
      <c r="F29" s="5">
        <f>'Pc, Winter, S1'!F29*Main!$B$4+_xlfn.IFNA(VLOOKUP($A29,'EV Distribution'!$A$2:$B$11,2,FALSE),0)*('EV Scenarios'!F$2-'EV Scenarios'!F$3)</f>
        <v>3.0644050466367718E-2</v>
      </c>
      <c r="G29" s="5">
        <f>'Pc, Winter, S1'!G29*Main!$B$4+_xlfn.IFNA(VLOOKUP($A29,'EV Distribution'!$A$2:$B$11,2,FALSE),0)*('EV Scenarios'!G$2-'EV Scenarios'!G$3)</f>
        <v>2.8853101347533633E-2</v>
      </c>
      <c r="H29" s="5">
        <f>'Pc, Winter, S1'!H29*Main!$B$4+_xlfn.IFNA(VLOOKUP($A29,'EV Distribution'!$A$2:$B$11,2,FALSE),0)*('EV Scenarios'!H$2-'EV Scenarios'!H$3)</f>
        <v>2.9196143164798207E-2</v>
      </c>
      <c r="I29" s="5">
        <f>'Pc, Winter, S1'!I29*Main!$B$4+_xlfn.IFNA(VLOOKUP($A29,'EV Distribution'!$A$2:$B$11,2,FALSE),0)*('EV Scenarios'!I$2-'EV Scenarios'!I$3)</f>
        <v>5.8503954405829603E-3</v>
      </c>
      <c r="J29" s="5">
        <f>'Pc, Winter, S1'!J29*Main!$B$4+_xlfn.IFNA(VLOOKUP($A29,'EV Distribution'!$A$2:$B$11,2,FALSE),0)*('EV Scenarios'!J$2-'EV Scenarios'!J$3)</f>
        <v>5.6591215515695075E-3</v>
      </c>
      <c r="K29" s="5">
        <f>'Pc, Winter, S1'!K29*Main!$B$4+_xlfn.IFNA(VLOOKUP($A29,'EV Distribution'!$A$2:$B$11,2,FALSE),0)*('EV Scenarios'!K$2-'EV Scenarios'!K$3)</f>
        <v>7.6996576928251128E-3</v>
      </c>
      <c r="L29" s="5">
        <f>'Pc, Winter, S1'!L29*Main!$B$4+_xlfn.IFNA(VLOOKUP($A29,'EV Distribution'!$A$2:$B$11,2,FALSE),0)*('EV Scenarios'!L$2-'EV Scenarios'!L$3)</f>
        <v>6.4545009159192833E-3</v>
      </c>
      <c r="M29" s="5">
        <f>'Pc, Winter, S1'!M29*Main!$B$4+_xlfn.IFNA(VLOOKUP($A29,'EV Distribution'!$A$2:$B$11,2,FALSE),0)*('EV Scenarios'!M$2-'EV Scenarios'!M$3)</f>
        <v>5.9090479551569515E-3</v>
      </c>
      <c r="N29" s="5">
        <f>'Pc, Winter, S1'!N29*Main!$B$4+_xlfn.IFNA(VLOOKUP($A29,'EV Distribution'!$A$2:$B$11,2,FALSE),0)*('EV Scenarios'!N$2-'EV Scenarios'!N$3)</f>
        <v>7.0252356076233192E-3</v>
      </c>
      <c r="O29" s="5">
        <f>'Pc, Winter, S1'!O29*Main!$B$4+_xlfn.IFNA(VLOOKUP($A29,'EV Distribution'!$A$2:$B$11,2,FALSE),0)*('EV Scenarios'!O$2-'EV Scenarios'!O$3)</f>
        <v>9.0107797993273561E-3</v>
      </c>
      <c r="P29" s="5">
        <f>'Pc, Winter, S1'!P29*Main!$B$4+_xlfn.IFNA(VLOOKUP($A29,'EV Distribution'!$A$2:$B$11,2,FALSE),0)*('EV Scenarios'!P$2-'EV Scenarios'!P$3)</f>
        <v>9.1822401737668181E-3</v>
      </c>
      <c r="Q29" s="5">
        <f>'Pc, Winter, S1'!Q29*Main!$B$4+_xlfn.IFNA(VLOOKUP($A29,'EV Distribution'!$A$2:$B$11,2,FALSE),0)*('EV Scenarios'!Q$2-'EV Scenarios'!Q$3)</f>
        <v>9.0804659204035878E-3</v>
      </c>
      <c r="R29" s="5">
        <f>'Pc, Winter, S1'!R29*Main!$B$4+_xlfn.IFNA(VLOOKUP($A29,'EV Distribution'!$A$2:$B$11,2,FALSE),0)*('EV Scenarios'!R$2-'EV Scenarios'!R$3)</f>
        <v>9.1978820874439472E-3</v>
      </c>
      <c r="S29" s="5">
        <f>'Pc, Winter, S1'!S29*Main!$B$4+_xlfn.IFNA(VLOOKUP($A29,'EV Distribution'!$A$2:$B$11,2,FALSE),0)*('EV Scenarios'!S$2-'EV Scenarios'!S$3)</f>
        <v>9.4995939618834086E-3</v>
      </c>
      <c r="T29" s="5">
        <f>'Pc, Winter, S1'!T29*Main!$B$4+_xlfn.IFNA(VLOOKUP($A29,'EV Distribution'!$A$2:$B$11,2,FALSE),0)*('EV Scenarios'!T$2-'EV Scenarios'!T$3)</f>
        <v>8.0633112130044839E-3</v>
      </c>
      <c r="U29" s="5">
        <f>'Pc, Winter, S1'!U29*Main!$B$4+_xlfn.IFNA(VLOOKUP($A29,'EV Distribution'!$A$2:$B$11,2,FALSE),0)*('EV Scenarios'!U$2-'EV Scenarios'!U$3)</f>
        <v>9.328819887892378E-3</v>
      </c>
      <c r="V29" s="5">
        <f>'Pc, Winter, S1'!V29*Main!$B$4+_xlfn.IFNA(VLOOKUP($A29,'EV Distribution'!$A$2:$B$11,2,FALSE),0)*('EV Scenarios'!V$2-'EV Scenarios'!V$3)</f>
        <v>9.8866598912556065E-3</v>
      </c>
      <c r="W29" s="5">
        <f>'Pc, Winter, S1'!W29*Main!$B$4+_xlfn.IFNA(VLOOKUP($A29,'EV Distribution'!$A$2:$B$11,2,FALSE),0)*('EV Scenarios'!W$2-'EV Scenarios'!W$3)</f>
        <v>9.0238944663677129E-3</v>
      </c>
      <c r="X29" s="5">
        <f>'Pc, Winter, S1'!X29*Main!$B$4+_xlfn.IFNA(VLOOKUP($A29,'EV Distribution'!$A$2:$B$11,2,FALSE),0)*('EV Scenarios'!X$2-'EV Scenarios'!X$3)</f>
        <v>3.7522875393497759E-2</v>
      </c>
      <c r="Y29" s="5">
        <f>'Pc, Winter, S1'!Y29*Main!$B$4+_xlfn.IFNA(VLOOKUP($A29,'EV Distribution'!$A$2:$B$11,2,FALSE),0)*('EV Scenarios'!Y$2-'EV Scenarios'!Y$3)</f>
        <v>3.9906762482062791E-2</v>
      </c>
    </row>
    <row r="30" spans="1:25" x14ac:dyDescent="0.25">
      <c r="A30">
        <v>41</v>
      </c>
      <c r="B30" s="5">
        <f>'Pc, Winter, S1'!B30*Main!$B$4+_xlfn.IFNA(VLOOKUP($A30,'EV Distribution'!$A$2:$B$11,2,FALSE),0)*('EV Scenarios'!B$2-'EV Scenarios'!B$3)</f>
        <v>2.46777222421861</v>
      </c>
      <c r="C30" s="5">
        <f>'Pc, Winter, S1'!C30*Main!$B$4+_xlfn.IFNA(VLOOKUP($A30,'EV Distribution'!$A$2:$B$11,2,FALSE),0)*('EV Scenarios'!C$2-'EV Scenarios'!C$3)</f>
        <v>2.6219423929999999</v>
      </c>
      <c r="D30" s="5">
        <f>'Pc, Winter, S1'!D30*Main!$B$4+_xlfn.IFNA(VLOOKUP($A30,'EV Distribution'!$A$2:$B$11,2,FALSE),0)*('EV Scenarios'!D$2-'EV Scenarios'!D$3)</f>
        <v>2.7278275318408074</v>
      </c>
      <c r="E30" s="5">
        <f>'Pc, Winter, S1'!E30*Main!$B$4+_xlfn.IFNA(VLOOKUP($A30,'EV Distribution'!$A$2:$B$11,2,FALSE),0)*('EV Scenarios'!E$2-'EV Scenarios'!E$3)</f>
        <v>2.8583988191322867</v>
      </c>
      <c r="F30" s="5">
        <f>'Pc, Winter, S1'!F30*Main!$B$4+_xlfn.IFNA(VLOOKUP($A30,'EV Distribution'!$A$2:$B$11,2,FALSE),0)*('EV Scenarios'!F$2-'EV Scenarios'!F$3)</f>
        <v>3.0155015459753365</v>
      </c>
      <c r="G30" s="5">
        <f>'Pc, Winter, S1'!G30*Main!$B$4+_xlfn.IFNA(VLOOKUP($A30,'EV Distribution'!$A$2:$B$11,2,FALSE),0)*('EV Scenarios'!G$2-'EV Scenarios'!G$3)</f>
        <v>3.0974451194742154</v>
      </c>
      <c r="H30" s="5">
        <f>'Pc, Winter, S1'!H30*Main!$B$4+_xlfn.IFNA(VLOOKUP($A30,'EV Distribution'!$A$2:$B$11,2,FALSE),0)*('EV Scenarios'!H$2-'EV Scenarios'!H$3)</f>
        <v>3.0510071840235429</v>
      </c>
      <c r="I30" s="5">
        <f>'Pc, Winter, S1'!I30*Main!$B$4+_xlfn.IFNA(VLOOKUP($A30,'EV Distribution'!$A$2:$B$11,2,FALSE),0)*('EV Scenarios'!I$2-'EV Scenarios'!I$3)</f>
        <v>2.8950884936300456</v>
      </c>
      <c r="J30" s="5">
        <f>'Pc, Winter, S1'!J30*Main!$B$4+_xlfn.IFNA(VLOOKUP($A30,'EV Distribution'!$A$2:$B$11,2,FALSE),0)*('EV Scenarios'!J$2-'EV Scenarios'!J$3)</f>
        <v>2.6208604538105384</v>
      </c>
      <c r="K30" s="5">
        <f>'Pc, Winter, S1'!K30*Main!$B$4+_xlfn.IFNA(VLOOKUP($A30,'EV Distribution'!$A$2:$B$11,2,FALSE),0)*('EV Scenarios'!K$2-'EV Scenarios'!K$3)</f>
        <v>4.0264960317051566</v>
      </c>
      <c r="L30" s="5">
        <f>'Pc, Winter, S1'!L30*Main!$B$4+_xlfn.IFNA(VLOOKUP($A30,'EV Distribution'!$A$2:$B$11,2,FALSE),0)*('EV Scenarios'!L$2-'EV Scenarios'!L$3)</f>
        <v>3.9049449725852026</v>
      </c>
      <c r="M30" s="5">
        <f>'Pc, Winter, S1'!M30*Main!$B$4+_xlfn.IFNA(VLOOKUP($A30,'EV Distribution'!$A$2:$B$11,2,FALSE),0)*('EV Scenarios'!M$2-'EV Scenarios'!M$3)</f>
        <v>3.7329088968531385</v>
      </c>
      <c r="N30" s="5">
        <f>'Pc, Winter, S1'!N30*Main!$B$4+_xlfn.IFNA(VLOOKUP($A30,'EV Distribution'!$A$2:$B$11,2,FALSE),0)*('EV Scenarios'!N$2-'EV Scenarios'!N$3)</f>
        <v>3.4615780968755607</v>
      </c>
      <c r="O30" s="5">
        <f>'Pc, Winter, S1'!O30*Main!$B$4+_xlfn.IFNA(VLOOKUP($A30,'EV Distribution'!$A$2:$B$11,2,FALSE),0)*('EV Scenarios'!O$2-'EV Scenarios'!O$3)</f>
        <v>3.3392666694282518</v>
      </c>
      <c r="P30" s="5">
        <f>'Pc, Winter, S1'!P30*Main!$B$4+_xlfn.IFNA(VLOOKUP($A30,'EV Distribution'!$A$2:$B$11,2,FALSE),0)*('EV Scenarios'!P$2-'EV Scenarios'!P$3)</f>
        <v>3.1901747804708522</v>
      </c>
      <c r="Q30" s="5">
        <f>'Pc, Winter, S1'!Q30*Main!$B$4+_xlfn.IFNA(VLOOKUP($A30,'EV Distribution'!$A$2:$B$11,2,FALSE),0)*('EV Scenarios'!Q$2-'EV Scenarios'!Q$3)</f>
        <v>3.0074726020448432</v>
      </c>
      <c r="R30" s="5">
        <f>'Pc, Winter, S1'!R30*Main!$B$4+_xlfn.IFNA(VLOOKUP($A30,'EV Distribution'!$A$2:$B$11,2,FALSE),0)*('EV Scenarios'!R$2-'EV Scenarios'!R$3)</f>
        <v>2.890172310102018</v>
      </c>
      <c r="S30" s="5">
        <f>'Pc, Winter, S1'!S30*Main!$B$4+_xlfn.IFNA(VLOOKUP($A30,'EV Distribution'!$A$2:$B$11,2,FALSE),0)*('EV Scenarios'!S$2-'EV Scenarios'!S$3)</f>
        <v>2.7439867351894622</v>
      </c>
      <c r="T30" s="5">
        <f>'Pc, Winter, S1'!T30*Main!$B$4+_xlfn.IFNA(VLOOKUP($A30,'EV Distribution'!$A$2:$B$11,2,FALSE),0)*('EV Scenarios'!T$2-'EV Scenarios'!T$3)</f>
        <v>1.7069481588060536</v>
      </c>
      <c r="U30" s="5">
        <f>'Pc, Winter, S1'!U30*Main!$B$4+_xlfn.IFNA(VLOOKUP($A30,'EV Distribution'!$A$2:$B$11,2,FALSE),0)*('EV Scenarios'!U$2-'EV Scenarios'!U$3)</f>
        <v>1.7813436604517938</v>
      </c>
      <c r="V30" s="5">
        <f>'Pc, Winter, S1'!V30*Main!$B$4+_xlfn.IFNA(VLOOKUP($A30,'EV Distribution'!$A$2:$B$11,2,FALSE),0)*('EV Scenarios'!V$2-'EV Scenarios'!V$3)</f>
        <v>1.8871343044966364</v>
      </c>
      <c r="W30" s="5">
        <f>'Pc, Winter, S1'!W30*Main!$B$4+_xlfn.IFNA(VLOOKUP($A30,'EV Distribution'!$A$2:$B$11,2,FALSE),0)*('EV Scenarios'!W$2-'EV Scenarios'!W$3)</f>
        <v>1.9975213440448429</v>
      </c>
      <c r="X30" s="5">
        <f>'Pc, Winter, S1'!X30*Main!$B$4+_xlfn.IFNA(VLOOKUP($A30,'EV Distribution'!$A$2:$B$11,2,FALSE),0)*('EV Scenarios'!X$2-'EV Scenarios'!X$3)</f>
        <v>2.1547559042578475</v>
      </c>
      <c r="Y30" s="5">
        <f>'Pc, Winter, S1'!Y30*Main!$B$4+_xlfn.IFNA(VLOOKUP($A30,'EV Distribution'!$A$2:$B$11,2,FALSE),0)*('EV Scenarios'!Y$2-'EV Scenarios'!Y$3)</f>
        <v>2.35155929096861</v>
      </c>
    </row>
    <row r="31" spans="1:25" x14ac:dyDescent="0.25">
      <c r="A31">
        <v>28</v>
      </c>
      <c r="B31" s="5">
        <f>'Pc, Winter, S1'!B31*Main!$B$4+_xlfn.IFNA(VLOOKUP($A31,'EV Distribution'!$A$2:$B$11,2,FALSE),0)*('EV Scenarios'!B$2-'EV Scenarios'!B$3)</f>
        <v>2.4272989354876682</v>
      </c>
      <c r="C31" s="5">
        <f>'Pc, Winter, S1'!C31*Main!$B$4+_xlfn.IFNA(VLOOKUP($A31,'EV Distribution'!$A$2:$B$11,2,FALSE),0)*('EV Scenarios'!C$2-'EV Scenarios'!C$3)</f>
        <v>2.5822153468329594</v>
      </c>
      <c r="D31" s="5">
        <f>'Pc, Winter, S1'!D31*Main!$B$4+_xlfn.IFNA(VLOOKUP($A31,'EV Distribution'!$A$2:$B$11,2,FALSE),0)*('EV Scenarios'!D$2-'EV Scenarios'!D$3)</f>
        <v>2.6917895681255608</v>
      </c>
      <c r="E31" s="5">
        <f>'Pc, Winter, S1'!E31*Main!$B$4+_xlfn.IFNA(VLOOKUP($A31,'EV Distribution'!$A$2:$B$11,2,FALSE),0)*('EV Scenarios'!E$2-'EV Scenarios'!E$3)</f>
        <v>2.8256371988486544</v>
      </c>
      <c r="F31" s="5">
        <f>'Pc, Winter, S1'!F31*Main!$B$4+_xlfn.IFNA(VLOOKUP($A31,'EV Distribution'!$A$2:$B$11,2,FALSE),0)*('EV Scenarios'!F$2-'EV Scenarios'!F$3)</f>
        <v>2.9839685794226458</v>
      </c>
      <c r="G31" s="5">
        <f>'Pc, Winter, S1'!G31*Main!$B$4+_xlfn.IFNA(VLOOKUP($A31,'EV Distribution'!$A$2:$B$11,2,FALSE),0)*('EV Scenarios'!G$2-'EV Scenarios'!G$3)</f>
        <v>3.0677203506748882</v>
      </c>
      <c r="H31" s="5">
        <f>'Pc, Winter, S1'!H31*Main!$B$4+_xlfn.IFNA(VLOOKUP($A31,'EV Distribution'!$A$2:$B$11,2,FALSE),0)*('EV Scenarios'!H$2-'EV Scenarios'!H$3)</f>
        <v>3.0216599513251121</v>
      </c>
      <c r="I31" s="5">
        <f>'Pc, Winter, S1'!I31*Main!$B$4+_xlfn.IFNA(VLOOKUP($A31,'EV Distribution'!$A$2:$B$11,2,FALSE),0)*('EV Scenarios'!I$2-'EV Scenarios'!I$3)</f>
        <v>2.8896009984450677</v>
      </c>
      <c r="J31" s="5">
        <f>'Pc, Winter, S1'!J31*Main!$B$4+_xlfn.IFNA(VLOOKUP($A31,'EV Distribution'!$A$2:$B$11,2,FALSE),0)*('EV Scenarios'!J$2-'EV Scenarios'!J$3)</f>
        <v>2.614336046996637</v>
      </c>
      <c r="K31" s="5">
        <f>'Pc, Winter, S1'!K31*Main!$B$4+_xlfn.IFNA(VLOOKUP($A31,'EV Distribution'!$A$2:$B$11,2,FALSE),0)*('EV Scenarios'!K$2-'EV Scenarios'!K$3)</f>
        <v>4.0178059733239913</v>
      </c>
      <c r="L31" s="5">
        <f>'Pc, Winter, S1'!L31*Main!$B$4+_xlfn.IFNA(VLOOKUP($A31,'EV Distribution'!$A$2:$B$11,2,FALSE),0)*('EV Scenarios'!L$2-'EV Scenarios'!L$3)</f>
        <v>3.8972480951748887</v>
      </c>
      <c r="M31" s="5">
        <f>'Pc, Winter, S1'!M31*Main!$B$4+_xlfn.IFNA(VLOOKUP($A31,'EV Distribution'!$A$2:$B$11,2,FALSE),0)*('EV Scenarios'!M$2-'EV Scenarios'!M$3)</f>
        <v>3.7255872775179366</v>
      </c>
      <c r="N31" s="5">
        <f>'Pc, Winter, S1'!N31*Main!$B$4+_xlfn.IFNA(VLOOKUP($A31,'EV Distribution'!$A$2:$B$11,2,FALSE),0)*('EV Scenarios'!N$2-'EV Scenarios'!N$3)</f>
        <v>3.4525920459529154</v>
      </c>
      <c r="O31" s="5">
        <f>'Pc, Winter, S1'!O31*Main!$B$4+_xlfn.IFNA(VLOOKUP($A31,'EV Distribution'!$A$2:$B$11,2,FALSE),0)*('EV Scenarios'!O$2-'EV Scenarios'!O$3)</f>
        <v>3.3287197586502248</v>
      </c>
      <c r="P31" s="5">
        <f>'Pc, Winter, S1'!P31*Main!$B$4+_xlfn.IFNA(VLOOKUP($A31,'EV Distribution'!$A$2:$B$11,2,FALSE),0)*('EV Scenarios'!P$2-'EV Scenarios'!P$3)</f>
        <v>3.1795405781894619</v>
      </c>
      <c r="Q31" s="5">
        <f>'Pc, Winter, S1'!Q31*Main!$B$4+_xlfn.IFNA(VLOOKUP($A31,'EV Distribution'!$A$2:$B$11,2,FALSE),0)*('EV Scenarios'!Q$2-'EV Scenarios'!Q$3)</f>
        <v>2.9973351842511216</v>
      </c>
      <c r="R31" s="5">
        <f>'Pc, Winter, S1'!R31*Main!$B$4+_xlfn.IFNA(VLOOKUP($A31,'EV Distribution'!$A$2:$B$11,2,FALSE),0)*('EV Scenarios'!R$2-'EV Scenarios'!R$3)</f>
        <v>2.8798362188284754</v>
      </c>
      <c r="S31" s="5">
        <f>'Pc, Winter, S1'!S31*Main!$B$4+_xlfn.IFNA(VLOOKUP($A31,'EV Distribution'!$A$2:$B$11,2,FALSE),0)*('EV Scenarios'!S$2-'EV Scenarios'!S$3)</f>
        <v>2.7335246781221976</v>
      </c>
      <c r="T31" s="5">
        <f>'Pc, Winter, S1'!T31*Main!$B$4+_xlfn.IFNA(VLOOKUP($A31,'EV Distribution'!$A$2:$B$11,2,FALSE),0)*('EV Scenarios'!T$2-'EV Scenarios'!T$3)</f>
        <v>1.6992957911378921</v>
      </c>
      <c r="U31" s="5">
        <f>'Pc, Winter, S1'!U31*Main!$B$4+_xlfn.IFNA(VLOOKUP($A31,'EV Distribution'!$A$2:$B$11,2,FALSE),0)*('EV Scenarios'!U$2-'EV Scenarios'!U$3)</f>
        <v>1.7728263864349778</v>
      </c>
      <c r="V31" s="5">
        <f>'Pc, Winter, S1'!V31*Main!$B$4+_xlfn.IFNA(VLOOKUP($A31,'EV Distribution'!$A$2:$B$11,2,FALSE),0)*('EV Scenarios'!V$2-'EV Scenarios'!V$3)</f>
        <v>1.8768457864260086</v>
      </c>
      <c r="W31" s="5">
        <f>'Pc, Winter, S1'!W31*Main!$B$4+_xlfn.IFNA(VLOOKUP($A31,'EV Distribution'!$A$2:$B$11,2,FALSE),0)*('EV Scenarios'!W$2-'EV Scenarios'!W$3)</f>
        <v>1.9871919875672646</v>
      </c>
      <c r="X31" s="5">
        <f>'Pc, Winter, S1'!X31*Main!$B$4+_xlfn.IFNA(VLOOKUP($A31,'EV Distribution'!$A$2:$B$11,2,FALSE),0)*('EV Scenarios'!X$2-'EV Scenarios'!X$3)</f>
        <v>2.115445014821749</v>
      </c>
      <c r="Y31" s="5">
        <f>'Pc, Winter, S1'!Y31*Main!$B$4+_xlfn.IFNA(VLOOKUP($A31,'EV Distribution'!$A$2:$B$11,2,FALSE),0)*('EV Scenarios'!Y$2-'EV Scenarios'!Y$3)</f>
        <v>2.3096528371905829</v>
      </c>
    </row>
    <row r="32" spans="1:25" x14ac:dyDescent="0.25">
      <c r="A32">
        <v>18</v>
      </c>
      <c r="B32" s="5">
        <f>'Pc, Winter, S1'!B32*Main!$B$4+_xlfn.IFNA(VLOOKUP($A32,'EV Distribution'!$A$2:$B$11,2,FALSE),0)*('EV Scenarios'!B$2-'EV Scenarios'!B$3)</f>
        <v>2.4966503329596412E-3</v>
      </c>
      <c r="C32" s="5">
        <f>'Pc, Winter, S1'!C32*Main!$B$4+_xlfn.IFNA(VLOOKUP($A32,'EV Distribution'!$A$2:$B$11,2,FALSE),0)*('EV Scenarios'!C$2-'EV Scenarios'!C$3)</f>
        <v>2.3291494002242153E-3</v>
      </c>
      <c r="D32" s="5">
        <f>'Pc, Winter, S1'!D32*Main!$B$4+_xlfn.IFNA(VLOOKUP($A32,'EV Distribution'!$A$2:$B$11,2,FALSE),0)*('EV Scenarios'!D$2-'EV Scenarios'!D$3)</f>
        <v>2.1766347387892379E-3</v>
      </c>
      <c r="E32" s="5">
        <f>'Pc, Winter, S1'!E32*Main!$B$4+_xlfn.IFNA(VLOOKUP($A32,'EV Distribution'!$A$2:$B$11,2,FALSE),0)*('EV Scenarios'!E$2-'EV Scenarios'!E$3)</f>
        <v>2.0861800840807176E-3</v>
      </c>
      <c r="F32" s="5">
        <f>'Pc, Winter, S1'!F32*Main!$B$4+_xlfn.IFNA(VLOOKUP($A32,'EV Distribution'!$A$2:$B$11,2,FALSE),0)*('EV Scenarios'!F$2-'EV Scenarios'!F$3)</f>
        <v>1.696713355381166E-3</v>
      </c>
      <c r="G32" s="5">
        <f>'Pc, Winter, S1'!G32*Main!$B$4+_xlfn.IFNA(VLOOKUP($A32,'EV Distribution'!$A$2:$B$11,2,FALSE),0)*('EV Scenarios'!G$2-'EV Scenarios'!G$3)</f>
        <v>1.6467943273542605E-3</v>
      </c>
      <c r="H32" s="5">
        <f>'Pc, Winter, S1'!H32*Main!$B$4+_xlfn.IFNA(VLOOKUP($A32,'EV Distribution'!$A$2:$B$11,2,FALSE),0)*('EV Scenarios'!H$2-'EV Scenarios'!H$3)</f>
        <v>1.6927637623318391E-3</v>
      </c>
      <c r="I32" s="5">
        <f>'Pc, Winter, S1'!I32*Main!$B$4+_xlfn.IFNA(VLOOKUP($A32,'EV Distribution'!$A$2:$B$11,2,FALSE),0)*('EV Scenarios'!I$2-'EV Scenarios'!I$3)</f>
        <v>1.6617759125560538E-3</v>
      </c>
      <c r="J32" s="5">
        <f>'Pc, Winter, S1'!J32*Main!$B$4+_xlfn.IFNA(VLOOKUP($A32,'EV Distribution'!$A$2:$B$11,2,FALSE),0)*('EV Scenarios'!J$2-'EV Scenarios'!J$3)</f>
        <v>1.7612694551569507E-3</v>
      </c>
      <c r="K32" s="5">
        <f>'Pc, Winter, S1'!K32*Main!$B$4+_xlfn.IFNA(VLOOKUP($A32,'EV Distribution'!$A$2:$B$11,2,FALSE),0)*('EV Scenarios'!K$2-'EV Scenarios'!K$3)</f>
        <v>2.1718818845291479E-3</v>
      </c>
      <c r="L32" s="5">
        <f>'Pc, Winter, S1'!L32*Main!$B$4+_xlfn.IFNA(VLOOKUP($A32,'EV Distribution'!$A$2:$B$11,2,FALSE),0)*('EV Scenarios'!L$2-'EV Scenarios'!L$3)</f>
        <v>2.2170352993273541E-3</v>
      </c>
      <c r="M32" s="5">
        <f>'Pc, Winter, S1'!M32*Main!$B$4+_xlfn.IFNA(VLOOKUP($A32,'EV Distribution'!$A$2:$B$11,2,FALSE),0)*('EV Scenarios'!M$2-'EV Scenarios'!M$3)</f>
        <v>2.4246137926008972E-3</v>
      </c>
      <c r="N32" s="5">
        <f>'Pc, Winter, S1'!N32*Main!$B$4+_xlfn.IFNA(VLOOKUP($A32,'EV Distribution'!$A$2:$B$11,2,FALSE),0)*('EV Scenarios'!N$2-'EV Scenarios'!N$3)</f>
        <v>2.4267331020179374E-3</v>
      </c>
      <c r="O32" s="5">
        <f>'Pc, Winter, S1'!O32*Main!$B$4+_xlfn.IFNA(VLOOKUP($A32,'EV Distribution'!$A$2:$B$11,2,FALSE),0)*('EV Scenarios'!O$2-'EV Scenarios'!O$3)</f>
        <v>2.4411847320627805E-3</v>
      </c>
      <c r="P32" s="5">
        <f>'Pc, Winter, S1'!P32*Main!$B$4+_xlfn.IFNA(VLOOKUP($A32,'EV Distribution'!$A$2:$B$11,2,FALSE),0)*('EV Scenarios'!P$2-'EV Scenarios'!P$3)</f>
        <v>2.4550248475336323E-3</v>
      </c>
      <c r="Q32" s="5">
        <f>'Pc, Winter, S1'!Q32*Main!$B$4+_xlfn.IFNA(VLOOKUP($A32,'EV Distribution'!$A$2:$B$11,2,FALSE),0)*('EV Scenarios'!Q$2-'EV Scenarios'!Q$3)</f>
        <v>2.417646053811659E-3</v>
      </c>
      <c r="R32" s="5">
        <f>'Pc, Winter, S1'!R32*Main!$B$4+_xlfn.IFNA(VLOOKUP($A32,'EV Distribution'!$A$2:$B$11,2,FALSE),0)*('EV Scenarios'!R$2-'EV Scenarios'!R$3)</f>
        <v>2.4310712365470857E-3</v>
      </c>
      <c r="S32" s="5">
        <f>'Pc, Winter, S1'!S32*Main!$B$4+_xlfn.IFNA(VLOOKUP($A32,'EV Distribution'!$A$2:$B$11,2,FALSE),0)*('EV Scenarios'!S$2-'EV Scenarios'!S$3)</f>
        <v>2.8412186558295967E-3</v>
      </c>
      <c r="T32" s="5">
        <f>'Pc, Winter, S1'!T32*Main!$B$4+_xlfn.IFNA(VLOOKUP($A32,'EV Distribution'!$A$2:$B$11,2,FALSE),0)*('EV Scenarios'!T$2-'EV Scenarios'!T$3)</f>
        <v>3.7770195426008978E-3</v>
      </c>
      <c r="U32" s="5">
        <f>'Pc, Winter, S1'!U32*Main!$B$4+_xlfn.IFNA(VLOOKUP($A32,'EV Distribution'!$A$2:$B$11,2,FALSE),0)*('EV Scenarios'!U$2-'EV Scenarios'!U$3)</f>
        <v>4.4475403845291479E-3</v>
      </c>
      <c r="V32" s="5">
        <f>'Pc, Winter, S1'!V32*Main!$B$4+_xlfn.IFNA(VLOOKUP($A32,'EV Distribution'!$A$2:$B$11,2,FALSE),0)*('EV Scenarios'!V$2-'EV Scenarios'!V$3)</f>
        <v>4.7725098452914803E-3</v>
      </c>
      <c r="W32" s="5">
        <f>'Pc, Winter, S1'!W32*Main!$B$4+_xlfn.IFNA(VLOOKUP($A32,'EV Distribution'!$A$2:$B$11,2,FALSE),0)*('EV Scenarios'!W$2-'EV Scenarios'!W$3)</f>
        <v>4.7624498352017942E-3</v>
      </c>
      <c r="X32" s="5">
        <f>'Pc, Winter, S1'!X32*Main!$B$4+_xlfn.IFNA(VLOOKUP($A32,'EV Distribution'!$A$2:$B$11,2,FALSE),0)*('EV Scenarios'!X$2-'EV Scenarios'!X$3)</f>
        <v>4.3909382130044843E-3</v>
      </c>
      <c r="Y32" s="5">
        <f>'Pc, Winter, S1'!Y32*Main!$B$4+_xlfn.IFNA(VLOOKUP($A32,'EV Distribution'!$A$2:$B$11,2,FALSE),0)*('EV Scenarios'!Y$2-'EV Scenarios'!Y$3)</f>
        <v>3.8363110661434976E-3</v>
      </c>
    </row>
    <row r="33" spans="1:25" x14ac:dyDescent="0.25">
      <c r="A33">
        <v>42</v>
      </c>
      <c r="B33" s="5">
        <f>'Pc, Winter, S1'!B33*Main!$B$4+_xlfn.IFNA(VLOOKUP($A33,'EV Distribution'!$A$2:$B$11,2,FALSE),0)*('EV Scenarios'!B$2-'EV Scenarios'!B$3)</f>
        <v>2.4680801133822872</v>
      </c>
      <c r="C33" s="5">
        <f>'Pc, Winter, S1'!C33*Main!$B$4+_xlfn.IFNA(VLOOKUP($A33,'EV Distribution'!$A$2:$B$11,2,FALSE),0)*('EV Scenarios'!C$2-'EV Scenarios'!C$3)</f>
        <v>2.6218468674540358</v>
      </c>
      <c r="D33" s="5">
        <f>'Pc, Winter, S1'!D33*Main!$B$4+_xlfn.IFNA(VLOOKUP($A33,'EV Distribution'!$A$2:$B$11,2,FALSE),0)*('EV Scenarios'!D$2-'EV Scenarios'!D$3)</f>
        <v>2.727636817168162</v>
      </c>
      <c r="E33" s="5">
        <f>'Pc, Winter, S1'!E33*Main!$B$4+_xlfn.IFNA(VLOOKUP($A33,'EV Distribution'!$A$2:$B$11,2,FALSE),0)*('EV Scenarios'!E$2-'EV Scenarios'!E$3)</f>
        <v>2.8587943525269055</v>
      </c>
      <c r="F33" s="5">
        <f>'Pc, Winter, S1'!F33*Main!$B$4+_xlfn.IFNA(VLOOKUP($A33,'EV Distribution'!$A$2:$B$11,2,FALSE),0)*('EV Scenarios'!F$2-'EV Scenarios'!F$3)</f>
        <v>3.015596388501121</v>
      </c>
      <c r="G33" s="5">
        <f>'Pc, Winter, S1'!G33*Main!$B$4+_xlfn.IFNA(VLOOKUP($A33,'EV Distribution'!$A$2:$B$11,2,FALSE),0)*('EV Scenarios'!G$2-'EV Scenarios'!G$3)</f>
        <v>3.0975992636838567</v>
      </c>
      <c r="H33" s="5">
        <f>'Pc, Winter, S1'!H33*Main!$B$4+_xlfn.IFNA(VLOOKUP($A33,'EV Distribution'!$A$2:$B$11,2,FALSE),0)*('EV Scenarios'!H$2-'EV Scenarios'!H$3)</f>
        <v>3.0513149319652468</v>
      </c>
      <c r="I33" s="5">
        <f>'Pc, Winter, S1'!I33*Main!$B$4+_xlfn.IFNA(VLOOKUP($A33,'EV Distribution'!$A$2:$B$11,2,FALSE),0)*('EV Scenarios'!I$2-'EV Scenarios'!I$3)</f>
        <v>2.896410832753364</v>
      </c>
      <c r="J33" s="5">
        <f>'Pc, Winter, S1'!J33*Main!$B$4+_xlfn.IFNA(VLOOKUP($A33,'EV Distribution'!$A$2:$B$11,2,FALSE),0)*('EV Scenarios'!J$2-'EV Scenarios'!J$3)</f>
        <v>2.6213071018912557</v>
      </c>
      <c r="K33" s="5">
        <f>'Pc, Winter, S1'!K33*Main!$B$4+_xlfn.IFNA(VLOOKUP($A33,'EV Distribution'!$A$2:$B$11,2,FALSE),0)*('EV Scenarios'!K$2-'EV Scenarios'!K$3)</f>
        <v>4.0269409150863229</v>
      </c>
      <c r="L33" s="5">
        <f>'Pc, Winter, S1'!L33*Main!$B$4+_xlfn.IFNA(VLOOKUP($A33,'EV Distribution'!$A$2:$B$11,2,FALSE),0)*('EV Scenarios'!L$2-'EV Scenarios'!L$3)</f>
        <v>3.9057786611244403</v>
      </c>
      <c r="M33" s="5">
        <f>'Pc, Winter, S1'!M33*Main!$B$4+_xlfn.IFNA(VLOOKUP($A33,'EV Distribution'!$A$2:$B$11,2,FALSE),0)*('EV Scenarios'!M$2-'EV Scenarios'!M$3)</f>
        <v>3.7336815133004477</v>
      </c>
      <c r="N33" s="5">
        <f>'Pc, Winter, S1'!N33*Main!$B$4+_xlfn.IFNA(VLOOKUP($A33,'EV Distribution'!$A$2:$B$11,2,FALSE),0)*('EV Scenarios'!N$2-'EV Scenarios'!N$3)</f>
        <v>3.4619890454260092</v>
      </c>
      <c r="O33" s="5">
        <f>'Pc, Winter, S1'!O33*Main!$B$4+_xlfn.IFNA(VLOOKUP($A33,'EV Distribution'!$A$2:$B$11,2,FALSE),0)*('EV Scenarios'!O$2-'EV Scenarios'!O$3)</f>
        <v>3.3396260319775788</v>
      </c>
      <c r="P33" s="5">
        <f>'Pc, Winter, S1'!P33*Main!$B$4+_xlfn.IFNA(VLOOKUP($A33,'EV Distribution'!$A$2:$B$11,2,FALSE),0)*('EV Scenarios'!P$2-'EV Scenarios'!P$3)</f>
        <v>3.191023089126682</v>
      </c>
      <c r="Q33" s="5">
        <f>'Pc, Winter, S1'!Q33*Main!$B$4+_xlfn.IFNA(VLOOKUP($A33,'EV Distribution'!$A$2:$B$11,2,FALSE),0)*('EV Scenarios'!Q$2-'EV Scenarios'!Q$3)</f>
        <v>3.0084747196199557</v>
      </c>
      <c r="R33" s="5">
        <f>'Pc, Winter, S1'!R33*Main!$B$4+_xlfn.IFNA(VLOOKUP($A33,'EV Distribution'!$A$2:$B$11,2,FALSE),0)*('EV Scenarios'!R$2-'EV Scenarios'!R$3)</f>
        <v>2.8913890517410317</v>
      </c>
      <c r="S33" s="5">
        <f>'Pc, Winter, S1'!S33*Main!$B$4+_xlfn.IFNA(VLOOKUP($A33,'EV Distribution'!$A$2:$B$11,2,FALSE),0)*('EV Scenarios'!S$2-'EV Scenarios'!S$3)</f>
        <v>2.7449343850896866</v>
      </c>
      <c r="T33" s="5">
        <f>'Pc, Winter, S1'!T33*Main!$B$4+_xlfn.IFNA(VLOOKUP($A33,'EV Distribution'!$A$2:$B$11,2,FALSE),0)*('EV Scenarios'!T$2-'EV Scenarios'!T$3)</f>
        <v>1.7079880976278026</v>
      </c>
      <c r="U33" s="5">
        <f>'Pc, Winter, S1'!U33*Main!$B$4+_xlfn.IFNA(VLOOKUP($A33,'EV Distribution'!$A$2:$B$11,2,FALSE),0)*('EV Scenarios'!U$2-'EV Scenarios'!U$3)</f>
        <v>1.7816167987432736</v>
      </c>
      <c r="V33" s="5">
        <f>'Pc, Winter, S1'!V33*Main!$B$4+_xlfn.IFNA(VLOOKUP($A33,'EV Distribution'!$A$2:$B$11,2,FALSE),0)*('EV Scenarios'!V$2-'EV Scenarios'!V$3)</f>
        <v>1.8860774286872195</v>
      </c>
      <c r="W33" s="5">
        <f>'Pc, Winter, S1'!W33*Main!$B$4+_xlfn.IFNA(VLOOKUP($A33,'EV Distribution'!$A$2:$B$11,2,FALSE),0)*('EV Scenarios'!W$2-'EV Scenarios'!W$3)</f>
        <v>1.9960433828015696</v>
      </c>
      <c r="X33" s="5">
        <f>'Pc, Winter, S1'!X33*Main!$B$4+_xlfn.IFNA(VLOOKUP($A33,'EV Distribution'!$A$2:$B$11,2,FALSE),0)*('EV Scenarios'!X$2-'EV Scenarios'!X$3)</f>
        <v>2.1531322506098656</v>
      </c>
      <c r="Y33" s="5">
        <f>'Pc, Winter, S1'!Y33*Main!$B$4+_xlfn.IFNA(VLOOKUP($A33,'EV Distribution'!$A$2:$B$11,2,FALSE),0)*('EV Scenarios'!Y$2-'EV Scenarios'!Y$3)</f>
        <v>2.350284784600897</v>
      </c>
    </row>
    <row r="34" spans="1:25" x14ac:dyDescent="0.25">
      <c r="A34">
        <v>50</v>
      </c>
      <c r="B34" s="5">
        <f>'Pc, Winter, S1'!B34*Main!$B$4+_xlfn.IFNA(VLOOKUP($A34,'EV Distribution'!$A$2:$B$11,2,FALSE),0)*('EV Scenarios'!B$2-'EV Scenarios'!B$3)</f>
        <v>4.2042538903587445E-2</v>
      </c>
      <c r="C34" s="5">
        <f>'Pc, Winter, S1'!C34*Main!$B$4+_xlfn.IFNA(VLOOKUP($A34,'EV Distribution'!$A$2:$B$11,2,FALSE),0)*('EV Scenarios'!C$2-'EV Scenarios'!C$3)</f>
        <v>4.0381578125560542E-2</v>
      </c>
      <c r="D34" s="5">
        <f>'Pc, Winter, S1'!D34*Main!$B$4+_xlfn.IFNA(VLOOKUP($A34,'EV Distribution'!$A$2:$B$11,2,FALSE),0)*('EV Scenarios'!D$2-'EV Scenarios'!D$3)</f>
        <v>3.6175828269058297E-2</v>
      </c>
      <c r="E34" s="5">
        <f>'Pc, Winter, S1'!E34*Main!$B$4+_xlfn.IFNA(VLOOKUP($A34,'EV Distribution'!$A$2:$B$11,2,FALSE),0)*('EV Scenarios'!E$2-'EV Scenarios'!E$3)</f>
        <v>3.3267231626681625E-2</v>
      </c>
      <c r="F34" s="5">
        <f>'Pc, Winter, S1'!F34*Main!$B$4+_xlfn.IFNA(VLOOKUP($A34,'EV Distribution'!$A$2:$B$11,2,FALSE),0)*('EV Scenarios'!F$2-'EV Scenarios'!F$3)</f>
        <v>3.2103120618834087E-2</v>
      </c>
      <c r="G34" s="5">
        <f>'Pc, Winter, S1'!G34*Main!$B$4+_xlfn.IFNA(VLOOKUP($A34,'EV Distribution'!$A$2:$B$11,2,FALSE),0)*('EV Scenarios'!G$2-'EV Scenarios'!G$3)</f>
        <v>3.0397214371076238E-2</v>
      </c>
      <c r="H34" s="5">
        <f>'Pc, Winter, S1'!H34*Main!$B$4+_xlfn.IFNA(VLOOKUP($A34,'EV Distribution'!$A$2:$B$11,2,FALSE),0)*('EV Scenarios'!H$2-'EV Scenarios'!H$3)</f>
        <v>3.0720543006726459E-2</v>
      </c>
      <c r="I34" s="5">
        <f>'Pc, Winter, S1'!I34*Main!$B$4+_xlfn.IFNA(VLOOKUP($A34,'EV Distribution'!$A$2:$B$11,2,FALSE),0)*('EV Scenarios'!I$2-'EV Scenarios'!I$3)</f>
        <v>7.4096202802690584E-3</v>
      </c>
      <c r="J34" s="5">
        <f>'Pc, Winter, S1'!J34*Main!$B$4+_xlfn.IFNA(VLOOKUP($A34,'EV Distribution'!$A$2:$B$11,2,FALSE),0)*('EV Scenarios'!J$2-'EV Scenarios'!J$3)</f>
        <v>7.8139551322869965E-3</v>
      </c>
      <c r="K34" s="5">
        <f>'Pc, Winter, S1'!K34*Main!$B$4+_xlfn.IFNA(VLOOKUP($A34,'EV Distribution'!$A$2:$B$11,2,FALSE),0)*('EV Scenarios'!K$2-'EV Scenarios'!K$3)</f>
        <v>9.959566108744395E-3</v>
      </c>
      <c r="L34" s="5">
        <f>'Pc, Winter, S1'!L34*Main!$B$4+_xlfn.IFNA(VLOOKUP($A34,'EV Distribution'!$A$2:$B$11,2,FALSE),0)*('EV Scenarios'!L$2-'EV Scenarios'!L$3)</f>
        <v>8.7539022802690589E-3</v>
      </c>
      <c r="M34" s="5">
        <f>'Pc, Winter, S1'!M34*Main!$B$4+_xlfn.IFNA(VLOOKUP($A34,'EV Distribution'!$A$2:$B$11,2,FALSE),0)*('EV Scenarios'!M$2-'EV Scenarios'!M$3)</f>
        <v>8.2095899372197322E-3</v>
      </c>
      <c r="N34" s="5">
        <f>'Pc, Winter, S1'!N34*Main!$B$4+_xlfn.IFNA(VLOOKUP($A34,'EV Distribution'!$A$2:$B$11,2,FALSE),0)*('EV Scenarios'!N$2-'EV Scenarios'!N$3)</f>
        <v>9.4646185560538117E-3</v>
      </c>
      <c r="O34" s="5">
        <f>'Pc, Winter, S1'!O34*Main!$B$4+_xlfn.IFNA(VLOOKUP($A34,'EV Distribution'!$A$2:$B$11,2,FALSE),0)*('EV Scenarios'!O$2-'EV Scenarios'!O$3)</f>
        <v>1.1225627436098657E-2</v>
      </c>
      <c r="P34" s="5">
        <f>'Pc, Winter, S1'!P34*Main!$B$4+_xlfn.IFNA(VLOOKUP($A34,'EV Distribution'!$A$2:$B$11,2,FALSE),0)*('EV Scenarios'!P$2-'EV Scenarios'!P$3)</f>
        <v>1.1441497520179374E-2</v>
      </c>
      <c r="Q34" s="5">
        <f>'Pc, Winter, S1'!Q34*Main!$B$4+_xlfn.IFNA(VLOOKUP($A34,'EV Distribution'!$A$2:$B$11,2,FALSE),0)*('EV Scenarios'!Q$2-'EV Scenarios'!Q$3)</f>
        <v>1.1313447885650224E-2</v>
      </c>
      <c r="R34" s="5">
        <f>'Pc, Winter, S1'!R34*Main!$B$4+_xlfn.IFNA(VLOOKUP($A34,'EV Distribution'!$A$2:$B$11,2,FALSE),0)*('EV Scenarios'!R$2-'EV Scenarios'!R$3)</f>
        <v>1.1524069298206279E-2</v>
      </c>
      <c r="S34" s="5">
        <f>'Pc, Winter, S1'!S34*Main!$B$4+_xlfn.IFNA(VLOOKUP($A34,'EV Distribution'!$A$2:$B$11,2,FALSE),0)*('EV Scenarios'!S$2-'EV Scenarios'!S$3)</f>
        <v>1.227673371188341E-2</v>
      </c>
      <c r="T34" s="5">
        <f>'Pc, Winter, S1'!T34*Main!$B$4+_xlfn.IFNA(VLOOKUP($A34,'EV Distribution'!$A$2:$B$11,2,FALSE),0)*('EV Scenarios'!T$2-'EV Scenarios'!T$3)</f>
        <v>1.1781751923766818E-2</v>
      </c>
      <c r="U34" s="5">
        <f>'Pc, Winter, S1'!U34*Main!$B$4+_xlfn.IFNA(VLOOKUP($A34,'EV Distribution'!$A$2:$B$11,2,FALSE),0)*('EV Scenarios'!U$2-'EV Scenarios'!U$3)</f>
        <v>1.3917865626681618E-2</v>
      </c>
      <c r="V34" s="5">
        <f>'Pc, Winter, S1'!V34*Main!$B$4+_xlfn.IFNA(VLOOKUP($A34,'EV Distribution'!$A$2:$B$11,2,FALSE),0)*('EV Scenarios'!V$2-'EV Scenarios'!V$3)</f>
        <v>1.4463943628923771E-2</v>
      </c>
      <c r="W34" s="5">
        <f>'Pc, Winter, S1'!W34*Main!$B$4+_xlfn.IFNA(VLOOKUP($A34,'EV Distribution'!$A$2:$B$11,2,FALSE),0)*('EV Scenarios'!W$2-'EV Scenarios'!W$3)</f>
        <v>1.3010602524663678E-2</v>
      </c>
      <c r="X34" s="5">
        <f>'Pc, Winter, S1'!X34*Main!$B$4+_xlfn.IFNA(VLOOKUP($A34,'EV Distribution'!$A$2:$B$11,2,FALSE),0)*('EV Scenarios'!X$2-'EV Scenarios'!X$3)</f>
        <v>4.1105053791479822E-2</v>
      </c>
      <c r="Y34" s="5">
        <f>'Pc, Winter, S1'!Y34*Main!$B$4+_xlfn.IFNA(VLOOKUP($A34,'EV Distribution'!$A$2:$B$11,2,FALSE),0)*('EV Scenarios'!Y$2-'EV Scenarios'!Y$3)</f>
        <v>4.2869656434977588E-2</v>
      </c>
    </row>
    <row r="35" spans="1:25" x14ac:dyDescent="0.25">
      <c r="A35">
        <v>26</v>
      </c>
      <c r="B35" s="5">
        <f>'Pc, Winter, S1'!B35*Main!$B$4+_xlfn.IFNA(VLOOKUP($A35,'EV Distribution'!$A$2:$B$11,2,FALSE),0)*('EV Scenarios'!B$2-'EV Scenarios'!B$3)</f>
        <v>3.2311545269058297E-3</v>
      </c>
      <c r="C35" s="5">
        <f>'Pc, Winter, S1'!C35*Main!$B$4+_xlfn.IFNA(VLOOKUP($A35,'EV Distribution'!$A$2:$B$11,2,FALSE),0)*('EV Scenarios'!C$2-'EV Scenarios'!C$3)</f>
        <v>2.5581898632286997E-3</v>
      </c>
      <c r="D35" s="5">
        <f>'Pc, Winter, S1'!D35*Main!$B$4+_xlfn.IFNA(VLOOKUP($A35,'EV Distribution'!$A$2:$B$11,2,FALSE),0)*('EV Scenarios'!D$2-'EV Scenarios'!D$3)</f>
        <v>2.2135295650224217E-3</v>
      </c>
      <c r="E35" s="5">
        <f>'Pc, Winter, S1'!E35*Main!$B$4+_xlfn.IFNA(VLOOKUP($A35,'EV Distribution'!$A$2:$B$11,2,FALSE),0)*('EV Scenarios'!E$2-'EV Scenarios'!E$3)</f>
        <v>1.986699747757848E-3</v>
      </c>
      <c r="F35" s="5">
        <f>'Pc, Winter, S1'!F35*Main!$B$4+_xlfn.IFNA(VLOOKUP($A35,'EV Distribution'!$A$2:$B$11,2,FALSE),0)*('EV Scenarios'!F$2-'EV Scenarios'!F$3)</f>
        <v>1.8660849786995516E-3</v>
      </c>
      <c r="G35" s="5">
        <f>'Pc, Winter, S1'!G35*Main!$B$4+_xlfn.IFNA(VLOOKUP($A35,'EV Distribution'!$A$2:$B$11,2,FALSE),0)*('EV Scenarios'!G$2-'EV Scenarios'!G$3)</f>
        <v>1.8628773867713005E-3</v>
      </c>
      <c r="H35" s="5">
        <f>'Pc, Winter, S1'!H35*Main!$B$4+_xlfn.IFNA(VLOOKUP($A35,'EV Distribution'!$A$2:$B$11,2,FALSE),0)*('EV Scenarios'!H$2-'EV Scenarios'!H$3)</f>
        <v>1.6965925392376684E-3</v>
      </c>
      <c r="I35" s="5">
        <f>'Pc, Winter, S1'!I35*Main!$B$4+_xlfn.IFNA(VLOOKUP($A35,'EV Distribution'!$A$2:$B$11,2,FALSE),0)*('EV Scenarios'!I$2-'EV Scenarios'!I$3)</f>
        <v>1.6911965179372199E-3</v>
      </c>
      <c r="J35" s="5">
        <f>'Pc, Winter, S1'!J35*Main!$B$4+_xlfn.IFNA(VLOOKUP($A35,'EV Distribution'!$A$2:$B$11,2,FALSE),0)*('EV Scenarios'!J$2-'EV Scenarios'!J$3)</f>
        <v>2.1170235807174884E-3</v>
      </c>
      <c r="K35" s="5">
        <f>'Pc, Winter, S1'!K35*Main!$B$4+_xlfn.IFNA(VLOOKUP($A35,'EV Distribution'!$A$2:$B$11,2,FALSE),0)*('EV Scenarios'!K$2-'EV Scenarios'!K$3)</f>
        <v>2.3807629428251129E-3</v>
      </c>
      <c r="L35" s="5">
        <f>'Pc, Winter, S1'!L35*Main!$B$4+_xlfn.IFNA(VLOOKUP($A35,'EV Distribution'!$A$2:$B$11,2,FALSE),0)*('EV Scenarios'!L$2-'EV Scenarios'!L$3)</f>
        <v>2.823518600896861E-3</v>
      </c>
      <c r="M35" s="5">
        <f>'Pc, Winter, S1'!M35*Main!$B$4+_xlfn.IFNA(VLOOKUP($A35,'EV Distribution'!$A$2:$B$11,2,FALSE),0)*('EV Scenarios'!M$2-'EV Scenarios'!M$3)</f>
        <v>2.8631583094170408E-3</v>
      </c>
      <c r="N35" s="5">
        <f>'Pc, Winter, S1'!N35*Main!$B$4+_xlfn.IFNA(VLOOKUP($A35,'EV Distribution'!$A$2:$B$11,2,FALSE),0)*('EV Scenarios'!N$2-'EV Scenarios'!N$3)</f>
        <v>3.0184645863228707E-3</v>
      </c>
      <c r="O35" s="5">
        <f>'Pc, Winter, S1'!O35*Main!$B$4+_xlfn.IFNA(VLOOKUP($A35,'EV Distribution'!$A$2:$B$11,2,FALSE),0)*('EV Scenarios'!O$2-'EV Scenarios'!O$3)</f>
        <v>3.1207734304932737E-3</v>
      </c>
      <c r="P35" s="5">
        <f>'Pc, Winter, S1'!P35*Main!$B$4+_xlfn.IFNA(VLOOKUP($A35,'EV Distribution'!$A$2:$B$11,2,FALSE),0)*('EV Scenarios'!P$2-'EV Scenarios'!P$3)</f>
        <v>2.9462772813901353E-3</v>
      </c>
      <c r="Q35" s="5">
        <f>'Pc, Winter, S1'!Q35*Main!$B$4+_xlfn.IFNA(VLOOKUP($A35,'EV Distribution'!$A$2:$B$11,2,FALSE),0)*('EV Scenarios'!Q$2-'EV Scenarios'!Q$3)</f>
        <v>2.9135427735426009E-3</v>
      </c>
      <c r="R35" s="5">
        <f>'Pc, Winter, S1'!R35*Main!$B$4+_xlfn.IFNA(VLOOKUP($A35,'EV Distribution'!$A$2:$B$11,2,FALSE),0)*('EV Scenarios'!R$2-'EV Scenarios'!R$3)</f>
        <v>2.8993446188340811E-3</v>
      </c>
      <c r="S35" s="5">
        <f>'Pc, Winter, S1'!S35*Main!$B$4+_xlfn.IFNA(VLOOKUP($A35,'EV Distribution'!$A$2:$B$11,2,FALSE),0)*('EV Scenarios'!S$2-'EV Scenarios'!S$3)</f>
        <v>3.0797481278026909E-3</v>
      </c>
      <c r="T35" s="5">
        <f>'Pc, Winter, S1'!T35*Main!$B$4+_xlfn.IFNA(VLOOKUP($A35,'EV Distribution'!$A$2:$B$11,2,FALSE),0)*('EV Scenarios'!T$2-'EV Scenarios'!T$3)</f>
        <v>3.5255601020179371E-3</v>
      </c>
      <c r="U35" s="5">
        <f>'Pc, Winter, S1'!U35*Main!$B$4+_xlfn.IFNA(VLOOKUP($A35,'EV Distribution'!$A$2:$B$11,2,FALSE),0)*('EV Scenarios'!U$2-'EV Scenarios'!U$3)</f>
        <v>3.7970770672645748E-3</v>
      </c>
      <c r="V35" s="5">
        <f>'Pc, Winter, S1'!V35*Main!$B$4+_xlfn.IFNA(VLOOKUP($A35,'EV Distribution'!$A$2:$B$11,2,FALSE),0)*('EV Scenarios'!V$2-'EV Scenarios'!V$3)</f>
        <v>4.0533844686098655E-3</v>
      </c>
      <c r="W35" s="5">
        <f>'Pc, Winter, S1'!W35*Main!$B$4+_xlfn.IFNA(VLOOKUP($A35,'EV Distribution'!$A$2:$B$11,2,FALSE),0)*('EV Scenarios'!W$2-'EV Scenarios'!W$3)</f>
        <v>3.9361898273542603E-3</v>
      </c>
      <c r="X35" s="5">
        <f>'Pc, Winter, S1'!X35*Main!$B$4+_xlfn.IFNA(VLOOKUP($A35,'EV Distribution'!$A$2:$B$11,2,FALSE),0)*('EV Scenarios'!X$2-'EV Scenarios'!X$3)</f>
        <v>3.8591700044843047E-3</v>
      </c>
      <c r="Y35" s="5">
        <f>'Pc, Winter, S1'!Y35*Main!$B$4+_xlfn.IFNA(VLOOKUP($A35,'EV Distribution'!$A$2:$B$11,2,FALSE),0)*('EV Scenarios'!Y$2-'EV Scenarios'!Y$3)</f>
        <v>3.5258494686098655E-3</v>
      </c>
    </row>
    <row r="36" spans="1:25" x14ac:dyDescent="0.25">
      <c r="A36">
        <v>19</v>
      </c>
      <c r="B36" s="5">
        <f>'Pc, Winter, S1'!B36*Main!$B$4+_xlfn.IFNA(VLOOKUP($A36,'EV Distribution'!$A$2:$B$11,2,FALSE),0)*('EV Scenarios'!B$2-'EV Scenarios'!B$3)</f>
        <v>2.400987100896861E-3</v>
      </c>
      <c r="C36" s="5">
        <f>'Pc, Winter, S1'!C36*Main!$B$4+_xlfn.IFNA(VLOOKUP($A36,'EV Distribution'!$A$2:$B$11,2,FALSE),0)*('EV Scenarios'!C$2-'EV Scenarios'!C$3)</f>
        <v>1.9204166502242153E-3</v>
      </c>
      <c r="D36" s="5">
        <f>'Pc, Winter, S1'!D36*Main!$B$4+_xlfn.IFNA(VLOOKUP($A36,'EV Distribution'!$A$2:$B$11,2,FALSE),0)*('EV Scenarios'!D$2-'EV Scenarios'!D$3)</f>
        <v>1.7673903946188341E-3</v>
      </c>
      <c r="E36" s="5">
        <f>'Pc, Winter, S1'!E36*Main!$B$4+_xlfn.IFNA(VLOOKUP($A36,'EV Distribution'!$A$2:$B$11,2,FALSE),0)*('EV Scenarios'!E$2-'EV Scenarios'!E$3)</f>
        <v>1.8130536143497755E-3</v>
      </c>
      <c r="F36" s="5">
        <f>'Pc, Winter, S1'!F36*Main!$B$4+_xlfn.IFNA(VLOOKUP($A36,'EV Distribution'!$A$2:$B$11,2,FALSE),0)*('EV Scenarios'!F$2-'EV Scenarios'!F$3)</f>
        <v>1.8022740325112107E-3</v>
      </c>
      <c r="G36" s="5">
        <f>'Pc, Winter, S1'!G36*Main!$B$4+_xlfn.IFNA(VLOOKUP($A36,'EV Distribution'!$A$2:$B$11,2,FALSE),0)*('EV Scenarios'!G$2-'EV Scenarios'!G$3)</f>
        <v>1.8514700807174885E-3</v>
      </c>
      <c r="H36" s="5">
        <f>'Pc, Winter, S1'!H36*Main!$B$4+_xlfn.IFNA(VLOOKUP($A36,'EV Distribution'!$A$2:$B$11,2,FALSE),0)*('EV Scenarios'!H$2-'EV Scenarios'!H$3)</f>
        <v>1.8108952825112105E-3</v>
      </c>
      <c r="I36" s="5">
        <f>'Pc, Winter, S1'!I36*Main!$B$4+_xlfn.IFNA(VLOOKUP($A36,'EV Distribution'!$A$2:$B$11,2,FALSE),0)*('EV Scenarios'!I$2-'EV Scenarios'!I$3)</f>
        <v>1.8188579226457403E-3</v>
      </c>
      <c r="J36" s="5">
        <f>'Pc, Winter, S1'!J36*Main!$B$4+_xlfn.IFNA(VLOOKUP($A36,'EV Distribution'!$A$2:$B$11,2,FALSE),0)*('EV Scenarios'!J$2-'EV Scenarios'!J$3)</f>
        <v>1.9942989383408072E-3</v>
      </c>
      <c r="K36" s="5">
        <f>'Pc, Winter, S1'!K36*Main!$B$4+_xlfn.IFNA(VLOOKUP($A36,'EV Distribution'!$A$2:$B$11,2,FALSE),0)*('EV Scenarios'!K$2-'EV Scenarios'!K$3)</f>
        <v>2.1620368811659189E-3</v>
      </c>
      <c r="L36" s="5">
        <f>'Pc, Winter, S1'!L36*Main!$B$4+_xlfn.IFNA(VLOOKUP($A36,'EV Distribution'!$A$2:$B$11,2,FALSE),0)*('EV Scenarios'!L$2-'EV Scenarios'!L$3)</f>
        <v>2.2670857937219734E-3</v>
      </c>
      <c r="M36" s="5">
        <f>'Pc, Winter, S1'!M36*Main!$B$4+_xlfn.IFNA(VLOOKUP($A36,'EV Distribution'!$A$2:$B$11,2,FALSE),0)*('EV Scenarios'!M$2-'EV Scenarios'!M$3)</f>
        <v>2.4618869360986551E-3</v>
      </c>
      <c r="N36" s="5">
        <f>'Pc, Winter, S1'!N36*Main!$B$4+_xlfn.IFNA(VLOOKUP($A36,'EV Distribution'!$A$2:$B$11,2,FALSE),0)*('EV Scenarios'!N$2-'EV Scenarios'!N$3)</f>
        <v>2.6884011020179375E-3</v>
      </c>
      <c r="O36" s="5">
        <f>'Pc, Winter, S1'!O36*Main!$B$4+_xlfn.IFNA(VLOOKUP($A36,'EV Distribution'!$A$2:$B$11,2,FALSE),0)*('EV Scenarios'!O$2-'EV Scenarios'!O$3)</f>
        <v>2.569694554932736E-3</v>
      </c>
      <c r="P36" s="5">
        <f>'Pc, Winter, S1'!P36*Main!$B$4+_xlfn.IFNA(VLOOKUP($A36,'EV Distribution'!$A$2:$B$11,2,FALSE),0)*('EV Scenarios'!P$2-'EV Scenarios'!P$3)</f>
        <v>2.4775948665919289E-3</v>
      </c>
      <c r="Q36" s="5">
        <f>'Pc, Winter, S1'!Q36*Main!$B$4+_xlfn.IFNA(VLOOKUP($A36,'EV Distribution'!$A$2:$B$11,2,FALSE),0)*('EV Scenarios'!Q$2-'EV Scenarios'!Q$3)</f>
        <v>2.5309216681614348E-3</v>
      </c>
      <c r="R36" s="5">
        <f>'Pc, Winter, S1'!R36*Main!$B$4+_xlfn.IFNA(VLOOKUP($A36,'EV Distribution'!$A$2:$B$11,2,FALSE),0)*('EV Scenarios'!R$2-'EV Scenarios'!R$3)</f>
        <v>2.5647987746636775E-3</v>
      </c>
      <c r="S36" s="5">
        <f>'Pc, Winter, S1'!S36*Main!$B$4+_xlfn.IFNA(VLOOKUP($A36,'EV Distribution'!$A$2:$B$11,2,FALSE),0)*('EV Scenarios'!S$2-'EV Scenarios'!S$3)</f>
        <v>2.8292170459641251E-3</v>
      </c>
      <c r="T36" s="5">
        <f>'Pc, Winter, S1'!T36*Main!$B$4+_xlfn.IFNA(VLOOKUP($A36,'EV Distribution'!$A$2:$B$11,2,FALSE),0)*('EV Scenarios'!T$2-'EV Scenarios'!T$3)</f>
        <v>3.821540334080718E-3</v>
      </c>
      <c r="U36" s="5">
        <f>'Pc, Winter, S1'!U36*Main!$B$4+_xlfn.IFNA(VLOOKUP($A36,'EV Distribution'!$A$2:$B$11,2,FALSE),0)*('EV Scenarios'!U$2-'EV Scenarios'!U$3)</f>
        <v>4.4890382376681619E-3</v>
      </c>
      <c r="V36" s="5">
        <f>'Pc, Winter, S1'!V36*Main!$B$4+_xlfn.IFNA(VLOOKUP($A36,'EV Distribution'!$A$2:$B$11,2,FALSE),0)*('EV Scenarios'!V$2-'EV Scenarios'!V$3)</f>
        <v>4.5157333228699565E-3</v>
      </c>
      <c r="W36" s="5">
        <f>'Pc, Winter, S1'!W36*Main!$B$4+_xlfn.IFNA(VLOOKUP($A36,'EV Distribution'!$A$2:$B$11,2,FALSE),0)*('EV Scenarios'!W$2-'EV Scenarios'!W$3)</f>
        <v>4.395187013452915E-3</v>
      </c>
      <c r="X36" s="5">
        <f>'Pc, Winter, S1'!X36*Main!$B$4+_xlfn.IFNA(VLOOKUP($A36,'EV Distribution'!$A$2:$B$11,2,FALSE),0)*('EV Scenarios'!X$2-'EV Scenarios'!X$3)</f>
        <v>4.1479482993273548E-3</v>
      </c>
      <c r="Y36" s="5">
        <f>'Pc, Winter, S1'!Y36*Main!$B$4+_xlfn.IFNA(VLOOKUP($A36,'EV Distribution'!$A$2:$B$11,2,FALSE),0)*('EV Scenarios'!Y$2-'EV Scenarios'!Y$3)</f>
        <v>3.7571740639013454E-3</v>
      </c>
    </row>
    <row r="37" spans="1:25" x14ac:dyDescent="0.25">
      <c r="A37">
        <v>54</v>
      </c>
      <c r="B37" s="5">
        <f>'Pc, Winter, S1'!B37*Main!$B$4+_xlfn.IFNA(VLOOKUP($A37,'EV Distribution'!$A$2:$B$11,2,FALSE),0)*('EV Scenarios'!B$2-'EV Scenarios'!B$3)</f>
        <v>4.0078859849775793E-2</v>
      </c>
      <c r="C37" s="5">
        <f>'Pc, Winter, S1'!C37*Main!$B$4+_xlfn.IFNA(VLOOKUP($A37,'EV Distribution'!$A$2:$B$11,2,FALSE),0)*('EV Scenarios'!C$2-'EV Scenarios'!C$3)</f>
        <v>3.8991901702914805E-2</v>
      </c>
      <c r="D37" s="5">
        <f>'Pc, Winter, S1'!D37*Main!$B$4+_xlfn.IFNA(VLOOKUP($A37,'EV Distribution'!$A$2:$B$11,2,FALSE),0)*('EV Scenarios'!D$2-'EV Scenarios'!D$3)</f>
        <v>3.5170365841928251E-2</v>
      </c>
      <c r="E37" s="5">
        <f>'Pc, Winter, S1'!E37*Main!$B$4+_xlfn.IFNA(VLOOKUP($A37,'EV Distribution'!$A$2:$B$11,2,FALSE),0)*('EV Scenarios'!E$2-'EV Scenarios'!E$3)</f>
        <v>3.2338748871076232E-2</v>
      </c>
      <c r="F37" s="5">
        <f>'Pc, Winter, S1'!F37*Main!$B$4+_xlfn.IFNA(VLOOKUP($A37,'EV Distribution'!$A$2:$B$11,2,FALSE),0)*('EV Scenarios'!F$2-'EV Scenarios'!F$3)</f>
        <v>3.1167067279147989E-2</v>
      </c>
      <c r="G37" s="5">
        <f>'Pc, Winter, S1'!G37*Main!$B$4+_xlfn.IFNA(VLOOKUP($A37,'EV Distribution'!$A$2:$B$11,2,FALSE),0)*('EV Scenarios'!G$2-'EV Scenarios'!G$3)</f>
        <v>2.9312465689461886E-2</v>
      </c>
      <c r="H37" s="5">
        <f>'Pc, Winter, S1'!H37*Main!$B$4+_xlfn.IFNA(VLOOKUP($A37,'EV Distribution'!$A$2:$B$11,2,FALSE),0)*('EV Scenarios'!H$2-'EV Scenarios'!H$3)</f>
        <v>2.9519594563901342E-2</v>
      </c>
      <c r="I37" s="5">
        <f>'Pc, Winter, S1'!I37*Main!$B$4+_xlfn.IFNA(VLOOKUP($A37,'EV Distribution'!$A$2:$B$11,2,FALSE),0)*('EV Scenarios'!I$2-'EV Scenarios'!I$3)</f>
        <v>6.1572328094170407E-3</v>
      </c>
      <c r="J37" s="5">
        <f>'Pc, Winter, S1'!J37*Main!$B$4+_xlfn.IFNA(VLOOKUP($A37,'EV Distribution'!$A$2:$B$11,2,FALSE),0)*('EV Scenarios'!J$2-'EV Scenarios'!J$3)</f>
        <v>5.8716290751121081E-3</v>
      </c>
      <c r="K37" s="5">
        <f>'Pc, Winter, S1'!K37*Main!$B$4+_xlfn.IFNA(VLOOKUP($A37,'EV Distribution'!$A$2:$B$11,2,FALSE),0)*('EV Scenarios'!K$2-'EV Scenarios'!K$3)</f>
        <v>7.9042439843049327E-3</v>
      </c>
      <c r="L37" s="5">
        <f>'Pc, Winter, S1'!L37*Main!$B$4+_xlfn.IFNA(VLOOKUP($A37,'EV Distribution'!$A$2:$B$11,2,FALSE),0)*('EV Scenarios'!L$2-'EV Scenarios'!L$3)</f>
        <v>6.560739991031391E-3</v>
      </c>
      <c r="M37" s="5">
        <f>'Pc, Winter, S1'!M37*Main!$B$4+_xlfn.IFNA(VLOOKUP($A37,'EV Distribution'!$A$2:$B$11,2,FALSE),0)*('EV Scenarios'!M$2-'EV Scenarios'!M$3)</f>
        <v>6.0047512746636781E-3</v>
      </c>
      <c r="N37" s="5">
        <f>'Pc, Winter, S1'!N37*Main!$B$4+_xlfn.IFNA(VLOOKUP($A37,'EV Distribution'!$A$2:$B$11,2,FALSE),0)*('EV Scenarios'!N$2-'EV Scenarios'!N$3)</f>
        <v>7.1131655414798213E-3</v>
      </c>
      <c r="O37" s="5">
        <f>'Pc, Winter, S1'!O37*Main!$B$4+_xlfn.IFNA(VLOOKUP($A37,'EV Distribution'!$A$2:$B$11,2,FALSE),0)*('EV Scenarios'!O$2-'EV Scenarios'!O$3)</f>
        <v>9.0895792533632301E-3</v>
      </c>
      <c r="P37" s="5">
        <f>'Pc, Winter, S1'!P37*Main!$B$4+_xlfn.IFNA(VLOOKUP($A37,'EV Distribution'!$A$2:$B$11,2,FALSE),0)*('EV Scenarios'!P$2-'EV Scenarios'!P$3)</f>
        <v>9.2704824360986555E-3</v>
      </c>
      <c r="Q37" s="5">
        <f>'Pc, Winter, S1'!Q37*Main!$B$4+_xlfn.IFNA(VLOOKUP($A37,'EV Distribution'!$A$2:$B$11,2,FALSE),0)*('EV Scenarios'!Q$2-'EV Scenarios'!Q$3)</f>
        <v>9.1463924058295971E-3</v>
      </c>
      <c r="R37" s="5">
        <f>'Pc, Winter, S1'!R37*Main!$B$4+_xlfn.IFNA(VLOOKUP($A37,'EV Distribution'!$A$2:$B$11,2,FALSE),0)*('EV Scenarios'!R$2-'EV Scenarios'!R$3)</f>
        <v>9.3035329719730938E-3</v>
      </c>
      <c r="S37" s="5">
        <f>'Pc, Winter, S1'!S37*Main!$B$4+_xlfn.IFNA(VLOOKUP($A37,'EV Distribution'!$A$2:$B$11,2,FALSE),0)*('EV Scenarios'!S$2-'EV Scenarios'!S$3)</f>
        <v>9.8183434147982064E-3</v>
      </c>
      <c r="T37" s="5">
        <f>'Pc, Winter, S1'!T37*Main!$B$4+_xlfn.IFNA(VLOOKUP($A37,'EV Distribution'!$A$2:$B$11,2,FALSE),0)*('EV Scenarios'!T$2-'EV Scenarios'!T$3)</f>
        <v>8.9132465201793732E-3</v>
      </c>
      <c r="U37" s="5">
        <f>'Pc, Winter, S1'!U37*Main!$B$4+_xlfn.IFNA(VLOOKUP($A37,'EV Distribution'!$A$2:$B$11,2,FALSE),0)*('EV Scenarios'!U$2-'EV Scenarios'!U$3)</f>
        <v>1.0416907755605382E-2</v>
      </c>
      <c r="V37" s="5">
        <f>'Pc, Winter, S1'!V37*Main!$B$4+_xlfn.IFNA(VLOOKUP($A37,'EV Distribution'!$A$2:$B$11,2,FALSE),0)*('EV Scenarios'!V$2-'EV Scenarios'!V$3)</f>
        <v>1.0984067195067266E-2</v>
      </c>
      <c r="W37" s="5">
        <f>'Pc, Winter, S1'!W37*Main!$B$4+_xlfn.IFNA(VLOOKUP($A37,'EV Distribution'!$A$2:$B$11,2,FALSE),0)*('EV Scenarios'!W$2-'EV Scenarios'!W$3)</f>
        <v>1.0098209251121077E-2</v>
      </c>
      <c r="X37" s="5">
        <f>'Pc, Winter, S1'!X37*Main!$B$4+_xlfn.IFNA(VLOOKUP($A37,'EV Distribution'!$A$2:$B$11,2,FALSE),0)*('EV Scenarios'!X$2-'EV Scenarios'!X$3)</f>
        <v>3.8450761054932739E-2</v>
      </c>
      <c r="Y37" s="5">
        <f>'Pc, Winter, S1'!Y37*Main!$B$4+_xlfn.IFNA(VLOOKUP($A37,'EV Distribution'!$A$2:$B$11,2,FALSE),0)*('EV Scenarios'!Y$2-'EV Scenarios'!Y$3)</f>
        <v>4.0711081004484312E-2</v>
      </c>
    </row>
    <row r="38" spans="1:25" x14ac:dyDescent="0.25">
      <c r="A38">
        <v>53</v>
      </c>
      <c r="B38" s="5">
        <f>'Pc, Winter, S1'!B38*Main!$B$4+_xlfn.IFNA(VLOOKUP($A38,'EV Distribution'!$A$2:$B$11,2,FALSE),0)*('EV Scenarios'!B$2-'EV Scenarios'!B$3)</f>
        <v>4.1443070031390139E-2</v>
      </c>
      <c r="C38" s="5">
        <f>'Pc, Winter, S1'!C38*Main!$B$4+_xlfn.IFNA(VLOOKUP($A38,'EV Distribution'!$A$2:$B$11,2,FALSE),0)*('EV Scenarios'!C$2-'EV Scenarios'!C$3)</f>
        <v>4.035066763901346E-2</v>
      </c>
      <c r="D38" s="5">
        <f>'Pc, Winter, S1'!D38*Main!$B$4+_xlfn.IFNA(VLOOKUP($A38,'EV Distribution'!$A$2:$B$11,2,FALSE),0)*('EV Scenarios'!D$2-'EV Scenarios'!D$3)</f>
        <v>3.6285368807174888E-2</v>
      </c>
      <c r="E38" s="5">
        <f>'Pc, Winter, S1'!E38*Main!$B$4+_xlfn.IFNA(VLOOKUP($A38,'EV Distribution'!$A$2:$B$11,2,FALSE),0)*('EV Scenarios'!E$2-'EV Scenarios'!E$3)</f>
        <v>3.3366179302690584E-2</v>
      </c>
      <c r="F38" s="5">
        <f>'Pc, Winter, S1'!F38*Main!$B$4+_xlfn.IFNA(VLOOKUP($A38,'EV Distribution'!$A$2:$B$11,2,FALSE),0)*('EV Scenarios'!F$2-'EV Scenarios'!F$3)</f>
        <v>3.2223873159192833E-2</v>
      </c>
      <c r="G38" s="5">
        <f>'Pc, Winter, S1'!G38*Main!$B$4+_xlfn.IFNA(VLOOKUP($A38,'EV Distribution'!$A$2:$B$11,2,FALSE),0)*('EV Scenarios'!G$2-'EV Scenarios'!G$3)</f>
        <v>3.0498692220852022E-2</v>
      </c>
      <c r="H38" s="5">
        <f>'Pc, Winter, S1'!H38*Main!$B$4+_xlfn.IFNA(VLOOKUP($A38,'EV Distribution'!$A$2:$B$11,2,FALSE),0)*('EV Scenarios'!H$2-'EV Scenarios'!H$3)</f>
        <v>3.0817838108744396E-2</v>
      </c>
      <c r="I38" s="5">
        <f>'Pc, Winter, S1'!I38*Main!$B$4+_xlfn.IFNA(VLOOKUP($A38,'EV Distribution'!$A$2:$B$11,2,FALSE),0)*('EV Scenarios'!I$2-'EV Scenarios'!I$3)</f>
        <v>7.3829175482062782E-3</v>
      </c>
      <c r="J38" s="5">
        <f>'Pc, Winter, S1'!J38*Main!$B$4+_xlfn.IFNA(VLOOKUP($A38,'EV Distribution'!$A$2:$B$11,2,FALSE),0)*('EV Scenarios'!J$2-'EV Scenarios'!J$3)</f>
        <v>7.0022465044843052E-3</v>
      </c>
      <c r="K38" s="5">
        <f>'Pc, Winter, S1'!K38*Main!$B$4+_xlfn.IFNA(VLOOKUP($A38,'EV Distribution'!$A$2:$B$11,2,FALSE),0)*('EV Scenarios'!K$2-'EV Scenarios'!K$3)</f>
        <v>8.7240439069506733E-3</v>
      </c>
      <c r="L38" s="5">
        <f>'Pc, Winter, S1'!L38*Main!$B$4+_xlfn.IFNA(VLOOKUP($A38,'EV Distribution'!$A$2:$B$11,2,FALSE),0)*('EV Scenarios'!L$2-'EV Scenarios'!L$3)</f>
        <v>7.4802750033632296E-3</v>
      </c>
      <c r="M38" s="5">
        <f>'Pc, Winter, S1'!M38*Main!$B$4+_xlfn.IFNA(VLOOKUP($A38,'EV Distribution'!$A$2:$B$11,2,FALSE),0)*('EV Scenarios'!M$2-'EV Scenarios'!M$3)</f>
        <v>6.9219090717488807E-3</v>
      </c>
      <c r="N38" s="5">
        <f>'Pc, Winter, S1'!N38*Main!$B$4+_xlfn.IFNA(VLOOKUP($A38,'EV Distribution'!$A$2:$B$11,2,FALSE),0)*('EV Scenarios'!N$2-'EV Scenarios'!N$3)</f>
        <v>8.0480595616591929E-3</v>
      </c>
      <c r="O38" s="5">
        <f>'Pc, Winter, S1'!O38*Main!$B$4+_xlfn.IFNA(VLOOKUP($A38,'EV Distribution'!$A$2:$B$11,2,FALSE),0)*('EV Scenarios'!O$2-'EV Scenarios'!O$3)</f>
        <v>1.0054745066143499E-2</v>
      </c>
      <c r="P38" s="5">
        <f>'Pc, Winter, S1'!P38*Main!$B$4+_xlfn.IFNA(VLOOKUP($A38,'EV Distribution'!$A$2:$B$11,2,FALSE),0)*('EV Scenarios'!P$2-'EV Scenarios'!P$3)</f>
        <v>1.0076125846412556E-2</v>
      </c>
      <c r="Q38" s="5">
        <f>'Pc, Winter, S1'!Q38*Main!$B$4+_xlfn.IFNA(VLOOKUP($A38,'EV Distribution'!$A$2:$B$11,2,FALSE),0)*('EV Scenarios'!Q$2-'EV Scenarios'!Q$3)</f>
        <v>9.946653682735427E-3</v>
      </c>
      <c r="R38" s="5">
        <f>'Pc, Winter, S1'!R38*Main!$B$4+_xlfn.IFNA(VLOOKUP($A38,'EV Distribution'!$A$2:$B$11,2,FALSE),0)*('EV Scenarios'!R$2-'EV Scenarios'!R$3)</f>
        <v>1.0073108865470852E-2</v>
      </c>
      <c r="S38" s="5">
        <f>'Pc, Winter, S1'!S38*Main!$B$4+_xlfn.IFNA(VLOOKUP($A38,'EV Distribution'!$A$2:$B$11,2,FALSE),0)*('EV Scenarios'!S$2-'EV Scenarios'!S$3)</f>
        <v>1.0584921973094172E-2</v>
      </c>
      <c r="T38" s="5">
        <f>'Pc, Winter, S1'!T38*Main!$B$4+_xlfn.IFNA(VLOOKUP($A38,'EV Distribution'!$A$2:$B$11,2,FALSE),0)*('EV Scenarios'!T$2-'EV Scenarios'!T$3)</f>
        <v>9.4997625896861004E-3</v>
      </c>
      <c r="U38" s="5">
        <f>'Pc, Winter, S1'!U38*Main!$B$4+_xlfn.IFNA(VLOOKUP($A38,'EV Distribution'!$A$2:$B$11,2,FALSE),0)*('EV Scenarios'!U$2-'EV Scenarios'!U$3)</f>
        <v>1.1053357294843051E-2</v>
      </c>
      <c r="V38" s="5">
        <f>'Pc, Winter, S1'!V38*Main!$B$4+_xlfn.IFNA(VLOOKUP($A38,'EV Distribution'!$A$2:$B$11,2,FALSE),0)*('EV Scenarios'!V$2-'EV Scenarios'!V$3)</f>
        <v>1.1788708014573993E-2</v>
      </c>
      <c r="W38" s="5">
        <f>'Pc, Winter, S1'!W38*Main!$B$4+_xlfn.IFNA(VLOOKUP($A38,'EV Distribution'!$A$2:$B$11,2,FALSE),0)*('EV Scenarios'!W$2-'EV Scenarios'!W$3)</f>
        <v>1.1198353726457401E-2</v>
      </c>
      <c r="X38" s="5">
        <f>'Pc, Winter, S1'!X38*Main!$B$4+_xlfn.IFNA(VLOOKUP($A38,'EV Distribution'!$A$2:$B$11,2,FALSE),0)*('EV Scenarios'!X$2-'EV Scenarios'!X$3)</f>
        <v>3.9680337939461886E-2</v>
      </c>
      <c r="Y38" s="5">
        <f>'Pc, Winter, S1'!Y38*Main!$B$4+_xlfn.IFNA(VLOOKUP($A38,'EV Distribution'!$A$2:$B$11,2,FALSE),0)*('EV Scenarios'!Y$2-'EV Scenarios'!Y$3)</f>
        <v>4.1984270940582963E-2</v>
      </c>
    </row>
    <row r="39" spans="1:25" x14ac:dyDescent="0.25">
      <c r="A39">
        <v>24</v>
      </c>
      <c r="B39" s="5">
        <f>'Pc, Winter, S1'!B39*Main!$B$4+_xlfn.IFNA(VLOOKUP($A39,'EV Distribution'!$A$2:$B$11,2,FALSE),0)*('EV Scenarios'!B$2-'EV Scenarios'!B$3)</f>
        <v>2.8435395739910315E-5</v>
      </c>
      <c r="C39" s="5">
        <f>'Pc, Winter, S1'!C39*Main!$B$4+_xlfn.IFNA(VLOOKUP($A39,'EV Distribution'!$A$2:$B$11,2,FALSE),0)*('EV Scenarios'!C$2-'EV Scenarios'!C$3)</f>
        <v>1.854478811659193E-5</v>
      </c>
      <c r="D39" s="5">
        <f>'Pc, Winter, S1'!D39*Main!$B$4+_xlfn.IFNA(VLOOKUP($A39,'EV Distribution'!$A$2:$B$11,2,FALSE),0)*('EV Scenarios'!D$2-'EV Scenarios'!D$3)</f>
        <v>1.6204252242152464E-5</v>
      </c>
      <c r="E39" s="5">
        <f>'Pc, Winter, S1'!E39*Main!$B$4+_xlfn.IFNA(VLOOKUP($A39,'EV Distribution'!$A$2:$B$11,2,FALSE),0)*('EV Scenarios'!E$2-'EV Scenarios'!E$3)</f>
        <v>8.8660560538116603E-6</v>
      </c>
      <c r="F39" s="5">
        <f>'Pc, Winter, S1'!F39*Main!$B$4+_xlfn.IFNA(VLOOKUP($A39,'EV Distribution'!$A$2:$B$11,2,FALSE),0)*('EV Scenarios'!F$2-'EV Scenarios'!F$3)</f>
        <v>1.0556715246636771E-5</v>
      </c>
      <c r="G39" s="5">
        <f>'Pc, Winter, S1'!G39*Main!$B$4+_xlfn.IFNA(VLOOKUP($A39,'EV Distribution'!$A$2:$B$11,2,FALSE),0)*('EV Scenarios'!G$2-'EV Scenarios'!G$3)</f>
        <v>1.1173789237668163E-5</v>
      </c>
      <c r="H39" s="5">
        <f>'Pc, Winter, S1'!H39*Main!$B$4+_xlfn.IFNA(VLOOKUP($A39,'EV Distribution'!$A$2:$B$11,2,FALSE),0)*('EV Scenarios'!H$2-'EV Scenarios'!H$3)</f>
        <v>8.4434125560538117E-6</v>
      </c>
      <c r="I39" s="5">
        <f>'Pc, Winter, S1'!I39*Main!$B$4+_xlfn.IFNA(VLOOKUP($A39,'EV Distribution'!$A$2:$B$11,2,FALSE),0)*('EV Scenarios'!I$2-'EV Scenarios'!I$3)</f>
        <v>1.0265325112107624E-5</v>
      </c>
      <c r="J39" s="5">
        <f>'Pc, Winter, S1'!J39*Main!$B$4+_xlfn.IFNA(VLOOKUP($A39,'EV Distribution'!$A$2:$B$11,2,FALSE),0)*('EV Scenarios'!J$2-'EV Scenarios'!J$3)</f>
        <v>1.2431815022421526E-5</v>
      </c>
      <c r="K39" s="5">
        <f>'Pc, Winter, S1'!K39*Main!$B$4+_xlfn.IFNA(VLOOKUP($A39,'EV Distribution'!$A$2:$B$11,2,FALSE),0)*('EV Scenarios'!K$2-'EV Scenarios'!K$3)</f>
        <v>1.2759650224215248E-5</v>
      </c>
      <c r="L39" s="5">
        <f>'Pc, Winter, S1'!L39*Main!$B$4+_xlfn.IFNA(VLOOKUP($A39,'EV Distribution'!$A$2:$B$11,2,FALSE),0)*('EV Scenarios'!L$2-'EV Scenarios'!L$3)</f>
        <v>9.9525706278026904E-6</v>
      </c>
      <c r="M39" s="5">
        <f>'Pc, Winter, S1'!M39*Main!$B$4+_xlfn.IFNA(VLOOKUP($A39,'EV Distribution'!$A$2:$B$11,2,FALSE),0)*('EV Scenarios'!M$2-'EV Scenarios'!M$3)</f>
        <v>1.8997699551569509E-5</v>
      </c>
      <c r="N39" s="5">
        <f>'Pc, Winter, S1'!N39*Main!$B$4+_xlfn.IFNA(VLOOKUP($A39,'EV Distribution'!$A$2:$B$11,2,FALSE),0)*('EV Scenarios'!N$2-'EV Scenarios'!N$3)</f>
        <v>1.6825905829596416E-5</v>
      </c>
      <c r="O39" s="5">
        <f>'Pc, Winter, S1'!O39*Main!$B$4+_xlfn.IFNA(VLOOKUP($A39,'EV Distribution'!$A$2:$B$11,2,FALSE),0)*('EV Scenarios'!O$2-'EV Scenarios'!O$3)</f>
        <v>1.0843589686098655E-5</v>
      </c>
      <c r="P39" s="5">
        <f>'Pc, Winter, S1'!P39*Main!$B$4+_xlfn.IFNA(VLOOKUP($A39,'EV Distribution'!$A$2:$B$11,2,FALSE),0)*('EV Scenarios'!P$2-'EV Scenarios'!P$3)</f>
        <v>7.6249428251121085E-6</v>
      </c>
      <c r="Q39" s="5">
        <f>'Pc, Winter, S1'!Q39*Main!$B$4+_xlfn.IFNA(VLOOKUP($A39,'EV Distribution'!$A$2:$B$11,2,FALSE),0)*('EV Scenarios'!Q$2-'EV Scenarios'!Q$3)</f>
        <v>1.7128116591928253E-6</v>
      </c>
      <c r="R39" s="5">
        <f>'Pc, Winter, S1'!R39*Main!$B$4+_xlfn.IFNA(VLOOKUP($A39,'EV Distribution'!$A$2:$B$11,2,FALSE),0)*('EV Scenarios'!R$2-'EV Scenarios'!R$3)</f>
        <v>1.7270616591928255E-6</v>
      </c>
      <c r="S39" s="5">
        <f>'Pc, Winter, S1'!S39*Main!$B$4+_xlfn.IFNA(VLOOKUP($A39,'EV Distribution'!$A$2:$B$11,2,FALSE),0)*('EV Scenarios'!S$2-'EV Scenarios'!S$3)</f>
        <v>2.387575784753363E-5</v>
      </c>
      <c r="T39" s="5">
        <f>'Pc, Winter, S1'!T39*Main!$B$4+_xlfn.IFNA(VLOOKUP($A39,'EV Distribution'!$A$2:$B$11,2,FALSE),0)*('EV Scenarios'!T$2-'EV Scenarios'!T$3)</f>
        <v>4.4069307174887896E-5</v>
      </c>
      <c r="U39" s="5">
        <f>'Pc, Winter, S1'!U39*Main!$B$4+_xlfn.IFNA(VLOOKUP($A39,'EV Distribution'!$A$2:$B$11,2,FALSE),0)*('EV Scenarios'!U$2-'EV Scenarios'!U$3)</f>
        <v>7.4560750000000003E-5</v>
      </c>
      <c r="V39" s="5">
        <f>'Pc, Winter, S1'!V39*Main!$B$4+_xlfn.IFNA(VLOOKUP($A39,'EV Distribution'!$A$2:$B$11,2,FALSE),0)*('EV Scenarios'!V$2-'EV Scenarios'!V$3)</f>
        <v>8.7225464125560541E-5</v>
      </c>
      <c r="W39" s="5">
        <f>'Pc, Winter, S1'!W39*Main!$B$4+_xlfn.IFNA(VLOOKUP($A39,'EV Distribution'!$A$2:$B$11,2,FALSE),0)*('EV Scenarios'!W$2-'EV Scenarios'!W$3)</f>
        <v>8.3314637892376692E-5</v>
      </c>
      <c r="X39" s="5">
        <f>'Pc, Winter, S1'!X39*Main!$B$4+_xlfn.IFNA(VLOOKUP($A39,'EV Distribution'!$A$2:$B$11,2,FALSE),0)*('EV Scenarios'!X$2-'EV Scenarios'!X$3)</f>
        <v>6.0698844170403604E-5</v>
      </c>
      <c r="Y39" s="5">
        <f>'Pc, Winter, S1'!Y39*Main!$B$4+_xlfn.IFNA(VLOOKUP($A39,'EV Distribution'!$A$2:$B$11,2,FALSE),0)*('EV Scenarios'!Y$2-'EV Scenarios'!Y$3)</f>
        <v>4.328619618834082E-5</v>
      </c>
    </row>
    <row r="40" spans="1:25" x14ac:dyDescent="0.25">
      <c r="A40">
        <v>33</v>
      </c>
      <c r="B40" s="5">
        <f>'Pc, Winter, S1'!B40*Main!$B$4+_xlfn.IFNA(VLOOKUP($A40,'EV Distribution'!$A$2:$B$11,2,FALSE),0)*('EV Scenarios'!B$2-'EV Scenarios'!B$3)</f>
        <v>4.2849337756726461E-2</v>
      </c>
      <c r="C40" s="5">
        <f>'Pc, Winter, S1'!C40*Main!$B$4+_xlfn.IFNA(VLOOKUP($A40,'EV Distribution'!$A$2:$B$11,2,FALSE),0)*('EV Scenarios'!C$2-'EV Scenarios'!C$3)</f>
        <v>4.1276164732062783E-2</v>
      </c>
      <c r="D40" s="5">
        <f>'Pc, Winter, S1'!D40*Main!$B$4+_xlfn.IFNA(VLOOKUP($A40,'EV Distribution'!$A$2:$B$11,2,FALSE),0)*('EV Scenarios'!D$2-'EV Scenarios'!D$3)</f>
        <v>3.7136116747757852E-2</v>
      </c>
      <c r="E40" s="5">
        <f>'Pc, Winter, S1'!E40*Main!$B$4+_xlfn.IFNA(VLOOKUP($A40,'EV Distribution'!$A$2:$B$11,2,FALSE),0)*('EV Scenarios'!E$2-'EV Scenarios'!E$3)</f>
        <v>3.4247283343049328E-2</v>
      </c>
      <c r="F40" s="5">
        <f>'Pc, Winter, S1'!F40*Main!$B$4+_xlfn.IFNA(VLOOKUP($A40,'EV Distribution'!$A$2:$B$11,2,FALSE),0)*('EV Scenarios'!F$2-'EV Scenarios'!F$3)</f>
        <v>3.3132534100896865E-2</v>
      </c>
      <c r="G40" s="5">
        <f>'Pc, Winter, S1'!G40*Main!$B$4+_xlfn.IFNA(VLOOKUP($A40,'EV Distribution'!$A$2:$B$11,2,FALSE),0)*('EV Scenarios'!G$2-'EV Scenarios'!G$3)</f>
        <v>3.1392923599775788E-2</v>
      </c>
      <c r="H40" s="5">
        <f>'Pc, Winter, S1'!H40*Main!$B$4+_xlfn.IFNA(VLOOKUP($A40,'EV Distribution'!$A$2:$B$11,2,FALSE),0)*('EV Scenarios'!H$2-'EV Scenarios'!H$3)</f>
        <v>3.175597936098655E-2</v>
      </c>
      <c r="I40" s="5">
        <f>'Pc, Winter, S1'!I40*Main!$B$4+_xlfn.IFNA(VLOOKUP($A40,'EV Distribution'!$A$2:$B$11,2,FALSE),0)*('EV Scenarios'!I$2-'EV Scenarios'!I$3)</f>
        <v>8.3391425403587446E-3</v>
      </c>
      <c r="J40" s="5">
        <f>'Pc, Winter, S1'!J40*Main!$B$4+_xlfn.IFNA(VLOOKUP($A40,'EV Distribution'!$A$2:$B$11,2,FALSE),0)*('EV Scenarios'!J$2-'EV Scenarios'!J$3)</f>
        <v>8.389361739910315E-3</v>
      </c>
      <c r="K40" s="5">
        <f>'Pc, Winter, S1'!K40*Main!$B$4+_xlfn.IFNA(VLOOKUP($A40,'EV Distribution'!$A$2:$B$11,2,FALSE),0)*('EV Scenarios'!K$2-'EV Scenarios'!K$3)</f>
        <v>1.0700787718609868E-2</v>
      </c>
      <c r="L40" s="5">
        <f>'Pc, Winter, S1'!L40*Main!$B$4+_xlfn.IFNA(VLOOKUP($A40,'EV Distribution'!$A$2:$B$11,2,FALSE),0)*('EV Scenarios'!L$2-'EV Scenarios'!L$3)</f>
        <v>9.4434266580717494E-3</v>
      </c>
      <c r="M40" s="5">
        <f>'Pc, Winter, S1'!M40*Main!$B$4+_xlfn.IFNA(VLOOKUP($A40,'EV Distribution'!$A$2:$B$11,2,FALSE),0)*('EV Scenarios'!M$2-'EV Scenarios'!M$3)</f>
        <v>9.108291918161435E-3</v>
      </c>
      <c r="N40" s="5">
        <f>'Pc, Winter, S1'!N40*Main!$B$4+_xlfn.IFNA(VLOOKUP($A40,'EV Distribution'!$A$2:$B$11,2,FALSE),0)*('EV Scenarios'!N$2-'EV Scenarios'!N$3)</f>
        <v>1.0214743519058296E-2</v>
      </c>
      <c r="O40" s="5">
        <f>'Pc, Winter, S1'!O40*Main!$B$4+_xlfn.IFNA(VLOOKUP($A40,'EV Distribution'!$A$2:$B$11,2,FALSE),0)*('EV Scenarios'!O$2-'EV Scenarios'!O$3)</f>
        <v>1.2136312836322872E-2</v>
      </c>
      <c r="P40" s="5">
        <f>'Pc, Winter, S1'!P40*Main!$B$4+_xlfn.IFNA(VLOOKUP($A40,'EV Distribution'!$A$2:$B$11,2,FALSE),0)*('EV Scenarios'!P$2-'EV Scenarios'!P$3)</f>
        <v>1.2171455410313904E-2</v>
      </c>
      <c r="Q40" s="5">
        <f>'Pc, Winter, S1'!Q40*Main!$B$4+_xlfn.IFNA(VLOOKUP($A40,'EV Distribution'!$A$2:$B$11,2,FALSE),0)*('EV Scenarios'!Q$2-'EV Scenarios'!Q$3)</f>
        <v>1.1984242523542602E-2</v>
      </c>
      <c r="R40" s="5">
        <f>'Pc, Winter, S1'!R40*Main!$B$4+_xlfn.IFNA(VLOOKUP($A40,'EV Distribution'!$A$2:$B$11,2,FALSE),0)*('EV Scenarios'!R$2-'EV Scenarios'!R$3)</f>
        <v>1.213744898206278E-2</v>
      </c>
      <c r="S40" s="5">
        <f>'Pc, Winter, S1'!S40*Main!$B$4+_xlfn.IFNA(VLOOKUP($A40,'EV Distribution'!$A$2:$B$11,2,FALSE),0)*('EV Scenarios'!S$2-'EV Scenarios'!S$3)</f>
        <v>1.2735109201793722E-2</v>
      </c>
      <c r="T40" s="5">
        <f>'Pc, Winter, S1'!T40*Main!$B$4+_xlfn.IFNA(VLOOKUP($A40,'EV Distribution'!$A$2:$B$11,2,FALSE),0)*('EV Scenarios'!T$2-'EV Scenarios'!T$3)</f>
        <v>1.2156513355381166E-2</v>
      </c>
      <c r="U40" s="5">
        <f>'Pc, Winter, S1'!U40*Main!$B$4+_xlfn.IFNA(VLOOKUP($A40,'EV Distribution'!$A$2:$B$11,2,FALSE),0)*('EV Scenarios'!U$2-'EV Scenarios'!U$3)</f>
        <v>1.3827200672645742E-2</v>
      </c>
      <c r="V40" s="5">
        <f>'Pc, Winter, S1'!V40*Main!$B$4+_xlfn.IFNA(VLOOKUP($A40,'EV Distribution'!$A$2:$B$11,2,FALSE),0)*('EV Scenarios'!V$2-'EV Scenarios'!V$3)</f>
        <v>1.4445543236547087E-2</v>
      </c>
      <c r="W40" s="5">
        <f>'Pc, Winter, S1'!W40*Main!$B$4+_xlfn.IFNA(VLOOKUP($A40,'EV Distribution'!$A$2:$B$11,2,FALSE),0)*('EV Scenarios'!W$2-'EV Scenarios'!W$3)</f>
        <v>1.3399949012331838E-2</v>
      </c>
      <c r="X40" s="5">
        <f>'Pc, Winter, S1'!X40*Main!$B$4+_xlfn.IFNA(VLOOKUP($A40,'EV Distribution'!$A$2:$B$11,2,FALSE),0)*('EV Scenarios'!X$2-'EV Scenarios'!X$3)</f>
        <v>4.1263136070627808E-2</v>
      </c>
      <c r="Y40" s="5">
        <f>'Pc, Winter, S1'!Y40*Main!$B$4+_xlfn.IFNA(VLOOKUP($A40,'EV Distribution'!$A$2:$B$11,2,FALSE),0)*('EV Scenarios'!Y$2-'EV Scenarios'!Y$3)</f>
        <v>4.3132362810538123E-2</v>
      </c>
    </row>
    <row r="41" spans="1:25" x14ac:dyDescent="0.25">
      <c r="A41">
        <v>20</v>
      </c>
      <c r="B41" s="5">
        <f>'Pc, Winter, S1'!B41*Main!$B$4+_xlfn.IFNA(VLOOKUP($A41,'EV Distribution'!$A$2:$B$11,2,FALSE),0)*('EV Scenarios'!B$2-'EV Scenarios'!B$3)</f>
        <v>1.0965054215246635E-3</v>
      </c>
      <c r="C41" s="5">
        <f>'Pc, Winter, S1'!C41*Main!$B$4+_xlfn.IFNA(VLOOKUP($A41,'EV Distribution'!$A$2:$B$11,2,FALSE),0)*('EV Scenarios'!C$2-'EV Scenarios'!C$3)</f>
        <v>1.0358346939461883E-3</v>
      </c>
      <c r="D41" s="5">
        <f>'Pc, Winter, S1'!D41*Main!$B$4+_xlfn.IFNA(VLOOKUP($A41,'EV Distribution'!$A$2:$B$11,2,FALSE),0)*('EV Scenarios'!D$2-'EV Scenarios'!D$3)</f>
        <v>1.0646537533632288E-3</v>
      </c>
      <c r="E41" s="5">
        <f>'Pc, Winter, S1'!E41*Main!$B$4+_xlfn.IFNA(VLOOKUP($A41,'EV Distribution'!$A$2:$B$11,2,FALSE),0)*('EV Scenarios'!E$2-'EV Scenarios'!E$3)</f>
        <v>9.3061192713004496E-4</v>
      </c>
      <c r="F41" s="5">
        <f>'Pc, Winter, S1'!F41*Main!$B$4+_xlfn.IFNA(VLOOKUP($A41,'EV Distribution'!$A$2:$B$11,2,FALSE),0)*('EV Scenarios'!F$2-'EV Scenarios'!F$3)</f>
        <v>1.0437510695067266E-3</v>
      </c>
      <c r="G41" s="5">
        <f>'Pc, Winter, S1'!G41*Main!$B$4+_xlfn.IFNA(VLOOKUP($A41,'EV Distribution'!$A$2:$B$11,2,FALSE),0)*('EV Scenarios'!G$2-'EV Scenarios'!G$3)</f>
        <v>1.2791479910313902E-3</v>
      </c>
      <c r="H41" s="5">
        <f>'Pc, Winter, S1'!H41*Main!$B$4+_xlfn.IFNA(VLOOKUP($A41,'EV Distribution'!$A$2:$B$11,2,FALSE),0)*('EV Scenarios'!H$2-'EV Scenarios'!H$3)</f>
        <v>1.5751153576233183E-3</v>
      </c>
      <c r="I41" s="5">
        <f>'Pc, Winter, S1'!I41*Main!$B$4+_xlfn.IFNA(VLOOKUP($A41,'EV Distribution'!$A$2:$B$11,2,FALSE),0)*('EV Scenarios'!I$2-'EV Scenarios'!I$3)</f>
        <v>1.983168644618834E-3</v>
      </c>
      <c r="J41" s="5">
        <f>'Pc, Winter, S1'!J41*Main!$B$4+_xlfn.IFNA(VLOOKUP($A41,'EV Distribution'!$A$2:$B$11,2,FALSE),0)*('EV Scenarios'!J$2-'EV Scenarios'!J$3)</f>
        <v>3.8877325213004486E-3</v>
      </c>
      <c r="K41" s="5">
        <f>'Pc, Winter, S1'!K41*Main!$B$4+_xlfn.IFNA(VLOOKUP($A41,'EV Distribution'!$A$2:$B$11,2,FALSE),0)*('EV Scenarios'!K$2-'EV Scenarios'!K$3)</f>
        <v>5.060526116591928E-3</v>
      </c>
      <c r="L41" s="5">
        <f>'Pc, Winter, S1'!L41*Main!$B$4+_xlfn.IFNA(VLOOKUP($A41,'EV Distribution'!$A$2:$B$11,2,FALSE),0)*('EV Scenarios'!L$2-'EV Scenarios'!L$3)</f>
        <v>4.961211668161436E-3</v>
      </c>
      <c r="M41" s="5">
        <f>'Pc, Winter, S1'!M41*Main!$B$4+_xlfn.IFNA(VLOOKUP($A41,'EV Distribution'!$A$2:$B$11,2,FALSE),0)*('EV Scenarios'!M$2-'EV Scenarios'!M$3)</f>
        <v>5.0564023497757854E-3</v>
      </c>
      <c r="N41" s="5">
        <f>'Pc, Winter, S1'!N41*Main!$B$4+_xlfn.IFNA(VLOOKUP($A41,'EV Distribution'!$A$2:$B$11,2,FALSE),0)*('EV Scenarios'!N$2-'EV Scenarios'!N$3)</f>
        <v>5.0279573475336325E-3</v>
      </c>
      <c r="O41" s="5">
        <f>'Pc, Winter, S1'!O41*Main!$B$4+_xlfn.IFNA(VLOOKUP($A41,'EV Distribution'!$A$2:$B$11,2,FALSE),0)*('EV Scenarios'!O$2-'EV Scenarios'!O$3)</f>
        <v>5.0754602443946195E-3</v>
      </c>
      <c r="P41" s="5">
        <f>'Pc, Winter, S1'!P41*Main!$B$4+_xlfn.IFNA(VLOOKUP($A41,'EV Distribution'!$A$2:$B$11,2,FALSE),0)*('EV Scenarios'!P$2-'EV Scenarios'!P$3)</f>
        <v>5.5157699080717491E-3</v>
      </c>
      <c r="Q41" s="5">
        <f>'Pc, Winter, S1'!Q41*Main!$B$4+_xlfn.IFNA(VLOOKUP($A41,'EV Distribution'!$A$2:$B$11,2,FALSE),0)*('EV Scenarios'!Q$2-'EV Scenarios'!Q$3)</f>
        <v>5.4871664304932738E-3</v>
      </c>
      <c r="R41" s="5">
        <f>'Pc, Winter, S1'!R41*Main!$B$4+_xlfn.IFNA(VLOOKUP($A41,'EV Distribution'!$A$2:$B$11,2,FALSE),0)*('EV Scenarios'!R$2-'EV Scenarios'!R$3)</f>
        <v>5.6181938172645742E-3</v>
      </c>
      <c r="S41" s="5">
        <f>'Pc, Winter, S1'!S41*Main!$B$4+_xlfn.IFNA(VLOOKUP($A41,'EV Distribution'!$A$2:$B$11,2,FALSE),0)*('EV Scenarios'!S$2-'EV Scenarios'!S$3)</f>
        <v>5.1551267118834093E-3</v>
      </c>
      <c r="T41" s="5">
        <f>'Pc, Winter, S1'!T41*Main!$B$4+_xlfn.IFNA(VLOOKUP($A41,'EV Distribution'!$A$2:$B$11,2,FALSE),0)*('EV Scenarios'!T$2-'EV Scenarios'!T$3)</f>
        <v>5.1479767264573997E-3</v>
      </c>
      <c r="U41" s="5">
        <f>'Pc, Winter, S1'!U41*Main!$B$4+_xlfn.IFNA(VLOOKUP($A41,'EV Distribution'!$A$2:$B$11,2,FALSE),0)*('EV Scenarios'!U$2-'EV Scenarios'!U$3)</f>
        <v>5.0135005201793724E-3</v>
      </c>
      <c r="V41" s="5">
        <f>'Pc, Winter, S1'!V41*Main!$B$4+_xlfn.IFNA(VLOOKUP($A41,'EV Distribution'!$A$2:$B$11,2,FALSE),0)*('EV Scenarios'!V$2-'EV Scenarios'!V$3)</f>
        <v>5.1111078015695071E-3</v>
      </c>
      <c r="W41" s="5">
        <f>'Pc, Winter, S1'!W41*Main!$B$4+_xlfn.IFNA(VLOOKUP($A41,'EV Distribution'!$A$2:$B$11,2,FALSE),0)*('EV Scenarios'!W$2-'EV Scenarios'!W$3)</f>
        <v>4.2961234843049327E-3</v>
      </c>
      <c r="X41" s="5">
        <f>'Pc, Winter, S1'!X41*Main!$B$4+_xlfn.IFNA(VLOOKUP($A41,'EV Distribution'!$A$2:$B$11,2,FALSE),0)*('EV Scenarios'!X$2-'EV Scenarios'!X$3)</f>
        <v>3.8620789215246644E-3</v>
      </c>
      <c r="Y41" s="5">
        <f>'Pc, Winter, S1'!Y41*Main!$B$4+_xlfn.IFNA(VLOOKUP($A41,'EV Distribution'!$A$2:$B$11,2,FALSE),0)*('EV Scenarios'!Y$2-'EV Scenarios'!Y$3)</f>
        <v>3.3344381221973095E-3</v>
      </c>
    </row>
    <row r="42" spans="1:25" x14ac:dyDescent="0.25">
      <c r="A42">
        <v>27</v>
      </c>
      <c r="B42" s="5">
        <f>'Pc, Winter, S1'!B42*Main!$B$4+_xlfn.IFNA(VLOOKUP($A42,'EV Distribution'!$A$2:$B$11,2,FALSE),0)*('EV Scenarios'!B$2-'EV Scenarios'!B$3)</f>
        <v>1.5905430168161438E-3</v>
      </c>
      <c r="C42" s="5">
        <f>'Pc, Winter, S1'!C42*Main!$B$4+_xlfn.IFNA(VLOOKUP($A42,'EV Distribution'!$A$2:$B$11,2,FALSE),0)*('EV Scenarios'!C$2-'EV Scenarios'!C$3)</f>
        <v>1.0859239125560539E-3</v>
      </c>
      <c r="D42" s="5">
        <f>'Pc, Winter, S1'!D42*Main!$B$4+_xlfn.IFNA(VLOOKUP($A42,'EV Distribution'!$A$2:$B$11,2,FALSE),0)*('EV Scenarios'!D$2-'EV Scenarios'!D$3)</f>
        <v>9.0013087892376695E-4</v>
      </c>
      <c r="E42" s="5">
        <f>'Pc, Winter, S1'!E42*Main!$B$4+_xlfn.IFNA(VLOOKUP($A42,'EV Distribution'!$A$2:$B$11,2,FALSE),0)*('EV Scenarios'!E$2-'EV Scenarios'!E$3)</f>
        <v>6.5528284192825116E-4</v>
      </c>
      <c r="F42" s="5">
        <f>'Pc, Winter, S1'!F42*Main!$B$4+_xlfn.IFNA(VLOOKUP($A42,'EV Distribution'!$A$2:$B$11,2,FALSE),0)*('EV Scenarios'!F$2-'EV Scenarios'!F$3)</f>
        <v>6.4002871748878925E-4</v>
      </c>
      <c r="G42" s="5">
        <f>'Pc, Winter, S1'!G42*Main!$B$4+_xlfn.IFNA(VLOOKUP($A42,'EV Distribution'!$A$2:$B$11,2,FALSE),0)*('EV Scenarios'!G$2-'EV Scenarios'!G$3)</f>
        <v>6.0497795627802685E-4</v>
      </c>
      <c r="H42" s="5">
        <f>'Pc, Winter, S1'!H42*Main!$B$4+_xlfn.IFNA(VLOOKUP($A42,'EV Distribution'!$A$2:$B$11,2,FALSE),0)*('EV Scenarios'!H$2-'EV Scenarios'!H$3)</f>
        <v>9.2262496188340803E-4</v>
      </c>
      <c r="I42" s="5">
        <f>'Pc, Winter, S1'!I42*Main!$B$4+_xlfn.IFNA(VLOOKUP($A42,'EV Distribution'!$A$2:$B$11,2,FALSE),0)*('EV Scenarios'!I$2-'EV Scenarios'!I$3)</f>
        <v>1.2509246625560539E-3</v>
      </c>
      <c r="J42" s="5">
        <f>'Pc, Winter, S1'!J42*Main!$B$4+_xlfn.IFNA(VLOOKUP($A42,'EV Distribution'!$A$2:$B$11,2,FALSE),0)*('EV Scenarios'!J$2-'EV Scenarios'!J$3)</f>
        <v>1.7129197802690584E-3</v>
      </c>
      <c r="K42" s="5">
        <f>'Pc, Winter, S1'!K42*Main!$B$4+_xlfn.IFNA(VLOOKUP($A42,'EV Distribution'!$A$2:$B$11,2,FALSE),0)*('EV Scenarios'!K$2-'EV Scenarios'!K$3)</f>
        <v>1.7057399955156952E-3</v>
      </c>
      <c r="L42" s="5">
        <f>'Pc, Winter, S1'!L42*Main!$B$4+_xlfn.IFNA(VLOOKUP($A42,'EV Distribution'!$A$2:$B$11,2,FALSE),0)*('EV Scenarios'!L$2-'EV Scenarios'!L$3)</f>
        <v>1.7688059798206279E-3</v>
      </c>
      <c r="M42" s="5">
        <f>'Pc, Winter, S1'!M42*Main!$B$4+_xlfn.IFNA(VLOOKUP($A42,'EV Distribution'!$A$2:$B$11,2,FALSE),0)*('EV Scenarios'!M$2-'EV Scenarios'!M$3)</f>
        <v>1.7696864764573991E-3</v>
      </c>
      <c r="N42" s="5">
        <f>'Pc, Winter, S1'!N42*Main!$B$4+_xlfn.IFNA(VLOOKUP($A42,'EV Distribution'!$A$2:$B$11,2,FALSE),0)*('EV Scenarios'!N$2-'EV Scenarios'!N$3)</f>
        <v>1.7801241008968613E-3</v>
      </c>
      <c r="O42" s="5">
        <f>'Pc, Winter, S1'!O42*Main!$B$4+_xlfn.IFNA(VLOOKUP($A42,'EV Distribution'!$A$2:$B$11,2,FALSE),0)*('EV Scenarios'!O$2-'EV Scenarios'!O$3)</f>
        <v>1.7088451322869954E-3</v>
      </c>
      <c r="P42" s="5">
        <f>'Pc, Winter, S1'!P42*Main!$B$4+_xlfn.IFNA(VLOOKUP($A42,'EV Distribution'!$A$2:$B$11,2,FALSE),0)*('EV Scenarios'!P$2-'EV Scenarios'!P$3)</f>
        <v>1.5234523340807177E-3</v>
      </c>
      <c r="Q42" s="5">
        <f>'Pc, Winter, S1'!Q42*Main!$B$4+_xlfn.IFNA(VLOOKUP($A42,'EV Distribution'!$A$2:$B$11,2,FALSE),0)*('EV Scenarios'!Q$2-'EV Scenarios'!Q$3)</f>
        <v>1.5046351771300451E-3</v>
      </c>
      <c r="R42" s="5">
        <f>'Pc, Winter, S1'!R42*Main!$B$4+_xlfn.IFNA(VLOOKUP($A42,'EV Distribution'!$A$2:$B$11,2,FALSE),0)*('EV Scenarios'!R$2-'EV Scenarios'!R$3)</f>
        <v>1.5592297387892378E-3</v>
      </c>
      <c r="S42" s="5">
        <f>'Pc, Winter, S1'!S42*Main!$B$4+_xlfn.IFNA(VLOOKUP($A42,'EV Distribution'!$A$2:$B$11,2,FALSE),0)*('EV Scenarios'!S$2-'EV Scenarios'!S$3)</f>
        <v>1.6566125986547085E-3</v>
      </c>
      <c r="T42" s="5">
        <f>'Pc, Winter, S1'!T42*Main!$B$4+_xlfn.IFNA(VLOOKUP($A42,'EV Distribution'!$A$2:$B$11,2,FALSE),0)*('EV Scenarios'!T$2-'EV Scenarios'!T$3)</f>
        <v>1.9272576087443949E-3</v>
      </c>
      <c r="U42" s="5">
        <f>'Pc, Winter, S1'!U42*Main!$B$4+_xlfn.IFNA(VLOOKUP($A42,'EV Distribution'!$A$2:$B$11,2,FALSE),0)*('EV Scenarios'!U$2-'EV Scenarios'!U$3)</f>
        <v>2.7035014585201794E-3</v>
      </c>
      <c r="V42" s="5">
        <f>'Pc, Winter, S1'!V42*Main!$B$4+_xlfn.IFNA(VLOOKUP($A42,'EV Distribution'!$A$2:$B$11,2,FALSE),0)*('EV Scenarios'!V$2-'EV Scenarios'!V$3)</f>
        <v>3.1389001547085203E-3</v>
      </c>
      <c r="W42" s="5">
        <f>'Pc, Winter, S1'!W42*Main!$B$4+_xlfn.IFNA(VLOOKUP($A42,'EV Distribution'!$A$2:$B$11,2,FALSE),0)*('EV Scenarios'!W$2-'EV Scenarios'!W$3)</f>
        <v>2.8381958878923772E-3</v>
      </c>
      <c r="X42" s="5">
        <f>'Pc, Winter, S1'!X42*Main!$B$4+_xlfn.IFNA(VLOOKUP($A42,'EV Distribution'!$A$2:$B$11,2,FALSE),0)*('EV Scenarios'!X$2-'EV Scenarios'!X$3)</f>
        <v>2.3139680594170403E-3</v>
      </c>
      <c r="Y42" s="5">
        <f>'Pc, Winter, S1'!Y42*Main!$B$4+_xlfn.IFNA(VLOOKUP($A42,'EV Distribution'!$A$2:$B$11,2,FALSE),0)*('EV Scenarios'!Y$2-'EV Scenarios'!Y$3)</f>
        <v>2.1994482006726457E-3</v>
      </c>
    </row>
    <row r="43" spans="1:25" x14ac:dyDescent="0.25">
      <c r="A43">
        <v>38</v>
      </c>
      <c r="B43" s="5">
        <f>'Pc, Winter, S1'!B43*Main!$B$4+_xlfn.IFNA(VLOOKUP($A43,'EV Distribution'!$A$2:$B$11,2,FALSE),0)*('EV Scenarios'!B$2-'EV Scenarios'!B$3)</f>
        <v>4.2405815772421529E-2</v>
      </c>
      <c r="C43" s="5">
        <f>'Pc, Winter, S1'!C43*Main!$B$4+_xlfn.IFNA(VLOOKUP($A43,'EV Distribution'!$A$2:$B$11,2,FALSE),0)*('EV Scenarios'!C$2-'EV Scenarios'!C$3)</f>
        <v>4.1075742678251127E-2</v>
      </c>
      <c r="D43" s="5">
        <f>'Pc, Winter, S1'!D43*Main!$B$4+_xlfn.IFNA(VLOOKUP($A43,'EV Distribution'!$A$2:$B$11,2,FALSE),0)*('EV Scenarios'!D$2-'EV Scenarios'!D$3)</f>
        <v>3.7099137912556056E-2</v>
      </c>
      <c r="E43" s="5">
        <f>'Pc, Winter, S1'!E43*Main!$B$4+_xlfn.IFNA(VLOOKUP($A43,'EV Distribution'!$A$2:$B$11,2,FALSE),0)*('EV Scenarios'!E$2-'EV Scenarios'!E$3)</f>
        <v>3.4303023038116602E-2</v>
      </c>
      <c r="F43" s="5">
        <f>'Pc, Winter, S1'!F43*Main!$B$4+_xlfn.IFNA(VLOOKUP($A43,'EV Distribution'!$A$2:$B$11,2,FALSE),0)*('EV Scenarios'!F$2-'EV Scenarios'!F$3)</f>
        <v>3.3225738707399109E-2</v>
      </c>
      <c r="G43" s="5">
        <f>'Pc, Winter, S1'!G43*Main!$B$4+_xlfn.IFNA(VLOOKUP($A43,'EV Distribution'!$A$2:$B$11,2,FALSE),0)*('EV Scenarios'!G$2-'EV Scenarios'!G$3)</f>
        <v>3.1417011190582961E-2</v>
      </c>
      <c r="H43" s="5">
        <f>'Pc, Winter, S1'!H43*Main!$B$4+_xlfn.IFNA(VLOOKUP($A43,'EV Distribution'!$A$2:$B$11,2,FALSE),0)*('EV Scenarios'!H$2-'EV Scenarios'!H$3)</f>
        <v>3.1705007473094175E-2</v>
      </c>
      <c r="I43" s="5">
        <f>'Pc, Winter, S1'!I43*Main!$B$4+_xlfn.IFNA(VLOOKUP($A43,'EV Distribution'!$A$2:$B$11,2,FALSE),0)*('EV Scenarios'!I$2-'EV Scenarios'!I$3)</f>
        <v>8.5301970403587456E-3</v>
      </c>
      <c r="J43" s="5">
        <f>'Pc, Winter, S1'!J43*Main!$B$4+_xlfn.IFNA(VLOOKUP($A43,'EV Distribution'!$A$2:$B$11,2,FALSE),0)*('EV Scenarios'!J$2-'EV Scenarios'!J$3)</f>
        <v>8.7952530739910332E-3</v>
      </c>
      <c r="K43" s="5">
        <f>'Pc, Winter, S1'!K43*Main!$B$4+_xlfn.IFNA(VLOOKUP($A43,'EV Distribution'!$A$2:$B$11,2,FALSE),0)*('EV Scenarios'!K$2-'EV Scenarios'!K$3)</f>
        <v>1.0938137188340809E-2</v>
      </c>
      <c r="L43" s="5">
        <f>'Pc, Winter, S1'!L43*Main!$B$4+_xlfn.IFNA(VLOOKUP($A43,'EV Distribution'!$A$2:$B$11,2,FALSE),0)*('EV Scenarios'!L$2-'EV Scenarios'!L$3)</f>
        <v>9.6864472017937214E-3</v>
      </c>
      <c r="M43" s="5">
        <f>'Pc, Winter, S1'!M43*Main!$B$4+_xlfn.IFNA(VLOOKUP($A43,'EV Distribution'!$A$2:$B$11,2,FALSE),0)*('EV Scenarios'!M$2-'EV Scenarios'!M$3)</f>
        <v>9.1218127399103135E-3</v>
      </c>
      <c r="N43" s="5">
        <f>'Pc, Winter, S1'!N43*Main!$B$4+_xlfn.IFNA(VLOOKUP($A43,'EV Distribution'!$A$2:$B$11,2,FALSE),0)*('EV Scenarios'!N$2-'EV Scenarios'!N$3)</f>
        <v>1.0576817189461886E-2</v>
      </c>
      <c r="O43" s="5">
        <f>'Pc, Winter, S1'!O43*Main!$B$4+_xlfn.IFNA(VLOOKUP($A43,'EV Distribution'!$A$2:$B$11,2,FALSE),0)*('EV Scenarios'!O$2-'EV Scenarios'!O$3)</f>
        <v>1.2585005866591932E-2</v>
      </c>
      <c r="P43" s="5">
        <f>'Pc, Winter, S1'!P43*Main!$B$4+_xlfn.IFNA(VLOOKUP($A43,'EV Distribution'!$A$2:$B$11,2,FALSE),0)*('EV Scenarios'!P$2-'EV Scenarios'!P$3)</f>
        <v>1.2374463295964127E-2</v>
      </c>
      <c r="Q43" s="5">
        <f>'Pc, Winter, S1'!Q43*Main!$B$4+_xlfn.IFNA(VLOOKUP($A43,'EV Distribution'!$A$2:$B$11,2,FALSE),0)*('EV Scenarios'!Q$2-'EV Scenarios'!Q$3)</f>
        <v>1.2144960200672648E-2</v>
      </c>
      <c r="R43" s="5">
        <f>'Pc, Winter, S1'!R43*Main!$B$4+_xlfn.IFNA(VLOOKUP($A43,'EV Distribution'!$A$2:$B$11,2,FALSE),0)*('EV Scenarios'!R$2-'EV Scenarios'!R$3)</f>
        <v>1.2098708578475337E-2</v>
      </c>
      <c r="S43" s="5">
        <f>'Pc, Winter, S1'!S43*Main!$B$4+_xlfn.IFNA(VLOOKUP($A43,'EV Distribution'!$A$2:$B$11,2,FALSE),0)*('EV Scenarios'!S$2-'EV Scenarios'!S$3)</f>
        <v>1.3093665997757848E-2</v>
      </c>
      <c r="T43" s="5">
        <f>'Pc, Winter, S1'!T43*Main!$B$4+_xlfn.IFNA(VLOOKUP($A43,'EV Distribution'!$A$2:$B$11,2,FALSE),0)*('EV Scenarios'!T$2-'EV Scenarios'!T$3)</f>
        <v>1.2757065376681614E-2</v>
      </c>
      <c r="U43" s="5">
        <f>'Pc, Winter, S1'!U43*Main!$B$4+_xlfn.IFNA(VLOOKUP($A43,'EV Distribution'!$A$2:$B$11,2,FALSE),0)*('EV Scenarios'!U$2-'EV Scenarios'!U$3)</f>
        <v>1.4889012541479825E-2</v>
      </c>
      <c r="V43" s="5">
        <f>'Pc, Winter, S1'!V43*Main!$B$4+_xlfn.IFNA(VLOOKUP($A43,'EV Distribution'!$A$2:$B$11,2,FALSE),0)*('EV Scenarios'!V$2-'EV Scenarios'!V$3)</f>
        <v>1.5485836923766816E-2</v>
      </c>
      <c r="W43" s="5">
        <f>'Pc, Winter, S1'!W43*Main!$B$4+_xlfn.IFNA(VLOOKUP($A43,'EV Distribution'!$A$2:$B$11,2,FALSE),0)*('EV Scenarios'!W$2-'EV Scenarios'!W$3)</f>
        <v>1.4468961945067266E-2</v>
      </c>
      <c r="X43" s="5">
        <f>'Pc, Winter, S1'!X43*Main!$B$4+_xlfn.IFNA(VLOOKUP($A43,'EV Distribution'!$A$2:$B$11,2,FALSE),0)*('EV Scenarios'!X$2-'EV Scenarios'!X$3)</f>
        <v>4.217112319394619E-2</v>
      </c>
      <c r="Y43" s="5">
        <f>'Pc, Winter, S1'!Y43*Main!$B$4+_xlfn.IFNA(VLOOKUP($A43,'EV Distribution'!$A$2:$B$11,2,FALSE),0)*('EV Scenarios'!Y$2-'EV Scenarios'!Y$3)</f>
        <v>4.3783146443946194E-2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'Pc, Winter, S1'!B2*Main!$B$5+_xlfn.IFNA(VLOOKUP($A2,'EV Distribution'!$A$2:$B$11,2,FALSE),0)*('EV Scenarios'!B$4-'EV Scenarios'!B$2)</f>
        <v>1.3632287827937219</v>
      </c>
      <c r="C2" s="5">
        <f>'Pc, Winter, S1'!C2*Main!$B$5+_xlfn.IFNA(VLOOKUP($A2,'EV Distribution'!$A$2:$B$11,2,FALSE),0)*('EV Scenarios'!C$4-'EV Scenarios'!C$2)</f>
        <v>1.3632287827937219</v>
      </c>
      <c r="D2" s="5">
        <f>'Pc, Winter, S1'!D2*Main!$B$5+_xlfn.IFNA(VLOOKUP($A2,'EV Distribution'!$A$2:$B$11,2,FALSE),0)*('EV Scenarios'!D$4-'EV Scenarios'!D$2)</f>
        <v>1.3632287827937219</v>
      </c>
      <c r="E2" s="5">
        <f>'Pc, Winter, S1'!E2*Main!$B$5+_xlfn.IFNA(VLOOKUP($A2,'EV Distribution'!$A$2:$B$11,2,FALSE),0)*('EV Scenarios'!E$4-'EV Scenarios'!E$2)</f>
        <v>1.3632287827937219</v>
      </c>
      <c r="F2" s="5">
        <f>'Pc, Winter, S1'!F2*Main!$B$5+_xlfn.IFNA(VLOOKUP($A2,'EV Distribution'!$A$2:$B$11,2,FALSE),0)*('EV Scenarios'!F$4-'EV Scenarios'!F$2)</f>
        <v>1.3632287827937219</v>
      </c>
      <c r="G2" s="5">
        <f>'Pc, Winter, S1'!G2*Main!$B$5+_xlfn.IFNA(VLOOKUP($A2,'EV Distribution'!$A$2:$B$11,2,FALSE),0)*('EV Scenarios'!G$4-'EV Scenarios'!G$2)</f>
        <v>1.3632287827937219</v>
      </c>
      <c r="H2" s="5">
        <f>'Pc, Winter, S1'!H2*Main!$B$5+_xlfn.IFNA(VLOOKUP($A2,'EV Distribution'!$A$2:$B$11,2,FALSE),0)*('EV Scenarios'!H$4-'EV Scenarios'!H$2)</f>
        <v>1.3632287827937219</v>
      </c>
      <c r="I2" s="5">
        <f>'Pc, Winter, S1'!I2*Main!$B$5+_xlfn.IFNA(VLOOKUP($A2,'EV Distribution'!$A$2:$B$11,2,FALSE),0)*('EV Scenarios'!I$4-'EV Scenarios'!I$2)</f>
        <v>1.3632287827937219</v>
      </c>
      <c r="J2" s="5">
        <f>'Pc, Winter, S1'!J2*Main!$B$5+_xlfn.IFNA(VLOOKUP($A2,'EV Distribution'!$A$2:$B$11,2,FALSE),0)*('EV Scenarios'!J$4-'EV Scenarios'!J$2)</f>
        <v>1.3632287827937219</v>
      </c>
      <c r="K2" s="5">
        <f>'Pc, Winter, S1'!K2*Main!$B$5+_xlfn.IFNA(VLOOKUP($A2,'EV Distribution'!$A$2:$B$11,2,FALSE),0)*('EV Scenarios'!K$4-'EV Scenarios'!K$2)</f>
        <v>1.3632287827937219</v>
      </c>
      <c r="L2" s="5">
        <f>'Pc, Winter, S1'!L2*Main!$B$5+_xlfn.IFNA(VLOOKUP($A2,'EV Distribution'!$A$2:$B$11,2,FALSE),0)*('EV Scenarios'!L$4-'EV Scenarios'!L$2)</f>
        <v>1.3632287827937219</v>
      </c>
      <c r="M2" s="5">
        <f>'Pc, Winter, S1'!M2*Main!$B$5+_xlfn.IFNA(VLOOKUP($A2,'EV Distribution'!$A$2:$B$11,2,FALSE),0)*('EV Scenarios'!M$4-'EV Scenarios'!M$2)</f>
        <v>1.3632287827937219</v>
      </c>
      <c r="N2" s="5">
        <f>'Pc, Winter, S1'!N2*Main!$B$5+_xlfn.IFNA(VLOOKUP($A2,'EV Distribution'!$A$2:$B$11,2,FALSE),0)*('EV Scenarios'!N$4-'EV Scenarios'!N$2)</f>
        <v>1.3632287827937219</v>
      </c>
      <c r="O2" s="5">
        <f>'Pc, Winter, S1'!O2*Main!$B$5+_xlfn.IFNA(VLOOKUP($A2,'EV Distribution'!$A$2:$B$11,2,FALSE),0)*('EV Scenarios'!O$4-'EV Scenarios'!O$2)</f>
        <v>1.3632287827937219</v>
      </c>
      <c r="P2" s="5">
        <f>'Pc, Winter, S1'!P2*Main!$B$5+_xlfn.IFNA(VLOOKUP($A2,'EV Distribution'!$A$2:$B$11,2,FALSE),0)*('EV Scenarios'!P$4-'EV Scenarios'!P$2)</f>
        <v>1.3632287827937219</v>
      </c>
      <c r="Q2" s="5">
        <f>'Pc, Winter, S1'!Q2*Main!$B$5+_xlfn.IFNA(VLOOKUP($A2,'EV Distribution'!$A$2:$B$11,2,FALSE),0)*('EV Scenarios'!Q$4-'EV Scenarios'!Q$2)</f>
        <v>1.3632287827937219</v>
      </c>
      <c r="R2" s="5">
        <f>'Pc, Winter, S1'!R2*Main!$B$5+_xlfn.IFNA(VLOOKUP($A2,'EV Distribution'!$A$2:$B$11,2,FALSE),0)*('EV Scenarios'!R$4-'EV Scenarios'!R$2)</f>
        <v>1.3632287827937219</v>
      </c>
      <c r="S2" s="5">
        <f>'Pc, Winter, S1'!S2*Main!$B$5+_xlfn.IFNA(VLOOKUP($A2,'EV Distribution'!$A$2:$B$11,2,FALSE),0)*('EV Scenarios'!S$4-'EV Scenarios'!S$2)</f>
        <v>1.3632287827937219</v>
      </c>
      <c r="T2" s="5">
        <f>'Pc, Winter, S1'!T2*Main!$B$5+_xlfn.IFNA(VLOOKUP($A2,'EV Distribution'!$A$2:$B$11,2,FALSE),0)*('EV Scenarios'!T$4-'EV Scenarios'!T$2)</f>
        <v>1.3632287827937219</v>
      </c>
      <c r="U2" s="5">
        <f>'Pc, Winter, S1'!U2*Main!$B$5+_xlfn.IFNA(VLOOKUP($A2,'EV Distribution'!$A$2:$B$11,2,FALSE),0)*('EV Scenarios'!U$4-'EV Scenarios'!U$2)</f>
        <v>1.3632287827937219</v>
      </c>
      <c r="V2" s="5">
        <f>'Pc, Winter, S1'!V2*Main!$B$5+_xlfn.IFNA(VLOOKUP($A2,'EV Distribution'!$A$2:$B$11,2,FALSE),0)*('EV Scenarios'!V$4-'EV Scenarios'!V$2)</f>
        <v>1.3632287827937219</v>
      </c>
      <c r="W2" s="5">
        <f>'Pc, Winter, S1'!W2*Main!$B$5+_xlfn.IFNA(VLOOKUP($A2,'EV Distribution'!$A$2:$B$11,2,FALSE),0)*('EV Scenarios'!W$4-'EV Scenarios'!W$2)</f>
        <v>1.3632287827937219</v>
      </c>
      <c r="X2" s="5">
        <f>'Pc, Winter, S1'!X2*Main!$B$5+_xlfn.IFNA(VLOOKUP($A2,'EV Distribution'!$A$2:$B$11,2,FALSE),0)*('EV Scenarios'!X$4-'EV Scenarios'!X$2)</f>
        <v>1.3632287827937219</v>
      </c>
      <c r="Y2" s="5">
        <f>'Pc, Winter, S1'!Y2*Main!$B$5+_xlfn.IFNA(VLOOKUP($A2,'EV Distribution'!$A$2:$B$11,2,FALSE),0)*('EV Scenarios'!Y$4-'EV Scenarios'!Y$2)</f>
        <v>1.3632287827937219</v>
      </c>
    </row>
    <row r="3" spans="1:25" x14ac:dyDescent="0.25">
      <c r="A3">
        <v>1</v>
      </c>
      <c r="B3" s="5">
        <f>'Pc, Winter, S1'!B3*Main!$B$5+_xlfn.IFNA(VLOOKUP($A3,'EV Distribution'!$A$2:$B$11,2,FALSE),0)*('EV Scenarios'!B$4-'EV Scenarios'!B$2)</f>
        <v>0.17040359783856504</v>
      </c>
      <c r="C3" s="5">
        <f>'Pc, Winter, S1'!C3*Main!$B$5+_xlfn.IFNA(VLOOKUP($A3,'EV Distribution'!$A$2:$B$11,2,FALSE),0)*('EV Scenarios'!C$4-'EV Scenarios'!C$2)</f>
        <v>0.17040359783856504</v>
      </c>
      <c r="D3" s="5">
        <f>'Pc, Winter, S1'!D3*Main!$B$5+_xlfn.IFNA(VLOOKUP($A3,'EV Distribution'!$A$2:$B$11,2,FALSE),0)*('EV Scenarios'!D$4-'EV Scenarios'!D$2)</f>
        <v>0.17040359783856504</v>
      </c>
      <c r="E3" s="5">
        <f>'Pc, Winter, S1'!E3*Main!$B$5+_xlfn.IFNA(VLOOKUP($A3,'EV Distribution'!$A$2:$B$11,2,FALSE),0)*('EV Scenarios'!E$4-'EV Scenarios'!E$2)</f>
        <v>0.17040359783856504</v>
      </c>
      <c r="F3" s="5">
        <f>'Pc, Winter, S1'!F3*Main!$B$5+_xlfn.IFNA(VLOOKUP($A3,'EV Distribution'!$A$2:$B$11,2,FALSE),0)*('EV Scenarios'!F$4-'EV Scenarios'!F$2)</f>
        <v>0.17040359783856504</v>
      </c>
      <c r="G3" s="5">
        <f>'Pc, Winter, S1'!G3*Main!$B$5+_xlfn.IFNA(VLOOKUP($A3,'EV Distribution'!$A$2:$B$11,2,FALSE),0)*('EV Scenarios'!G$4-'EV Scenarios'!G$2)</f>
        <v>0.17040359783856504</v>
      </c>
      <c r="H3" s="5">
        <f>'Pc, Winter, S1'!H3*Main!$B$5+_xlfn.IFNA(VLOOKUP($A3,'EV Distribution'!$A$2:$B$11,2,FALSE),0)*('EV Scenarios'!H$4-'EV Scenarios'!H$2)</f>
        <v>0.17040359783856504</v>
      </c>
      <c r="I3" s="5">
        <f>'Pc, Winter, S1'!I3*Main!$B$5+_xlfn.IFNA(VLOOKUP($A3,'EV Distribution'!$A$2:$B$11,2,FALSE),0)*('EV Scenarios'!I$4-'EV Scenarios'!I$2)</f>
        <v>0.17040359783856504</v>
      </c>
      <c r="J3" s="5">
        <f>'Pc, Winter, S1'!J3*Main!$B$5+_xlfn.IFNA(VLOOKUP($A3,'EV Distribution'!$A$2:$B$11,2,FALSE),0)*('EV Scenarios'!J$4-'EV Scenarios'!J$2)</f>
        <v>0.17040359783856504</v>
      </c>
      <c r="K3" s="5">
        <f>'Pc, Winter, S1'!K3*Main!$B$5+_xlfn.IFNA(VLOOKUP($A3,'EV Distribution'!$A$2:$B$11,2,FALSE),0)*('EV Scenarios'!K$4-'EV Scenarios'!K$2)</f>
        <v>0.17040359783856504</v>
      </c>
      <c r="L3" s="5">
        <f>'Pc, Winter, S1'!L3*Main!$B$5+_xlfn.IFNA(VLOOKUP($A3,'EV Distribution'!$A$2:$B$11,2,FALSE),0)*('EV Scenarios'!L$4-'EV Scenarios'!L$2)</f>
        <v>0.17040359783856504</v>
      </c>
      <c r="M3" s="5">
        <f>'Pc, Winter, S1'!M3*Main!$B$5+_xlfn.IFNA(VLOOKUP($A3,'EV Distribution'!$A$2:$B$11,2,FALSE),0)*('EV Scenarios'!M$4-'EV Scenarios'!M$2)</f>
        <v>0.17040359783856504</v>
      </c>
      <c r="N3" s="5">
        <f>'Pc, Winter, S1'!N3*Main!$B$5+_xlfn.IFNA(VLOOKUP($A3,'EV Distribution'!$A$2:$B$11,2,FALSE),0)*('EV Scenarios'!N$4-'EV Scenarios'!N$2)</f>
        <v>0.17040359783856504</v>
      </c>
      <c r="O3" s="5">
        <f>'Pc, Winter, S1'!O3*Main!$B$5+_xlfn.IFNA(VLOOKUP($A3,'EV Distribution'!$A$2:$B$11,2,FALSE),0)*('EV Scenarios'!O$4-'EV Scenarios'!O$2)</f>
        <v>0.17040359783856504</v>
      </c>
      <c r="P3" s="5">
        <f>'Pc, Winter, S1'!P3*Main!$B$5+_xlfn.IFNA(VLOOKUP($A3,'EV Distribution'!$A$2:$B$11,2,FALSE),0)*('EV Scenarios'!P$4-'EV Scenarios'!P$2)</f>
        <v>0.17040359783856504</v>
      </c>
      <c r="Q3" s="5">
        <f>'Pc, Winter, S1'!Q3*Main!$B$5+_xlfn.IFNA(VLOOKUP($A3,'EV Distribution'!$A$2:$B$11,2,FALSE),0)*('EV Scenarios'!Q$4-'EV Scenarios'!Q$2)</f>
        <v>0.17040359783856504</v>
      </c>
      <c r="R3" s="5">
        <f>'Pc, Winter, S1'!R3*Main!$B$5+_xlfn.IFNA(VLOOKUP($A3,'EV Distribution'!$A$2:$B$11,2,FALSE),0)*('EV Scenarios'!R$4-'EV Scenarios'!R$2)</f>
        <v>0.17040359783856504</v>
      </c>
      <c r="S3" s="5">
        <f>'Pc, Winter, S1'!S3*Main!$B$5+_xlfn.IFNA(VLOOKUP($A3,'EV Distribution'!$A$2:$B$11,2,FALSE),0)*('EV Scenarios'!S$4-'EV Scenarios'!S$2)</f>
        <v>0.17040359783856504</v>
      </c>
      <c r="T3" s="5">
        <f>'Pc, Winter, S1'!T3*Main!$B$5+_xlfn.IFNA(VLOOKUP($A3,'EV Distribution'!$A$2:$B$11,2,FALSE),0)*('EV Scenarios'!T$4-'EV Scenarios'!T$2)</f>
        <v>0.17040359783856504</v>
      </c>
      <c r="U3" s="5">
        <f>'Pc, Winter, S1'!U3*Main!$B$5+_xlfn.IFNA(VLOOKUP($A3,'EV Distribution'!$A$2:$B$11,2,FALSE),0)*('EV Scenarios'!U$4-'EV Scenarios'!U$2)</f>
        <v>0.17040359783856504</v>
      </c>
      <c r="V3" s="5">
        <f>'Pc, Winter, S1'!V3*Main!$B$5+_xlfn.IFNA(VLOOKUP($A3,'EV Distribution'!$A$2:$B$11,2,FALSE),0)*('EV Scenarios'!V$4-'EV Scenarios'!V$2)</f>
        <v>0.17040359783856504</v>
      </c>
      <c r="W3" s="5">
        <f>'Pc, Winter, S1'!W3*Main!$B$5+_xlfn.IFNA(VLOOKUP($A3,'EV Distribution'!$A$2:$B$11,2,FALSE),0)*('EV Scenarios'!W$4-'EV Scenarios'!W$2)</f>
        <v>0.17040359783856504</v>
      </c>
      <c r="X3" s="5">
        <f>'Pc, Winter, S1'!X3*Main!$B$5+_xlfn.IFNA(VLOOKUP($A3,'EV Distribution'!$A$2:$B$11,2,FALSE),0)*('EV Scenarios'!X$4-'EV Scenarios'!X$2)</f>
        <v>0.17040359783856504</v>
      </c>
      <c r="Y3" s="5">
        <f>'Pc, Winter, S1'!Y3*Main!$B$5+_xlfn.IFNA(VLOOKUP($A3,'EV Distribution'!$A$2:$B$11,2,FALSE),0)*('EV Scenarios'!Y$4-'EV Scenarios'!Y$2)</f>
        <v>0.17040359783856504</v>
      </c>
    </row>
    <row r="4" spans="1:25" x14ac:dyDescent="0.25">
      <c r="A4">
        <v>4</v>
      </c>
      <c r="B4" s="5">
        <f>'Pc, Winter, S1'!B4*Main!$B$5+_xlfn.IFNA(VLOOKUP($A4,'EV Distribution'!$A$2:$B$11,2,FALSE),0)*('EV Scenarios'!B$4-'EV Scenarios'!B$2)</f>
        <v>0.17040359783856504</v>
      </c>
      <c r="C4" s="5">
        <f>'Pc, Winter, S1'!C4*Main!$B$5+_xlfn.IFNA(VLOOKUP($A4,'EV Distribution'!$A$2:$B$11,2,FALSE),0)*('EV Scenarios'!C$4-'EV Scenarios'!C$2)</f>
        <v>0.17040359783856504</v>
      </c>
      <c r="D4" s="5">
        <f>'Pc, Winter, S1'!D4*Main!$B$5+_xlfn.IFNA(VLOOKUP($A4,'EV Distribution'!$A$2:$B$11,2,FALSE),0)*('EV Scenarios'!D$4-'EV Scenarios'!D$2)</f>
        <v>0.17040359783856504</v>
      </c>
      <c r="E4" s="5">
        <f>'Pc, Winter, S1'!E4*Main!$B$5+_xlfn.IFNA(VLOOKUP($A4,'EV Distribution'!$A$2:$B$11,2,FALSE),0)*('EV Scenarios'!E$4-'EV Scenarios'!E$2)</f>
        <v>0.17040359783856504</v>
      </c>
      <c r="F4" s="5">
        <f>'Pc, Winter, S1'!F4*Main!$B$5+_xlfn.IFNA(VLOOKUP($A4,'EV Distribution'!$A$2:$B$11,2,FALSE),0)*('EV Scenarios'!F$4-'EV Scenarios'!F$2)</f>
        <v>0.17040359783856504</v>
      </c>
      <c r="G4" s="5">
        <f>'Pc, Winter, S1'!G4*Main!$B$5+_xlfn.IFNA(VLOOKUP($A4,'EV Distribution'!$A$2:$B$11,2,FALSE),0)*('EV Scenarios'!G$4-'EV Scenarios'!G$2)</f>
        <v>0.17040359783856504</v>
      </c>
      <c r="H4" s="5">
        <f>'Pc, Winter, S1'!H4*Main!$B$5+_xlfn.IFNA(VLOOKUP($A4,'EV Distribution'!$A$2:$B$11,2,FALSE),0)*('EV Scenarios'!H$4-'EV Scenarios'!H$2)</f>
        <v>0.17040359783856504</v>
      </c>
      <c r="I4" s="5">
        <f>'Pc, Winter, S1'!I4*Main!$B$5+_xlfn.IFNA(VLOOKUP($A4,'EV Distribution'!$A$2:$B$11,2,FALSE),0)*('EV Scenarios'!I$4-'EV Scenarios'!I$2)</f>
        <v>0.17040359783856504</v>
      </c>
      <c r="J4" s="5">
        <f>'Pc, Winter, S1'!J4*Main!$B$5+_xlfn.IFNA(VLOOKUP($A4,'EV Distribution'!$A$2:$B$11,2,FALSE),0)*('EV Scenarios'!J$4-'EV Scenarios'!J$2)</f>
        <v>0.17040359783856504</v>
      </c>
      <c r="K4" s="5">
        <f>'Pc, Winter, S1'!K4*Main!$B$5+_xlfn.IFNA(VLOOKUP($A4,'EV Distribution'!$A$2:$B$11,2,FALSE),0)*('EV Scenarios'!K$4-'EV Scenarios'!K$2)</f>
        <v>0.17040359783856504</v>
      </c>
      <c r="L4" s="5">
        <f>'Pc, Winter, S1'!L4*Main!$B$5+_xlfn.IFNA(VLOOKUP($A4,'EV Distribution'!$A$2:$B$11,2,FALSE),0)*('EV Scenarios'!L$4-'EV Scenarios'!L$2)</f>
        <v>0.17040359783856504</v>
      </c>
      <c r="M4" s="5">
        <f>'Pc, Winter, S1'!M4*Main!$B$5+_xlfn.IFNA(VLOOKUP($A4,'EV Distribution'!$A$2:$B$11,2,FALSE),0)*('EV Scenarios'!M$4-'EV Scenarios'!M$2)</f>
        <v>0.17040359783856504</v>
      </c>
      <c r="N4" s="5">
        <f>'Pc, Winter, S1'!N4*Main!$B$5+_xlfn.IFNA(VLOOKUP($A4,'EV Distribution'!$A$2:$B$11,2,FALSE),0)*('EV Scenarios'!N$4-'EV Scenarios'!N$2)</f>
        <v>0.17040359783856504</v>
      </c>
      <c r="O4" s="5">
        <f>'Pc, Winter, S1'!O4*Main!$B$5+_xlfn.IFNA(VLOOKUP($A4,'EV Distribution'!$A$2:$B$11,2,FALSE),0)*('EV Scenarios'!O$4-'EV Scenarios'!O$2)</f>
        <v>0.17040359783856504</v>
      </c>
      <c r="P4" s="5">
        <f>'Pc, Winter, S1'!P4*Main!$B$5+_xlfn.IFNA(VLOOKUP($A4,'EV Distribution'!$A$2:$B$11,2,FALSE),0)*('EV Scenarios'!P$4-'EV Scenarios'!P$2)</f>
        <v>0.17040359783856504</v>
      </c>
      <c r="Q4" s="5">
        <f>'Pc, Winter, S1'!Q4*Main!$B$5+_xlfn.IFNA(VLOOKUP($A4,'EV Distribution'!$A$2:$B$11,2,FALSE),0)*('EV Scenarios'!Q$4-'EV Scenarios'!Q$2)</f>
        <v>0.17040359783856504</v>
      </c>
      <c r="R4" s="5">
        <f>'Pc, Winter, S1'!R4*Main!$B$5+_xlfn.IFNA(VLOOKUP($A4,'EV Distribution'!$A$2:$B$11,2,FALSE),0)*('EV Scenarios'!R$4-'EV Scenarios'!R$2)</f>
        <v>0.17040359783856504</v>
      </c>
      <c r="S4" s="5">
        <f>'Pc, Winter, S1'!S4*Main!$B$5+_xlfn.IFNA(VLOOKUP($A4,'EV Distribution'!$A$2:$B$11,2,FALSE),0)*('EV Scenarios'!S$4-'EV Scenarios'!S$2)</f>
        <v>0.17040359783856504</v>
      </c>
      <c r="T4" s="5">
        <f>'Pc, Winter, S1'!T4*Main!$B$5+_xlfn.IFNA(VLOOKUP($A4,'EV Distribution'!$A$2:$B$11,2,FALSE),0)*('EV Scenarios'!T$4-'EV Scenarios'!T$2)</f>
        <v>0.17040359783856504</v>
      </c>
      <c r="U4" s="5">
        <f>'Pc, Winter, S1'!U4*Main!$B$5+_xlfn.IFNA(VLOOKUP($A4,'EV Distribution'!$A$2:$B$11,2,FALSE),0)*('EV Scenarios'!U$4-'EV Scenarios'!U$2)</f>
        <v>0.17040359783856504</v>
      </c>
      <c r="V4" s="5">
        <f>'Pc, Winter, S1'!V4*Main!$B$5+_xlfn.IFNA(VLOOKUP($A4,'EV Distribution'!$A$2:$B$11,2,FALSE),0)*('EV Scenarios'!V$4-'EV Scenarios'!V$2)</f>
        <v>0.17040359783856504</v>
      </c>
      <c r="W4" s="5">
        <f>'Pc, Winter, S1'!W4*Main!$B$5+_xlfn.IFNA(VLOOKUP($A4,'EV Distribution'!$A$2:$B$11,2,FALSE),0)*('EV Scenarios'!W$4-'EV Scenarios'!W$2)</f>
        <v>0.17040359783856504</v>
      </c>
      <c r="X4" s="5">
        <f>'Pc, Winter, S1'!X4*Main!$B$5+_xlfn.IFNA(VLOOKUP($A4,'EV Distribution'!$A$2:$B$11,2,FALSE),0)*('EV Scenarios'!X$4-'EV Scenarios'!X$2)</f>
        <v>0.17040359783856504</v>
      </c>
      <c r="Y4" s="5">
        <f>'Pc, Winter, S1'!Y4*Main!$B$5+_xlfn.IFNA(VLOOKUP($A4,'EV Distribution'!$A$2:$B$11,2,FALSE),0)*('EV Scenarios'!Y$4-'EV Scenarios'!Y$2)</f>
        <v>0.17040359783856504</v>
      </c>
    </row>
    <row r="5" spans="1:25" x14ac:dyDescent="0.25">
      <c r="A5">
        <v>17</v>
      </c>
      <c r="B5" s="5">
        <f>'Pc, Winter, S1'!B5*Main!$B$5+_xlfn.IFNA(VLOOKUP($A5,'EV Distribution'!$A$2:$B$11,2,FALSE),0)*('EV Scenarios'!B$4-'EV Scenarios'!B$2)</f>
        <v>5.7749726793721978E-4</v>
      </c>
      <c r="C5" s="5">
        <f>'Pc, Winter, S1'!C5*Main!$B$5+_xlfn.IFNA(VLOOKUP($A5,'EV Distribution'!$A$2:$B$11,2,FALSE),0)*('EV Scenarios'!C$4-'EV Scenarios'!C$2)</f>
        <v>2.8178405829596412E-4</v>
      </c>
      <c r="D5" s="5">
        <f>'Pc, Winter, S1'!D5*Main!$B$5+_xlfn.IFNA(VLOOKUP($A5,'EV Distribution'!$A$2:$B$11,2,FALSE),0)*('EV Scenarios'!D$4-'EV Scenarios'!D$2)</f>
        <v>2.4302652914798208E-4</v>
      </c>
      <c r="E5" s="5">
        <f>'Pc, Winter, S1'!E5*Main!$B$5+_xlfn.IFNA(VLOOKUP($A5,'EV Distribution'!$A$2:$B$11,2,FALSE),0)*('EV Scenarios'!E$4-'EV Scenarios'!E$2)</f>
        <v>3.6744721973094169E-4</v>
      </c>
      <c r="F5" s="5">
        <f>'Pc, Winter, S1'!F5*Main!$B$5+_xlfn.IFNA(VLOOKUP($A5,'EV Distribution'!$A$2:$B$11,2,FALSE),0)*('EV Scenarios'!F$4-'EV Scenarios'!F$2)</f>
        <v>3.2983646412556054E-4</v>
      </c>
      <c r="G5" s="5">
        <f>'Pc, Winter, S1'!G5*Main!$B$5+_xlfn.IFNA(VLOOKUP($A5,'EV Distribution'!$A$2:$B$11,2,FALSE),0)*('EV Scenarios'!G$4-'EV Scenarios'!G$2)</f>
        <v>3.3240911098654708E-4</v>
      </c>
      <c r="H5" s="5">
        <f>'Pc, Winter, S1'!H5*Main!$B$5+_xlfn.IFNA(VLOOKUP($A5,'EV Distribution'!$A$2:$B$11,2,FALSE),0)*('EV Scenarios'!H$4-'EV Scenarios'!H$2)</f>
        <v>2.2772062331838567E-4</v>
      </c>
      <c r="I5" s="5">
        <f>'Pc, Winter, S1'!I5*Main!$B$5+_xlfn.IFNA(VLOOKUP($A5,'EV Distribution'!$A$2:$B$11,2,FALSE),0)*('EV Scenarios'!I$4-'EV Scenarios'!I$2)</f>
        <v>2.7192495403587444E-4</v>
      </c>
      <c r="J5" s="5">
        <f>'Pc, Winter, S1'!J5*Main!$B$5+_xlfn.IFNA(VLOOKUP($A5,'EV Distribution'!$A$2:$B$11,2,FALSE),0)*('EV Scenarios'!J$4-'EV Scenarios'!J$2)</f>
        <v>7.2060910201793738E-4</v>
      </c>
      <c r="K5" s="5">
        <f>'Pc, Winter, S1'!K5*Main!$B$5+_xlfn.IFNA(VLOOKUP($A5,'EV Distribution'!$A$2:$B$11,2,FALSE),0)*('EV Scenarios'!K$4-'EV Scenarios'!K$2)</f>
        <v>1.3090673038116593E-3</v>
      </c>
      <c r="L5" s="5">
        <f>'Pc, Winter, S1'!L5*Main!$B$5+_xlfn.IFNA(VLOOKUP($A5,'EV Distribution'!$A$2:$B$11,2,FALSE),0)*('EV Scenarios'!L$4-'EV Scenarios'!L$2)</f>
        <v>1.5675894192825114E-3</v>
      </c>
      <c r="M5" s="5">
        <f>'Pc, Winter, S1'!M5*Main!$B$5+_xlfn.IFNA(VLOOKUP($A5,'EV Distribution'!$A$2:$B$11,2,FALSE),0)*('EV Scenarios'!M$4-'EV Scenarios'!M$2)</f>
        <v>1.5427282813901344E-3</v>
      </c>
      <c r="N5" s="5">
        <f>'Pc, Winter, S1'!N5*Main!$B$5+_xlfn.IFNA(VLOOKUP($A5,'EV Distribution'!$A$2:$B$11,2,FALSE),0)*('EV Scenarios'!N$4-'EV Scenarios'!N$2)</f>
        <v>7.9281052914798229E-4</v>
      </c>
      <c r="O5" s="5">
        <f>'Pc, Winter, S1'!O5*Main!$B$5+_xlfn.IFNA(VLOOKUP($A5,'EV Distribution'!$A$2:$B$11,2,FALSE),0)*('EV Scenarios'!O$4-'EV Scenarios'!O$2)</f>
        <v>8.2060761434977569E-4</v>
      </c>
      <c r="P5" s="5">
        <f>'Pc, Winter, S1'!P5*Main!$B$5+_xlfn.IFNA(VLOOKUP($A5,'EV Distribution'!$A$2:$B$11,2,FALSE),0)*('EV Scenarios'!P$4-'EV Scenarios'!P$2)</f>
        <v>1.2549216704035877E-3</v>
      </c>
      <c r="Q5" s="5">
        <f>'Pc, Winter, S1'!Q5*Main!$B$5+_xlfn.IFNA(VLOOKUP($A5,'EV Distribution'!$A$2:$B$11,2,FALSE),0)*('EV Scenarios'!Q$4-'EV Scenarios'!Q$2)</f>
        <v>1.336690811659193E-3</v>
      </c>
      <c r="R5" s="5">
        <f>'Pc, Winter, S1'!R5*Main!$B$5+_xlfn.IFNA(VLOOKUP($A5,'EV Distribution'!$A$2:$B$11,2,FALSE),0)*('EV Scenarios'!R$4-'EV Scenarios'!R$2)</f>
        <v>1.2939932959641258E-3</v>
      </c>
      <c r="S5" s="5">
        <f>'Pc, Winter, S1'!S5*Main!$B$5+_xlfn.IFNA(VLOOKUP($A5,'EV Distribution'!$A$2:$B$11,2,FALSE),0)*('EV Scenarios'!S$4-'EV Scenarios'!S$2)</f>
        <v>7.7540033071748875E-4</v>
      </c>
      <c r="T5" s="5">
        <f>'Pc, Winter, S1'!T5*Main!$B$5+_xlfn.IFNA(VLOOKUP($A5,'EV Distribution'!$A$2:$B$11,2,FALSE),0)*('EV Scenarios'!T$4-'EV Scenarios'!T$2)</f>
        <v>5.7052893273542606E-4</v>
      </c>
      <c r="U5" s="5">
        <f>'Pc, Winter, S1'!U5*Main!$B$5+_xlfn.IFNA(VLOOKUP($A5,'EV Distribution'!$A$2:$B$11,2,FALSE),0)*('EV Scenarios'!U$4-'EV Scenarios'!U$2)</f>
        <v>3.7976160538116593E-4</v>
      </c>
      <c r="V5" s="5">
        <f>'Pc, Winter, S1'!V5*Main!$B$5+_xlfn.IFNA(VLOOKUP($A5,'EV Distribution'!$A$2:$B$11,2,FALSE),0)*('EV Scenarios'!V$4-'EV Scenarios'!V$2)</f>
        <v>2.9736335538116593E-4</v>
      </c>
      <c r="W5" s="5">
        <f>'Pc, Winter, S1'!W5*Main!$B$5+_xlfn.IFNA(VLOOKUP($A5,'EV Distribution'!$A$2:$B$11,2,FALSE),0)*('EV Scenarios'!W$4-'EV Scenarios'!W$2)</f>
        <v>2.7165465134529153E-4</v>
      </c>
      <c r="X5" s="5">
        <f>'Pc, Winter, S1'!X5*Main!$B$5+_xlfn.IFNA(VLOOKUP($A5,'EV Distribution'!$A$2:$B$11,2,FALSE),0)*('EV Scenarios'!X$4-'EV Scenarios'!X$2)</f>
        <v>3.3468600112107627E-4</v>
      </c>
      <c r="Y5" s="5">
        <f>'Pc, Winter, S1'!Y5*Main!$B$5+_xlfn.IFNA(VLOOKUP($A5,'EV Distribution'!$A$2:$B$11,2,FALSE),0)*('EV Scenarios'!Y$4-'EV Scenarios'!Y$2)</f>
        <v>2.7590758408071748E-4</v>
      </c>
    </row>
    <row r="6" spans="1:25" x14ac:dyDescent="0.25">
      <c r="A6">
        <v>10</v>
      </c>
      <c r="B6" s="5">
        <f>'Pc, Winter, S1'!B6*Main!$B$5+_xlfn.IFNA(VLOOKUP($A6,'EV Distribution'!$A$2:$B$11,2,FALSE),0)*('EV Scenarios'!B$4-'EV Scenarios'!B$2)</f>
        <v>1.5885771771300449E-3</v>
      </c>
      <c r="C6" s="5">
        <f>'Pc, Winter, S1'!C6*Main!$B$5+_xlfn.IFNA(VLOOKUP($A6,'EV Distribution'!$A$2:$B$11,2,FALSE),0)*('EV Scenarios'!C$4-'EV Scenarios'!C$2)</f>
        <v>9.7988964125560554E-4</v>
      </c>
      <c r="D6" s="5">
        <f>'Pc, Winter, S1'!D6*Main!$B$5+_xlfn.IFNA(VLOOKUP($A6,'EV Distribution'!$A$2:$B$11,2,FALSE),0)*('EV Scenarios'!D$4-'EV Scenarios'!D$2)</f>
        <v>4.8334570739910315E-4</v>
      </c>
      <c r="E6" s="5">
        <f>'Pc, Winter, S1'!E6*Main!$B$5+_xlfn.IFNA(VLOOKUP($A6,'EV Distribution'!$A$2:$B$11,2,FALSE),0)*('EV Scenarios'!E$4-'EV Scenarios'!E$2)</f>
        <v>8.9765500000000013E-5</v>
      </c>
      <c r="F6" s="5">
        <f>'Pc, Winter, S1'!F6*Main!$B$5+_xlfn.IFNA(VLOOKUP($A6,'EV Distribution'!$A$2:$B$11,2,FALSE),0)*('EV Scenarios'!F$4-'EV Scenarios'!F$2)</f>
        <v>2.4822611771300454E-4</v>
      </c>
      <c r="G6" s="5">
        <f>'Pc, Winter, S1'!G6*Main!$B$5+_xlfn.IFNA(VLOOKUP($A6,'EV Distribution'!$A$2:$B$11,2,FALSE),0)*('EV Scenarios'!G$4-'EV Scenarios'!G$2)</f>
        <v>2.7126449103139015E-4</v>
      </c>
      <c r="H6" s="5">
        <f>'Pc, Winter, S1'!H6*Main!$B$5+_xlfn.IFNA(VLOOKUP($A6,'EV Distribution'!$A$2:$B$11,2,FALSE),0)*('EV Scenarios'!H$4-'EV Scenarios'!H$2)</f>
        <v>2.0324261659192828E-4</v>
      </c>
      <c r="I6" s="5">
        <f>'Pc, Winter, S1'!I6*Main!$B$5+_xlfn.IFNA(VLOOKUP($A6,'EV Distribution'!$A$2:$B$11,2,FALSE),0)*('EV Scenarios'!I$4-'EV Scenarios'!I$2)</f>
        <v>3.0702943497757854E-4</v>
      </c>
      <c r="J6" s="5">
        <f>'Pc, Winter, S1'!J6*Main!$B$5+_xlfn.IFNA(VLOOKUP($A6,'EV Distribution'!$A$2:$B$11,2,FALSE),0)*('EV Scenarios'!J$4-'EV Scenarios'!J$2)</f>
        <v>3.4909850224215243E-4</v>
      </c>
      <c r="K6" s="5">
        <f>'Pc, Winter, S1'!K6*Main!$B$5+_xlfn.IFNA(VLOOKUP($A6,'EV Distribution'!$A$2:$B$11,2,FALSE),0)*('EV Scenarios'!K$4-'EV Scenarios'!K$2)</f>
        <v>2.0831044058295962E-4</v>
      </c>
      <c r="L6" s="5">
        <f>'Pc, Winter, S1'!L6*Main!$B$5+_xlfn.IFNA(VLOOKUP($A6,'EV Distribution'!$A$2:$B$11,2,FALSE),0)*('EV Scenarios'!L$4-'EV Scenarios'!L$2)</f>
        <v>2.3297855381165922E-4</v>
      </c>
      <c r="M6" s="5">
        <f>'Pc, Winter, S1'!M6*Main!$B$5+_xlfn.IFNA(VLOOKUP($A6,'EV Distribution'!$A$2:$B$11,2,FALSE),0)*('EV Scenarios'!M$4-'EV Scenarios'!M$2)</f>
        <v>3.4979903139013455E-4</v>
      </c>
      <c r="N6" s="5">
        <f>'Pc, Winter, S1'!N6*Main!$B$5+_xlfn.IFNA(VLOOKUP($A6,'EV Distribution'!$A$2:$B$11,2,FALSE),0)*('EV Scenarios'!N$4-'EV Scenarios'!N$2)</f>
        <v>2.2322424775784758E-4</v>
      </c>
      <c r="O6" s="5">
        <f>'Pc, Winter, S1'!O6*Main!$B$5+_xlfn.IFNA(VLOOKUP($A6,'EV Distribution'!$A$2:$B$11,2,FALSE),0)*('EV Scenarios'!O$4-'EV Scenarios'!O$2)</f>
        <v>1.632015437219731E-4</v>
      </c>
      <c r="P6" s="5">
        <f>'Pc, Winter, S1'!P6*Main!$B$5+_xlfn.IFNA(VLOOKUP($A6,'EV Distribution'!$A$2:$B$11,2,FALSE),0)*('EV Scenarios'!P$4-'EV Scenarios'!P$2)</f>
        <v>2.4956659753363233E-4</v>
      </c>
      <c r="Q6" s="5">
        <f>'Pc, Winter, S1'!Q6*Main!$B$5+_xlfn.IFNA(VLOOKUP($A6,'EV Distribution'!$A$2:$B$11,2,FALSE),0)*('EV Scenarios'!Q$4-'EV Scenarios'!Q$2)</f>
        <v>1.8390095739910314E-4</v>
      </c>
      <c r="R6" s="5">
        <f>'Pc, Winter, S1'!R6*Main!$B$5+_xlfn.IFNA(VLOOKUP($A6,'EV Distribution'!$A$2:$B$11,2,FALSE),0)*('EV Scenarios'!R$4-'EV Scenarios'!R$2)</f>
        <v>3.5446037892376689E-4</v>
      </c>
      <c r="S6" s="5">
        <f>'Pc, Winter, S1'!S6*Main!$B$5+_xlfn.IFNA(VLOOKUP($A6,'EV Distribution'!$A$2:$B$11,2,FALSE),0)*('EV Scenarios'!S$4-'EV Scenarios'!S$2)</f>
        <v>4.2146221748878929E-4</v>
      </c>
      <c r="T6" s="5">
        <f>'Pc, Winter, S1'!T6*Main!$B$5+_xlfn.IFNA(VLOOKUP($A6,'EV Distribution'!$A$2:$B$11,2,FALSE),0)*('EV Scenarios'!T$4-'EV Scenarios'!T$2)</f>
        <v>9.8595281390134528E-5</v>
      </c>
      <c r="U6" s="5">
        <f>'Pc, Winter, S1'!U6*Main!$B$5+_xlfn.IFNA(VLOOKUP($A6,'EV Distribution'!$A$2:$B$11,2,FALSE),0)*('EV Scenarios'!U$4-'EV Scenarios'!U$2)</f>
        <v>2.0478979596412562E-4</v>
      </c>
      <c r="V6" s="5">
        <f>'Pc, Winter, S1'!V6*Main!$B$5+_xlfn.IFNA(VLOOKUP($A6,'EV Distribution'!$A$2:$B$11,2,FALSE),0)*('EV Scenarios'!V$4-'EV Scenarios'!V$2)</f>
        <v>0</v>
      </c>
      <c r="W6" s="5">
        <f>'Pc, Winter, S1'!W6*Main!$B$5+_xlfn.IFNA(VLOOKUP($A6,'EV Distribution'!$A$2:$B$11,2,FALSE),0)*('EV Scenarios'!W$4-'EV Scenarios'!W$2)</f>
        <v>0</v>
      </c>
      <c r="X6" s="5">
        <f>'Pc, Winter, S1'!X6*Main!$B$5+_xlfn.IFNA(VLOOKUP($A6,'EV Distribution'!$A$2:$B$11,2,FALSE),0)*('EV Scenarios'!X$4-'EV Scenarios'!X$2)</f>
        <v>0</v>
      </c>
      <c r="Y6" s="5">
        <f>'Pc, Winter, S1'!Y6*Main!$B$5+_xlfn.IFNA(VLOOKUP($A6,'EV Distribution'!$A$2:$B$11,2,FALSE),0)*('EV Scenarios'!Y$4-'EV Scenarios'!Y$2)</f>
        <v>0</v>
      </c>
    </row>
    <row r="7" spans="1:25" x14ac:dyDescent="0.25">
      <c r="A7">
        <v>22</v>
      </c>
      <c r="B7" s="5">
        <f>'Pc, Winter, S1'!B7*Main!$B$5+_xlfn.IFNA(VLOOKUP($A7,'EV Distribution'!$A$2:$B$11,2,FALSE),0)*('EV Scenarios'!B$4-'EV Scenarios'!B$2)</f>
        <v>1.6043081121076234E-3</v>
      </c>
      <c r="C7" s="5">
        <f>'Pc, Winter, S1'!C7*Main!$B$5+_xlfn.IFNA(VLOOKUP($A7,'EV Distribution'!$A$2:$B$11,2,FALSE),0)*('EV Scenarios'!C$4-'EV Scenarios'!C$2)</f>
        <v>1.6019828699551574E-3</v>
      </c>
      <c r="D7" s="5">
        <f>'Pc, Winter, S1'!D7*Main!$B$5+_xlfn.IFNA(VLOOKUP($A7,'EV Distribution'!$A$2:$B$11,2,FALSE),0)*('EV Scenarios'!D$4-'EV Scenarios'!D$2)</f>
        <v>1.5915434775784756E-3</v>
      </c>
      <c r="E7" s="5">
        <f>'Pc, Winter, S1'!E7*Main!$B$5+_xlfn.IFNA(VLOOKUP($A7,'EV Distribution'!$A$2:$B$11,2,FALSE),0)*('EV Scenarios'!E$4-'EV Scenarios'!E$2)</f>
        <v>1.5923034349775789E-3</v>
      </c>
      <c r="F7" s="5">
        <f>'Pc, Winter, S1'!F7*Main!$B$5+_xlfn.IFNA(VLOOKUP($A7,'EV Distribution'!$A$2:$B$11,2,FALSE),0)*('EV Scenarios'!F$4-'EV Scenarios'!F$2)</f>
        <v>1.6062850280269059E-3</v>
      </c>
      <c r="G7" s="5">
        <f>'Pc, Winter, S1'!G7*Main!$B$5+_xlfn.IFNA(VLOOKUP($A7,'EV Distribution'!$A$2:$B$11,2,FALSE),0)*('EV Scenarios'!G$4-'EV Scenarios'!G$2)</f>
        <v>1.6267800639013453E-3</v>
      </c>
      <c r="H7" s="5">
        <f>'Pc, Winter, S1'!H7*Main!$B$5+_xlfn.IFNA(VLOOKUP($A7,'EV Distribution'!$A$2:$B$11,2,FALSE),0)*('EV Scenarios'!H$4-'EV Scenarios'!H$2)</f>
        <v>1.7133843217488791E-3</v>
      </c>
      <c r="I7" s="5">
        <f>'Pc, Winter, S1'!I7*Main!$B$5+_xlfn.IFNA(VLOOKUP($A7,'EV Distribution'!$A$2:$B$11,2,FALSE),0)*('EV Scenarios'!I$4-'EV Scenarios'!I$2)</f>
        <v>1.7885208015695063E-3</v>
      </c>
      <c r="J7" s="5">
        <f>'Pc, Winter, S1'!J7*Main!$B$5+_xlfn.IFNA(VLOOKUP($A7,'EV Distribution'!$A$2:$B$11,2,FALSE),0)*('EV Scenarios'!J$4-'EV Scenarios'!J$2)</f>
        <v>1.8531913912556057E-3</v>
      </c>
      <c r="K7" s="5">
        <f>'Pc, Winter, S1'!K7*Main!$B$5+_xlfn.IFNA(VLOOKUP($A7,'EV Distribution'!$A$2:$B$11,2,FALSE),0)*('EV Scenarios'!K$4-'EV Scenarios'!K$2)</f>
        <v>1.8796945381165922E-3</v>
      </c>
      <c r="L7" s="5">
        <f>'Pc, Winter, S1'!L7*Main!$B$5+_xlfn.IFNA(VLOOKUP($A7,'EV Distribution'!$A$2:$B$11,2,FALSE),0)*('EV Scenarios'!L$4-'EV Scenarios'!L$2)</f>
        <v>1.8698278934977581E-3</v>
      </c>
      <c r="M7" s="5">
        <f>'Pc, Winter, S1'!M7*Main!$B$5+_xlfn.IFNA(VLOOKUP($A7,'EV Distribution'!$A$2:$B$11,2,FALSE),0)*('EV Scenarios'!M$4-'EV Scenarios'!M$2)</f>
        <v>1.8919345000000005E-3</v>
      </c>
      <c r="N7" s="5">
        <f>'Pc, Winter, S1'!N7*Main!$B$5+_xlfn.IFNA(VLOOKUP($A7,'EV Distribution'!$A$2:$B$11,2,FALSE),0)*('EV Scenarios'!N$4-'EV Scenarios'!N$2)</f>
        <v>1.8555848587443946E-3</v>
      </c>
      <c r="O7" s="5">
        <f>'Pc, Winter, S1'!O7*Main!$B$5+_xlfn.IFNA(VLOOKUP($A7,'EV Distribution'!$A$2:$B$11,2,FALSE),0)*('EV Scenarios'!O$4-'EV Scenarios'!O$2)</f>
        <v>1.8702570549327356E-3</v>
      </c>
      <c r="P7" s="5">
        <f>'Pc, Winter, S1'!P7*Main!$B$5+_xlfn.IFNA(VLOOKUP($A7,'EV Distribution'!$A$2:$B$11,2,FALSE),0)*('EV Scenarios'!P$4-'EV Scenarios'!P$2)</f>
        <v>1.8788701468609868E-3</v>
      </c>
      <c r="Q7" s="5">
        <f>'Pc, Winter, S1'!Q7*Main!$B$5+_xlfn.IFNA(VLOOKUP($A7,'EV Distribution'!$A$2:$B$11,2,FALSE),0)*('EV Scenarios'!Q$4-'EV Scenarios'!Q$2)</f>
        <v>1.8906410302690583E-3</v>
      </c>
      <c r="R7" s="5">
        <f>'Pc, Winter, S1'!R7*Main!$B$5+_xlfn.IFNA(VLOOKUP($A7,'EV Distribution'!$A$2:$B$11,2,FALSE),0)*('EV Scenarios'!R$4-'EV Scenarios'!R$2)</f>
        <v>1.8829588531390135E-3</v>
      </c>
      <c r="S7" s="5">
        <f>'Pc, Winter, S1'!S7*Main!$B$5+_xlfn.IFNA(VLOOKUP($A7,'EV Distribution'!$A$2:$B$11,2,FALSE),0)*('EV Scenarios'!S$4-'EV Scenarios'!S$2)</f>
        <v>1.8911220795964124E-3</v>
      </c>
      <c r="T7" s="5">
        <f>'Pc, Winter, S1'!T7*Main!$B$5+_xlfn.IFNA(VLOOKUP($A7,'EV Distribution'!$A$2:$B$11,2,FALSE),0)*('EV Scenarios'!T$4-'EV Scenarios'!T$2)</f>
        <v>1.8218999461883407E-3</v>
      </c>
      <c r="U7" s="5">
        <f>'Pc, Winter, S1'!U7*Main!$B$5+_xlfn.IFNA(VLOOKUP($A7,'EV Distribution'!$A$2:$B$11,2,FALSE),0)*('EV Scenarios'!U$4-'EV Scenarios'!U$2)</f>
        <v>1.7348550672645739E-3</v>
      </c>
      <c r="V7" s="5">
        <f>'Pc, Winter, S1'!V7*Main!$B$5+_xlfn.IFNA(VLOOKUP($A7,'EV Distribution'!$A$2:$B$11,2,FALSE),0)*('EV Scenarios'!V$4-'EV Scenarios'!V$2)</f>
        <v>1.7353708150224215E-3</v>
      </c>
      <c r="W7" s="5">
        <f>'Pc, Winter, S1'!W7*Main!$B$5+_xlfn.IFNA(VLOOKUP($A7,'EV Distribution'!$A$2:$B$11,2,FALSE),0)*('EV Scenarios'!W$4-'EV Scenarios'!W$2)</f>
        <v>1.7177068217488788E-3</v>
      </c>
      <c r="X7" s="5">
        <f>'Pc, Winter, S1'!X7*Main!$B$5+_xlfn.IFNA(VLOOKUP($A7,'EV Distribution'!$A$2:$B$11,2,FALSE),0)*('EV Scenarios'!X$4-'EV Scenarios'!X$2)</f>
        <v>1.6802992085201793E-3</v>
      </c>
      <c r="Y7" s="5">
        <f>'Pc, Winter, S1'!Y7*Main!$B$5+_xlfn.IFNA(VLOOKUP($A7,'EV Distribution'!$A$2:$B$11,2,FALSE),0)*('EV Scenarios'!Y$4-'EV Scenarios'!Y$2)</f>
        <v>1.6204411782511211E-3</v>
      </c>
    </row>
    <row r="8" spans="1:25" x14ac:dyDescent="0.25">
      <c r="A8">
        <v>7</v>
      </c>
      <c r="B8" s="5">
        <f>'Pc, Winter, S1'!B8*Main!$B$5+_xlfn.IFNA(VLOOKUP($A8,'EV Distribution'!$A$2:$B$11,2,FALSE),0)*('EV Scenarios'!B$4-'EV Scenarios'!B$2)</f>
        <v>1.122653979820628E-4</v>
      </c>
      <c r="C8" s="5">
        <f>'Pc, Winter, S1'!C8*Main!$B$5+_xlfn.IFNA(VLOOKUP($A8,'EV Distribution'!$A$2:$B$11,2,FALSE),0)*('EV Scenarios'!C$4-'EV Scenarios'!C$2)</f>
        <v>8.2001124439461885E-5</v>
      </c>
      <c r="D8" s="5">
        <f>'Pc, Winter, S1'!D8*Main!$B$5+_xlfn.IFNA(VLOOKUP($A8,'EV Distribution'!$A$2:$B$11,2,FALSE),0)*('EV Scenarios'!D$4-'EV Scenarios'!D$2)</f>
        <v>9.8752436098654712E-5</v>
      </c>
      <c r="E8" s="5">
        <f>'Pc, Winter, S1'!E8*Main!$B$5+_xlfn.IFNA(VLOOKUP($A8,'EV Distribution'!$A$2:$B$11,2,FALSE),0)*('EV Scenarios'!E$4-'EV Scenarios'!E$2)</f>
        <v>1.4318331838565024E-4</v>
      </c>
      <c r="F8" s="5">
        <f>'Pc, Winter, S1'!F8*Main!$B$5+_xlfn.IFNA(VLOOKUP($A8,'EV Distribution'!$A$2:$B$11,2,FALSE),0)*('EV Scenarios'!F$4-'EV Scenarios'!F$2)</f>
        <v>1.2959216255605384E-4</v>
      </c>
      <c r="G8" s="5">
        <f>'Pc, Winter, S1'!G8*Main!$B$5+_xlfn.IFNA(VLOOKUP($A8,'EV Distribution'!$A$2:$B$11,2,FALSE),0)*('EV Scenarios'!G$4-'EV Scenarios'!G$2)</f>
        <v>1.4931522757847537E-4</v>
      </c>
      <c r="H8" s="5">
        <f>'Pc, Winter, S1'!H8*Main!$B$5+_xlfn.IFNA(VLOOKUP($A8,'EV Distribution'!$A$2:$B$11,2,FALSE),0)*('EV Scenarios'!H$4-'EV Scenarios'!H$2)</f>
        <v>7.8849041479820626E-5</v>
      </c>
      <c r="I8" s="5">
        <f>'Pc, Winter, S1'!I8*Main!$B$5+_xlfn.IFNA(VLOOKUP($A8,'EV Distribution'!$A$2:$B$11,2,FALSE),0)*('EV Scenarios'!I$4-'EV Scenarios'!I$2)</f>
        <v>1.2707636659192826E-4</v>
      </c>
      <c r="J8" s="5">
        <f>'Pc, Winter, S1'!J8*Main!$B$5+_xlfn.IFNA(VLOOKUP($A8,'EV Distribution'!$A$2:$B$11,2,FALSE),0)*('EV Scenarios'!J$4-'EV Scenarios'!J$2)</f>
        <v>1.7131156165919284E-4</v>
      </c>
      <c r="K8" s="5">
        <f>'Pc, Winter, S1'!K8*Main!$B$5+_xlfn.IFNA(VLOOKUP($A8,'EV Distribution'!$A$2:$B$11,2,FALSE),0)*('EV Scenarios'!K$4-'EV Scenarios'!K$2)</f>
        <v>3.6636240919282509E-4</v>
      </c>
      <c r="L8" s="5">
        <f>'Pc, Winter, S1'!L8*Main!$B$5+_xlfn.IFNA(VLOOKUP($A8,'EV Distribution'!$A$2:$B$11,2,FALSE),0)*('EV Scenarios'!L$4-'EV Scenarios'!L$2)</f>
        <v>3.8837840358744394E-4</v>
      </c>
      <c r="M8" s="5">
        <f>'Pc, Winter, S1'!M8*Main!$B$5+_xlfn.IFNA(VLOOKUP($A8,'EV Distribution'!$A$2:$B$11,2,FALSE),0)*('EV Scenarios'!M$4-'EV Scenarios'!M$2)</f>
        <v>4.0250326345291478E-4</v>
      </c>
      <c r="N8" s="5">
        <f>'Pc, Winter, S1'!N8*Main!$B$5+_xlfn.IFNA(VLOOKUP($A8,'EV Distribution'!$A$2:$B$11,2,FALSE),0)*('EV Scenarios'!N$4-'EV Scenarios'!N$2)</f>
        <v>7.4997253699551566E-4</v>
      </c>
      <c r="O8" s="5">
        <f>'Pc, Winter, S1'!O8*Main!$B$5+_xlfn.IFNA(VLOOKUP($A8,'EV Distribution'!$A$2:$B$11,2,FALSE),0)*('EV Scenarios'!O$4-'EV Scenarios'!O$2)</f>
        <v>8.5259290022421527E-4</v>
      </c>
      <c r="P8" s="5">
        <f>'Pc, Winter, S1'!P8*Main!$B$5+_xlfn.IFNA(VLOOKUP($A8,'EV Distribution'!$A$2:$B$11,2,FALSE),0)*('EV Scenarios'!P$4-'EV Scenarios'!P$2)</f>
        <v>8.1882250896860996E-4</v>
      </c>
      <c r="Q8" s="5">
        <f>'Pc, Winter, S1'!Q8*Main!$B$5+_xlfn.IFNA(VLOOKUP($A8,'EV Distribution'!$A$2:$B$11,2,FALSE),0)*('EV Scenarios'!Q$4-'EV Scenarios'!Q$2)</f>
        <v>8.1679227802690596E-4</v>
      </c>
      <c r="R8" s="5">
        <f>'Pc, Winter, S1'!R8*Main!$B$5+_xlfn.IFNA(VLOOKUP($A8,'EV Distribution'!$A$2:$B$11,2,FALSE),0)*('EV Scenarios'!R$4-'EV Scenarios'!R$2)</f>
        <v>6.5985555829596414E-4</v>
      </c>
      <c r="S8" s="5">
        <f>'Pc, Winter, S1'!S8*Main!$B$5+_xlfn.IFNA(VLOOKUP($A8,'EV Distribution'!$A$2:$B$11,2,FALSE),0)*('EV Scenarios'!S$4-'EV Scenarios'!S$2)</f>
        <v>3.7228361434977586E-4</v>
      </c>
      <c r="T8" s="5">
        <f>'Pc, Winter, S1'!T8*Main!$B$5+_xlfn.IFNA(VLOOKUP($A8,'EV Distribution'!$A$2:$B$11,2,FALSE),0)*('EV Scenarios'!T$4-'EV Scenarios'!T$2)</f>
        <v>2.8748959641255605E-4</v>
      </c>
      <c r="U8" s="5">
        <f>'Pc, Winter, S1'!U8*Main!$B$5+_xlfn.IFNA(VLOOKUP($A8,'EV Distribution'!$A$2:$B$11,2,FALSE),0)*('EV Scenarios'!U$4-'EV Scenarios'!U$2)</f>
        <v>1.2430683968609867E-4</v>
      </c>
      <c r="V8" s="5">
        <f>'Pc, Winter, S1'!V8*Main!$B$5+_xlfn.IFNA(VLOOKUP($A8,'EV Distribution'!$A$2:$B$11,2,FALSE),0)*('EV Scenarios'!V$4-'EV Scenarios'!V$2)</f>
        <v>7.5290503363228695E-5</v>
      </c>
      <c r="W8" s="5">
        <f>'Pc, Winter, S1'!W8*Main!$B$5+_xlfn.IFNA(VLOOKUP($A8,'EV Distribution'!$A$2:$B$11,2,FALSE),0)*('EV Scenarios'!W$4-'EV Scenarios'!W$2)</f>
        <v>5.2943563901345308E-5</v>
      </c>
      <c r="X8" s="5">
        <f>'Pc, Winter, S1'!X8*Main!$B$5+_xlfn.IFNA(VLOOKUP($A8,'EV Distribution'!$A$2:$B$11,2,FALSE),0)*('EV Scenarios'!X$4-'EV Scenarios'!X$2)</f>
        <v>1.1151628251121076E-4</v>
      </c>
      <c r="Y8" s="5">
        <f>'Pc, Winter, S1'!Y8*Main!$B$5+_xlfn.IFNA(VLOOKUP($A8,'EV Distribution'!$A$2:$B$11,2,FALSE),0)*('EV Scenarios'!Y$4-'EV Scenarios'!Y$2)</f>
        <v>1.2785170291479818E-4</v>
      </c>
    </row>
    <row r="9" spans="1:25" x14ac:dyDescent="0.25">
      <c r="A9">
        <v>29</v>
      </c>
      <c r="B9" s="5">
        <f>'Pc, Winter, S1'!B9*Main!$B$5+_xlfn.IFNA(VLOOKUP($A9,'EV Distribution'!$A$2:$B$11,2,FALSE),0)*('EV Scenarios'!B$4-'EV Scenarios'!B$2)</f>
        <v>2.3984683441704039E-3</v>
      </c>
      <c r="C9" s="5">
        <f>'Pc, Winter, S1'!C9*Main!$B$5+_xlfn.IFNA(VLOOKUP($A9,'EV Distribution'!$A$2:$B$11,2,FALSE),0)*('EV Scenarios'!C$4-'EV Scenarios'!C$2)</f>
        <v>2.4290766412556055E-3</v>
      </c>
      <c r="D9" s="5">
        <f>'Pc, Winter, S1'!D9*Main!$B$5+_xlfn.IFNA(VLOOKUP($A9,'EV Distribution'!$A$2:$B$11,2,FALSE),0)*('EV Scenarios'!D$4-'EV Scenarios'!D$2)</f>
        <v>2.5783513979820631E-3</v>
      </c>
      <c r="E9" s="5">
        <f>'Pc, Winter, S1'!E9*Main!$B$5+_xlfn.IFNA(VLOOKUP($A9,'EV Distribution'!$A$2:$B$11,2,FALSE),0)*('EV Scenarios'!E$4-'EV Scenarios'!E$2)</f>
        <v>2.4322215672645739E-3</v>
      </c>
      <c r="F9" s="5">
        <f>'Pc, Winter, S1'!F9*Main!$B$5+_xlfn.IFNA(VLOOKUP($A9,'EV Distribution'!$A$2:$B$11,2,FALSE),0)*('EV Scenarios'!F$4-'EV Scenarios'!F$2)</f>
        <v>2.5738125919282512E-3</v>
      </c>
      <c r="G9" s="5">
        <f>'Pc, Winter, S1'!G9*Main!$B$5+_xlfn.IFNA(VLOOKUP($A9,'EV Distribution'!$A$2:$B$11,2,FALSE),0)*('EV Scenarios'!G$4-'EV Scenarios'!G$2)</f>
        <v>2.3216191591928252E-3</v>
      </c>
      <c r="H9" s="5">
        <f>'Pc, Winter, S1'!H9*Main!$B$5+_xlfn.IFNA(VLOOKUP($A9,'EV Distribution'!$A$2:$B$11,2,FALSE),0)*('EV Scenarios'!H$4-'EV Scenarios'!H$2)</f>
        <v>2.6291679843049331E-3</v>
      </c>
      <c r="I9" s="5">
        <f>'Pc, Winter, S1'!I9*Main!$B$5+_xlfn.IFNA(VLOOKUP($A9,'EV Distribution'!$A$2:$B$11,2,FALSE),0)*('EV Scenarios'!I$4-'EV Scenarios'!I$2)</f>
        <v>4.1233782959641252E-3</v>
      </c>
      <c r="J9" s="5">
        <f>'Pc, Winter, S1'!J9*Main!$B$5+_xlfn.IFNA(VLOOKUP($A9,'EV Distribution'!$A$2:$B$11,2,FALSE),0)*('EV Scenarios'!J$4-'EV Scenarios'!J$2)</f>
        <v>4.9016730807174896E-3</v>
      </c>
      <c r="K9" s="5">
        <f>'Pc, Winter, S1'!K9*Main!$B$5+_xlfn.IFNA(VLOOKUP($A9,'EV Distribution'!$A$2:$B$11,2,FALSE),0)*('EV Scenarios'!K$4-'EV Scenarios'!K$2)</f>
        <v>5.326934403587444E-3</v>
      </c>
      <c r="L9" s="5">
        <f>'Pc, Winter, S1'!L9*Main!$B$5+_xlfn.IFNA(VLOOKUP($A9,'EV Distribution'!$A$2:$B$11,2,FALSE),0)*('EV Scenarios'!L$4-'EV Scenarios'!L$2)</f>
        <v>5.6359783497757854E-3</v>
      </c>
      <c r="M9" s="5">
        <f>'Pc, Winter, S1'!M9*Main!$B$5+_xlfn.IFNA(VLOOKUP($A9,'EV Distribution'!$A$2:$B$11,2,FALSE),0)*('EV Scenarios'!M$4-'EV Scenarios'!M$2)</f>
        <v>5.4559110896860996E-3</v>
      </c>
      <c r="N9" s="5">
        <f>'Pc, Winter, S1'!N9*Main!$B$5+_xlfn.IFNA(VLOOKUP($A9,'EV Distribution'!$A$2:$B$11,2,FALSE),0)*('EV Scenarios'!N$4-'EV Scenarios'!N$2)</f>
        <v>4.7781128430493276E-3</v>
      </c>
      <c r="O9" s="5">
        <f>'Pc, Winter, S1'!O9*Main!$B$5+_xlfn.IFNA(VLOOKUP($A9,'EV Distribution'!$A$2:$B$11,2,FALSE),0)*('EV Scenarios'!O$4-'EV Scenarios'!O$2)</f>
        <v>4.5931805605381173E-3</v>
      </c>
      <c r="P9" s="5">
        <f>'Pc, Winter, S1'!P9*Main!$B$5+_xlfn.IFNA(VLOOKUP($A9,'EV Distribution'!$A$2:$B$11,2,FALSE),0)*('EV Scenarios'!P$4-'EV Scenarios'!P$2)</f>
        <v>4.59603756838565E-3</v>
      </c>
      <c r="Q9" s="5">
        <f>'Pc, Winter, S1'!Q9*Main!$B$5+_xlfn.IFNA(VLOOKUP($A9,'EV Distribution'!$A$2:$B$11,2,FALSE),0)*('EV Scenarios'!Q$4-'EV Scenarios'!Q$2)</f>
        <v>4.6373880650224224E-3</v>
      </c>
      <c r="R9" s="5">
        <f>'Pc, Winter, S1'!R9*Main!$B$5+_xlfn.IFNA(VLOOKUP($A9,'EV Distribution'!$A$2:$B$11,2,FALSE),0)*('EV Scenarios'!R$4-'EV Scenarios'!R$2)</f>
        <v>4.6630487365470858E-3</v>
      </c>
      <c r="S9" s="5">
        <f>'Pc, Winter, S1'!S9*Main!$B$5+_xlfn.IFNA(VLOOKUP($A9,'EV Distribution'!$A$2:$B$11,2,FALSE),0)*('EV Scenarios'!S$4-'EV Scenarios'!S$2)</f>
        <v>4.710677732062781E-3</v>
      </c>
      <c r="T9" s="5">
        <f>'Pc, Winter, S1'!T9*Main!$B$5+_xlfn.IFNA(VLOOKUP($A9,'EV Distribution'!$A$2:$B$11,2,FALSE),0)*('EV Scenarios'!T$4-'EV Scenarios'!T$2)</f>
        <v>4.629664139013453E-3</v>
      </c>
      <c r="U9" s="5">
        <f>'Pc, Winter, S1'!U9*Main!$B$5+_xlfn.IFNA(VLOOKUP($A9,'EV Distribution'!$A$2:$B$11,2,FALSE),0)*('EV Scenarios'!U$4-'EV Scenarios'!U$2)</f>
        <v>4.6503078094170397E-3</v>
      </c>
      <c r="V9" s="5">
        <f>'Pc, Winter, S1'!V9*Main!$B$5+_xlfn.IFNA(VLOOKUP($A9,'EV Distribution'!$A$2:$B$11,2,FALSE),0)*('EV Scenarios'!V$4-'EV Scenarios'!V$2)</f>
        <v>4.5373840145739915E-3</v>
      </c>
      <c r="W9" s="5">
        <f>'Pc, Winter, S1'!W9*Main!$B$5+_xlfn.IFNA(VLOOKUP($A9,'EV Distribution'!$A$2:$B$11,2,FALSE),0)*('EV Scenarios'!W$4-'EV Scenarios'!W$2)</f>
        <v>4.3835440392376683E-3</v>
      </c>
      <c r="X9" s="5">
        <f>'Pc, Winter, S1'!X9*Main!$B$5+_xlfn.IFNA(VLOOKUP($A9,'EV Distribution'!$A$2:$B$11,2,FALSE),0)*('EV Scenarios'!X$4-'EV Scenarios'!X$2)</f>
        <v>3.0841373834080725E-3</v>
      </c>
      <c r="Y9" s="5">
        <f>'Pc, Winter, S1'!Y9*Main!$B$5+_xlfn.IFNA(VLOOKUP($A9,'EV Distribution'!$A$2:$B$11,2,FALSE),0)*('EV Scenarios'!Y$4-'EV Scenarios'!Y$2)</f>
        <v>2.5237183251121077E-3</v>
      </c>
    </row>
    <row r="10" spans="1:25" x14ac:dyDescent="0.25">
      <c r="A10">
        <v>8</v>
      </c>
      <c r="B10" s="5">
        <f>'Pc, Winter, S1'!B10*Main!$B$5+_xlfn.IFNA(VLOOKUP($A10,'EV Distribution'!$A$2:$B$11,2,FALSE),0)*('EV Scenarios'!B$4-'EV Scenarios'!B$2)</f>
        <v>2.7434977578475338E-8</v>
      </c>
      <c r="C10" s="5">
        <f>'Pc, Winter, S1'!C10*Main!$B$5+_xlfn.IFNA(VLOOKUP($A10,'EV Distribution'!$A$2:$B$11,2,FALSE),0)*('EV Scenarios'!C$4-'EV Scenarios'!C$2)</f>
        <v>0</v>
      </c>
      <c r="D10" s="5">
        <f>'Pc, Winter, S1'!D10*Main!$B$5+_xlfn.IFNA(VLOOKUP($A10,'EV Distribution'!$A$2:$B$11,2,FALSE),0)*('EV Scenarios'!D$4-'EV Scenarios'!D$2)</f>
        <v>0</v>
      </c>
      <c r="E10" s="5">
        <f>'Pc, Winter, S1'!E10*Main!$B$5+_xlfn.IFNA(VLOOKUP($A10,'EV Distribution'!$A$2:$B$11,2,FALSE),0)*('EV Scenarios'!E$4-'EV Scenarios'!E$2)</f>
        <v>0</v>
      </c>
      <c r="F10" s="5">
        <f>'Pc, Winter, S1'!F10*Main!$B$5+_xlfn.IFNA(VLOOKUP($A10,'EV Distribution'!$A$2:$B$11,2,FALSE),0)*('EV Scenarios'!F$4-'EV Scenarios'!F$2)</f>
        <v>0</v>
      </c>
      <c r="G10" s="5">
        <f>'Pc, Winter, S1'!G10*Main!$B$5+_xlfn.IFNA(VLOOKUP($A10,'EV Distribution'!$A$2:$B$11,2,FALSE),0)*('EV Scenarios'!G$4-'EV Scenarios'!G$2)</f>
        <v>0</v>
      </c>
      <c r="H10" s="5">
        <f>'Pc, Winter, S1'!H10*Main!$B$5+_xlfn.IFNA(VLOOKUP($A10,'EV Distribution'!$A$2:$B$11,2,FALSE),0)*('EV Scenarios'!H$4-'EV Scenarios'!H$2)</f>
        <v>0</v>
      </c>
      <c r="I10" s="5">
        <f>'Pc, Winter, S1'!I10*Main!$B$5+_xlfn.IFNA(VLOOKUP($A10,'EV Distribution'!$A$2:$B$11,2,FALSE),0)*('EV Scenarios'!I$4-'EV Scenarios'!I$2)</f>
        <v>0</v>
      </c>
      <c r="J10" s="5">
        <f>'Pc, Winter, S1'!J10*Main!$B$5+_xlfn.IFNA(VLOOKUP($A10,'EV Distribution'!$A$2:$B$11,2,FALSE),0)*('EV Scenarios'!J$4-'EV Scenarios'!J$2)</f>
        <v>0</v>
      </c>
      <c r="K10" s="5">
        <f>'Pc, Winter, S1'!K10*Main!$B$5+_xlfn.IFNA(VLOOKUP($A10,'EV Distribution'!$A$2:$B$11,2,FALSE),0)*('EV Scenarios'!K$4-'EV Scenarios'!K$2)</f>
        <v>0</v>
      </c>
      <c r="L10" s="5">
        <f>'Pc, Winter, S1'!L10*Main!$B$5+_xlfn.IFNA(VLOOKUP($A10,'EV Distribution'!$A$2:$B$11,2,FALSE),0)*('EV Scenarios'!L$4-'EV Scenarios'!L$2)</f>
        <v>0</v>
      </c>
      <c r="M10" s="5">
        <f>'Pc, Winter, S1'!M10*Main!$B$5+_xlfn.IFNA(VLOOKUP($A10,'EV Distribution'!$A$2:$B$11,2,FALSE),0)*('EV Scenarios'!M$4-'EV Scenarios'!M$2)</f>
        <v>0</v>
      </c>
      <c r="N10" s="5">
        <f>'Pc, Winter, S1'!N10*Main!$B$5+_xlfn.IFNA(VLOOKUP($A10,'EV Distribution'!$A$2:$B$11,2,FALSE),0)*('EV Scenarios'!N$4-'EV Scenarios'!N$2)</f>
        <v>0</v>
      </c>
      <c r="O10" s="5">
        <f>'Pc, Winter, S1'!O10*Main!$B$5+_xlfn.IFNA(VLOOKUP($A10,'EV Distribution'!$A$2:$B$11,2,FALSE),0)*('EV Scenarios'!O$4-'EV Scenarios'!O$2)</f>
        <v>0</v>
      </c>
      <c r="P10" s="5">
        <f>'Pc, Winter, S1'!P10*Main!$B$5+_xlfn.IFNA(VLOOKUP($A10,'EV Distribution'!$A$2:$B$11,2,FALSE),0)*('EV Scenarios'!P$4-'EV Scenarios'!P$2)</f>
        <v>0</v>
      </c>
      <c r="Q10" s="5">
        <f>'Pc, Winter, S1'!Q10*Main!$B$5+_xlfn.IFNA(VLOOKUP($A10,'EV Distribution'!$A$2:$B$11,2,FALSE),0)*('EV Scenarios'!Q$4-'EV Scenarios'!Q$2)</f>
        <v>0</v>
      </c>
      <c r="R10" s="5">
        <f>'Pc, Winter, S1'!R10*Main!$B$5+_xlfn.IFNA(VLOOKUP($A10,'EV Distribution'!$A$2:$B$11,2,FALSE),0)*('EV Scenarios'!R$4-'EV Scenarios'!R$2)</f>
        <v>0</v>
      </c>
      <c r="S10" s="5">
        <f>'Pc, Winter, S1'!S10*Main!$B$5+_xlfn.IFNA(VLOOKUP($A10,'EV Distribution'!$A$2:$B$11,2,FALSE),0)*('EV Scenarios'!S$4-'EV Scenarios'!S$2)</f>
        <v>0</v>
      </c>
      <c r="T10" s="5">
        <f>'Pc, Winter, S1'!T10*Main!$B$5+_xlfn.IFNA(VLOOKUP($A10,'EV Distribution'!$A$2:$B$11,2,FALSE),0)*('EV Scenarios'!T$4-'EV Scenarios'!T$2)</f>
        <v>5.5563497757847526E-6</v>
      </c>
      <c r="U10" s="5">
        <f>'Pc, Winter, S1'!U10*Main!$B$5+_xlfn.IFNA(VLOOKUP($A10,'EV Distribution'!$A$2:$B$11,2,FALSE),0)*('EV Scenarios'!U$4-'EV Scenarios'!U$2)</f>
        <v>1.3937096412556055E-5</v>
      </c>
      <c r="V10" s="5">
        <f>'Pc, Winter, S1'!V10*Main!$B$5+_xlfn.IFNA(VLOOKUP($A10,'EV Distribution'!$A$2:$B$11,2,FALSE),0)*('EV Scenarios'!V$4-'EV Scenarios'!V$2)</f>
        <v>1.7039954035874441E-5</v>
      </c>
      <c r="W10" s="5">
        <f>'Pc, Winter, S1'!W10*Main!$B$5+_xlfn.IFNA(VLOOKUP($A10,'EV Distribution'!$A$2:$B$11,2,FALSE),0)*('EV Scenarios'!W$4-'EV Scenarios'!W$2)</f>
        <v>1.5197869955156953E-5</v>
      </c>
      <c r="X10" s="5">
        <f>'Pc, Winter, S1'!X10*Main!$B$5+_xlfn.IFNA(VLOOKUP($A10,'EV Distribution'!$A$2:$B$11,2,FALSE),0)*('EV Scenarios'!X$4-'EV Scenarios'!X$2)</f>
        <v>9.2529786995515693E-6</v>
      </c>
      <c r="Y10" s="5">
        <f>'Pc, Winter, S1'!Y10*Main!$B$5+_xlfn.IFNA(VLOOKUP($A10,'EV Distribution'!$A$2:$B$11,2,FALSE),0)*('EV Scenarios'!Y$4-'EV Scenarios'!Y$2)</f>
        <v>4.8095347533632294E-6</v>
      </c>
    </row>
    <row r="11" spans="1:25" x14ac:dyDescent="0.25">
      <c r="A11">
        <v>32</v>
      </c>
      <c r="B11" s="5">
        <f>'Pc, Winter, S1'!B11*Main!$B$5+_xlfn.IFNA(VLOOKUP($A11,'EV Distribution'!$A$2:$B$11,2,FALSE),0)*('EV Scenarios'!B$4-'EV Scenarios'!B$2)</f>
        <v>0.8356193148172647</v>
      </c>
      <c r="C11" s="5">
        <f>'Pc, Winter, S1'!C11*Main!$B$5+_xlfn.IFNA(VLOOKUP($A11,'EV Distribution'!$A$2:$B$11,2,FALSE),0)*('EV Scenarios'!C$4-'EV Scenarios'!C$2)</f>
        <v>1.0245472678508969</v>
      </c>
      <c r="D11" s="5">
        <f>'Pc, Winter, S1'!D11*Main!$B$5+_xlfn.IFNA(VLOOKUP($A11,'EV Distribution'!$A$2:$B$11,2,FALSE),0)*('EV Scenarios'!D$4-'EV Scenarios'!D$2)</f>
        <v>1.2721189212735426</v>
      </c>
      <c r="E11" s="5">
        <f>'Pc, Winter, S1'!E11*Main!$B$5+_xlfn.IFNA(VLOOKUP($A11,'EV Distribution'!$A$2:$B$11,2,FALSE),0)*('EV Scenarios'!E$4-'EV Scenarios'!E$2)</f>
        <v>1.5027692012544844</v>
      </c>
      <c r="F11" s="5">
        <f>'Pc, Winter, S1'!F11*Main!$B$5+_xlfn.IFNA(VLOOKUP($A11,'EV Distribution'!$A$2:$B$11,2,FALSE),0)*('EV Scenarios'!F$4-'EV Scenarios'!F$2)</f>
        <v>1.6944432514786996</v>
      </c>
      <c r="G11" s="5">
        <f>'Pc, Winter, S1'!G11*Main!$B$5+_xlfn.IFNA(VLOOKUP($A11,'EV Distribution'!$A$2:$B$11,2,FALSE),0)*('EV Scenarios'!G$4-'EV Scenarios'!G$2)</f>
        <v>1.8416382486334082</v>
      </c>
      <c r="H11" s="5">
        <f>'Pc, Winter, S1'!H11*Main!$B$5+_xlfn.IFNA(VLOOKUP($A11,'EV Distribution'!$A$2:$B$11,2,FALSE),0)*('EV Scenarios'!H$4-'EV Scenarios'!H$2)</f>
        <v>1.7839953096692827</v>
      </c>
      <c r="I11" s="5">
        <f>'Pc, Winter, S1'!I11*Main!$B$5+_xlfn.IFNA(VLOOKUP($A11,'EV Distribution'!$A$2:$B$11,2,FALSE),0)*('EV Scenarios'!I$4-'EV Scenarios'!I$2)</f>
        <v>2.5659805676547087</v>
      </c>
      <c r="J11" s="5">
        <f>'Pc, Winter, S1'!J11*Main!$B$5+_xlfn.IFNA(VLOOKUP($A11,'EV Distribution'!$A$2:$B$11,2,FALSE),0)*('EV Scenarios'!J$4-'EV Scenarios'!J$2)</f>
        <v>2.3163122701132286</v>
      </c>
      <c r="K11" s="5">
        <f>'Pc, Winter, S1'!K11*Main!$B$5+_xlfn.IFNA(VLOOKUP($A11,'EV Distribution'!$A$2:$B$11,2,FALSE),0)*('EV Scenarios'!K$4-'EV Scenarios'!K$2)</f>
        <v>2.7404642850033638</v>
      </c>
      <c r="L11" s="5">
        <f>'Pc, Winter, S1'!L11*Main!$B$5+_xlfn.IFNA(VLOOKUP($A11,'EV Distribution'!$A$2:$B$11,2,FALSE),0)*('EV Scenarios'!L$4-'EV Scenarios'!L$2)</f>
        <v>2.7409182766491038</v>
      </c>
      <c r="M11" s="5">
        <f>'Pc, Winter, S1'!M11*Main!$B$5+_xlfn.IFNA(VLOOKUP($A11,'EV Distribution'!$A$2:$B$11,2,FALSE),0)*('EV Scenarios'!M$4-'EV Scenarios'!M$2)</f>
        <v>2.6696085430526906</v>
      </c>
      <c r="N11" s="5">
        <f>'Pc, Winter, S1'!N11*Main!$B$5+_xlfn.IFNA(VLOOKUP($A11,'EV Distribution'!$A$2:$B$11,2,FALSE),0)*('EV Scenarios'!N$4-'EV Scenarios'!N$2)</f>
        <v>2.4493292088060539</v>
      </c>
      <c r="O11" s="5">
        <f>'Pc, Winter, S1'!O11*Main!$B$5+_xlfn.IFNA(VLOOKUP($A11,'EV Distribution'!$A$2:$B$11,2,FALSE),0)*('EV Scenarios'!O$4-'EV Scenarios'!O$2)</f>
        <v>2.3222201953183861</v>
      </c>
      <c r="P11" s="5">
        <f>'Pc, Winter, S1'!P11*Main!$B$5+_xlfn.IFNA(VLOOKUP($A11,'EV Distribution'!$A$2:$B$11,2,FALSE),0)*('EV Scenarios'!P$4-'EV Scenarios'!P$2)</f>
        <v>2.2143033604293727</v>
      </c>
      <c r="Q11" s="5">
        <f>'Pc, Winter, S1'!Q11*Main!$B$5+_xlfn.IFNA(VLOOKUP($A11,'EV Distribution'!$A$2:$B$11,2,FALSE),0)*('EV Scenarios'!Q$4-'EV Scenarios'!Q$2)</f>
        <v>2.0890815585538123</v>
      </c>
      <c r="R11" s="5">
        <f>'Pc, Winter, S1'!R11*Main!$B$5+_xlfn.IFNA(VLOOKUP($A11,'EV Distribution'!$A$2:$B$11,2,FALSE),0)*('EV Scenarios'!R$4-'EV Scenarios'!R$2)</f>
        <v>2.011978330220852</v>
      </c>
      <c r="S11" s="5">
        <f>'Pc, Winter, S1'!S11*Main!$B$5+_xlfn.IFNA(VLOOKUP($A11,'EV Distribution'!$A$2:$B$11,2,FALSE),0)*('EV Scenarios'!S$4-'EV Scenarios'!S$2)</f>
        <v>1.9031930675257849</v>
      </c>
      <c r="T11" s="5">
        <f>'Pc, Winter, S1'!T11*Main!$B$5+_xlfn.IFNA(VLOOKUP($A11,'EV Distribution'!$A$2:$B$11,2,FALSE),0)*('EV Scenarios'!T$4-'EV Scenarios'!T$2)</f>
        <v>1.3746621072959642</v>
      </c>
      <c r="U11" s="5">
        <f>'Pc, Winter, S1'!U11*Main!$B$5+_xlfn.IFNA(VLOOKUP($A11,'EV Distribution'!$A$2:$B$11,2,FALSE),0)*('EV Scenarios'!U$4-'EV Scenarios'!U$2)</f>
        <v>1.4001301572690585</v>
      </c>
      <c r="V11" s="5">
        <f>'Pc, Winter, S1'!V11*Main!$B$5+_xlfn.IFNA(VLOOKUP($A11,'EV Distribution'!$A$2:$B$11,2,FALSE),0)*('EV Scenarios'!V$4-'EV Scenarios'!V$2)</f>
        <v>1.4873879789921527</v>
      </c>
      <c r="W11" s="5">
        <f>'Pc, Winter, S1'!W11*Main!$B$5+_xlfn.IFNA(VLOOKUP($A11,'EV Distribution'!$A$2:$B$11,2,FALSE),0)*('EV Scenarios'!W$4-'EV Scenarios'!W$2)</f>
        <v>1.634741227276906</v>
      </c>
      <c r="X11" s="5">
        <f>'Pc, Winter, S1'!X11*Main!$B$5+_xlfn.IFNA(VLOOKUP($A11,'EV Distribution'!$A$2:$B$11,2,FALSE),0)*('EV Scenarios'!X$4-'EV Scenarios'!X$2)</f>
        <v>0.6103521721636771</v>
      </c>
      <c r="Y11" s="5">
        <f>'Pc, Winter, S1'!Y11*Main!$B$5+_xlfn.IFNA(VLOOKUP($A11,'EV Distribution'!$A$2:$B$11,2,FALSE),0)*('EV Scenarios'!Y$4-'EV Scenarios'!Y$2)</f>
        <v>0.70647885393721976</v>
      </c>
    </row>
    <row r="12" spans="1:25" x14ac:dyDescent="0.25">
      <c r="A12">
        <v>35</v>
      </c>
      <c r="B12" s="5">
        <f>'Pc, Winter, S1'!B12*Main!$B$5+_xlfn.IFNA(VLOOKUP($A12,'EV Distribution'!$A$2:$B$11,2,FALSE),0)*('EV Scenarios'!B$4-'EV Scenarios'!B$2)</f>
        <v>0.83353013396860998</v>
      </c>
      <c r="C12" s="5">
        <f>'Pc, Winter, S1'!C12*Main!$B$5+_xlfn.IFNA(VLOOKUP($A12,'EV Distribution'!$A$2:$B$11,2,FALSE),0)*('EV Scenarios'!C$4-'EV Scenarios'!C$2)</f>
        <v>1.0238044529887893</v>
      </c>
      <c r="D12" s="5">
        <f>'Pc, Winter, S1'!D12*Main!$B$5+_xlfn.IFNA(VLOOKUP($A12,'EV Distribution'!$A$2:$B$11,2,FALSE),0)*('EV Scenarios'!D$4-'EV Scenarios'!D$2)</f>
        <v>1.2717437808004484</v>
      </c>
      <c r="E12" s="5">
        <f>'Pc, Winter, S1'!E12*Main!$B$5+_xlfn.IFNA(VLOOKUP($A12,'EV Distribution'!$A$2:$B$11,2,FALSE),0)*('EV Scenarios'!E$4-'EV Scenarios'!E$2)</f>
        <v>1.5020267974910315</v>
      </c>
      <c r="F12" s="5">
        <f>'Pc, Winter, S1'!F12*Main!$B$5+_xlfn.IFNA(VLOOKUP($A12,'EV Distribution'!$A$2:$B$11,2,FALSE),0)*('EV Scenarios'!F$4-'EV Scenarios'!F$2)</f>
        <v>1.694441898602018</v>
      </c>
      <c r="G12" s="5">
        <f>'Pc, Winter, S1'!G12*Main!$B$5+_xlfn.IFNA(VLOOKUP($A12,'EV Distribution'!$A$2:$B$11,2,FALSE),0)*('EV Scenarios'!G$4-'EV Scenarios'!G$2)</f>
        <v>1.8420203297298208</v>
      </c>
      <c r="H12" s="5">
        <f>'Pc, Winter, S1'!H12*Main!$B$5+_xlfn.IFNA(VLOOKUP($A12,'EV Distribution'!$A$2:$B$11,2,FALSE),0)*('EV Scenarios'!H$4-'EV Scenarios'!H$2)</f>
        <v>1.7839416601659195</v>
      </c>
      <c r="I12" s="5">
        <f>'Pc, Winter, S1'!I12*Main!$B$5+_xlfn.IFNA(VLOOKUP($A12,'EV Distribution'!$A$2:$B$11,2,FALSE),0)*('EV Scenarios'!I$4-'EV Scenarios'!I$2)</f>
        <v>2.5657508825123321</v>
      </c>
      <c r="J12" s="5">
        <f>'Pc, Winter, S1'!J12*Main!$B$5+_xlfn.IFNA(VLOOKUP($A12,'EV Distribution'!$A$2:$B$11,2,FALSE),0)*('EV Scenarios'!J$4-'EV Scenarios'!J$2)</f>
        <v>2.3173236026457396</v>
      </c>
      <c r="K12" s="5">
        <f>'Pc, Winter, S1'!K12*Main!$B$5+_xlfn.IFNA(VLOOKUP($A12,'EV Distribution'!$A$2:$B$11,2,FALSE),0)*('EV Scenarios'!K$4-'EV Scenarios'!K$2)</f>
        <v>2.74114450715583</v>
      </c>
      <c r="L12" s="5">
        <f>'Pc, Winter, S1'!L12*Main!$B$5+_xlfn.IFNA(VLOOKUP($A12,'EV Distribution'!$A$2:$B$11,2,FALSE),0)*('EV Scenarios'!L$4-'EV Scenarios'!L$2)</f>
        <v>2.7417564820975344</v>
      </c>
      <c r="M12" s="5">
        <f>'Pc, Winter, S1'!M12*Main!$B$5+_xlfn.IFNA(VLOOKUP($A12,'EV Distribution'!$A$2:$B$11,2,FALSE),0)*('EV Scenarios'!M$4-'EV Scenarios'!M$2)</f>
        <v>2.6703994421221973</v>
      </c>
      <c r="N12" s="5">
        <f>'Pc, Winter, S1'!N12*Main!$B$5+_xlfn.IFNA(VLOOKUP($A12,'EV Distribution'!$A$2:$B$11,2,FALSE),0)*('EV Scenarios'!N$4-'EV Scenarios'!N$2)</f>
        <v>2.4501709218419281</v>
      </c>
      <c r="O12" s="5">
        <f>'Pc, Winter, S1'!O12*Main!$B$5+_xlfn.IFNA(VLOOKUP($A12,'EV Distribution'!$A$2:$B$11,2,FALSE),0)*('EV Scenarios'!O$4-'EV Scenarios'!O$2)</f>
        <v>2.3221979773531394</v>
      </c>
      <c r="P12" s="5">
        <f>'Pc, Winter, S1'!P12*Main!$B$5+_xlfn.IFNA(VLOOKUP($A12,'EV Distribution'!$A$2:$B$11,2,FALSE),0)*('EV Scenarios'!P$4-'EV Scenarios'!P$2)</f>
        <v>2.2146519875526911</v>
      </c>
      <c r="Q12" s="5">
        <f>'Pc, Winter, S1'!Q12*Main!$B$5+_xlfn.IFNA(VLOOKUP($A12,'EV Distribution'!$A$2:$B$11,2,FALSE),0)*('EV Scenarios'!Q$4-'EV Scenarios'!Q$2)</f>
        <v>2.0893398090885653</v>
      </c>
      <c r="R12" s="5">
        <f>'Pc, Winter, S1'!R12*Main!$B$5+_xlfn.IFNA(VLOOKUP($A12,'EV Distribution'!$A$2:$B$11,2,FALSE),0)*('EV Scenarios'!R$4-'EV Scenarios'!R$2)</f>
        <v>2.0114162009708521</v>
      </c>
      <c r="S12" s="5">
        <f>'Pc, Winter, S1'!S12*Main!$B$5+_xlfn.IFNA(VLOOKUP($A12,'EV Distribution'!$A$2:$B$11,2,FALSE),0)*('EV Scenarios'!S$4-'EV Scenarios'!S$2)</f>
        <v>1.9020310841636772</v>
      </c>
      <c r="T12" s="5">
        <f>'Pc, Winter, S1'!T12*Main!$B$5+_xlfn.IFNA(VLOOKUP($A12,'EV Distribution'!$A$2:$B$11,2,FALSE),0)*('EV Scenarios'!T$4-'EV Scenarios'!T$2)</f>
        <v>1.3733203509820628</v>
      </c>
      <c r="U12" s="5">
        <f>'Pc, Winter, S1'!U12*Main!$B$5+_xlfn.IFNA(VLOOKUP($A12,'EV Distribution'!$A$2:$B$11,2,FALSE),0)*('EV Scenarios'!U$4-'EV Scenarios'!U$2)</f>
        <v>1.3976138173979822</v>
      </c>
      <c r="V12" s="5">
        <f>'Pc, Winter, S1'!V12*Main!$B$5+_xlfn.IFNA(VLOOKUP($A12,'EV Distribution'!$A$2:$B$11,2,FALSE),0)*('EV Scenarios'!V$4-'EV Scenarios'!V$2)</f>
        <v>1.4846308066659195</v>
      </c>
      <c r="W12" s="5">
        <f>'Pc, Winter, S1'!W12*Main!$B$5+_xlfn.IFNA(VLOOKUP($A12,'EV Distribution'!$A$2:$B$11,2,FALSE),0)*('EV Scenarios'!W$4-'EV Scenarios'!W$2)</f>
        <v>1.6324899097152468</v>
      </c>
      <c r="X12" s="5">
        <f>'Pc, Winter, S1'!X12*Main!$B$5+_xlfn.IFNA(VLOOKUP($A12,'EV Distribution'!$A$2:$B$11,2,FALSE),0)*('EV Scenarios'!X$4-'EV Scenarios'!X$2)</f>
        <v>0.60855211305829593</v>
      </c>
      <c r="Y12" s="5">
        <f>'Pc, Winter, S1'!Y12*Main!$B$5+_xlfn.IFNA(VLOOKUP($A12,'EV Distribution'!$A$2:$B$11,2,FALSE),0)*('EV Scenarios'!Y$4-'EV Scenarios'!Y$2)</f>
        <v>0.7044388182500001</v>
      </c>
    </row>
    <row r="13" spans="1:25" x14ac:dyDescent="0.25">
      <c r="A13">
        <v>43</v>
      </c>
      <c r="B13" s="5">
        <f>'Pc, Winter, S1'!B13*Main!$B$5+_xlfn.IFNA(VLOOKUP($A13,'EV Distribution'!$A$2:$B$11,2,FALSE),0)*('EV Scenarios'!B$4-'EV Scenarios'!B$2)</f>
        <v>4.0094403873318391E-2</v>
      </c>
      <c r="C13" s="5">
        <f>'Pc, Winter, S1'!C13*Main!$B$5+_xlfn.IFNA(VLOOKUP($A13,'EV Distribution'!$A$2:$B$11,2,FALSE),0)*('EV Scenarios'!C$4-'EV Scenarios'!C$2)</f>
        <v>3.8990800661434982E-2</v>
      </c>
      <c r="D13" s="5">
        <f>'Pc, Winter, S1'!D13*Main!$B$5+_xlfn.IFNA(VLOOKUP($A13,'EV Distribution'!$A$2:$B$11,2,FALSE),0)*('EV Scenarios'!D$4-'EV Scenarios'!D$2)</f>
        <v>3.5164554951793728E-2</v>
      </c>
      <c r="E13" s="5">
        <f>'Pc, Winter, S1'!E13*Main!$B$5+_xlfn.IFNA(VLOOKUP($A13,'EV Distribution'!$A$2:$B$11,2,FALSE),0)*('EV Scenarios'!E$4-'EV Scenarios'!E$2)</f>
        <v>3.2376599874439464E-2</v>
      </c>
      <c r="F13" s="5">
        <f>'Pc, Winter, S1'!F13*Main!$B$5+_xlfn.IFNA(VLOOKUP($A13,'EV Distribution'!$A$2:$B$11,2,FALSE),0)*('EV Scenarios'!F$4-'EV Scenarios'!F$2)</f>
        <v>3.1280901242152472E-2</v>
      </c>
      <c r="G13" s="5">
        <f>'Pc, Winter, S1'!G13*Main!$B$5+_xlfn.IFNA(VLOOKUP($A13,'EV Distribution'!$A$2:$B$11,2,FALSE),0)*('EV Scenarios'!G$4-'EV Scenarios'!G$2)</f>
        <v>2.9559711198430497E-2</v>
      </c>
      <c r="H13" s="5">
        <f>'Pc, Winter, S1'!H13*Main!$B$5+_xlfn.IFNA(VLOOKUP($A13,'EV Distribution'!$A$2:$B$11,2,FALSE),0)*('EV Scenarios'!H$4-'EV Scenarios'!H$2)</f>
        <v>2.9685433912556056E-2</v>
      </c>
      <c r="I13" s="5">
        <f>'Pc, Winter, S1'!I13*Main!$B$5+_xlfn.IFNA(VLOOKUP($A13,'EV Distribution'!$A$2:$B$11,2,FALSE),0)*('EV Scenarios'!I$4-'EV Scenarios'!I$2)</f>
        <v>7.3474040986547086E-3</v>
      </c>
      <c r="J13" s="5">
        <f>'Pc, Winter, S1'!J13*Main!$B$5+_xlfn.IFNA(VLOOKUP($A13,'EV Distribution'!$A$2:$B$11,2,FALSE),0)*('EV Scenarios'!J$4-'EV Scenarios'!J$2)</f>
        <v>8.7529060358744401E-3</v>
      </c>
      <c r="K13" s="5">
        <f>'Pc, Winter, S1'!K13*Main!$B$5+_xlfn.IFNA(VLOOKUP($A13,'EV Distribution'!$A$2:$B$11,2,FALSE),0)*('EV Scenarios'!K$4-'EV Scenarios'!K$2)</f>
        <v>1.1391673897982063E-2</v>
      </c>
      <c r="L13" s="5">
        <f>'Pc, Winter, S1'!L13*Main!$B$5+_xlfn.IFNA(VLOOKUP($A13,'EV Distribution'!$A$2:$B$11,2,FALSE),0)*('EV Scenarios'!L$4-'EV Scenarios'!L$2)</f>
        <v>1.0152060094170405E-2</v>
      </c>
      <c r="M13" s="5">
        <f>'Pc, Winter, S1'!M13*Main!$B$5+_xlfn.IFNA(VLOOKUP($A13,'EV Distribution'!$A$2:$B$11,2,FALSE),0)*('EV Scenarios'!M$4-'EV Scenarios'!M$2)</f>
        <v>9.5418700437219749E-3</v>
      </c>
      <c r="N13" s="5">
        <f>'Pc, Winter, S1'!N13*Main!$B$5+_xlfn.IFNA(VLOOKUP($A13,'EV Distribution'!$A$2:$B$11,2,FALSE),0)*('EV Scenarios'!N$4-'EV Scenarios'!N$2)</f>
        <v>1.0701233513452917E-2</v>
      </c>
      <c r="O13" s="5">
        <f>'Pc, Winter, S1'!O13*Main!$B$5+_xlfn.IFNA(VLOOKUP($A13,'EV Distribution'!$A$2:$B$11,2,FALSE),0)*('EV Scenarios'!O$4-'EV Scenarios'!O$2)</f>
        <v>1.2702615781390137E-2</v>
      </c>
      <c r="P13" s="5">
        <f>'Pc, Winter, S1'!P13*Main!$B$5+_xlfn.IFNA(VLOOKUP($A13,'EV Distribution'!$A$2:$B$11,2,FALSE),0)*('EV Scenarios'!P$4-'EV Scenarios'!P$2)</f>
        <v>1.2915848912556056E-2</v>
      </c>
      <c r="Q13" s="5">
        <f>'Pc, Winter, S1'!Q13*Main!$B$5+_xlfn.IFNA(VLOOKUP($A13,'EV Distribution'!$A$2:$B$11,2,FALSE),0)*('EV Scenarios'!Q$4-'EV Scenarios'!Q$2)</f>
        <v>1.2915416569506727E-2</v>
      </c>
      <c r="R13" s="5">
        <f>'Pc, Winter, S1'!R13*Main!$B$5+_xlfn.IFNA(VLOOKUP($A13,'EV Distribution'!$A$2:$B$11,2,FALSE),0)*('EV Scenarios'!R$4-'EV Scenarios'!R$2)</f>
        <v>1.2940259837443947E-2</v>
      </c>
      <c r="S13" s="5">
        <f>'Pc, Winter, S1'!S13*Main!$B$5+_xlfn.IFNA(VLOOKUP($A13,'EV Distribution'!$A$2:$B$11,2,FALSE),0)*('EV Scenarios'!S$4-'EV Scenarios'!S$2)</f>
        <v>1.2279677156950674E-2</v>
      </c>
      <c r="T13" s="5">
        <f>'Pc, Winter, S1'!T13*Main!$B$5+_xlfn.IFNA(VLOOKUP($A13,'EV Distribution'!$A$2:$B$11,2,FALSE),0)*('EV Scenarios'!T$4-'EV Scenarios'!T$2)</f>
        <v>9.1831141278026912E-3</v>
      </c>
      <c r="U13" s="5">
        <f>'Pc, Winter, S1'!U13*Main!$B$5+_xlfn.IFNA(VLOOKUP($A13,'EV Distribution'!$A$2:$B$11,2,FALSE),0)*('EV Scenarios'!U$4-'EV Scenarios'!U$2)</f>
        <v>1.0009494057174891E-2</v>
      </c>
      <c r="V13" s="5">
        <f>'Pc, Winter, S1'!V13*Main!$B$5+_xlfn.IFNA(VLOOKUP($A13,'EV Distribution'!$A$2:$B$11,2,FALSE),0)*('EV Scenarios'!V$4-'EV Scenarios'!V$2)</f>
        <v>1.0340262802690584E-2</v>
      </c>
      <c r="W13" s="5">
        <f>'Pc, Winter, S1'!W13*Main!$B$5+_xlfn.IFNA(VLOOKUP($A13,'EV Distribution'!$A$2:$B$11,2,FALSE),0)*('EV Scenarios'!W$4-'EV Scenarios'!W$2)</f>
        <v>9.7481546143497761E-3</v>
      </c>
      <c r="X13" s="5">
        <f>'Pc, Winter, S1'!X13*Main!$B$5+_xlfn.IFNA(VLOOKUP($A13,'EV Distribution'!$A$2:$B$11,2,FALSE),0)*('EV Scenarios'!X$4-'EV Scenarios'!X$2)</f>
        <v>3.8099939069506733E-2</v>
      </c>
      <c r="Y13" s="5">
        <f>'Pc, Winter, S1'!Y13*Main!$B$5+_xlfn.IFNA(VLOOKUP($A13,'EV Distribution'!$A$2:$B$11,2,FALSE),0)*('EV Scenarios'!Y$4-'EV Scenarios'!Y$2)</f>
        <v>4.0783981469730946E-2</v>
      </c>
    </row>
    <row r="14" spans="1:25" x14ac:dyDescent="0.25">
      <c r="A14">
        <v>6</v>
      </c>
      <c r="B14" s="5">
        <f>'Pc, Winter, S1'!B14*Main!$B$5+_xlfn.IFNA(VLOOKUP($A14,'EV Distribution'!$A$2:$B$11,2,FALSE),0)*('EV Scenarios'!B$4-'EV Scenarios'!B$2)</f>
        <v>3.7500674887892387E-5</v>
      </c>
      <c r="C14" s="5">
        <f>'Pc, Winter, S1'!C14*Main!$B$5+_xlfn.IFNA(VLOOKUP($A14,'EV Distribution'!$A$2:$B$11,2,FALSE),0)*('EV Scenarios'!C$4-'EV Scenarios'!C$2)</f>
        <v>1.5357154708520184E-5</v>
      </c>
      <c r="D14" s="5">
        <f>'Pc, Winter, S1'!D14*Main!$B$5+_xlfn.IFNA(VLOOKUP($A14,'EV Distribution'!$A$2:$B$11,2,FALSE),0)*('EV Scenarios'!D$4-'EV Scenarios'!D$2)</f>
        <v>0</v>
      </c>
      <c r="E14" s="5">
        <f>'Pc, Winter, S1'!E14*Main!$B$5+_xlfn.IFNA(VLOOKUP($A14,'EV Distribution'!$A$2:$B$11,2,FALSE),0)*('EV Scenarios'!E$4-'EV Scenarios'!E$2)</f>
        <v>0</v>
      </c>
      <c r="F14" s="5">
        <f>'Pc, Winter, S1'!F14*Main!$B$5+_xlfn.IFNA(VLOOKUP($A14,'EV Distribution'!$A$2:$B$11,2,FALSE),0)*('EV Scenarios'!F$4-'EV Scenarios'!F$2)</f>
        <v>0</v>
      </c>
      <c r="G14" s="5">
        <f>'Pc, Winter, S1'!G14*Main!$B$5+_xlfn.IFNA(VLOOKUP($A14,'EV Distribution'!$A$2:$B$11,2,FALSE),0)*('EV Scenarios'!G$4-'EV Scenarios'!G$2)</f>
        <v>0</v>
      </c>
      <c r="H14" s="5">
        <f>'Pc, Winter, S1'!H14*Main!$B$5+_xlfn.IFNA(VLOOKUP($A14,'EV Distribution'!$A$2:$B$11,2,FALSE),0)*('EV Scenarios'!H$4-'EV Scenarios'!H$2)</f>
        <v>0</v>
      </c>
      <c r="I14" s="5">
        <f>'Pc, Winter, S1'!I14*Main!$B$5+_xlfn.IFNA(VLOOKUP($A14,'EV Distribution'!$A$2:$B$11,2,FALSE),0)*('EV Scenarios'!I$4-'EV Scenarios'!I$2)</f>
        <v>0</v>
      </c>
      <c r="J14" s="5">
        <f>'Pc, Winter, S1'!J14*Main!$B$5+_xlfn.IFNA(VLOOKUP($A14,'EV Distribution'!$A$2:$B$11,2,FALSE),0)*('EV Scenarios'!J$4-'EV Scenarios'!J$2)</f>
        <v>0</v>
      </c>
      <c r="K14" s="5">
        <f>'Pc, Winter, S1'!K14*Main!$B$5+_xlfn.IFNA(VLOOKUP($A14,'EV Distribution'!$A$2:$B$11,2,FALSE),0)*('EV Scenarios'!K$4-'EV Scenarios'!K$2)</f>
        <v>0</v>
      </c>
      <c r="L14" s="5">
        <f>'Pc, Winter, S1'!L14*Main!$B$5+_xlfn.IFNA(VLOOKUP($A14,'EV Distribution'!$A$2:$B$11,2,FALSE),0)*('EV Scenarios'!L$4-'EV Scenarios'!L$2)</f>
        <v>4.1881623318385657E-5</v>
      </c>
      <c r="M14" s="5">
        <f>'Pc, Winter, S1'!M14*Main!$B$5+_xlfn.IFNA(VLOOKUP($A14,'EV Distribution'!$A$2:$B$11,2,FALSE),0)*('EV Scenarios'!M$4-'EV Scenarios'!M$2)</f>
        <v>1.1584668497757848E-4</v>
      </c>
      <c r="N14" s="5">
        <f>'Pc, Winter, S1'!N14*Main!$B$5+_xlfn.IFNA(VLOOKUP($A14,'EV Distribution'!$A$2:$B$11,2,FALSE),0)*('EV Scenarios'!N$4-'EV Scenarios'!N$2)</f>
        <v>1.0291215807174889E-4</v>
      </c>
      <c r="O14" s="5">
        <f>'Pc, Winter, S1'!O14*Main!$B$5+_xlfn.IFNA(VLOOKUP($A14,'EV Distribution'!$A$2:$B$11,2,FALSE),0)*('EV Scenarios'!O$4-'EV Scenarios'!O$2)</f>
        <v>9.5813613228699535E-5</v>
      </c>
      <c r="P14" s="5">
        <f>'Pc, Winter, S1'!P14*Main!$B$5+_xlfn.IFNA(VLOOKUP($A14,'EV Distribution'!$A$2:$B$11,2,FALSE),0)*('EV Scenarios'!P$4-'EV Scenarios'!P$2)</f>
        <v>1.0327418049327355E-4</v>
      </c>
      <c r="Q14" s="5">
        <f>'Pc, Winter, S1'!Q14*Main!$B$5+_xlfn.IFNA(VLOOKUP($A14,'EV Distribution'!$A$2:$B$11,2,FALSE),0)*('EV Scenarios'!Q$4-'EV Scenarios'!Q$2)</f>
        <v>1.0493917264573993E-4</v>
      </c>
      <c r="R14" s="5">
        <f>'Pc, Winter, S1'!R14*Main!$B$5+_xlfn.IFNA(VLOOKUP($A14,'EV Distribution'!$A$2:$B$11,2,FALSE),0)*('EV Scenarios'!R$4-'EV Scenarios'!R$2)</f>
        <v>6.7177482062780262E-5</v>
      </c>
      <c r="S14" s="5">
        <f>'Pc, Winter, S1'!S14*Main!$B$5+_xlfn.IFNA(VLOOKUP($A14,'EV Distribution'!$A$2:$B$11,2,FALSE),0)*('EV Scenarios'!S$4-'EV Scenarios'!S$2)</f>
        <v>1.7952933856502243E-5</v>
      </c>
      <c r="T14" s="5">
        <f>'Pc, Winter, S1'!T14*Main!$B$5+_xlfn.IFNA(VLOOKUP($A14,'EV Distribution'!$A$2:$B$11,2,FALSE),0)*('EV Scenarios'!T$4-'EV Scenarios'!T$2)</f>
        <v>0</v>
      </c>
      <c r="U14" s="5">
        <f>'Pc, Winter, S1'!U14*Main!$B$5+_xlfn.IFNA(VLOOKUP($A14,'EV Distribution'!$A$2:$B$11,2,FALSE),0)*('EV Scenarios'!U$4-'EV Scenarios'!U$2)</f>
        <v>0</v>
      </c>
      <c r="V14" s="5">
        <f>'Pc, Winter, S1'!V14*Main!$B$5+_xlfn.IFNA(VLOOKUP($A14,'EV Distribution'!$A$2:$B$11,2,FALSE),0)*('EV Scenarios'!V$4-'EV Scenarios'!V$2)</f>
        <v>0</v>
      </c>
      <c r="W14" s="5">
        <f>'Pc, Winter, S1'!W14*Main!$B$5+_xlfn.IFNA(VLOOKUP($A14,'EV Distribution'!$A$2:$B$11,2,FALSE),0)*('EV Scenarios'!W$4-'EV Scenarios'!W$2)</f>
        <v>0</v>
      </c>
      <c r="X14" s="5">
        <f>'Pc, Winter, S1'!X14*Main!$B$5+_xlfn.IFNA(VLOOKUP($A14,'EV Distribution'!$A$2:$B$11,2,FALSE),0)*('EV Scenarios'!X$4-'EV Scenarios'!X$2)</f>
        <v>0</v>
      </c>
      <c r="Y14" s="5">
        <f>'Pc, Winter, S1'!Y14*Main!$B$5+_xlfn.IFNA(VLOOKUP($A14,'EV Distribution'!$A$2:$B$11,2,FALSE),0)*('EV Scenarios'!Y$4-'EV Scenarios'!Y$2)</f>
        <v>1.9020959641255608E-5</v>
      </c>
    </row>
    <row r="15" spans="1:25" x14ac:dyDescent="0.25">
      <c r="A15">
        <v>44</v>
      </c>
      <c r="B15" s="5">
        <f>'Pc, Winter, S1'!B15*Main!$B$5+_xlfn.IFNA(VLOOKUP($A15,'EV Distribution'!$A$2:$B$11,2,FALSE),0)*('EV Scenarios'!B$4-'EV Scenarios'!B$2)</f>
        <v>0.83870846470739924</v>
      </c>
      <c r="C15" s="5">
        <f>'Pc, Winter, S1'!C15*Main!$B$5+_xlfn.IFNA(VLOOKUP($A15,'EV Distribution'!$A$2:$B$11,2,FALSE),0)*('EV Scenarios'!C$4-'EV Scenarios'!C$2)</f>
        <v>1.0287135232892377</v>
      </c>
      <c r="D15" s="5">
        <f>'Pc, Winter, S1'!D15*Main!$B$5+_xlfn.IFNA(VLOOKUP($A15,'EV Distribution'!$A$2:$B$11,2,FALSE),0)*('EV Scenarios'!D$4-'EV Scenarios'!D$2)</f>
        <v>1.2757964515336322</v>
      </c>
      <c r="E15" s="5">
        <f>'Pc, Winter, S1'!E15*Main!$B$5+_xlfn.IFNA(VLOOKUP($A15,'EV Distribution'!$A$2:$B$11,2,FALSE),0)*('EV Scenarios'!E$4-'EV Scenarios'!E$2)</f>
        <v>1.5057157615336323</v>
      </c>
      <c r="F15" s="5">
        <f>'Pc, Winter, S1'!F15*Main!$B$5+_xlfn.IFNA(VLOOKUP($A15,'EV Distribution'!$A$2:$B$11,2,FALSE),0)*('EV Scenarios'!F$4-'EV Scenarios'!F$2)</f>
        <v>1.6979275879069509</v>
      </c>
      <c r="G15" s="5">
        <f>'Pc, Winter, S1'!G15*Main!$B$5+_xlfn.IFNA(VLOOKUP($A15,'EV Distribution'!$A$2:$B$11,2,FALSE),0)*('EV Scenarios'!G$4-'EV Scenarios'!G$2)</f>
        <v>1.8447491040426012</v>
      </c>
      <c r="H15" s="5">
        <f>'Pc, Winter, S1'!H15*Main!$B$5+_xlfn.IFNA(VLOOKUP($A15,'EV Distribution'!$A$2:$B$11,2,FALSE),0)*('EV Scenarios'!H$4-'EV Scenarios'!H$2)</f>
        <v>1.7875469507219732</v>
      </c>
      <c r="I15" s="5">
        <f>'Pc, Winter, S1'!I15*Main!$B$5+_xlfn.IFNA(VLOOKUP($A15,'EV Distribution'!$A$2:$B$11,2,FALSE),0)*('EV Scenarios'!I$4-'EV Scenarios'!I$2)</f>
        <v>2.5709636540739913</v>
      </c>
      <c r="J15" s="5">
        <f>'Pc, Winter, S1'!J15*Main!$B$5+_xlfn.IFNA(VLOOKUP($A15,'EV Distribution'!$A$2:$B$11,2,FALSE),0)*('EV Scenarios'!J$4-'EV Scenarios'!J$2)</f>
        <v>2.3218344757174885</v>
      </c>
      <c r="K15" s="5">
        <f>'Pc, Winter, S1'!K15*Main!$B$5+_xlfn.IFNA(VLOOKUP($A15,'EV Distribution'!$A$2:$B$11,2,FALSE),0)*('EV Scenarios'!K$4-'EV Scenarios'!K$2)</f>
        <v>2.7462644452713008</v>
      </c>
      <c r="L15" s="5">
        <f>'Pc, Winter, S1'!L15*Main!$B$5+_xlfn.IFNA(VLOOKUP($A15,'EV Distribution'!$A$2:$B$11,2,FALSE),0)*('EV Scenarios'!L$4-'EV Scenarios'!L$2)</f>
        <v>2.7467070630739916</v>
      </c>
      <c r="M15" s="5">
        <f>'Pc, Winter, S1'!M15*Main!$B$5+_xlfn.IFNA(VLOOKUP($A15,'EV Distribution'!$A$2:$B$11,2,FALSE),0)*('EV Scenarios'!M$4-'EV Scenarios'!M$2)</f>
        <v>2.6752602126973093</v>
      </c>
      <c r="N15" s="5">
        <f>'Pc, Winter, S1'!N15*Main!$B$5+_xlfn.IFNA(VLOOKUP($A15,'EV Distribution'!$A$2:$B$11,2,FALSE),0)*('EV Scenarios'!N$4-'EV Scenarios'!N$2)</f>
        <v>2.4547867848452913</v>
      </c>
      <c r="O15" s="5">
        <f>'Pc, Winter, S1'!O15*Main!$B$5+_xlfn.IFNA(VLOOKUP($A15,'EV Distribution'!$A$2:$B$11,2,FALSE),0)*('EV Scenarios'!O$4-'EV Scenarios'!O$2)</f>
        <v>2.3271066264585207</v>
      </c>
      <c r="P15" s="5">
        <f>'Pc, Winter, S1'!P15*Main!$B$5+_xlfn.IFNA(VLOOKUP($A15,'EV Distribution'!$A$2:$B$11,2,FALSE),0)*('EV Scenarios'!P$4-'EV Scenarios'!P$2)</f>
        <v>2.2200322051771306</v>
      </c>
      <c r="Q15" s="5">
        <f>'Pc, Winter, S1'!Q15*Main!$B$5+_xlfn.IFNA(VLOOKUP($A15,'EV Distribution'!$A$2:$B$11,2,FALSE),0)*('EV Scenarios'!Q$4-'EV Scenarios'!Q$2)</f>
        <v>2.0949189463609867</v>
      </c>
      <c r="R15" s="5">
        <f>'Pc, Winter, S1'!R15*Main!$B$5+_xlfn.IFNA(VLOOKUP($A15,'EV Distribution'!$A$2:$B$11,2,FALSE),0)*('EV Scenarios'!R$4-'EV Scenarios'!R$2)</f>
        <v>2.0174515066659193</v>
      </c>
      <c r="S15" s="5">
        <f>'Pc, Winter, S1'!S15*Main!$B$5+_xlfn.IFNA(VLOOKUP($A15,'EV Distribution'!$A$2:$B$11,2,FALSE),0)*('EV Scenarios'!S$4-'EV Scenarios'!S$2)</f>
        <v>1.9088904294652467</v>
      </c>
      <c r="T15" s="5">
        <f>'Pc, Winter, S1'!T15*Main!$B$5+_xlfn.IFNA(VLOOKUP($A15,'EV Distribution'!$A$2:$B$11,2,FALSE),0)*('EV Scenarios'!T$4-'EV Scenarios'!T$2)</f>
        <v>1.3814133295403588</v>
      </c>
      <c r="U15" s="5">
        <f>'Pc, Winter, S1'!U15*Main!$B$5+_xlfn.IFNA(VLOOKUP($A15,'EV Distribution'!$A$2:$B$11,2,FALSE),0)*('EV Scenarios'!U$4-'EV Scenarios'!U$2)</f>
        <v>1.4087756064742154</v>
      </c>
      <c r="V15" s="5">
        <f>'Pc, Winter, S1'!V15*Main!$B$5+_xlfn.IFNA(VLOOKUP($A15,'EV Distribution'!$A$2:$B$11,2,FALSE),0)*('EV Scenarios'!V$4-'EV Scenarios'!V$2)</f>
        <v>1.4973770230168162</v>
      </c>
      <c r="W15" s="5">
        <f>'Pc, Winter, S1'!W15*Main!$B$5+_xlfn.IFNA(VLOOKUP($A15,'EV Distribution'!$A$2:$B$11,2,FALSE),0)*('EV Scenarios'!W$4-'EV Scenarios'!W$2)</f>
        <v>1.642936646955157</v>
      </c>
      <c r="X15" s="5">
        <f>'Pc, Winter, S1'!X15*Main!$B$5+_xlfn.IFNA(VLOOKUP($A15,'EV Distribution'!$A$2:$B$11,2,FALSE),0)*('EV Scenarios'!X$4-'EV Scenarios'!X$2)</f>
        <v>0.61650561977354257</v>
      </c>
      <c r="Y15" s="5">
        <f>'Pc, Winter, S1'!Y15*Main!$B$5+_xlfn.IFNA(VLOOKUP($A15,'EV Distribution'!$A$2:$B$11,2,FALSE),0)*('EV Scenarios'!Y$4-'EV Scenarios'!Y$2)</f>
        <v>0.70941754917488797</v>
      </c>
    </row>
    <row r="16" spans="1:25" x14ac:dyDescent="0.25">
      <c r="A16">
        <v>51</v>
      </c>
      <c r="B16" s="5">
        <f>'Pc, Winter, S1'!B16*Main!$B$5+_xlfn.IFNA(VLOOKUP($A16,'EV Distribution'!$A$2:$B$11,2,FALSE),0)*('EV Scenarios'!B$4-'EV Scenarios'!B$2)</f>
        <v>0.85797188515919298</v>
      </c>
      <c r="C16" s="5">
        <f>'Pc, Winter, S1'!C16*Main!$B$5+_xlfn.IFNA(VLOOKUP($A16,'EV Distribution'!$A$2:$B$11,2,FALSE),0)*('EV Scenarios'!C$4-'EV Scenarios'!C$2)</f>
        <v>1.0479906275538118</v>
      </c>
      <c r="D16" s="5">
        <f>'Pc, Winter, S1'!D16*Main!$B$5+_xlfn.IFNA(VLOOKUP($A16,'EV Distribution'!$A$2:$B$11,2,FALSE),0)*('EV Scenarios'!D$4-'EV Scenarios'!D$2)</f>
        <v>1.2961616790885651</v>
      </c>
      <c r="E16" s="5">
        <f>'Pc, Winter, S1'!E16*Main!$B$5+_xlfn.IFNA(VLOOKUP($A16,'EV Distribution'!$A$2:$B$11,2,FALSE),0)*('EV Scenarios'!E$4-'EV Scenarios'!E$2)</f>
        <v>1.5275012274372197</v>
      </c>
      <c r="F16" s="5">
        <f>'Pc, Winter, S1'!F16*Main!$B$5+_xlfn.IFNA(VLOOKUP($A16,'EV Distribution'!$A$2:$B$11,2,FALSE),0)*('EV Scenarios'!F$4-'EV Scenarios'!F$2)</f>
        <v>1.7186839159136773</v>
      </c>
      <c r="G16" s="5">
        <f>'Pc, Winter, S1'!G16*Main!$B$5+_xlfn.IFNA(VLOOKUP($A16,'EV Distribution'!$A$2:$B$11,2,FALSE),0)*('EV Scenarios'!G$4-'EV Scenarios'!G$2)</f>
        <v>1.8648808307780271</v>
      </c>
      <c r="H16" s="5">
        <f>'Pc, Winter, S1'!H16*Main!$B$5+_xlfn.IFNA(VLOOKUP($A16,'EV Distribution'!$A$2:$B$11,2,FALSE),0)*('EV Scenarios'!H$4-'EV Scenarios'!H$2)</f>
        <v>1.8076191333105383</v>
      </c>
      <c r="I16" s="5">
        <f>'Pc, Winter, S1'!I16*Main!$B$5+_xlfn.IFNA(VLOOKUP($A16,'EV Distribution'!$A$2:$B$11,2,FALSE),0)*('EV Scenarios'!I$4-'EV Scenarios'!I$2)</f>
        <v>2.5902094825280271</v>
      </c>
      <c r="J16" s="5">
        <f>'Pc, Winter, S1'!J16*Main!$B$5+_xlfn.IFNA(VLOOKUP($A16,'EV Distribution'!$A$2:$B$11,2,FALSE),0)*('EV Scenarios'!J$4-'EV Scenarios'!J$2)</f>
        <v>2.3402772192006727</v>
      </c>
      <c r="K16" s="5">
        <f>'Pc, Winter, S1'!K16*Main!$B$5+_xlfn.IFNA(VLOOKUP($A16,'EV Distribution'!$A$2:$B$11,2,FALSE),0)*('EV Scenarios'!K$4-'EV Scenarios'!K$2)</f>
        <v>2.7616338606031392</v>
      </c>
      <c r="L16" s="5">
        <f>'Pc, Winter, S1'!L16*Main!$B$5+_xlfn.IFNA(VLOOKUP($A16,'EV Distribution'!$A$2:$B$11,2,FALSE),0)*('EV Scenarios'!L$4-'EV Scenarios'!L$2)</f>
        <v>2.7621085646132291</v>
      </c>
      <c r="M16" s="5">
        <f>'Pc, Winter, S1'!M16*Main!$B$5+_xlfn.IFNA(VLOOKUP($A16,'EV Distribution'!$A$2:$B$11,2,FALSE),0)*('EV Scenarios'!M$4-'EV Scenarios'!M$2)</f>
        <v>2.6886581099204037</v>
      </c>
      <c r="N16" s="5">
        <f>'Pc, Winter, S1'!N16*Main!$B$5+_xlfn.IFNA(VLOOKUP($A16,'EV Distribution'!$A$2:$B$11,2,FALSE),0)*('EV Scenarios'!N$4-'EV Scenarios'!N$2)</f>
        <v>2.4674225940067265</v>
      </c>
      <c r="O16" s="5">
        <f>'Pc, Winter, S1'!O16*Main!$B$5+_xlfn.IFNA(VLOOKUP($A16,'EV Distribution'!$A$2:$B$11,2,FALSE),0)*('EV Scenarios'!O$4-'EV Scenarios'!O$2)</f>
        <v>2.3400754409943949</v>
      </c>
      <c r="P16" s="5">
        <f>'Pc, Winter, S1'!P16*Main!$B$5+_xlfn.IFNA(VLOOKUP($A16,'EV Distribution'!$A$2:$B$11,2,FALSE),0)*('EV Scenarios'!P$4-'EV Scenarios'!P$2)</f>
        <v>2.2327688537713009</v>
      </c>
      <c r="Q16" s="5">
        <f>'Pc, Winter, S1'!Q16*Main!$B$5+_xlfn.IFNA(VLOOKUP($A16,'EV Distribution'!$A$2:$B$11,2,FALSE),0)*('EV Scenarios'!Q$4-'EV Scenarios'!Q$2)</f>
        <v>2.1073987775358747</v>
      </c>
      <c r="R16" s="5">
        <f>'Pc, Winter, S1'!R16*Main!$B$5+_xlfn.IFNA(VLOOKUP($A16,'EV Distribution'!$A$2:$B$11,2,FALSE),0)*('EV Scenarios'!R$4-'EV Scenarios'!R$2)</f>
        <v>2.0304756241950672</v>
      </c>
      <c r="S16" s="5">
        <f>'Pc, Winter, S1'!S16*Main!$B$5+_xlfn.IFNA(VLOOKUP($A16,'EV Distribution'!$A$2:$B$11,2,FALSE),0)*('EV Scenarios'!S$4-'EV Scenarios'!S$2)</f>
        <v>1.9229837611950673</v>
      </c>
      <c r="T16" s="5">
        <f>'Pc, Winter, S1'!T16*Main!$B$5+_xlfn.IFNA(VLOOKUP($A16,'EV Distribution'!$A$2:$B$11,2,FALSE),0)*('EV Scenarios'!T$4-'EV Scenarios'!T$2)</f>
        <v>1.3952096793206279</v>
      </c>
      <c r="U16" s="5">
        <f>'Pc, Winter, S1'!U16*Main!$B$5+_xlfn.IFNA(VLOOKUP($A16,'EV Distribution'!$A$2:$B$11,2,FALSE),0)*('EV Scenarios'!U$4-'EV Scenarios'!U$2)</f>
        <v>1.422221156378924</v>
      </c>
      <c r="V16" s="5">
        <f>'Pc, Winter, S1'!V16*Main!$B$5+_xlfn.IFNA(VLOOKUP($A16,'EV Distribution'!$A$2:$B$11,2,FALSE),0)*('EV Scenarios'!V$4-'EV Scenarios'!V$2)</f>
        <v>1.5101688279293723</v>
      </c>
      <c r="W16" s="5">
        <f>'Pc, Winter, S1'!W16*Main!$B$5+_xlfn.IFNA(VLOOKUP($A16,'EV Distribution'!$A$2:$B$11,2,FALSE),0)*('EV Scenarios'!W$4-'EV Scenarios'!W$2)</f>
        <v>1.6581565187399103</v>
      </c>
      <c r="X16" s="5">
        <f>'Pc, Winter, S1'!X16*Main!$B$5+_xlfn.IFNA(VLOOKUP($A16,'EV Distribution'!$A$2:$B$11,2,FALSE),0)*('EV Scenarios'!X$4-'EV Scenarios'!X$2)</f>
        <v>0.63212779768609861</v>
      </c>
      <c r="Y16" s="5">
        <f>'Pc, Winter, S1'!Y16*Main!$B$5+_xlfn.IFNA(VLOOKUP($A16,'EV Distribution'!$A$2:$B$11,2,FALSE),0)*('EV Scenarios'!Y$4-'EV Scenarios'!Y$2)</f>
        <v>0.72971862384753372</v>
      </c>
    </row>
    <row r="17" spans="1:25" x14ac:dyDescent="0.25">
      <c r="A17">
        <v>55</v>
      </c>
      <c r="B17" s="5">
        <f>'Pc, Winter, S1'!B17*Main!$B$5+_xlfn.IFNA(VLOOKUP($A17,'EV Distribution'!$A$2:$B$11,2,FALSE),0)*('EV Scenarios'!B$4-'EV Scenarios'!B$2)</f>
        <v>0.83725232815919304</v>
      </c>
      <c r="C17" s="5">
        <f>'Pc, Winter, S1'!C17*Main!$B$5+_xlfn.IFNA(VLOOKUP($A17,'EV Distribution'!$A$2:$B$11,2,FALSE),0)*('EV Scenarios'!C$4-'EV Scenarios'!C$2)</f>
        <v>1.02710273521861</v>
      </c>
      <c r="D17" s="5">
        <f>'Pc, Winter, S1'!D17*Main!$B$5+_xlfn.IFNA(VLOOKUP($A17,'EV Distribution'!$A$2:$B$11,2,FALSE),0)*('EV Scenarios'!D$4-'EV Scenarios'!D$2)</f>
        <v>1.2747820861580719</v>
      </c>
      <c r="E17" s="5">
        <f>'Pc, Winter, S1'!E17*Main!$B$5+_xlfn.IFNA(VLOOKUP($A17,'EV Distribution'!$A$2:$B$11,2,FALSE),0)*('EV Scenarios'!E$4-'EV Scenarios'!E$2)</f>
        <v>1.5050565542970853</v>
      </c>
      <c r="F17" s="5">
        <f>'Pc, Winter, S1'!F17*Main!$B$5+_xlfn.IFNA(VLOOKUP($A17,'EV Distribution'!$A$2:$B$11,2,FALSE),0)*('EV Scenarios'!F$4-'EV Scenarios'!F$2)</f>
        <v>1.6972947387399104</v>
      </c>
      <c r="G17" s="5">
        <f>'Pc, Winter, S1'!G17*Main!$B$5+_xlfn.IFNA(VLOOKUP($A17,'EV Distribution'!$A$2:$B$11,2,FALSE),0)*('EV Scenarios'!G$4-'EV Scenarios'!G$2)</f>
        <v>1.8440640269641257</v>
      </c>
      <c r="H17" s="5">
        <f>'Pc, Winter, S1'!H17*Main!$B$5+_xlfn.IFNA(VLOOKUP($A17,'EV Distribution'!$A$2:$B$11,2,FALSE),0)*('EV Scenarios'!H$4-'EV Scenarios'!H$2)</f>
        <v>1.7842678452858747</v>
      </c>
      <c r="I17" s="5">
        <f>'Pc, Winter, S1'!I17*Main!$B$5+_xlfn.IFNA(VLOOKUP($A17,'EV Distribution'!$A$2:$B$11,2,FALSE),0)*('EV Scenarios'!I$4-'EV Scenarios'!I$2)</f>
        <v>2.5637777539405833</v>
      </c>
      <c r="J17" s="5">
        <f>'Pc, Winter, S1'!J17*Main!$B$5+_xlfn.IFNA(VLOOKUP($A17,'EV Distribution'!$A$2:$B$11,2,FALSE),0)*('EV Scenarios'!J$4-'EV Scenarios'!J$2)</f>
        <v>2.3134568585852016</v>
      </c>
      <c r="K17" s="5">
        <f>'Pc, Winter, S1'!K17*Main!$B$5+_xlfn.IFNA(VLOOKUP($A17,'EV Distribution'!$A$2:$B$11,2,FALSE),0)*('EV Scenarios'!K$4-'EV Scenarios'!K$2)</f>
        <v>2.7366487101367718</v>
      </c>
      <c r="L17" s="5">
        <f>'Pc, Winter, S1'!L17*Main!$B$5+_xlfn.IFNA(VLOOKUP($A17,'EV Distribution'!$A$2:$B$11,2,FALSE),0)*('EV Scenarios'!L$4-'EV Scenarios'!L$2)</f>
        <v>2.7368738859540365</v>
      </c>
      <c r="M17" s="5">
        <f>'Pc, Winter, S1'!M17*Main!$B$5+_xlfn.IFNA(VLOOKUP($A17,'EV Distribution'!$A$2:$B$11,2,FALSE),0)*('EV Scenarios'!M$4-'EV Scenarios'!M$2)</f>
        <v>2.6656185758127804</v>
      </c>
      <c r="N17" s="5">
        <f>'Pc, Winter, S1'!N17*Main!$B$5+_xlfn.IFNA(VLOOKUP($A17,'EV Distribution'!$A$2:$B$11,2,FALSE),0)*('EV Scenarios'!N$4-'EV Scenarios'!N$2)</f>
        <v>2.4462770662937219</v>
      </c>
      <c r="O17" s="5">
        <f>'Pc, Winter, S1'!O17*Main!$B$5+_xlfn.IFNA(VLOOKUP($A17,'EV Distribution'!$A$2:$B$11,2,FALSE),0)*('EV Scenarios'!O$4-'EV Scenarios'!O$2)</f>
        <v>2.3192272863284757</v>
      </c>
      <c r="P17" s="5">
        <f>'Pc, Winter, S1'!P17*Main!$B$5+_xlfn.IFNA(VLOOKUP($A17,'EV Distribution'!$A$2:$B$11,2,FALSE),0)*('EV Scenarios'!P$4-'EV Scenarios'!P$2)</f>
        <v>2.2115954357197314</v>
      </c>
      <c r="Q17" s="5">
        <f>'Pc, Winter, S1'!Q17*Main!$B$5+_xlfn.IFNA(VLOOKUP($A17,'EV Distribution'!$A$2:$B$11,2,FALSE),0)*('EV Scenarios'!Q$4-'EV Scenarios'!Q$2)</f>
        <v>2.0865622956008973</v>
      </c>
      <c r="R17" s="5">
        <f>'Pc, Winter, S1'!R17*Main!$B$5+_xlfn.IFNA(VLOOKUP($A17,'EV Distribution'!$A$2:$B$11,2,FALSE),0)*('EV Scenarios'!R$4-'EV Scenarios'!R$2)</f>
        <v>2.0094739885515698</v>
      </c>
      <c r="S17" s="5">
        <f>'Pc, Winter, S1'!S17*Main!$B$5+_xlfn.IFNA(VLOOKUP($A17,'EV Distribution'!$A$2:$B$11,2,FALSE),0)*('EV Scenarios'!S$4-'EV Scenarios'!S$2)</f>
        <v>1.9003627761917041</v>
      </c>
      <c r="T17" s="5">
        <f>'Pc, Winter, S1'!T17*Main!$B$5+_xlfn.IFNA(VLOOKUP($A17,'EV Distribution'!$A$2:$B$11,2,FALSE),0)*('EV Scenarios'!T$4-'EV Scenarios'!T$2)</f>
        <v>1.3717501429921526</v>
      </c>
      <c r="U17" s="5">
        <f>'Pc, Winter, S1'!U17*Main!$B$5+_xlfn.IFNA(VLOOKUP($A17,'EV Distribution'!$A$2:$B$11,2,FALSE),0)*('EV Scenarios'!U$4-'EV Scenarios'!U$2)</f>
        <v>1.3967899020369958</v>
      </c>
      <c r="V17" s="5">
        <f>'Pc, Winter, S1'!V17*Main!$B$5+_xlfn.IFNA(VLOOKUP($A17,'EV Distribution'!$A$2:$B$11,2,FALSE),0)*('EV Scenarios'!V$4-'EV Scenarios'!V$2)</f>
        <v>1.4843320825526907</v>
      </c>
      <c r="W17" s="5">
        <f>'Pc, Winter, S1'!W17*Main!$B$5+_xlfn.IFNA(VLOOKUP($A17,'EV Distribution'!$A$2:$B$11,2,FALSE),0)*('EV Scenarios'!W$4-'EV Scenarios'!W$2)</f>
        <v>1.6321144385952915</v>
      </c>
      <c r="X17" s="5">
        <f>'Pc, Winter, S1'!X17*Main!$B$5+_xlfn.IFNA(VLOOKUP($A17,'EV Distribution'!$A$2:$B$11,2,FALSE),0)*('EV Scenarios'!X$4-'EV Scenarios'!X$2)</f>
        <v>0.60881409221524663</v>
      </c>
      <c r="Y17" s="5">
        <f>'Pc, Winter, S1'!Y17*Main!$B$5+_xlfn.IFNA(VLOOKUP($A17,'EV Distribution'!$A$2:$B$11,2,FALSE),0)*('EV Scenarios'!Y$4-'EV Scenarios'!Y$2)</f>
        <v>0.70574119071636776</v>
      </c>
    </row>
    <row r="18" spans="1:25" x14ac:dyDescent="0.25">
      <c r="A18">
        <v>36</v>
      </c>
      <c r="B18" s="5">
        <f>'Pc, Winter, S1'!B18*Main!$B$5+_xlfn.IFNA(VLOOKUP($A18,'EV Distribution'!$A$2:$B$11,2,FALSE),0)*('EV Scenarios'!B$4-'EV Scenarios'!B$2)</f>
        <v>4.3998150582959646E-2</v>
      </c>
      <c r="C18" s="5">
        <f>'Pc, Winter, S1'!C18*Main!$B$5+_xlfn.IFNA(VLOOKUP($A18,'EV Distribution'!$A$2:$B$11,2,FALSE),0)*('EV Scenarios'!C$4-'EV Scenarios'!C$2)</f>
        <v>4.2454557618834085E-2</v>
      </c>
      <c r="D18" s="5">
        <f>'Pc, Winter, S1'!D18*Main!$B$5+_xlfn.IFNA(VLOOKUP($A18,'EV Distribution'!$A$2:$B$11,2,FALSE),0)*('EV Scenarios'!D$4-'EV Scenarios'!D$2)</f>
        <v>3.8536200846412565E-2</v>
      </c>
      <c r="E18" s="5">
        <f>'Pc, Winter, S1'!E18*Main!$B$5+_xlfn.IFNA(VLOOKUP($A18,'EV Distribution'!$A$2:$B$11,2,FALSE),0)*('EV Scenarios'!E$4-'EV Scenarios'!E$2)</f>
        <v>3.5658327608744399E-2</v>
      </c>
      <c r="F18" s="5">
        <f>'Pc, Winter, S1'!F18*Main!$B$5+_xlfn.IFNA(VLOOKUP($A18,'EV Distribution'!$A$2:$B$11,2,FALSE),0)*('EV Scenarios'!F$4-'EV Scenarios'!F$2)</f>
        <v>3.4384238104260091E-2</v>
      </c>
      <c r="G18" s="5">
        <f>'Pc, Winter, S1'!G18*Main!$B$5+_xlfn.IFNA(VLOOKUP($A18,'EV Distribution'!$A$2:$B$11,2,FALSE),0)*('EV Scenarios'!G$4-'EV Scenarios'!G$2)</f>
        <v>3.2529399653587442E-2</v>
      </c>
      <c r="H18" s="5">
        <f>'Pc, Winter, S1'!H18*Main!$B$5+_xlfn.IFNA(VLOOKUP($A18,'EV Distribution'!$A$2:$B$11,2,FALSE),0)*('EV Scenarios'!H$4-'EV Scenarios'!H$2)</f>
        <v>3.2527699698430494E-2</v>
      </c>
      <c r="I18" s="5">
        <f>'Pc, Winter, S1'!I18*Main!$B$5+_xlfn.IFNA(VLOOKUP($A18,'EV Distribution'!$A$2:$B$11,2,FALSE),0)*('EV Scenarios'!I$4-'EV Scenarios'!I$2)</f>
        <v>8.4558120616591934E-3</v>
      </c>
      <c r="J18" s="5">
        <f>'Pc, Winter, S1'!J18*Main!$B$5+_xlfn.IFNA(VLOOKUP($A18,'EV Distribution'!$A$2:$B$11,2,FALSE),0)*('EV Scenarios'!J$4-'EV Scenarios'!J$2)</f>
        <v>8.0602729428251134E-3</v>
      </c>
      <c r="K18" s="5">
        <f>'Pc, Winter, S1'!K18*Main!$B$5+_xlfn.IFNA(VLOOKUP($A18,'EV Distribution'!$A$2:$B$11,2,FALSE),0)*('EV Scenarios'!K$4-'EV Scenarios'!K$2)</f>
        <v>1.0096236815022423E-2</v>
      </c>
      <c r="L18" s="5">
        <f>'Pc, Winter, S1'!L18*Main!$B$5+_xlfn.IFNA(VLOOKUP($A18,'EV Distribution'!$A$2:$B$11,2,FALSE),0)*('EV Scenarios'!L$4-'EV Scenarios'!L$2)</f>
        <v>8.9260070919282512E-3</v>
      </c>
      <c r="M18" s="5">
        <f>'Pc, Winter, S1'!M18*Main!$B$5+_xlfn.IFNA(VLOOKUP($A18,'EV Distribution'!$A$2:$B$11,2,FALSE),0)*('EV Scenarios'!M$4-'EV Scenarios'!M$2)</f>
        <v>8.3022214977578473E-3</v>
      </c>
      <c r="N18" s="5">
        <f>'Pc, Winter, S1'!N18*Main!$B$5+_xlfn.IFNA(VLOOKUP($A18,'EV Distribution'!$A$2:$B$11,2,FALSE),0)*('EV Scenarios'!N$4-'EV Scenarios'!N$2)</f>
        <v>9.4218447634529159E-3</v>
      </c>
      <c r="O18" s="5">
        <f>'Pc, Winter, S1'!O18*Main!$B$5+_xlfn.IFNA(VLOOKUP($A18,'EV Distribution'!$A$2:$B$11,2,FALSE),0)*('EV Scenarios'!O$4-'EV Scenarios'!O$2)</f>
        <v>1.1057138269058298E-2</v>
      </c>
      <c r="P18" s="5">
        <f>'Pc, Winter, S1'!P18*Main!$B$5+_xlfn.IFNA(VLOOKUP($A18,'EV Distribution'!$A$2:$B$11,2,FALSE),0)*('EV Scenarios'!P$4-'EV Scenarios'!P$2)</f>
        <v>1.1198864346412558E-2</v>
      </c>
      <c r="Q18" s="5">
        <f>'Pc, Winter, S1'!Q18*Main!$B$5+_xlfn.IFNA(VLOOKUP($A18,'EV Distribution'!$A$2:$B$11,2,FALSE),0)*('EV Scenarios'!Q$4-'EV Scenarios'!Q$2)</f>
        <v>1.1164168549327357E-2</v>
      </c>
      <c r="R18" s="5">
        <f>'Pc, Winter, S1'!R18*Main!$B$5+_xlfn.IFNA(VLOOKUP($A18,'EV Distribution'!$A$2:$B$11,2,FALSE),0)*('EV Scenarios'!R$4-'EV Scenarios'!R$2)</f>
        <v>1.1478474005605381E-2</v>
      </c>
      <c r="S18" s="5">
        <f>'Pc, Winter, S1'!S18*Main!$B$5+_xlfn.IFNA(VLOOKUP($A18,'EV Distribution'!$A$2:$B$11,2,FALSE),0)*('EV Scenarios'!S$4-'EV Scenarios'!S$2)</f>
        <v>1.2013386469730943E-2</v>
      </c>
      <c r="T18" s="5">
        <f>'Pc, Winter, S1'!T18*Main!$B$5+_xlfn.IFNA(VLOOKUP($A18,'EV Distribution'!$A$2:$B$11,2,FALSE),0)*('EV Scenarios'!T$4-'EV Scenarios'!T$2)</f>
        <v>1.1036948856502242E-2</v>
      </c>
      <c r="U18" s="5">
        <f>'Pc, Winter, S1'!U18*Main!$B$5+_xlfn.IFNA(VLOOKUP($A18,'EV Distribution'!$A$2:$B$11,2,FALSE),0)*('EV Scenarios'!U$4-'EV Scenarios'!U$2)</f>
        <v>1.2916147072869956E-2</v>
      </c>
      <c r="V18" s="5">
        <f>'Pc, Winter, S1'!V18*Main!$B$5+_xlfn.IFNA(VLOOKUP($A18,'EV Distribution'!$A$2:$B$11,2,FALSE),0)*('EV Scenarios'!V$4-'EV Scenarios'!V$2)</f>
        <v>1.4279264864349779E-2</v>
      </c>
      <c r="W18" s="5">
        <f>'Pc, Winter, S1'!W18*Main!$B$5+_xlfn.IFNA(VLOOKUP($A18,'EV Distribution'!$A$2:$B$11,2,FALSE),0)*('EV Scenarios'!W$4-'EV Scenarios'!W$2)</f>
        <v>1.3562783655829597E-2</v>
      </c>
      <c r="X18" s="5">
        <f>'Pc, Winter, S1'!X18*Main!$B$5+_xlfn.IFNA(VLOOKUP($A18,'EV Distribution'!$A$2:$B$11,2,FALSE),0)*('EV Scenarios'!X$4-'EV Scenarios'!X$2)</f>
        <v>4.2113711030269063E-2</v>
      </c>
      <c r="Y18" s="5">
        <f>'Pc, Winter, S1'!Y18*Main!$B$5+_xlfn.IFNA(VLOOKUP($A18,'EV Distribution'!$A$2:$B$11,2,FALSE),0)*('EV Scenarios'!Y$4-'EV Scenarios'!Y$2)</f>
        <v>4.4005720708520185E-2</v>
      </c>
    </row>
    <row r="19" spans="1:25" x14ac:dyDescent="0.25">
      <c r="A19">
        <v>40</v>
      </c>
      <c r="B19" s="5">
        <f>'Pc, Winter, S1'!B19*Main!$B$5+_xlfn.IFNA(VLOOKUP($A19,'EV Distribution'!$A$2:$B$11,2,FALSE),0)*('EV Scenarios'!B$4-'EV Scenarios'!B$2)</f>
        <v>4.258857430156951E-2</v>
      </c>
      <c r="C19" s="5">
        <f>'Pc, Winter, S1'!C19*Main!$B$5+_xlfn.IFNA(VLOOKUP($A19,'EV Distribution'!$A$2:$B$11,2,FALSE),0)*('EV Scenarios'!C$4-'EV Scenarios'!C$2)</f>
        <v>4.0802965983183864E-2</v>
      </c>
      <c r="D19" s="5">
        <f>'Pc, Winter, S1'!D19*Main!$B$5+_xlfn.IFNA(VLOOKUP($A19,'EV Distribution'!$A$2:$B$11,2,FALSE),0)*('EV Scenarios'!D$4-'EV Scenarios'!D$2)</f>
        <v>3.6367327991031394E-2</v>
      </c>
      <c r="E19" s="5">
        <f>'Pc, Winter, S1'!E19*Main!$B$5+_xlfn.IFNA(VLOOKUP($A19,'EV Distribution'!$A$2:$B$11,2,FALSE),0)*('EV Scenarios'!E$4-'EV Scenarios'!E$2)</f>
        <v>3.3170395229820633E-2</v>
      </c>
      <c r="F19" s="5">
        <f>'Pc, Winter, S1'!F19*Main!$B$5+_xlfn.IFNA(VLOOKUP($A19,'EV Distribution'!$A$2:$B$11,2,FALSE),0)*('EV Scenarios'!F$4-'EV Scenarios'!F$2)</f>
        <v>3.2018955943946194E-2</v>
      </c>
      <c r="G19" s="5">
        <f>'Pc, Winter, S1'!G19*Main!$B$5+_xlfn.IFNA(VLOOKUP($A19,'EV Distribution'!$A$2:$B$11,2,FALSE),0)*('EV Scenarios'!G$4-'EV Scenarios'!G$2)</f>
        <v>3.0185981040358745E-2</v>
      </c>
      <c r="H19" s="5">
        <f>'Pc, Winter, S1'!H19*Main!$B$5+_xlfn.IFNA(VLOOKUP($A19,'EV Distribution'!$A$2:$B$11,2,FALSE),0)*('EV Scenarios'!H$4-'EV Scenarios'!H$2)</f>
        <v>3.048465421524664E-2</v>
      </c>
      <c r="I19" s="5">
        <f>'Pc, Winter, S1'!I19*Main!$B$5+_xlfn.IFNA(VLOOKUP($A19,'EV Distribution'!$A$2:$B$11,2,FALSE),0)*('EV Scenarios'!I$4-'EV Scenarios'!I$2)</f>
        <v>7.2238371939461884E-3</v>
      </c>
      <c r="J19" s="5">
        <f>'Pc, Winter, S1'!J19*Main!$B$5+_xlfn.IFNA(VLOOKUP($A19,'EV Distribution'!$A$2:$B$11,2,FALSE),0)*('EV Scenarios'!J$4-'EV Scenarios'!J$2)</f>
        <v>7.265048582959642E-3</v>
      </c>
      <c r="K19" s="5">
        <f>'Pc, Winter, S1'!K19*Main!$B$5+_xlfn.IFNA(VLOOKUP($A19,'EV Distribution'!$A$2:$B$11,2,FALSE),0)*('EV Scenarios'!K$4-'EV Scenarios'!K$2)</f>
        <v>9.7159453183856513E-3</v>
      </c>
      <c r="L19" s="5">
        <f>'Pc, Winter, S1'!L19*Main!$B$5+_xlfn.IFNA(VLOOKUP($A19,'EV Distribution'!$A$2:$B$11,2,FALSE),0)*('EV Scenarios'!L$4-'EV Scenarios'!L$2)</f>
        <v>8.5982595840807165E-3</v>
      </c>
      <c r="M19" s="5">
        <f>'Pc, Winter, S1'!M19*Main!$B$5+_xlfn.IFNA(VLOOKUP($A19,'EV Distribution'!$A$2:$B$11,2,FALSE),0)*('EV Scenarios'!M$4-'EV Scenarios'!M$2)</f>
        <v>8.4790548172645752E-3</v>
      </c>
      <c r="N19" s="5">
        <f>'Pc, Winter, S1'!N19*Main!$B$5+_xlfn.IFNA(VLOOKUP($A19,'EV Distribution'!$A$2:$B$11,2,FALSE),0)*('EV Scenarios'!N$4-'EV Scenarios'!N$2)</f>
        <v>9.974822510089687E-3</v>
      </c>
      <c r="O19" s="5">
        <f>'Pc, Winter, S1'!O19*Main!$B$5+_xlfn.IFNA(VLOOKUP($A19,'EV Distribution'!$A$2:$B$11,2,FALSE),0)*('EV Scenarios'!O$4-'EV Scenarios'!O$2)</f>
        <v>1.1866182913677132E-2</v>
      </c>
      <c r="P19" s="5">
        <f>'Pc, Winter, S1'!P19*Main!$B$5+_xlfn.IFNA(VLOOKUP($A19,'EV Distribution'!$A$2:$B$11,2,FALSE),0)*('EV Scenarios'!P$4-'EV Scenarios'!P$2)</f>
        <v>1.134476055381166E-2</v>
      </c>
      <c r="Q19" s="5">
        <f>'Pc, Winter, S1'!Q19*Main!$B$5+_xlfn.IFNA(VLOOKUP($A19,'EV Distribution'!$A$2:$B$11,2,FALSE),0)*('EV Scenarios'!Q$4-'EV Scenarios'!Q$2)</f>
        <v>1.0902291315022423E-2</v>
      </c>
      <c r="R19" s="5">
        <f>'Pc, Winter, S1'!R19*Main!$B$5+_xlfn.IFNA(VLOOKUP($A19,'EV Distribution'!$A$2:$B$11,2,FALSE),0)*('EV Scenarios'!R$4-'EV Scenarios'!R$2)</f>
        <v>1.1037625270179374E-2</v>
      </c>
      <c r="S19" s="5">
        <f>'Pc, Winter, S1'!S19*Main!$B$5+_xlfn.IFNA(VLOOKUP($A19,'EV Distribution'!$A$2:$B$11,2,FALSE),0)*('EV Scenarios'!S$4-'EV Scenarios'!S$2)</f>
        <v>1.210946951233184E-2</v>
      </c>
      <c r="T19" s="5">
        <f>'Pc, Winter, S1'!T19*Main!$B$5+_xlfn.IFNA(VLOOKUP($A19,'EV Distribution'!$A$2:$B$11,2,FALSE),0)*('EV Scenarios'!T$4-'EV Scenarios'!T$2)</f>
        <v>1.1488579878923768E-2</v>
      </c>
      <c r="U19" s="5">
        <f>'Pc, Winter, S1'!U19*Main!$B$5+_xlfn.IFNA(VLOOKUP($A19,'EV Distribution'!$A$2:$B$11,2,FALSE),0)*('EV Scenarios'!U$4-'EV Scenarios'!U$2)</f>
        <v>1.4249631102017938E-2</v>
      </c>
      <c r="V19" s="5">
        <f>'Pc, Winter, S1'!V19*Main!$B$5+_xlfn.IFNA(VLOOKUP($A19,'EV Distribution'!$A$2:$B$11,2,FALSE),0)*('EV Scenarios'!V$4-'EV Scenarios'!V$2)</f>
        <v>1.5372972258968613E-2</v>
      </c>
      <c r="W19" s="5">
        <f>'Pc, Winter, S1'!W19*Main!$B$5+_xlfn.IFNA(VLOOKUP($A19,'EV Distribution'!$A$2:$B$11,2,FALSE),0)*('EV Scenarios'!W$4-'EV Scenarios'!W$2)</f>
        <v>1.4236393744394622E-2</v>
      </c>
      <c r="X19" s="5">
        <f>'Pc, Winter, S1'!X19*Main!$B$5+_xlfn.IFNA(VLOOKUP($A19,'EV Distribution'!$A$2:$B$11,2,FALSE),0)*('EV Scenarios'!X$4-'EV Scenarios'!X$2)</f>
        <v>4.2090128515695074E-2</v>
      </c>
      <c r="Y19" s="5">
        <f>'Pc, Winter, S1'!Y19*Main!$B$5+_xlfn.IFNA(VLOOKUP($A19,'EV Distribution'!$A$2:$B$11,2,FALSE),0)*('EV Scenarios'!Y$4-'EV Scenarios'!Y$2)</f>
        <v>4.371224253363229E-2</v>
      </c>
    </row>
    <row r="20" spans="1:25" x14ac:dyDescent="0.25">
      <c r="A20">
        <v>34</v>
      </c>
      <c r="B20" s="5">
        <f>'Pc, Winter, S1'!B20*Main!$B$5+_xlfn.IFNA(VLOOKUP($A20,'EV Distribution'!$A$2:$B$11,2,FALSE),0)*('EV Scenarios'!B$4-'EV Scenarios'!B$2)</f>
        <v>4.1277548357623324E-2</v>
      </c>
      <c r="C20" s="5">
        <f>'Pc, Winter, S1'!C20*Main!$B$5+_xlfn.IFNA(VLOOKUP($A20,'EV Distribution'!$A$2:$B$11,2,FALSE),0)*('EV Scenarios'!C$4-'EV Scenarios'!C$2)</f>
        <v>3.9906416838565023E-2</v>
      </c>
      <c r="D20" s="5">
        <f>'Pc, Winter, S1'!D20*Main!$B$5+_xlfn.IFNA(VLOOKUP($A20,'EV Distribution'!$A$2:$B$11,2,FALSE),0)*('EV Scenarios'!D$4-'EV Scenarios'!D$2)</f>
        <v>3.5964632640134532E-2</v>
      </c>
      <c r="E20" s="5">
        <f>'Pc, Winter, S1'!E20*Main!$B$5+_xlfn.IFNA(VLOOKUP($A20,'EV Distribution'!$A$2:$B$11,2,FALSE),0)*('EV Scenarios'!E$4-'EV Scenarios'!E$2)</f>
        <v>3.3157315753363233E-2</v>
      </c>
      <c r="F20" s="5">
        <f>'Pc, Winter, S1'!F20*Main!$B$5+_xlfn.IFNA(VLOOKUP($A20,'EV Distribution'!$A$2:$B$11,2,FALSE),0)*('EV Scenarios'!F$4-'EV Scenarios'!F$2)</f>
        <v>3.2114851606502244E-2</v>
      </c>
      <c r="G20" s="5">
        <f>'Pc, Winter, S1'!G20*Main!$B$5+_xlfn.IFNA(VLOOKUP($A20,'EV Distribution'!$A$2:$B$11,2,FALSE),0)*('EV Scenarios'!G$4-'EV Scenarios'!G$2)</f>
        <v>3.0242392487668163E-2</v>
      </c>
      <c r="H20" s="5">
        <f>'Pc, Winter, S1'!H20*Main!$B$5+_xlfn.IFNA(VLOOKUP($A20,'EV Distribution'!$A$2:$B$11,2,FALSE),0)*('EV Scenarios'!H$4-'EV Scenarios'!H$2)</f>
        <v>3.0605628280269061E-2</v>
      </c>
      <c r="I20" s="5">
        <f>'Pc, Winter, S1'!I20*Main!$B$5+_xlfn.IFNA(VLOOKUP($A20,'EV Distribution'!$A$2:$B$11,2,FALSE),0)*('EV Scenarios'!I$4-'EV Scenarios'!I$2)</f>
        <v>7.6605786917040355E-3</v>
      </c>
      <c r="J20" s="5">
        <f>'Pc, Winter, S1'!J20*Main!$B$5+_xlfn.IFNA(VLOOKUP($A20,'EV Distribution'!$A$2:$B$11,2,FALSE),0)*('EV Scenarios'!J$4-'EV Scenarios'!J$2)</f>
        <v>7.7261204327354269E-3</v>
      </c>
      <c r="K20" s="5">
        <f>'Pc, Winter, S1'!K20*Main!$B$5+_xlfn.IFNA(VLOOKUP($A20,'EV Distribution'!$A$2:$B$11,2,FALSE),0)*('EV Scenarios'!K$4-'EV Scenarios'!K$2)</f>
        <v>9.7097080784753365E-3</v>
      </c>
      <c r="L20" s="5">
        <f>'Pc, Winter, S1'!L20*Main!$B$5+_xlfn.IFNA(VLOOKUP($A20,'EV Distribution'!$A$2:$B$11,2,FALSE),0)*('EV Scenarios'!L$4-'EV Scenarios'!L$2)</f>
        <v>8.4643815582959633E-3</v>
      </c>
      <c r="M20" s="5">
        <f>'Pc, Winter, S1'!M20*Main!$B$5+_xlfn.IFNA(VLOOKUP($A20,'EV Distribution'!$A$2:$B$11,2,FALSE),0)*('EV Scenarios'!M$4-'EV Scenarios'!M$2)</f>
        <v>8.1560172432735435E-3</v>
      </c>
      <c r="N20" s="5">
        <f>'Pc, Winter, S1'!N20*Main!$B$5+_xlfn.IFNA(VLOOKUP($A20,'EV Distribution'!$A$2:$B$11,2,FALSE),0)*('EV Scenarios'!N$4-'EV Scenarios'!N$2)</f>
        <v>9.3580320706278027E-3</v>
      </c>
      <c r="O20" s="5">
        <f>'Pc, Winter, S1'!O20*Main!$B$5+_xlfn.IFNA(VLOOKUP($A20,'EV Distribution'!$A$2:$B$11,2,FALSE),0)*('EV Scenarios'!O$4-'EV Scenarios'!O$2)</f>
        <v>1.1254909183856503E-2</v>
      </c>
      <c r="P20" s="5">
        <f>'Pc, Winter, S1'!P20*Main!$B$5+_xlfn.IFNA(VLOOKUP($A20,'EV Distribution'!$A$2:$B$11,2,FALSE),0)*('EV Scenarios'!P$4-'EV Scenarios'!P$2)</f>
        <v>1.1009346311659195E-2</v>
      </c>
      <c r="Q20" s="5">
        <f>'Pc, Winter, S1'!Q20*Main!$B$5+_xlfn.IFNA(VLOOKUP($A20,'EV Distribution'!$A$2:$B$11,2,FALSE),0)*('EV Scenarios'!Q$4-'EV Scenarios'!Q$2)</f>
        <v>1.0764794641255607E-2</v>
      </c>
      <c r="R20" s="5">
        <f>'Pc, Winter, S1'!R20*Main!$B$5+_xlfn.IFNA(VLOOKUP($A20,'EV Distribution'!$A$2:$B$11,2,FALSE),0)*('EV Scenarios'!R$4-'EV Scenarios'!R$2)</f>
        <v>1.0603550801569508E-2</v>
      </c>
      <c r="S20" s="5">
        <f>'Pc, Winter, S1'!S20*Main!$B$5+_xlfn.IFNA(VLOOKUP($A20,'EV Distribution'!$A$2:$B$11,2,FALSE),0)*('EV Scenarios'!S$4-'EV Scenarios'!S$2)</f>
        <v>1.1262811939461884E-2</v>
      </c>
      <c r="T20" s="5">
        <f>'Pc, Winter, S1'!T20*Main!$B$5+_xlfn.IFNA(VLOOKUP($A20,'EV Distribution'!$A$2:$B$11,2,FALSE),0)*('EV Scenarios'!T$4-'EV Scenarios'!T$2)</f>
        <v>1.0999484094170404E-2</v>
      </c>
      <c r="U20" s="5">
        <f>'Pc, Winter, S1'!U20*Main!$B$5+_xlfn.IFNA(VLOOKUP($A20,'EV Distribution'!$A$2:$B$11,2,FALSE),0)*('EV Scenarios'!U$4-'EV Scenarios'!U$2)</f>
        <v>1.313399150896861E-2</v>
      </c>
      <c r="V20" s="5">
        <f>'Pc, Winter, S1'!V20*Main!$B$5+_xlfn.IFNA(VLOOKUP($A20,'EV Distribution'!$A$2:$B$11,2,FALSE),0)*('EV Scenarios'!V$4-'EV Scenarios'!V$2)</f>
        <v>1.3847307255605382E-2</v>
      </c>
      <c r="W20" s="5">
        <f>'Pc, Winter, S1'!W20*Main!$B$5+_xlfn.IFNA(VLOOKUP($A20,'EV Distribution'!$A$2:$B$11,2,FALSE),0)*('EV Scenarios'!W$4-'EV Scenarios'!W$2)</f>
        <v>1.2635812230941705E-2</v>
      </c>
      <c r="X20" s="5">
        <f>'Pc, Winter, S1'!X20*Main!$B$5+_xlfn.IFNA(VLOOKUP($A20,'EV Distribution'!$A$2:$B$11,2,FALSE),0)*('EV Scenarios'!X$4-'EV Scenarios'!X$2)</f>
        <v>4.0990168097533634E-2</v>
      </c>
      <c r="Y20" s="5">
        <f>'Pc, Winter, S1'!Y20*Main!$B$5+_xlfn.IFNA(VLOOKUP($A20,'EV Distribution'!$A$2:$B$11,2,FALSE),0)*('EV Scenarios'!Y$4-'EV Scenarios'!Y$2)</f>
        <v>4.2718965901345302E-2</v>
      </c>
    </row>
    <row r="21" spans="1:25" x14ac:dyDescent="0.25">
      <c r="A21">
        <v>52</v>
      </c>
      <c r="B21" s="5">
        <f>'Pc, Winter, S1'!B21*Main!$B$5+_xlfn.IFNA(VLOOKUP($A21,'EV Distribution'!$A$2:$B$11,2,FALSE),0)*('EV Scenarios'!B$4-'EV Scenarios'!B$2)</f>
        <v>4.0039990791479824E-2</v>
      </c>
      <c r="C21" s="5">
        <f>'Pc, Winter, S1'!C21*Main!$B$5+_xlfn.IFNA(VLOOKUP($A21,'EV Distribution'!$A$2:$B$11,2,FALSE),0)*('EV Scenarios'!C$4-'EV Scenarios'!C$2)</f>
        <v>3.8823513329596417E-2</v>
      </c>
      <c r="D21" s="5">
        <f>'Pc, Winter, S1'!D21*Main!$B$5+_xlfn.IFNA(VLOOKUP($A21,'EV Distribution'!$A$2:$B$11,2,FALSE),0)*('EV Scenarios'!D$4-'EV Scenarios'!D$2)</f>
        <v>3.4918674844170404E-2</v>
      </c>
      <c r="E21" s="5">
        <f>'Pc, Winter, S1'!E21*Main!$B$5+_xlfn.IFNA(VLOOKUP($A21,'EV Distribution'!$A$2:$B$11,2,FALSE),0)*('EV Scenarios'!E$4-'EV Scenarios'!E$2)</f>
        <v>3.2120749559417044E-2</v>
      </c>
      <c r="F21" s="5">
        <f>'Pc, Winter, S1'!F21*Main!$B$5+_xlfn.IFNA(VLOOKUP($A21,'EV Distribution'!$A$2:$B$11,2,FALSE),0)*('EV Scenarios'!F$4-'EV Scenarios'!F$2)</f>
        <v>3.0984174152466373E-2</v>
      </c>
      <c r="G21" s="5">
        <f>'Pc, Winter, S1'!G21*Main!$B$5+_xlfn.IFNA(VLOOKUP($A21,'EV Distribution'!$A$2:$B$11,2,FALSE),0)*('EV Scenarios'!G$4-'EV Scenarios'!G$2)</f>
        <v>2.9261471500000004E-2</v>
      </c>
      <c r="H21" s="5">
        <f>'Pc, Winter, S1'!H21*Main!$B$5+_xlfn.IFNA(VLOOKUP($A21,'EV Distribution'!$A$2:$B$11,2,FALSE),0)*('EV Scenarios'!H$4-'EV Scenarios'!H$2)</f>
        <v>2.9676341794843047E-2</v>
      </c>
      <c r="I21" s="5">
        <f>'Pc, Winter, S1'!I21*Main!$B$5+_xlfn.IFNA(VLOOKUP($A21,'EV Distribution'!$A$2:$B$11,2,FALSE),0)*('EV Scenarios'!I$4-'EV Scenarios'!I$2)</f>
        <v>6.4151149316143494E-3</v>
      </c>
      <c r="J21" s="5">
        <f>'Pc, Winter, S1'!J21*Main!$B$5+_xlfn.IFNA(VLOOKUP($A21,'EV Distribution'!$A$2:$B$11,2,FALSE),0)*('EV Scenarios'!J$4-'EV Scenarios'!J$2)</f>
        <v>6.3085377600896877E-3</v>
      </c>
      <c r="K21" s="5">
        <f>'Pc, Winter, S1'!K21*Main!$B$5+_xlfn.IFNA(VLOOKUP($A21,'EV Distribution'!$A$2:$B$11,2,FALSE),0)*('EV Scenarios'!K$4-'EV Scenarios'!K$2)</f>
        <v>8.339408844170405E-3</v>
      </c>
      <c r="L21" s="5">
        <f>'Pc, Winter, S1'!L21*Main!$B$5+_xlfn.IFNA(VLOOKUP($A21,'EV Distribution'!$A$2:$B$11,2,FALSE),0)*('EV Scenarios'!L$4-'EV Scenarios'!L$2)</f>
        <v>7.1134874159192833E-3</v>
      </c>
      <c r="M21" s="5">
        <f>'Pc, Winter, S1'!M21*Main!$B$5+_xlfn.IFNA(VLOOKUP($A21,'EV Distribution'!$A$2:$B$11,2,FALSE),0)*('EV Scenarios'!M$4-'EV Scenarios'!M$2)</f>
        <v>6.5556055156950682E-3</v>
      </c>
      <c r="N21" s="5">
        <f>'Pc, Winter, S1'!N21*Main!$B$5+_xlfn.IFNA(VLOOKUP($A21,'EV Distribution'!$A$2:$B$11,2,FALSE),0)*('EV Scenarios'!N$4-'EV Scenarios'!N$2)</f>
        <v>7.6863806098654702E-3</v>
      </c>
      <c r="O21" s="5">
        <f>'Pc, Winter, S1'!O21*Main!$B$5+_xlfn.IFNA(VLOOKUP($A21,'EV Distribution'!$A$2:$B$11,2,FALSE),0)*('EV Scenarios'!O$4-'EV Scenarios'!O$2)</f>
        <v>9.5123207118834093E-3</v>
      </c>
      <c r="P21" s="5">
        <f>'Pc, Winter, S1'!P21*Main!$B$5+_xlfn.IFNA(VLOOKUP($A21,'EV Distribution'!$A$2:$B$11,2,FALSE),0)*('EV Scenarios'!P$4-'EV Scenarios'!P$2)</f>
        <v>9.5567557556053822E-3</v>
      </c>
      <c r="Q21" s="5">
        <f>'Pc, Winter, S1'!Q21*Main!$B$5+_xlfn.IFNA(VLOOKUP($A21,'EV Distribution'!$A$2:$B$11,2,FALSE),0)*('EV Scenarios'!Q$4-'EV Scenarios'!Q$2)</f>
        <v>9.4299724753363241E-3</v>
      </c>
      <c r="R21" s="5">
        <f>'Pc, Winter, S1'!R21*Main!$B$5+_xlfn.IFNA(VLOOKUP($A21,'EV Distribution'!$A$2:$B$11,2,FALSE),0)*('EV Scenarios'!R$4-'EV Scenarios'!R$2)</f>
        <v>9.6047374159192837E-3</v>
      </c>
      <c r="S21" s="5">
        <f>'Pc, Winter, S1'!S21*Main!$B$5+_xlfn.IFNA(VLOOKUP($A21,'EV Distribution'!$A$2:$B$11,2,FALSE),0)*('EV Scenarios'!S$4-'EV Scenarios'!S$2)</f>
        <v>1.0061323210762333E-2</v>
      </c>
      <c r="T21" s="5">
        <f>'Pc, Winter, S1'!T21*Main!$B$5+_xlfn.IFNA(VLOOKUP($A21,'EV Distribution'!$A$2:$B$11,2,FALSE),0)*('EV Scenarios'!T$4-'EV Scenarios'!T$2)</f>
        <v>8.7058013890134543E-3</v>
      </c>
      <c r="U21" s="5">
        <f>'Pc, Winter, S1'!U21*Main!$B$5+_xlfn.IFNA(VLOOKUP($A21,'EV Distribution'!$A$2:$B$11,2,FALSE),0)*('EV Scenarios'!U$4-'EV Scenarios'!U$2)</f>
        <v>1.031387324775785E-2</v>
      </c>
      <c r="V21" s="5">
        <f>'Pc, Winter, S1'!V21*Main!$B$5+_xlfn.IFNA(VLOOKUP($A21,'EV Distribution'!$A$2:$B$11,2,FALSE),0)*('EV Scenarios'!V$4-'EV Scenarios'!V$2)</f>
        <v>1.1051223483183858E-2</v>
      </c>
      <c r="W21" s="5">
        <f>'Pc, Winter, S1'!W21*Main!$B$5+_xlfn.IFNA(VLOOKUP($A21,'EV Distribution'!$A$2:$B$11,2,FALSE),0)*('EV Scenarios'!W$4-'EV Scenarios'!W$2)</f>
        <v>1.0072078691704038E-2</v>
      </c>
      <c r="X21" s="5">
        <f>'Pc, Winter, S1'!X21*Main!$B$5+_xlfn.IFNA(VLOOKUP($A21,'EV Distribution'!$A$2:$B$11,2,FALSE),0)*('EV Scenarios'!X$4-'EV Scenarios'!X$2)</f>
        <v>3.8412322350896866E-2</v>
      </c>
      <c r="Y21" s="5">
        <f>'Pc, Winter, S1'!Y21*Main!$B$5+_xlfn.IFNA(VLOOKUP($A21,'EV Distribution'!$A$2:$B$11,2,FALSE),0)*('EV Scenarios'!Y$4-'EV Scenarios'!Y$2)</f>
        <v>4.0662880986547092E-2</v>
      </c>
    </row>
    <row r="22" spans="1:25" x14ac:dyDescent="0.25">
      <c r="A22">
        <v>46</v>
      </c>
      <c r="B22" s="5">
        <f>'Pc, Winter, S1'!B22*Main!$B$5+_xlfn.IFNA(VLOOKUP($A22,'EV Distribution'!$A$2:$B$11,2,FALSE),0)*('EV Scenarios'!B$4-'EV Scenarios'!B$2)</f>
        <v>0.83681453831726471</v>
      </c>
      <c r="C22" s="5">
        <f>'Pc, Winter, S1'!C22*Main!$B$5+_xlfn.IFNA(VLOOKUP($A22,'EV Distribution'!$A$2:$B$11,2,FALSE),0)*('EV Scenarios'!C$4-'EV Scenarios'!C$2)</f>
        <v>1.0256950251760091</v>
      </c>
      <c r="D22" s="5">
        <f>'Pc, Winter, S1'!D22*Main!$B$5+_xlfn.IFNA(VLOOKUP($A22,'EV Distribution'!$A$2:$B$11,2,FALSE),0)*('EV Scenarios'!D$4-'EV Scenarios'!D$2)</f>
        <v>1.2734189002724214</v>
      </c>
      <c r="E22" s="5">
        <f>'Pc, Winter, S1'!E22*Main!$B$5+_xlfn.IFNA(VLOOKUP($A22,'EV Distribution'!$A$2:$B$11,2,FALSE),0)*('EV Scenarios'!E$4-'EV Scenarios'!E$2)</f>
        <v>1.5037581489753364</v>
      </c>
      <c r="F22" s="5">
        <f>'Pc, Winter, S1'!F22*Main!$B$5+_xlfn.IFNA(VLOOKUP($A22,'EV Distribution'!$A$2:$B$11,2,FALSE),0)*('EV Scenarios'!F$4-'EV Scenarios'!F$2)</f>
        <v>1.6958737470369956</v>
      </c>
      <c r="G22" s="5">
        <f>'Pc, Winter, S1'!G22*Main!$B$5+_xlfn.IFNA(VLOOKUP($A22,'EV Distribution'!$A$2:$B$11,2,FALSE),0)*('EV Scenarios'!G$4-'EV Scenarios'!G$2)</f>
        <v>1.8427697120313904</v>
      </c>
      <c r="H22" s="5">
        <f>'Pc, Winter, S1'!H22*Main!$B$5+_xlfn.IFNA(VLOOKUP($A22,'EV Distribution'!$A$2:$B$11,2,FALSE),0)*('EV Scenarios'!H$4-'EV Scenarios'!H$2)</f>
        <v>1.7837985024506728</v>
      </c>
      <c r="I22" s="5">
        <f>'Pc, Winter, S1'!I22*Main!$B$5+_xlfn.IFNA(VLOOKUP($A22,'EV Distribution'!$A$2:$B$11,2,FALSE),0)*('EV Scenarios'!I$4-'EV Scenarios'!I$2)</f>
        <v>2.5641051326311661</v>
      </c>
      <c r="J22" s="5">
        <f>'Pc, Winter, S1'!J22*Main!$B$5+_xlfn.IFNA(VLOOKUP($A22,'EV Distribution'!$A$2:$B$11,2,FALSE),0)*('EV Scenarios'!J$4-'EV Scenarios'!J$2)</f>
        <v>2.3146321384540358</v>
      </c>
      <c r="K22" s="5">
        <f>'Pc, Winter, S1'!K22*Main!$B$5+_xlfn.IFNA(VLOOKUP($A22,'EV Distribution'!$A$2:$B$11,2,FALSE),0)*('EV Scenarios'!K$4-'EV Scenarios'!K$2)</f>
        <v>2.7381694233183862</v>
      </c>
      <c r="L22" s="5">
        <f>'Pc, Winter, S1'!L22*Main!$B$5+_xlfn.IFNA(VLOOKUP($A22,'EV Distribution'!$A$2:$B$11,2,FALSE),0)*('EV Scenarios'!L$4-'EV Scenarios'!L$2)</f>
        <v>2.7383527801569514</v>
      </c>
      <c r="M22" s="5">
        <f>'Pc, Winter, S1'!M22*Main!$B$5+_xlfn.IFNA(VLOOKUP($A22,'EV Distribution'!$A$2:$B$11,2,FALSE),0)*('EV Scenarios'!M$4-'EV Scenarios'!M$2)</f>
        <v>2.6679909765403589</v>
      </c>
      <c r="N22" s="5">
        <f>'Pc, Winter, S1'!N22*Main!$B$5+_xlfn.IFNA(VLOOKUP($A22,'EV Distribution'!$A$2:$B$11,2,FALSE),0)*('EV Scenarios'!N$4-'EV Scenarios'!N$2)</f>
        <v>2.4492614527186096</v>
      </c>
      <c r="O22" s="5">
        <f>'Pc, Winter, S1'!O22*Main!$B$5+_xlfn.IFNA(VLOOKUP($A22,'EV Distribution'!$A$2:$B$11,2,FALSE),0)*('EV Scenarios'!O$4-'EV Scenarios'!O$2)</f>
        <v>2.3218539419248883</v>
      </c>
      <c r="P22" s="5">
        <f>'Pc, Winter, S1'!P22*Main!$B$5+_xlfn.IFNA(VLOOKUP($A22,'EV Distribution'!$A$2:$B$11,2,FALSE),0)*('EV Scenarios'!P$4-'EV Scenarios'!P$2)</f>
        <v>2.2129601929607627</v>
      </c>
      <c r="Q22" s="5">
        <f>'Pc, Winter, S1'!Q22*Main!$B$5+_xlfn.IFNA(VLOOKUP($A22,'EV Distribution'!$A$2:$B$11,2,FALSE),0)*('EV Scenarios'!Q$4-'EV Scenarios'!Q$2)</f>
        <v>2.0874602487219733</v>
      </c>
      <c r="R22" s="5">
        <f>'Pc, Winter, S1'!R22*Main!$B$5+_xlfn.IFNA(VLOOKUP($A22,'EV Distribution'!$A$2:$B$11,2,FALSE),0)*('EV Scenarios'!R$4-'EV Scenarios'!R$2)</f>
        <v>2.0106498903295966</v>
      </c>
      <c r="S22" s="5">
        <f>'Pc, Winter, S1'!S22*Main!$B$5+_xlfn.IFNA(VLOOKUP($A22,'EV Distribution'!$A$2:$B$11,2,FALSE),0)*('EV Scenarios'!S$4-'EV Scenarios'!S$2)</f>
        <v>1.9020500550672645</v>
      </c>
      <c r="T22" s="5">
        <f>'Pc, Winter, S1'!T22*Main!$B$5+_xlfn.IFNA(VLOOKUP($A22,'EV Distribution'!$A$2:$B$11,2,FALSE),0)*('EV Scenarios'!T$4-'EV Scenarios'!T$2)</f>
        <v>1.3745878275840808</v>
      </c>
      <c r="U22" s="5">
        <f>'Pc, Winter, S1'!U22*Main!$B$5+_xlfn.IFNA(VLOOKUP($A22,'EV Distribution'!$A$2:$B$11,2,FALSE),0)*('EV Scenarios'!U$4-'EV Scenarios'!U$2)</f>
        <v>1.4016323512869957</v>
      </c>
      <c r="V22" s="5">
        <f>'Pc, Winter, S1'!V22*Main!$B$5+_xlfn.IFNA(VLOOKUP($A22,'EV Distribution'!$A$2:$B$11,2,FALSE),0)*('EV Scenarios'!V$4-'EV Scenarios'!V$2)</f>
        <v>1.4896278809405832</v>
      </c>
      <c r="W22" s="5">
        <f>'Pc, Winter, S1'!W22*Main!$B$5+_xlfn.IFNA(VLOOKUP($A22,'EV Distribution'!$A$2:$B$11,2,FALSE),0)*('EV Scenarios'!W$4-'EV Scenarios'!W$2)</f>
        <v>1.6376292732432736</v>
      </c>
      <c r="X22" s="5">
        <f>'Pc, Winter, S1'!X22*Main!$B$5+_xlfn.IFNA(VLOOKUP($A22,'EV Distribution'!$A$2:$B$11,2,FALSE),0)*('EV Scenarios'!X$4-'EV Scenarios'!X$2)</f>
        <v>0.61332626457174877</v>
      </c>
      <c r="Y22" s="5">
        <f>'Pc, Winter, S1'!Y22*Main!$B$5+_xlfn.IFNA(VLOOKUP($A22,'EV Distribution'!$A$2:$B$11,2,FALSE),0)*('EV Scenarios'!Y$4-'EV Scenarios'!Y$2)</f>
        <v>0.70876520053363234</v>
      </c>
    </row>
    <row r="23" spans="1:25" x14ac:dyDescent="0.25">
      <c r="A23">
        <v>49</v>
      </c>
      <c r="B23" s="5">
        <f>'Pc, Winter, S1'!B23*Main!$B$5+_xlfn.IFNA(VLOOKUP($A23,'EV Distribution'!$A$2:$B$11,2,FALSE),0)*('EV Scenarios'!B$4-'EV Scenarios'!B$2)</f>
        <v>4.2154623567264578E-2</v>
      </c>
      <c r="C23" s="5">
        <f>'Pc, Winter, S1'!C23*Main!$B$5+_xlfn.IFNA(VLOOKUP($A23,'EV Distribution'!$A$2:$B$11,2,FALSE),0)*('EV Scenarios'!C$4-'EV Scenarios'!C$2)</f>
        <v>4.0705998929372204E-2</v>
      </c>
      <c r="D23" s="5">
        <f>'Pc, Winter, S1'!D23*Main!$B$5+_xlfn.IFNA(VLOOKUP($A23,'EV Distribution'!$A$2:$B$11,2,FALSE),0)*('EV Scenarios'!D$4-'EV Scenarios'!D$2)</f>
        <v>3.6767691901345295E-2</v>
      </c>
      <c r="E23" s="5">
        <f>'Pc, Winter, S1'!E23*Main!$B$5+_xlfn.IFNA(VLOOKUP($A23,'EV Distribution'!$A$2:$B$11,2,FALSE),0)*('EV Scenarios'!E$4-'EV Scenarios'!E$2)</f>
        <v>3.3755933054932741E-2</v>
      </c>
      <c r="F23" s="5">
        <f>'Pc, Winter, S1'!F23*Main!$B$5+_xlfn.IFNA(VLOOKUP($A23,'EV Distribution'!$A$2:$B$11,2,FALSE),0)*('EV Scenarios'!F$4-'EV Scenarios'!F$2)</f>
        <v>3.2449295293721973E-2</v>
      </c>
      <c r="G23" s="5">
        <f>'Pc, Winter, S1'!G23*Main!$B$5+_xlfn.IFNA(VLOOKUP($A23,'EV Distribution'!$A$2:$B$11,2,FALSE),0)*('EV Scenarios'!G$4-'EV Scenarios'!G$2)</f>
        <v>3.051027195403588E-2</v>
      </c>
      <c r="H23" s="5">
        <f>'Pc, Winter, S1'!H23*Main!$B$5+_xlfn.IFNA(VLOOKUP($A23,'EV Distribution'!$A$2:$B$11,2,FALSE),0)*('EV Scenarios'!H$4-'EV Scenarios'!H$2)</f>
        <v>3.0810311723094171E-2</v>
      </c>
      <c r="I23" s="5">
        <f>'Pc, Winter, S1'!I23*Main!$B$5+_xlfn.IFNA(VLOOKUP($A23,'EV Distribution'!$A$2:$B$11,2,FALSE),0)*('EV Scenarios'!I$4-'EV Scenarios'!I$2)</f>
        <v>7.4588267443946189E-3</v>
      </c>
      <c r="J23" s="5">
        <f>'Pc, Winter, S1'!J23*Main!$B$5+_xlfn.IFNA(VLOOKUP($A23,'EV Distribution'!$A$2:$B$11,2,FALSE),0)*('EV Scenarios'!J$4-'EV Scenarios'!J$2)</f>
        <v>7.3138522556053832E-3</v>
      </c>
      <c r="K23" s="5">
        <f>'Pc, Winter, S1'!K23*Main!$B$5+_xlfn.IFNA(VLOOKUP($A23,'EV Distribution'!$A$2:$B$11,2,FALSE),0)*('EV Scenarios'!K$4-'EV Scenarios'!K$2)</f>
        <v>1.0187309289237669E-2</v>
      </c>
      <c r="L23" s="5">
        <f>'Pc, Winter, S1'!L23*Main!$B$5+_xlfn.IFNA(VLOOKUP($A23,'EV Distribution'!$A$2:$B$11,2,FALSE),0)*('EV Scenarios'!L$4-'EV Scenarios'!L$2)</f>
        <v>9.3898336860986555E-3</v>
      </c>
      <c r="M23" s="5">
        <f>'Pc, Winter, S1'!M23*Main!$B$5+_xlfn.IFNA(VLOOKUP($A23,'EV Distribution'!$A$2:$B$11,2,FALSE),0)*('EV Scenarios'!M$4-'EV Scenarios'!M$2)</f>
        <v>9.2062165123318381E-3</v>
      </c>
      <c r="N23" s="5">
        <f>'Pc, Winter, S1'!N23*Main!$B$5+_xlfn.IFNA(VLOOKUP($A23,'EV Distribution'!$A$2:$B$11,2,FALSE),0)*('EV Scenarios'!N$4-'EV Scenarios'!N$2)</f>
        <v>1.0524281188340806E-2</v>
      </c>
      <c r="O23" s="5">
        <f>'Pc, Winter, S1'!O23*Main!$B$5+_xlfn.IFNA(VLOOKUP($A23,'EV Distribution'!$A$2:$B$11,2,FALSE),0)*('EV Scenarios'!O$4-'EV Scenarios'!O$2)</f>
        <v>1.2428709459641255E-2</v>
      </c>
      <c r="P23" s="5">
        <f>'Pc, Winter, S1'!P23*Main!$B$5+_xlfn.IFNA(VLOOKUP($A23,'EV Distribution'!$A$2:$B$11,2,FALSE),0)*('EV Scenarios'!P$4-'EV Scenarios'!P$2)</f>
        <v>1.2220221274663679E-2</v>
      </c>
      <c r="Q23" s="5">
        <f>'Pc, Winter, S1'!Q23*Main!$B$5+_xlfn.IFNA(VLOOKUP($A23,'EV Distribution'!$A$2:$B$11,2,FALSE),0)*('EV Scenarios'!Q$4-'EV Scenarios'!Q$2)</f>
        <v>1.2210314470852019E-2</v>
      </c>
      <c r="R23" s="5">
        <f>'Pc, Winter, S1'!R23*Main!$B$5+_xlfn.IFNA(VLOOKUP($A23,'EV Distribution'!$A$2:$B$11,2,FALSE),0)*('EV Scenarios'!R$4-'EV Scenarios'!R$2)</f>
        <v>1.2232952183856503E-2</v>
      </c>
      <c r="S23" s="5">
        <f>'Pc, Winter, S1'!S23*Main!$B$5+_xlfn.IFNA(VLOOKUP($A23,'EV Distribution'!$A$2:$B$11,2,FALSE),0)*('EV Scenarios'!S$4-'EV Scenarios'!S$2)</f>
        <v>1.2759297373318386E-2</v>
      </c>
      <c r="T23" s="5">
        <f>'Pc, Winter, S1'!T23*Main!$B$5+_xlfn.IFNA(VLOOKUP($A23,'EV Distribution'!$A$2:$B$11,2,FALSE),0)*('EV Scenarios'!T$4-'EV Scenarios'!T$2)</f>
        <v>1.1776025085201794E-2</v>
      </c>
      <c r="U23" s="5">
        <f>'Pc, Winter, S1'!U23*Main!$B$5+_xlfn.IFNA(VLOOKUP($A23,'EV Distribution'!$A$2:$B$11,2,FALSE),0)*('EV Scenarios'!U$4-'EV Scenarios'!U$2)</f>
        <v>1.3318503704035875E-2</v>
      </c>
      <c r="V23" s="5">
        <f>'Pc, Winter, S1'!V23*Main!$B$5+_xlfn.IFNA(VLOOKUP($A23,'EV Distribution'!$A$2:$B$11,2,FALSE),0)*('EV Scenarios'!V$4-'EV Scenarios'!V$2)</f>
        <v>1.4571143673766818E-2</v>
      </c>
      <c r="W23" s="5">
        <f>'Pc, Winter, S1'!W23*Main!$B$5+_xlfn.IFNA(VLOOKUP($A23,'EV Distribution'!$A$2:$B$11,2,FALSE),0)*('EV Scenarios'!W$4-'EV Scenarios'!W$2)</f>
        <v>1.356206054820628E-2</v>
      </c>
      <c r="X23" s="5">
        <f>'Pc, Winter, S1'!X23*Main!$B$5+_xlfn.IFNA(VLOOKUP($A23,'EV Distribution'!$A$2:$B$11,2,FALSE),0)*('EV Scenarios'!X$4-'EV Scenarios'!X$2)</f>
        <v>4.1517989119955162E-2</v>
      </c>
      <c r="Y23" s="5">
        <f>'Pc, Winter, S1'!Y23*Main!$B$5+_xlfn.IFNA(VLOOKUP($A23,'EV Distribution'!$A$2:$B$11,2,FALSE),0)*('EV Scenarios'!Y$4-'EV Scenarios'!Y$2)</f>
        <v>4.3282006704035883E-2</v>
      </c>
    </row>
    <row r="24" spans="1:25" x14ac:dyDescent="0.25">
      <c r="A24">
        <v>39</v>
      </c>
      <c r="B24" s="5">
        <f>'Pc, Winter, S1'!B24*Main!$B$5+_xlfn.IFNA(VLOOKUP($A24,'EV Distribution'!$A$2:$B$11,2,FALSE),0)*('EV Scenarios'!B$4-'EV Scenarios'!B$2)</f>
        <v>3.9264350000000003E-2</v>
      </c>
      <c r="C24" s="5">
        <f>'Pc, Winter, S1'!C24*Main!$B$5+_xlfn.IFNA(VLOOKUP($A24,'EV Distribution'!$A$2:$B$11,2,FALSE),0)*('EV Scenarios'!C$4-'EV Scenarios'!C$2)</f>
        <v>3.8172450000000004E-2</v>
      </c>
      <c r="D24" s="5">
        <f>'Pc, Winter, S1'!D24*Main!$B$5+_xlfn.IFNA(VLOOKUP($A24,'EV Distribution'!$A$2:$B$11,2,FALSE),0)*('EV Scenarios'!D$4-'EV Scenarios'!D$2)</f>
        <v>3.4327800000000006E-2</v>
      </c>
      <c r="E24" s="5">
        <f>'Pc, Winter, S1'!E24*Main!$B$5+_xlfn.IFNA(VLOOKUP($A24,'EV Distribution'!$A$2:$B$11,2,FALSE),0)*('EV Scenarios'!E$4-'EV Scenarios'!E$2)</f>
        <v>3.1535050000000002E-2</v>
      </c>
      <c r="F24" s="5">
        <f>'Pc, Winter, S1'!F24*Main!$B$5+_xlfn.IFNA(VLOOKUP($A24,'EV Distribution'!$A$2:$B$11,2,FALSE),0)*('EV Scenarios'!F$4-'EV Scenarios'!F$2)</f>
        <v>3.0436800000000003E-2</v>
      </c>
      <c r="G24" s="5">
        <f>'Pc, Winter, S1'!G24*Main!$B$5+_xlfn.IFNA(VLOOKUP($A24,'EV Distribution'!$A$2:$B$11,2,FALSE),0)*('EV Scenarios'!G$4-'EV Scenarios'!G$2)</f>
        <v>2.8645900000000002E-2</v>
      </c>
      <c r="H24" s="5">
        <f>'Pc, Winter, S1'!H24*Main!$B$5+_xlfn.IFNA(VLOOKUP($A24,'EV Distribution'!$A$2:$B$11,2,FALSE),0)*('EV Scenarios'!H$4-'EV Scenarios'!H$2)</f>
        <v>2.89892E-2</v>
      </c>
      <c r="I24" s="5">
        <f>'Pc, Winter, S1'!I24*Main!$B$5+_xlfn.IFNA(VLOOKUP($A24,'EV Distribution'!$A$2:$B$11,2,FALSE),0)*('EV Scenarios'!I$4-'EV Scenarios'!I$2)</f>
        <v>5.6427500000000002E-3</v>
      </c>
      <c r="J24" s="5">
        <f>'Pc, Winter, S1'!J24*Main!$B$5+_xlfn.IFNA(VLOOKUP($A24,'EV Distribution'!$A$2:$B$11,2,FALSE),0)*('EV Scenarios'!J$4-'EV Scenarios'!J$2)</f>
        <v>5.4498000000000012E-3</v>
      </c>
      <c r="K24" s="5">
        <f>'Pc, Winter, S1'!K24*Main!$B$5+_xlfn.IFNA(VLOOKUP($A24,'EV Distribution'!$A$2:$B$11,2,FALSE),0)*('EV Scenarios'!K$4-'EV Scenarios'!K$2)</f>
        <v>7.4894500000000008E-3</v>
      </c>
      <c r="L24" s="5">
        <f>'Pc, Winter, S1'!L24*Main!$B$5+_xlfn.IFNA(VLOOKUP($A24,'EV Distribution'!$A$2:$B$11,2,FALSE),0)*('EV Scenarios'!L$4-'EV Scenarios'!L$2)</f>
        <v>6.2445500000000006E-3</v>
      </c>
      <c r="M24" s="5">
        <f>'Pc, Winter, S1'!M24*Main!$B$5+_xlfn.IFNA(VLOOKUP($A24,'EV Distribution'!$A$2:$B$11,2,FALSE),0)*('EV Scenarios'!M$4-'EV Scenarios'!M$2)</f>
        <v>5.6962500000000008E-3</v>
      </c>
      <c r="N24" s="5">
        <f>'Pc, Winter, S1'!N24*Main!$B$5+_xlfn.IFNA(VLOOKUP($A24,'EV Distribution'!$A$2:$B$11,2,FALSE),0)*('EV Scenarios'!N$4-'EV Scenarios'!N$2)</f>
        <v>6.8119500000000006E-3</v>
      </c>
      <c r="O24" s="5">
        <f>'Pc, Winter, S1'!O24*Main!$B$5+_xlfn.IFNA(VLOOKUP($A24,'EV Distribution'!$A$2:$B$11,2,FALSE),0)*('EV Scenarios'!O$4-'EV Scenarios'!O$2)</f>
        <v>8.797000000000001E-3</v>
      </c>
      <c r="P24" s="5">
        <f>'Pc, Winter, S1'!P24*Main!$B$5+_xlfn.IFNA(VLOOKUP($A24,'EV Distribution'!$A$2:$B$11,2,FALSE),0)*('EV Scenarios'!P$4-'EV Scenarios'!P$2)</f>
        <v>8.9718500000000017E-3</v>
      </c>
      <c r="Q24" s="5">
        <f>'Pc, Winter, S1'!Q24*Main!$B$5+_xlfn.IFNA(VLOOKUP($A24,'EV Distribution'!$A$2:$B$11,2,FALSE),0)*('EV Scenarios'!Q$4-'EV Scenarios'!Q$2)</f>
        <v>8.8701500000000003E-3</v>
      </c>
      <c r="R24" s="5">
        <f>'Pc, Winter, S1'!R24*Main!$B$5+_xlfn.IFNA(VLOOKUP($A24,'EV Distribution'!$A$2:$B$11,2,FALSE),0)*('EV Scenarios'!R$4-'EV Scenarios'!R$2)</f>
        <v>8.9866000000000008E-3</v>
      </c>
      <c r="S24" s="5">
        <f>'Pc, Winter, S1'!S24*Main!$B$5+_xlfn.IFNA(VLOOKUP($A24,'EV Distribution'!$A$2:$B$11,2,FALSE),0)*('EV Scenarios'!S$4-'EV Scenarios'!S$2)</f>
        <v>9.2875500000000003E-3</v>
      </c>
      <c r="T24" s="5">
        <f>'Pc, Winter, S1'!T24*Main!$B$5+_xlfn.IFNA(VLOOKUP($A24,'EV Distribution'!$A$2:$B$11,2,FALSE),0)*('EV Scenarios'!T$4-'EV Scenarios'!T$2)</f>
        <v>7.8406500000000011E-3</v>
      </c>
      <c r="U24" s="5">
        <f>'Pc, Winter, S1'!U24*Main!$B$5+_xlfn.IFNA(VLOOKUP($A24,'EV Distribution'!$A$2:$B$11,2,FALSE),0)*('EV Scenarios'!U$4-'EV Scenarios'!U$2)</f>
        <v>9.0956000000000006E-3</v>
      </c>
      <c r="V24" s="5">
        <f>'Pc, Winter, S1'!V24*Main!$B$5+_xlfn.IFNA(VLOOKUP($A24,'EV Distribution'!$A$2:$B$11,2,FALSE),0)*('EV Scenarios'!V$4-'EV Scenarios'!V$2)</f>
        <v>9.6520500000000023E-3</v>
      </c>
      <c r="W24" s="5">
        <f>'Pc, Winter, S1'!W24*Main!$B$5+_xlfn.IFNA(VLOOKUP($A24,'EV Distribution'!$A$2:$B$11,2,FALSE),0)*('EV Scenarios'!W$4-'EV Scenarios'!W$2)</f>
        <v>8.795250000000001E-3</v>
      </c>
      <c r="X24" s="5">
        <f>'Pc, Winter, S1'!X24*Main!$B$5+_xlfn.IFNA(VLOOKUP($A24,'EV Distribution'!$A$2:$B$11,2,FALSE),0)*('EV Scenarios'!X$4-'EV Scenarios'!X$2)</f>
        <v>3.7296500000000003E-2</v>
      </c>
      <c r="Y24" s="5">
        <f>'Pc, Winter, S1'!Y24*Main!$B$5+_xlfn.IFNA(VLOOKUP($A24,'EV Distribution'!$A$2:$B$11,2,FALSE),0)*('EV Scenarios'!Y$4-'EV Scenarios'!Y$2)</f>
        <v>3.9687300000000009E-2</v>
      </c>
    </row>
    <row r="25" spans="1:25" x14ac:dyDescent="0.25">
      <c r="A25">
        <v>30</v>
      </c>
      <c r="B25" s="5">
        <f>'Pc, Winter, S1'!B25*Main!$B$5+_xlfn.IFNA(VLOOKUP($A25,'EV Distribution'!$A$2:$B$11,2,FALSE),0)*('EV Scenarios'!B$4-'EV Scenarios'!B$2)</f>
        <v>2.1477461973094169E-3</v>
      </c>
      <c r="C25" s="5">
        <f>'Pc, Winter, S1'!C25*Main!$B$5+_xlfn.IFNA(VLOOKUP($A25,'EV Distribution'!$A$2:$B$11,2,FALSE),0)*('EV Scenarios'!C$4-'EV Scenarios'!C$2)</f>
        <v>2.1449425896860985E-3</v>
      </c>
      <c r="D25" s="5">
        <f>'Pc, Winter, S1'!D25*Main!$B$5+_xlfn.IFNA(VLOOKUP($A25,'EV Distribution'!$A$2:$B$11,2,FALSE),0)*('EV Scenarios'!D$4-'EV Scenarios'!D$2)</f>
        <v>2.0914301973094171E-3</v>
      </c>
      <c r="E25" s="5">
        <f>'Pc, Winter, S1'!E25*Main!$B$5+_xlfn.IFNA(VLOOKUP($A25,'EV Distribution'!$A$2:$B$11,2,FALSE),0)*('EV Scenarios'!E$4-'EV Scenarios'!E$2)</f>
        <v>1.846389987668162E-3</v>
      </c>
      <c r="F25" s="5">
        <f>'Pc, Winter, S1'!F25*Main!$B$5+_xlfn.IFNA(VLOOKUP($A25,'EV Distribution'!$A$2:$B$11,2,FALSE),0)*('EV Scenarios'!F$4-'EV Scenarios'!F$2)</f>
        <v>1.8604806603139011E-3</v>
      </c>
      <c r="G25" s="5">
        <f>'Pc, Winter, S1'!G25*Main!$B$5+_xlfn.IFNA(VLOOKUP($A25,'EV Distribution'!$A$2:$B$11,2,FALSE),0)*('EV Scenarios'!G$4-'EV Scenarios'!G$2)</f>
        <v>2.1038583060538122E-3</v>
      </c>
      <c r="H25" s="5">
        <f>'Pc, Winter, S1'!H25*Main!$B$5+_xlfn.IFNA(VLOOKUP($A25,'EV Distribution'!$A$2:$B$11,2,FALSE),0)*('EV Scenarios'!H$4-'EV Scenarios'!H$2)</f>
        <v>2.1965625011210765E-3</v>
      </c>
      <c r="I25" s="5">
        <f>'Pc, Winter, S1'!I25*Main!$B$5+_xlfn.IFNA(VLOOKUP($A25,'EV Distribution'!$A$2:$B$11,2,FALSE),0)*('EV Scenarios'!I$4-'EV Scenarios'!I$2)</f>
        <v>2.7897431401345298E-3</v>
      </c>
      <c r="J25" s="5">
        <f>'Pc, Winter, S1'!J25*Main!$B$5+_xlfn.IFNA(VLOOKUP($A25,'EV Distribution'!$A$2:$B$11,2,FALSE),0)*('EV Scenarios'!J$4-'EV Scenarios'!J$2)</f>
        <v>3.7039010033632289E-3</v>
      </c>
      <c r="K25" s="5">
        <f>'Pc, Winter, S1'!K25*Main!$B$5+_xlfn.IFNA(VLOOKUP($A25,'EV Distribution'!$A$2:$B$11,2,FALSE),0)*('EV Scenarios'!K$4-'EV Scenarios'!K$2)</f>
        <v>4.4287779058295963E-3</v>
      </c>
      <c r="L25" s="5">
        <f>'Pc, Winter, S1'!L25*Main!$B$5+_xlfn.IFNA(VLOOKUP($A25,'EV Distribution'!$A$2:$B$11,2,FALSE),0)*('EV Scenarios'!L$4-'EV Scenarios'!L$2)</f>
        <v>4.9629206244394628E-3</v>
      </c>
      <c r="M25" s="5">
        <f>'Pc, Winter, S1'!M25*Main!$B$5+_xlfn.IFNA(VLOOKUP($A25,'EV Distribution'!$A$2:$B$11,2,FALSE),0)*('EV Scenarios'!M$4-'EV Scenarios'!M$2)</f>
        <v>5.0640896390134532E-3</v>
      </c>
      <c r="N25" s="5">
        <f>'Pc, Winter, S1'!N25*Main!$B$5+_xlfn.IFNA(VLOOKUP($A25,'EV Distribution'!$A$2:$B$11,2,FALSE),0)*('EV Scenarios'!N$4-'EV Scenarios'!N$2)</f>
        <v>5.0475590639013461E-3</v>
      </c>
      <c r="O25" s="5">
        <f>'Pc, Winter, S1'!O25*Main!$B$5+_xlfn.IFNA(VLOOKUP($A25,'EV Distribution'!$A$2:$B$11,2,FALSE),0)*('EV Scenarios'!O$4-'EV Scenarios'!O$2)</f>
        <v>5.0446234147982069E-3</v>
      </c>
      <c r="P25" s="5">
        <f>'Pc, Winter, S1'!P25*Main!$B$5+_xlfn.IFNA(VLOOKUP($A25,'EV Distribution'!$A$2:$B$11,2,FALSE),0)*('EV Scenarios'!P$4-'EV Scenarios'!P$2)</f>
        <v>5.2010638979820625E-3</v>
      </c>
      <c r="Q25" s="5">
        <f>'Pc, Winter, S1'!Q25*Main!$B$5+_xlfn.IFNA(VLOOKUP($A25,'EV Distribution'!$A$2:$B$11,2,FALSE),0)*('EV Scenarios'!Q$4-'EV Scenarios'!Q$2)</f>
        <v>5.3671281580717489E-3</v>
      </c>
      <c r="R25" s="5">
        <f>'Pc, Winter, S1'!R25*Main!$B$5+_xlfn.IFNA(VLOOKUP($A25,'EV Distribution'!$A$2:$B$11,2,FALSE),0)*('EV Scenarios'!R$4-'EV Scenarios'!R$2)</f>
        <v>5.2054456984304935E-3</v>
      </c>
      <c r="S25" s="5">
        <f>'Pc, Winter, S1'!S25*Main!$B$5+_xlfn.IFNA(VLOOKUP($A25,'EV Distribution'!$A$2:$B$11,2,FALSE),0)*('EV Scenarios'!S$4-'EV Scenarios'!S$2)</f>
        <v>5.1286312757847542E-3</v>
      </c>
      <c r="T25" s="5">
        <f>'Pc, Winter, S1'!T25*Main!$B$5+_xlfn.IFNA(VLOOKUP($A25,'EV Distribution'!$A$2:$B$11,2,FALSE),0)*('EV Scenarios'!T$4-'EV Scenarios'!T$2)</f>
        <v>5.0864590717488792E-3</v>
      </c>
      <c r="U25" s="5">
        <f>'Pc, Winter, S1'!U25*Main!$B$5+_xlfn.IFNA(VLOOKUP($A25,'EV Distribution'!$A$2:$B$11,2,FALSE),0)*('EV Scenarios'!U$4-'EV Scenarios'!U$2)</f>
        <v>5.042161168161436E-3</v>
      </c>
      <c r="V25" s="5">
        <f>'Pc, Winter, S1'!V25*Main!$B$5+_xlfn.IFNA(VLOOKUP($A25,'EV Distribution'!$A$2:$B$11,2,FALSE),0)*('EV Scenarios'!V$4-'EV Scenarios'!V$2)</f>
        <v>4.8648518262331842E-3</v>
      </c>
      <c r="W25" s="5">
        <f>'Pc, Winter, S1'!W25*Main!$B$5+_xlfn.IFNA(VLOOKUP($A25,'EV Distribution'!$A$2:$B$11,2,FALSE),0)*('EV Scenarios'!W$4-'EV Scenarios'!W$2)</f>
        <v>4.2199358699551567E-3</v>
      </c>
      <c r="X25" s="5">
        <f>'Pc, Winter, S1'!X25*Main!$B$5+_xlfn.IFNA(VLOOKUP($A25,'EV Distribution'!$A$2:$B$11,2,FALSE),0)*('EV Scenarios'!X$4-'EV Scenarios'!X$2)</f>
        <v>3.5363531883408068E-3</v>
      </c>
      <c r="Y25" s="5">
        <f>'Pc, Winter, S1'!Y25*Main!$B$5+_xlfn.IFNA(VLOOKUP($A25,'EV Distribution'!$A$2:$B$11,2,FALSE),0)*('EV Scenarios'!Y$4-'EV Scenarios'!Y$2)</f>
        <v>2.9346094921524671E-3</v>
      </c>
    </row>
    <row r="26" spans="1:25" x14ac:dyDescent="0.25">
      <c r="A26">
        <v>23</v>
      </c>
      <c r="B26" s="5">
        <f>'Pc, Winter, S1'!B26*Main!$B$5+_xlfn.IFNA(VLOOKUP($A26,'EV Distribution'!$A$2:$B$11,2,FALSE),0)*('EV Scenarios'!B$4-'EV Scenarios'!B$2)</f>
        <v>5.6610193273542596E-4</v>
      </c>
      <c r="C26" s="5">
        <f>'Pc, Winter, S1'!C26*Main!$B$5+_xlfn.IFNA(VLOOKUP($A26,'EV Distribution'!$A$2:$B$11,2,FALSE),0)*('EV Scenarios'!C$4-'EV Scenarios'!C$2)</f>
        <v>6.147053172645741E-4</v>
      </c>
      <c r="D26" s="5">
        <f>'Pc, Winter, S1'!D26*Main!$B$5+_xlfn.IFNA(VLOOKUP($A26,'EV Distribution'!$A$2:$B$11,2,FALSE),0)*('EV Scenarios'!D$4-'EV Scenarios'!D$2)</f>
        <v>3.801710213004485E-4</v>
      </c>
      <c r="E26" s="5">
        <f>'Pc, Winter, S1'!E26*Main!$B$5+_xlfn.IFNA(VLOOKUP($A26,'EV Distribution'!$A$2:$B$11,2,FALSE),0)*('EV Scenarios'!E$4-'EV Scenarios'!E$2)</f>
        <v>7.5878779147982062E-5</v>
      </c>
      <c r="F26" s="5">
        <f>'Pc, Winter, S1'!F26*Main!$B$5+_xlfn.IFNA(VLOOKUP($A26,'EV Distribution'!$A$2:$B$11,2,FALSE),0)*('EV Scenarios'!F$4-'EV Scenarios'!F$2)</f>
        <v>1.1959528699551571E-4</v>
      </c>
      <c r="G26" s="5">
        <f>'Pc, Winter, S1'!G26*Main!$B$5+_xlfn.IFNA(VLOOKUP($A26,'EV Distribution'!$A$2:$B$11,2,FALSE),0)*('EV Scenarios'!G$4-'EV Scenarios'!G$2)</f>
        <v>2.9802341367713006E-4</v>
      </c>
      <c r="H26" s="5">
        <f>'Pc, Winter, S1'!H26*Main!$B$5+_xlfn.IFNA(VLOOKUP($A26,'EV Distribution'!$A$2:$B$11,2,FALSE),0)*('EV Scenarios'!H$4-'EV Scenarios'!H$2)</f>
        <v>4.608355852017937E-4</v>
      </c>
      <c r="I26" s="5">
        <f>'Pc, Winter, S1'!I26*Main!$B$5+_xlfn.IFNA(VLOOKUP($A26,'EV Distribution'!$A$2:$B$11,2,FALSE),0)*('EV Scenarios'!I$4-'EV Scenarios'!I$2)</f>
        <v>1.0023476412556055E-3</v>
      </c>
      <c r="J26" s="5">
        <f>'Pc, Winter, S1'!J26*Main!$B$5+_xlfn.IFNA(VLOOKUP($A26,'EV Distribution'!$A$2:$B$11,2,FALSE),0)*('EV Scenarios'!J$4-'EV Scenarios'!J$2)</f>
        <v>1.5302944002242155E-3</v>
      </c>
      <c r="K26" s="5">
        <f>'Pc, Winter, S1'!K26*Main!$B$5+_xlfn.IFNA(VLOOKUP($A26,'EV Distribution'!$A$2:$B$11,2,FALSE),0)*('EV Scenarios'!K$4-'EV Scenarios'!K$2)</f>
        <v>1.7500527668161436E-3</v>
      </c>
      <c r="L26" s="5">
        <f>'Pc, Winter, S1'!L26*Main!$B$5+_xlfn.IFNA(VLOOKUP($A26,'EV Distribution'!$A$2:$B$11,2,FALSE),0)*('EV Scenarios'!L$4-'EV Scenarios'!L$2)</f>
        <v>2.0229462735426008E-3</v>
      </c>
      <c r="M26" s="5">
        <f>'Pc, Winter, S1'!M26*Main!$B$5+_xlfn.IFNA(VLOOKUP($A26,'EV Distribution'!$A$2:$B$11,2,FALSE),0)*('EV Scenarios'!M$4-'EV Scenarios'!M$2)</f>
        <v>2.015584753363229E-3</v>
      </c>
      <c r="N26" s="5">
        <f>'Pc, Winter, S1'!N26*Main!$B$5+_xlfn.IFNA(VLOOKUP($A26,'EV Distribution'!$A$2:$B$11,2,FALSE),0)*('EV Scenarios'!N$4-'EV Scenarios'!N$2)</f>
        <v>1.9476591143497758E-3</v>
      </c>
      <c r="O26" s="5">
        <f>'Pc, Winter, S1'!O26*Main!$B$5+_xlfn.IFNA(VLOOKUP($A26,'EV Distribution'!$A$2:$B$11,2,FALSE),0)*('EV Scenarios'!O$4-'EV Scenarios'!O$2)</f>
        <v>1.7408554674887894E-3</v>
      </c>
      <c r="P26" s="5">
        <f>'Pc, Winter, S1'!P26*Main!$B$5+_xlfn.IFNA(VLOOKUP($A26,'EV Distribution'!$A$2:$B$11,2,FALSE),0)*('EV Scenarios'!P$4-'EV Scenarios'!P$2)</f>
        <v>1.977112778026906E-3</v>
      </c>
      <c r="Q26" s="5">
        <f>'Pc, Winter, S1'!Q26*Main!$B$5+_xlfn.IFNA(VLOOKUP($A26,'EV Distribution'!$A$2:$B$11,2,FALSE),0)*('EV Scenarios'!Q$4-'EV Scenarios'!Q$2)</f>
        <v>1.9687043621076233E-3</v>
      </c>
      <c r="R26" s="5">
        <f>'Pc, Winter, S1'!R26*Main!$B$5+_xlfn.IFNA(VLOOKUP($A26,'EV Distribution'!$A$2:$B$11,2,FALSE),0)*('EV Scenarios'!R$4-'EV Scenarios'!R$2)</f>
        <v>2.0047481715246636E-3</v>
      </c>
      <c r="S26" s="5">
        <f>'Pc, Winter, S1'!S26*Main!$B$5+_xlfn.IFNA(VLOOKUP($A26,'EV Distribution'!$A$2:$B$11,2,FALSE),0)*('EV Scenarios'!S$4-'EV Scenarios'!S$2)</f>
        <v>1.8560697208520182E-3</v>
      </c>
      <c r="T26" s="5">
        <f>'Pc, Winter, S1'!T26*Main!$B$5+_xlfn.IFNA(VLOOKUP($A26,'EV Distribution'!$A$2:$B$11,2,FALSE),0)*('EV Scenarios'!T$4-'EV Scenarios'!T$2)</f>
        <v>1.7556678845291483E-3</v>
      </c>
      <c r="U26" s="5">
        <f>'Pc, Winter, S1'!U26*Main!$B$5+_xlfn.IFNA(VLOOKUP($A26,'EV Distribution'!$A$2:$B$11,2,FALSE),0)*('EV Scenarios'!U$4-'EV Scenarios'!U$2)</f>
        <v>1.789222140134529E-3</v>
      </c>
      <c r="V26" s="5">
        <f>'Pc, Winter, S1'!V26*Main!$B$5+_xlfn.IFNA(VLOOKUP($A26,'EV Distribution'!$A$2:$B$11,2,FALSE),0)*('EV Scenarios'!V$4-'EV Scenarios'!V$2)</f>
        <v>1.6893232073991035E-3</v>
      </c>
      <c r="W26" s="5">
        <f>'Pc, Winter, S1'!W26*Main!$B$5+_xlfn.IFNA(VLOOKUP($A26,'EV Distribution'!$A$2:$B$11,2,FALSE),0)*('EV Scenarios'!W$4-'EV Scenarios'!W$2)</f>
        <v>1.0542067354260092E-3</v>
      </c>
      <c r="X26" s="5">
        <f>'Pc, Winter, S1'!X26*Main!$B$5+_xlfn.IFNA(VLOOKUP($A26,'EV Distribution'!$A$2:$B$11,2,FALSE),0)*('EV Scenarios'!X$4-'EV Scenarios'!X$2)</f>
        <v>6.8639071973094178E-4</v>
      </c>
      <c r="Y26" s="5">
        <f>'Pc, Winter, S1'!Y26*Main!$B$5+_xlfn.IFNA(VLOOKUP($A26,'EV Distribution'!$A$2:$B$11,2,FALSE),0)*('EV Scenarios'!Y$4-'EV Scenarios'!Y$2)</f>
        <v>6.4254278811659202E-4</v>
      </c>
    </row>
    <row r="27" spans="1:25" x14ac:dyDescent="0.25">
      <c r="A27">
        <v>45</v>
      </c>
      <c r="B27" s="5">
        <f>'Pc, Winter, S1'!B27*Main!$B$5+_xlfn.IFNA(VLOOKUP($A27,'EV Distribution'!$A$2:$B$11,2,FALSE),0)*('EV Scenarios'!B$4-'EV Scenarios'!B$2)</f>
        <v>0.83759720570067275</v>
      </c>
      <c r="C27" s="5">
        <f>'Pc, Winter, S1'!C27*Main!$B$5+_xlfn.IFNA(VLOOKUP($A27,'EV Distribution'!$A$2:$B$11,2,FALSE),0)*('EV Scenarios'!C$4-'EV Scenarios'!C$2)</f>
        <v>1.0269786770190583</v>
      </c>
      <c r="D27" s="5">
        <f>'Pc, Winter, S1'!D27*Main!$B$5+_xlfn.IFNA(VLOOKUP($A27,'EV Distribution'!$A$2:$B$11,2,FALSE),0)*('EV Scenarios'!D$4-'EV Scenarios'!D$2)</f>
        <v>1.2743272913800447</v>
      </c>
      <c r="E27" s="5">
        <f>'Pc, Winter, S1'!E27*Main!$B$5+_xlfn.IFNA(VLOOKUP($A27,'EV Distribution'!$A$2:$B$11,2,FALSE),0)*('EV Scenarios'!E$4-'EV Scenarios'!E$2)</f>
        <v>1.5042775948957399</v>
      </c>
      <c r="F27" s="5">
        <f>'Pc, Winter, S1'!F27*Main!$B$5+_xlfn.IFNA(VLOOKUP($A27,'EV Distribution'!$A$2:$B$11,2,FALSE),0)*('EV Scenarios'!F$4-'EV Scenarios'!F$2)</f>
        <v>1.6960433022275785</v>
      </c>
      <c r="G27" s="5">
        <f>'Pc, Winter, S1'!G27*Main!$B$5+_xlfn.IFNA(VLOOKUP($A27,'EV Distribution'!$A$2:$B$11,2,FALSE),0)*('EV Scenarios'!G$4-'EV Scenarios'!G$2)</f>
        <v>1.8429308994473095</v>
      </c>
      <c r="H27" s="5">
        <f>'Pc, Winter, S1'!H27*Main!$B$5+_xlfn.IFNA(VLOOKUP($A27,'EV Distribution'!$A$2:$B$11,2,FALSE),0)*('EV Scenarios'!H$4-'EV Scenarios'!H$2)</f>
        <v>1.7839008884876684</v>
      </c>
      <c r="I27" s="5">
        <f>'Pc, Winter, S1'!I27*Main!$B$5+_xlfn.IFNA(VLOOKUP($A27,'EV Distribution'!$A$2:$B$11,2,FALSE),0)*('EV Scenarios'!I$4-'EV Scenarios'!I$2)</f>
        <v>2.5647240283004487</v>
      </c>
      <c r="J27" s="5">
        <f>'Pc, Winter, S1'!J27*Main!$B$5+_xlfn.IFNA(VLOOKUP($A27,'EV Distribution'!$A$2:$B$11,2,FALSE),0)*('EV Scenarios'!J$4-'EV Scenarios'!J$2)</f>
        <v>2.3146952674450669</v>
      </c>
      <c r="K27" s="5">
        <f>'Pc, Winter, S1'!K27*Main!$B$5+_xlfn.IFNA(VLOOKUP($A27,'EV Distribution'!$A$2:$B$11,2,FALSE),0)*('EV Scenarios'!K$4-'EV Scenarios'!K$2)</f>
        <v>2.7385888235033637</v>
      </c>
      <c r="L27" s="5">
        <f>'Pc, Winter, S1'!L27*Main!$B$5+_xlfn.IFNA(VLOOKUP($A27,'EV Distribution'!$A$2:$B$11,2,FALSE),0)*('EV Scenarios'!L$4-'EV Scenarios'!L$2)</f>
        <v>2.7389296045437224</v>
      </c>
      <c r="M27" s="5">
        <f>'Pc, Winter, S1'!M27*Main!$B$5+_xlfn.IFNA(VLOOKUP($A27,'EV Distribution'!$A$2:$B$11,2,FALSE),0)*('EV Scenarios'!M$4-'EV Scenarios'!M$2)</f>
        <v>2.6679680248385651</v>
      </c>
      <c r="N27" s="5">
        <f>'Pc, Winter, S1'!N27*Main!$B$5+_xlfn.IFNA(VLOOKUP($A27,'EV Distribution'!$A$2:$B$11,2,FALSE),0)*('EV Scenarios'!N$4-'EV Scenarios'!N$2)</f>
        <v>2.4489197722040359</v>
      </c>
      <c r="O27" s="5">
        <f>'Pc, Winter, S1'!O27*Main!$B$5+_xlfn.IFNA(VLOOKUP($A27,'EV Distribution'!$A$2:$B$11,2,FALSE),0)*('EV Scenarios'!O$4-'EV Scenarios'!O$2)</f>
        <v>2.3219671286737671</v>
      </c>
      <c r="P27" s="5">
        <f>'Pc, Winter, S1'!P27*Main!$B$5+_xlfn.IFNA(VLOOKUP($A27,'EV Distribution'!$A$2:$B$11,2,FALSE),0)*('EV Scenarios'!P$4-'EV Scenarios'!P$2)</f>
        <v>2.214515282936099</v>
      </c>
      <c r="Q27" s="5">
        <f>'Pc, Winter, S1'!Q27*Main!$B$5+_xlfn.IFNA(VLOOKUP($A27,'EV Distribution'!$A$2:$B$11,2,FALSE),0)*('EV Scenarios'!Q$4-'EV Scenarios'!Q$2)</f>
        <v>2.0894117055784758</v>
      </c>
      <c r="R27" s="5">
        <f>'Pc, Winter, S1'!R27*Main!$B$5+_xlfn.IFNA(VLOOKUP($A27,'EV Distribution'!$A$2:$B$11,2,FALSE),0)*('EV Scenarios'!R$4-'EV Scenarios'!R$2)</f>
        <v>2.0120288175235426</v>
      </c>
      <c r="S27" s="5">
        <f>'Pc, Winter, S1'!S27*Main!$B$5+_xlfn.IFNA(VLOOKUP($A27,'EV Distribution'!$A$2:$B$11,2,FALSE),0)*('EV Scenarios'!S$4-'EV Scenarios'!S$2)</f>
        <v>1.9037504876939462</v>
      </c>
      <c r="T27" s="5">
        <f>'Pc, Winter, S1'!T27*Main!$B$5+_xlfn.IFNA(VLOOKUP($A27,'EV Distribution'!$A$2:$B$11,2,FALSE),0)*('EV Scenarios'!T$4-'EV Scenarios'!T$2)</f>
        <v>1.378067180410314</v>
      </c>
      <c r="U27" s="5">
        <f>'Pc, Winter, S1'!U27*Main!$B$5+_xlfn.IFNA(VLOOKUP($A27,'EV Distribution'!$A$2:$B$11,2,FALSE),0)*('EV Scenarios'!U$4-'EV Scenarios'!U$2)</f>
        <v>1.405705857778027</v>
      </c>
      <c r="V27" s="5">
        <f>'Pc, Winter, S1'!V27*Main!$B$5+_xlfn.IFNA(VLOOKUP($A27,'EV Distribution'!$A$2:$B$11,2,FALSE),0)*('EV Scenarios'!V$4-'EV Scenarios'!V$2)</f>
        <v>1.4933244365056055</v>
      </c>
      <c r="W27" s="5">
        <f>'Pc, Winter, S1'!W27*Main!$B$5+_xlfn.IFNA(VLOOKUP($A27,'EV Distribution'!$A$2:$B$11,2,FALSE),0)*('EV Scenarios'!W$4-'EV Scenarios'!W$2)</f>
        <v>1.6411256134966368</v>
      </c>
      <c r="X27" s="5">
        <f>'Pc, Winter, S1'!X27*Main!$B$5+_xlfn.IFNA(VLOOKUP($A27,'EV Distribution'!$A$2:$B$11,2,FALSE),0)*('EV Scenarios'!X$4-'EV Scenarios'!X$2)</f>
        <v>0.61623268177017931</v>
      </c>
      <c r="Y27" s="5">
        <f>'Pc, Winter, S1'!Y27*Main!$B$5+_xlfn.IFNA(VLOOKUP($A27,'EV Distribution'!$A$2:$B$11,2,FALSE),0)*('EV Scenarios'!Y$4-'EV Scenarios'!Y$2)</f>
        <v>0.71048579953026914</v>
      </c>
    </row>
    <row r="28" spans="1:25" x14ac:dyDescent="0.25">
      <c r="A28">
        <v>21</v>
      </c>
      <c r="B28" s="5">
        <f>'Pc, Winter, S1'!B28*Main!$B$5+_xlfn.IFNA(VLOOKUP($A28,'EV Distribution'!$A$2:$B$11,2,FALSE),0)*('EV Scenarios'!B$4-'EV Scenarios'!B$2)</f>
        <v>1.2652253363228701E-6</v>
      </c>
      <c r="C28" s="5">
        <f>'Pc, Winter, S1'!C28*Main!$B$5+_xlfn.IFNA(VLOOKUP($A28,'EV Distribution'!$A$2:$B$11,2,FALSE),0)*('EV Scenarios'!C$4-'EV Scenarios'!C$2)</f>
        <v>0</v>
      </c>
      <c r="D28" s="5">
        <f>'Pc, Winter, S1'!D28*Main!$B$5+_xlfn.IFNA(VLOOKUP($A28,'EV Distribution'!$A$2:$B$11,2,FALSE),0)*('EV Scenarios'!D$4-'EV Scenarios'!D$2)</f>
        <v>0</v>
      </c>
      <c r="E28" s="5">
        <f>'Pc, Winter, S1'!E28*Main!$B$5+_xlfn.IFNA(VLOOKUP($A28,'EV Distribution'!$A$2:$B$11,2,FALSE),0)*('EV Scenarios'!E$4-'EV Scenarios'!E$2)</f>
        <v>0</v>
      </c>
      <c r="F28" s="5">
        <f>'Pc, Winter, S1'!F28*Main!$B$5+_xlfn.IFNA(VLOOKUP($A28,'EV Distribution'!$A$2:$B$11,2,FALSE),0)*('EV Scenarios'!F$4-'EV Scenarios'!F$2)</f>
        <v>0</v>
      </c>
      <c r="G28" s="5">
        <f>'Pc, Winter, S1'!G28*Main!$B$5+_xlfn.IFNA(VLOOKUP($A28,'EV Distribution'!$A$2:$B$11,2,FALSE),0)*('EV Scenarios'!G$4-'EV Scenarios'!G$2)</f>
        <v>0</v>
      </c>
      <c r="H28" s="5">
        <f>'Pc, Winter, S1'!H28*Main!$B$5+_xlfn.IFNA(VLOOKUP($A28,'EV Distribution'!$A$2:$B$11,2,FALSE),0)*('EV Scenarios'!H$4-'EV Scenarios'!H$2)</f>
        <v>1.11009033632287E-4</v>
      </c>
      <c r="I28" s="5">
        <f>'Pc, Winter, S1'!I28*Main!$B$5+_xlfn.IFNA(VLOOKUP($A28,'EV Distribution'!$A$2:$B$11,2,FALSE),0)*('EV Scenarios'!I$4-'EV Scenarios'!I$2)</f>
        <v>4.4068063228699548E-4</v>
      </c>
      <c r="J28" s="5">
        <f>'Pc, Winter, S1'!J28*Main!$B$5+_xlfn.IFNA(VLOOKUP($A28,'EV Distribution'!$A$2:$B$11,2,FALSE),0)*('EV Scenarios'!J$4-'EV Scenarios'!J$2)</f>
        <v>9.0720418273542618E-4</v>
      </c>
      <c r="K28" s="5">
        <f>'Pc, Winter, S1'!K28*Main!$B$5+_xlfn.IFNA(VLOOKUP($A28,'EV Distribution'!$A$2:$B$11,2,FALSE),0)*('EV Scenarios'!K$4-'EV Scenarios'!K$2)</f>
        <v>1.7252140795964129E-3</v>
      </c>
      <c r="L28" s="5">
        <f>'Pc, Winter, S1'!L28*Main!$B$5+_xlfn.IFNA(VLOOKUP($A28,'EV Distribution'!$A$2:$B$11,2,FALSE),0)*('EV Scenarios'!L$4-'EV Scenarios'!L$2)</f>
        <v>1.7617440078475336E-3</v>
      </c>
      <c r="M28" s="5">
        <f>'Pc, Winter, S1'!M28*Main!$B$5+_xlfn.IFNA(VLOOKUP($A28,'EV Distribution'!$A$2:$B$11,2,FALSE),0)*('EV Scenarios'!M$4-'EV Scenarios'!M$2)</f>
        <v>1.7981093262331841E-3</v>
      </c>
      <c r="N28" s="5">
        <f>'Pc, Winter, S1'!N28*Main!$B$5+_xlfn.IFNA(VLOOKUP($A28,'EV Distribution'!$A$2:$B$11,2,FALSE),0)*('EV Scenarios'!N$4-'EV Scenarios'!N$2)</f>
        <v>1.7355446692825115E-3</v>
      </c>
      <c r="O28" s="5">
        <f>'Pc, Winter, S1'!O28*Main!$B$5+_xlfn.IFNA(VLOOKUP($A28,'EV Distribution'!$A$2:$B$11,2,FALSE),0)*('EV Scenarios'!O$4-'EV Scenarios'!O$2)</f>
        <v>1.3376280526905832E-3</v>
      </c>
      <c r="P28" s="5">
        <f>'Pc, Winter, S1'!P28*Main!$B$5+_xlfn.IFNA(VLOOKUP($A28,'EV Distribution'!$A$2:$B$11,2,FALSE),0)*('EV Scenarios'!P$4-'EV Scenarios'!P$2)</f>
        <v>1.2926950549327354E-3</v>
      </c>
      <c r="Q28" s="5">
        <f>'Pc, Winter, S1'!Q28*Main!$B$5+_xlfn.IFNA(VLOOKUP($A28,'EV Distribution'!$A$2:$B$11,2,FALSE),0)*('EV Scenarios'!Q$4-'EV Scenarios'!Q$2)</f>
        <v>1.3298761165919284E-3</v>
      </c>
      <c r="R28" s="5">
        <f>'Pc, Winter, S1'!R28*Main!$B$5+_xlfn.IFNA(VLOOKUP($A28,'EV Distribution'!$A$2:$B$11,2,FALSE),0)*('EV Scenarios'!R$4-'EV Scenarios'!R$2)</f>
        <v>1.3328351535874441E-3</v>
      </c>
      <c r="S28" s="5">
        <f>'Pc, Winter, S1'!S28*Main!$B$5+_xlfn.IFNA(VLOOKUP($A28,'EV Distribution'!$A$2:$B$11,2,FALSE),0)*('EV Scenarios'!S$4-'EV Scenarios'!S$2)</f>
        <v>1.162292452914798E-3</v>
      </c>
      <c r="T28" s="5">
        <f>'Pc, Winter, S1'!T28*Main!$B$5+_xlfn.IFNA(VLOOKUP($A28,'EV Distribution'!$A$2:$B$11,2,FALSE),0)*('EV Scenarios'!T$4-'EV Scenarios'!T$2)</f>
        <v>1.191828932735426E-3</v>
      </c>
      <c r="U28" s="5">
        <f>'Pc, Winter, S1'!U28*Main!$B$5+_xlfn.IFNA(VLOOKUP($A28,'EV Distribution'!$A$2:$B$11,2,FALSE),0)*('EV Scenarios'!U$4-'EV Scenarios'!U$2)</f>
        <v>1.1014474663677129E-3</v>
      </c>
      <c r="V28" s="5">
        <f>'Pc, Winter, S1'!V28*Main!$B$5+_xlfn.IFNA(VLOOKUP($A28,'EV Distribution'!$A$2:$B$11,2,FALSE),0)*('EV Scenarios'!V$4-'EV Scenarios'!V$2)</f>
        <v>9.9820945403587455E-4</v>
      </c>
      <c r="W28" s="5">
        <f>'Pc, Winter, S1'!W28*Main!$B$5+_xlfn.IFNA(VLOOKUP($A28,'EV Distribution'!$A$2:$B$11,2,FALSE),0)*('EV Scenarios'!W$4-'EV Scenarios'!W$2)</f>
        <v>8.0628048542600878E-4</v>
      </c>
      <c r="X28" s="5">
        <f>'Pc, Winter, S1'!X28*Main!$B$5+_xlfn.IFNA(VLOOKUP($A28,'EV Distribution'!$A$2:$B$11,2,FALSE),0)*('EV Scenarios'!X$4-'EV Scenarios'!X$2)</f>
        <v>6.0506778026905828E-4</v>
      </c>
      <c r="Y28" s="5">
        <f>'Pc, Winter, S1'!Y28*Main!$B$5+_xlfn.IFNA(VLOOKUP($A28,'EV Distribution'!$A$2:$B$11,2,FALSE),0)*('EV Scenarios'!Y$4-'EV Scenarios'!Y$2)</f>
        <v>4.9128508744394623E-4</v>
      </c>
    </row>
    <row r="29" spans="1:25" x14ac:dyDescent="0.25">
      <c r="A29">
        <v>37</v>
      </c>
      <c r="B29" s="5">
        <f>'Pc, Winter, S1'!B29*Main!$B$5+_xlfn.IFNA(VLOOKUP($A29,'EV Distribution'!$A$2:$B$11,2,FALSE),0)*('EV Scenarios'!B$4-'EV Scenarios'!B$2)</f>
        <v>3.9475721357623325E-2</v>
      </c>
      <c r="C29" s="5">
        <f>'Pc, Winter, S1'!C29*Main!$B$5+_xlfn.IFNA(VLOOKUP($A29,'EV Distribution'!$A$2:$B$11,2,FALSE),0)*('EV Scenarios'!C$4-'EV Scenarios'!C$2)</f>
        <v>3.8382553725336332E-2</v>
      </c>
      <c r="D29" s="5">
        <f>'Pc, Winter, S1'!D29*Main!$B$5+_xlfn.IFNA(VLOOKUP($A29,'EV Distribution'!$A$2:$B$11,2,FALSE),0)*('EV Scenarios'!D$4-'EV Scenarios'!D$2)</f>
        <v>3.4535319086322874E-2</v>
      </c>
      <c r="E29" s="5">
        <f>'Pc, Winter, S1'!E29*Main!$B$5+_xlfn.IFNA(VLOOKUP($A29,'EV Distribution'!$A$2:$B$11,2,FALSE),0)*('EV Scenarios'!E$4-'EV Scenarios'!E$2)</f>
        <v>3.1741892115470856E-2</v>
      </c>
      <c r="F29" s="5">
        <f>'Pc, Winter, S1'!F29*Main!$B$5+_xlfn.IFNA(VLOOKUP($A29,'EV Distribution'!$A$2:$B$11,2,FALSE),0)*('EV Scenarios'!F$4-'EV Scenarios'!F$2)</f>
        <v>3.0644050466367718E-2</v>
      </c>
      <c r="G29" s="5">
        <f>'Pc, Winter, S1'!G29*Main!$B$5+_xlfn.IFNA(VLOOKUP($A29,'EV Distribution'!$A$2:$B$11,2,FALSE),0)*('EV Scenarios'!G$4-'EV Scenarios'!G$2)</f>
        <v>2.8853101347533633E-2</v>
      </c>
      <c r="H29" s="5">
        <f>'Pc, Winter, S1'!H29*Main!$B$5+_xlfn.IFNA(VLOOKUP($A29,'EV Distribution'!$A$2:$B$11,2,FALSE),0)*('EV Scenarios'!H$4-'EV Scenarios'!H$2)</f>
        <v>2.9196143164798207E-2</v>
      </c>
      <c r="I29" s="5">
        <f>'Pc, Winter, S1'!I29*Main!$B$5+_xlfn.IFNA(VLOOKUP($A29,'EV Distribution'!$A$2:$B$11,2,FALSE),0)*('EV Scenarios'!I$4-'EV Scenarios'!I$2)</f>
        <v>5.8503954405829603E-3</v>
      </c>
      <c r="J29" s="5">
        <f>'Pc, Winter, S1'!J29*Main!$B$5+_xlfn.IFNA(VLOOKUP($A29,'EV Distribution'!$A$2:$B$11,2,FALSE),0)*('EV Scenarios'!J$4-'EV Scenarios'!J$2)</f>
        <v>5.6591215515695075E-3</v>
      </c>
      <c r="K29" s="5">
        <f>'Pc, Winter, S1'!K29*Main!$B$5+_xlfn.IFNA(VLOOKUP($A29,'EV Distribution'!$A$2:$B$11,2,FALSE),0)*('EV Scenarios'!K$4-'EV Scenarios'!K$2)</f>
        <v>7.6996576928251128E-3</v>
      </c>
      <c r="L29" s="5">
        <f>'Pc, Winter, S1'!L29*Main!$B$5+_xlfn.IFNA(VLOOKUP($A29,'EV Distribution'!$A$2:$B$11,2,FALSE),0)*('EV Scenarios'!L$4-'EV Scenarios'!L$2)</f>
        <v>6.4545009159192833E-3</v>
      </c>
      <c r="M29" s="5">
        <f>'Pc, Winter, S1'!M29*Main!$B$5+_xlfn.IFNA(VLOOKUP($A29,'EV Distribution'!$A$2:$B$11,2,FALSE),0)*('EV Scenarios'!M$4-'EV Scenarios'!M$2)</f>
        <v>5.9090479551569515E-3</v>
      </c>
      <c r="N29" s="5">
        <f>'Pc, Winter, S1'!N29*Main!$B$5+_xlfn.IFNA(VLOOKUP($A29,'EV Distribution'!$A$2:$B$11,2,FALSE),0)*('EV Scenarios'!N$4-'EV Scenarios'!N$2)</f>
        <v>7.0252356076233192E-3</v>
      </c>
      <c r="O29" s="5">
        <f>'Pc, Winter, S1'!O29*Main!$B$5+_xlfn.IFNA(VLOOKUP($A29,'EV Distribution'!$A$2:$B$11,2,FALSE),0)*('EV Scenarios'!O$4-'EV Scenarios'!O$2)</f>
        <v>9.0107797993273561E-3</v>
      </c>
      <c r="P29" s="5">
        <f>'Pc, Winter, S1'!P29*Main!$B$5+_xlfn.IFNA(VLOOKUP($A29,'EV Distribution'!$A$2:$B$11,2,FALSE),0)*('EV Scenarios'!P$4-'EV Scenarios'!P$2)</f>
        <v>9.1822401737668181E-3</v>
      </c>
      <c r="Q29" s="5">
        <f>'Pc, Winter, S1'!Q29*Main!$B$5+_xlfn.IFNA(VLOOKUP($A29,'EV Distribution'!$A$2:$B$11,2,FALSE),0)*('EV Scenarios'!Q$4-'EV Scenarios'!Q$2)</f>
        <v>9.0804659204035878E-3</v>
      </c>
      <c r="R29" s="5">
        <f>'Pc, Winter, S1'!R29*Main!$B$5+_xlfn.IFNA(VLOOKUP($A29,'EV Distribution'!$A$2:$B$11,2,FALSE),0)*('EV Scenarios'!R$4-'EV Scenarios'!R$2)</f>
        <v>9.1978820874439472E-3</v>
      </c>
      <c r="S29" s="5">
        <f>'Pc, Winter, S1'!S29*Main!$B$5+_xlfn.IFNA(VLOOKUP($A29,'EV Distribution'!$A$2:$B$11,2,FALSE),0)*('EV Scenarios'!S$4-'EV Scenarios'!S$2)</f>
        <v>9.4995939618834086E-3</v>
      </c>
      <c r="T29" s="5">
        <f>'Pc, Winter, S1'!T29*Main!$B$5+_xlfn.IFNA(VLOOKUP($A29,'EV Distribution'!$A$2:$B$11,2,FALSE),0)*('EV Scenarios'!T$4-'EV Scenarios'!T$2)</f>
        <v>8.0633112130044839E-3</v>
      </c>
      <c r="U29" s="5">
        <f>'Pc, Winter, S1'!U29*Main!$B$5+_xlfn.IFNA(VLOOKUP($A29,'EV Distribution'!$A$2:$B$11,2,FALSE),0)*('EV Scenarios'!U$4-'EV Scenarios'!U$2)</f>
        <v>9.328819887892378E-3</v>
      </c>
      <c r="V29" s="5">
        <f>'Pc, Winter, S1'!V29*Main!$B$5+_xlfn.IFNA(VLOOKUP($A29,'EV Distribution'!$A$2:$B$11,2,FALSE),0)*('EV Scenarios'!V$4-'EV Scenarios'!V$2)</f>
        <v>9.8866598912556065E-3</v>
      </c>
      <c r="W29" s="5">
        <f>'Pc, Winter, S1'!W29*Main!$B$5+_xlfn.IFNA(VLOOKUP($A29,'EV Distribution'!$A$2:$B$11,2,FALSE),0)*('EV Scenarios'!W$4-'EV Scenarios'!W$2)</f>
        <v>9.0238944663677129E-3</v>
      </c>
      <c r="X29" s="5">
        <f>'Pc, Winter, S1'!X29*Main!$B$5+_xlfn.IFNA(VLOOKUP($A29,'EV Distribution'!$A$2:$B$11,2,FALSE),0)*('EV Scenarios'!X$4-'EV Scenarios'!X$2)</f>
        <v>3.7522875393497759E-2</v>
      </c>
      <c r="Y29" s="5">
        <f>'Pc, Winter, S1'!Y29*Main!$B$5+_xlfn.IFNA(VLOOKUP($A29,'EV Distribution'!$A$2:$B$11,2,FALSE),0)*('EV Scenarios'!Y$4-'EV Scenarios'!Y$2)</f>
        <v>3.9906762482062791E-2</v>
      </c>
    </row>
    <row r="30" spans="1:25" x14ac:dyDescent="0.25">
      <c r="A30">
        <v>41</v>
      </c>
      <c r="B30" s="5">
        <f>'Pc, Winter, S1'!B30*Main!$B$5+_xlfn.IFNA(VLOOKUP($A30,'EV Distribution'!$A$2:$B$11,2,FALSE),0)*('EV Scenarios'!B$4-'EV Scenarios'!B$2)</f>
        <v>0.83649422421860997</v>
      </c>
      <c r="C30" s="5">
        <f>'Pc, Winter, S1'!C30*Main!$B$5+_xlfn.IFNA(VLOOKUP($A30,'EV Distribution'!$A$2:$B$11,2,FALSE),0)*('EV Scenarios'!C$4-'EV Scenarios'!C$2)</f>
        <v>1.026074393</v>
      </c>
      <c r="D30" s="5">
        <f>'Pc, Winter, S1'!D30*Main!$B$5+_xlfn.IFNA(VLOOKUP($A30,'EV Distribution'!$A$2:$B$11,2,FALSE),0)*('EV Scenarios'!D$4-'EV Scenarios'!D$2)</f>
        <v>1.2736815318408072</v>
      </c>
      <c r="E30" s="5">
        <f>'Pc, Winter, S1'!E30*Main!$B$5+_xlfn.IFNA(VLOOKUP($A30,'EV Distribution'!$A$2:$B$11,2,FALSE),0)*('EV Scenarios'!E$4-'EV Scenarios'!E$2)</f>
        <v>1.503508819132287</v>
      </c>
      <c r="F30" s="5">
        <f>'Pc, Winter, S1'!F30*Main!$B$5+_xlfn.IFNA(VLOOKUP($A30,'EV Distribution'!$A$2:$B$11,2,FALSE),0)*('EV Scenarios'!F$4-'EV Scenarios'!F$2)</f>
        <v>1.6955975459753363</v>
      </c>
      <c r="G30" s="5">
        <f>'Pc, Winter, S1'!G30*Main!$B$5+_xlfn.IFNA(VLOOKUP($A30,'EV Distribution'!$A$2:$B$11,2,FALSE),0)*('EV Scenarios'!G$4-'EV Scenarios'!G$2)</f>
        <v>1.8424461194742154</v>
      </c>
      <c r="H30" s="5">
        <f>'Pc, Winter, S1'!H30*Main!$B$5+_xlfn.IFNA(VLOOKUP($A30,'EV Distribution'!$A$2:$B$11,2,FALSE),0)*('EV Scenarios'!H$4-'EV Scenarios'!H$2)</f>
        <v>1.7831231840235429</v>
      </c>
      <c r="I30" s="5">
        <f>'Pc, Winter, S1'!I30*Main!$B$5+_xlfn.IFNA(VLOOKUP($A30,'EV Distribution'!$A$2:$B$11,2,FALSE),0)*('EV Scenarios'!I$4-'EV Scenarios'!I$2)</f>
        <v>2.5629004936300452</v>
      </c>
      <c r="J30" s="5">
        <f>'Pc, Winter, S1'!J30*Main!$B$5+_xlfn.IFNA(VLOOKUP($A30,'EV Distribution'!$A$2:$B$11,2,FALSE),0)*('EV Scenarios'!J$4-'EV Scenarios'!J$2)</f>
        <v>2.314276453810538</v>
      </c>
      <c r="K30" s="5">
        <f>'Pc, Winter, S1'!K30*Main!$B$5+_xlfn.IFNA(VLOOKUP($A30,'EV Distribution'!$A$2:$B$11,2,FALSE),0)*('EV Scenarios'!K$4-'EV Scenarios'!K$2)</f>
        <v>2.7377950317051574</v>
      </c>
      <c r="L30" s="5">
        <f>'Pc, Winter, S1'!L30*Main!$B$5+_xlfn.IFNA(VLOOKUP($A30,'EV Distribution'!$A$2:$B$11,2,FALSE),0)*('EV Scenarios'!L$4-'EV Scenarios'!L$2)</f>
        <v>2.7383529725852025</v>
      </c>
      <c r="M30" s="5">
        <f>'Pc, Winter, S1'!M30*Main!$B$5+_xlfn.IFNA(VLOOKUP($A30,'EV Distribution'!$A$2:$B$11,2,FALSE),0)*('EV Scenarios'!M$4-'EV Scenarios'!M$2)</f>
        <v>2.6674808968531392</v>
      </c>
      <c r="N30" s="5">
        <f>'Pc, Winter, S1'!N30*Main!$B$5+_xlfn.IFNA(VLOOKUP($A30,'EV Distribution'!$A$2:$B$11,2,FALSE),0)*('EV Scenarios'!N$4-'EV Scenarios'!N$2)</f>
        <v>2.4487640968755602</v>
      </c>
      <c r="O30" s="5">
        <f>'Pc, Winter, S1'!O30*Main!$B$5+_xlfn.IFNA(VLOOKUP($A30,'EV Distribution'!$A$2:$B$11,2,FALSE),0)*('EV Scenarios'!O$4-'EV Scenarios'!O$2)</f>
        <v>2.3212266694282517</v>
      </c>
      <c r="P30" s="5">
        <f>'Pc, Winter, S1'!P30*Main!$B$5+_xlfn.IFNA(VLOOKUP($A30,'EV Distribution'!$A$2:$B$11,2,FALSE),0)*('EV Scenarios'!P$4-'EV Scenarios'!P$2)</f>
        <v>2.2130827804708524</v>
      </c>
      <c r="Q30" s="5">
        <f>'Pc, Winter, S1'!Q30*Main!$B$5+_xlfn.IFNA(VLOOKUP($A30,'EV Distribution'!$A$2:$B$11,2,FALSE),0)*('EV Scenarios'!Q$4-'EV Scenarios'!Q$2)</f>
        <v>2.0875106020448433</v>
      </c>
      <c r="R30" s="5">
        <f>'Pc, Winter, S1'!R30*Main!$B$5+_xlfn.IFNA(VLOOKUP($A30,'EV Distribution'!$A$2:$B$11,2,FALSE),0)*('EV Scenarios'!R$4-'EV Scenarios'!R$2)</f>
        <v>2.0102453101020181</v>
      </c>
      <c r="S30" s="5">
        <f>'Pc, Winter, S1'!S30*Main!$B$5+_xlfn.IFNA(VLOOKUP($A30,'EV Distribution'!$A$2:$B$11,2,FALSE),0)*('EV Scenarios'!S$4-'EV Scenarios'!S$2)</f>
        <v>1.901472735189462</v>
      </c>
      <c r="T30" s="5">
        <f>'Pc, Winter, S1'!T30*Main!$B$5+_xlfn.IFNA(VLOOKUP($A30,'EV Distribution'!$A$2:$B$11,2,FALSE),0)*('EV Scenarios'!T$4-'EV Scenarios'!T$2)</f>
        <v>1.3730111588060538</v>
      </c>
      <c r="U30" s="5">
        <f>'Pc, Winter, S1'!U30*Main!$B$5+_xlfn.IFNA(VLOOKUP($A30,'EV Distribution'!$A$2:$B$11,2,FALSE),0)*('EV Scenarios'!U$4-'EV Scenarios'!U$2)</f>
        <v>1.3995006604517939</v>
      </c>
      <c r="V30" s="5">
        <f>'Pc, Winter, S1'!V30*Main!$B$5+_xlfn.IFNA(VLOOKUP($A30,'EV Distribution'!$A$2:$B$11,2,FALSE),0)*('EV Scenarios'!V$4-'EV Scenarios'!V$2)</f>
        <v>1.4882743044966369</v>
      </c>
      <c r="W30" s="5">
        <f>'Pc, Winter, S1'!W30*Main!$B$5+_xlfn.IFNA(VLOOKUP($A30,'EV Distribution'!$A$2:$B$11,2,FALSE),0)*('EV Scenarios'!W$4-'EV Scenarios'!W$2)</f>
        <v>1.636709344044843</v>
      </c>
      <c r="X30" s="5">
        <f>'Pc, Winter, S1'!X30*Main!$B$5+_xlfn.IFNA(VLOOKUP($A30,'EV Distribution'!$A$2:$B$11,2,FALSE),0)*('EV Scenarios'!X$4-'EV Scenarios'!X$2)</f>
        <v>0.61316790425784751</v>
      </c>
      <c r="Y30" s="5">
        <f>'Pc, Winter, S1'!Y30*Main!$B$5+_xlfn.IFNA(VLOOKUP($A30,'EV Distribution'!$A$2:$B$11,2,FALSE),0)*('EV Scenarios'!Y$4-'EV Scenarios'!Y$2)</f>
        <v>0.70911629096860995</v>
      </c>
    </row>
    <row r="31" spans="1:25" x14ac:dyDescent="0.25">
      <c r="A31">
        <v>28</v>
      </c>
      <c r="B31" s="5">
        <f>'Pc, Winter, S1'!B31*Main!$B$5+_xlfn.IFNA(VLOOKUP($A31,'EV Distribution'!$A$2:$B$11,2,FALSE),0)*('EV Scenarios'!B$4-'EV Scenarios'!B$2)</f>
        <v>0.79602093548766828</v>
      </c>
      <c r="C31" s="5">
        <f>'Pc, Winter, S1'!C31*Main!$B$5+_xlfn.IFNA(VLOOKUP($A31,'EV Distribution'!$A$2:$B$11,2,FALSE),0)*('EV Scenarios'!C$4-'EV Scenarios'!C$2)</f>
        <v>0.98634734683295977</v>
      </c>
      <c r="D31" s="5">
        <f>'Pc, Winter, S1'!D31*Main!$B$5+_xlfn.IFNA(VLOOKUP($A31,'EV Distribution'!$A$2:$B$11,2,FALSE),0)*('EV Scenarios'!D$4-'EV Scenarios'!D$2)</f>
        <v>1.2376435681255606</v>
      </c>
      <c r="E31" s="5">
        <f>'Pc, Winter, S1'!E31*Main!$B$5+_xlfn.IFNA(VLOOKUP($A31,'EV Distribution'!$A$2:$B$11,2,FALSE),0)*('EV Scenarios'!E$4-'EV Scenarios'!E$2)</f>
        <v>1.4707471988486547</v>
      </c>
      <c r="F31" s="5">
        <f>'Pc, Winter, S1'!F31*Main!$B$5+_xlfn.IFNA(VLOOKUP($A31,'EV Distribution'!$A$2:$B$11,2,FALSE),0)*('EV Scenarios'!F$4-'EV Scenarios'!F$2)</f>
        <v>1.6640645794226459</v>
      </c>
      <c r="G31" s="5">
        <f>'Pc, Winter, S1'!G31*Main!$B$5+_xlfn.IFNA(VLOOKUP($A31,'EV Distribution'!$A$2:$B$11,2,FALSE),0)*('EV Scenarios'!G$4-'EV Scenarios'!G$2)</f>
        <v>1.812721350674888</v>
      </c>
      <c r="H31" s="5">
        <f>'Pc, Winter, S1'!H31*Main!$B$5+_xlfn.IFNA(VLOOKUP($A31,'EV Distribution'!$A$2:$B$11,2,FALSE),0)*('EV Scenarios'!H$4-'EV Scenarios'!H$2)</f>
        <v>1.7537759513251123</v>
      </c>
      <c r="I31" s="5">
        <f>'Pc, Winter, S1'!I31*Main!$B$5+_xlfn.IFNA(VLOOKUP($A31,'EV Distribution'!$A$2:$B$11,2,FALSE),0)*('EV Scenarios'!I$4-'EV Scenarios'!I$2)</f>
        <v>2.5574129984450673</v>
      </c>
      <c r="J31" s="5">
        <f>'Pc, Winter, S1'!J31*Main!$B$5+_xlfn.IFNA(VLOOKUP($A31,'EV Distribution'!$A$2:$B$11,2,FALSE),0)*('EV Scenarios'!J$4-'EV Scenarios'!J$2)</f>
        <v>2.3077520469966366</v>
      </c>
      <c r="K31" s="5">
        <f>'Pc, Winter, S1'!K31*Main!$B$5+_xlfn.IFNA(VLOOKUP($A31,'EV Distribution'!$A$2:$B$11,2,FALSE),0)*('EV Scenarios'!K$4-'EV Scenarios'!K$2)</f>
        <v>2.7291049733239916</v>
      </c>
      <c r="L31" s="5">
        <f>'Pc, Winter, S1'!L31*Main!$B$5+_xlfn.IFNA(VLOOKUP($A31,'EV Distribution'!$A$2:$B$11,2,FALSE),0)*('EV Scenarios'!L$4-'EV Scenarios'!L$2)</f>
        <v>2.7306560951748886</v>
      </c>
      <c r="M31" s="5">
        <f>'Pc, Winter, S1'!M31*Main!$B$5+_xlfn.IFNA(VLOOKUP($A31,'EV Distribution'!$A$2:$B$11,2,FALSE),0)*('EV Scenarios'!M$4-'EV Scenarios'!M$2)</f>
        <v>2.6601592775179372</v>
      </c>
      <c r="N31" s="5">
        <f>'Pc, Winter, S1'!N31*Main!$B$5+_xlfn.IFNA(VLOOKUP($A31,'EV Distribution'!$A$2:$B$11,2,FALSE),0)*('EV Scenarios'!N$4-'EV Scenarios'!N$2)</f>
        <v>2.4397780459529148</v>
      </c>
      <c r="O31" s="5">
        <f>'Pc, Winter, S1'!O31*Main!$B$5+_xlfn.IFNA(VLOOKUP($A31,'EV Distribution'!$A$2:$B$11,2,FALSE),0)*('EV Scenarios'!O$4-'EV Scenarios'!O$2)</f>
        <v>2.3106797586502248</v>
      </c>
      <c r="P31" s="5">
        <f>'Pc, Winter, S1'!P31*Main!$B$5+_xlfn.IFNA(VLOOKUP($A31,'EV Distribution'!$A$2:$B$11,2,FALSE),0)*('EV Scenarios'!P$4-'EV Scenarios'!P$2)</f>
        <v>2.202448578189462</v>
      </c>
      <c r="Q31" s="5">
        <f>'Pc, Winter, S1'!Q31*Main!$B$5+_xlfn.IFNA(VLOOKUP($A31,'EV Distribution'!$A$2:$B$11,2,FALSE),0)*('EV Scenarios'!Q$4-'EV Scenarios'!Q$2)</f>
        <v>2.0773731842511216</v>
      </c>
      <c r="R31" s="5">
        <f>'Pc, Winter, S1'!R31*Main!$B$5+_xlfn.IFNA(VLOOKUP($A31,'EV Distribution'!$A$2:$B$11,2,FALSE),0)*('EV Scenarios'!R$4-'EV Scenarios'!R$2)</f>
        <v>1.9999092188284755</v>
      </c>
      <c r="S31" s="5">
        <f>'Pc, Winter, S1'!S31*Main!$B$5+_xlfn.IFNA(VLOOKUP($A31,'EV Distribution'!$A$2:$B$11,2,FALSE),0)*('EV Scenarios'!S$4-'EV Scenarios'!S$2)</f>
        <v>1.8910106781221974</v>
      </c>
      <c r="T31" s="5">
        <f>'Pc, Winter, S1'!T31*Main!$B$5+_xlfn.IFNA(VLOOKUP($A31,'EV Distribution'!$A$2:$B$11,2,FALSE),0)*('EV Scenarios'!T$4-'EV Scenarios'!T$2)</f>
        <v>1.3653587911378924</v>
      </c>
      <c r="U31" s="5">
        <f>'Pc, Winter, S1'!U31*Main!$B$5+_xlfn.IFNA(VLOOKUP($A31,'EV Distribution'!$A$2:$B$11,2,FALSE),0)*('EV Scenarios'!U$4-'EV Scenarios'!U$2)</f>
        <v>1.3909833864349779</v>
      </c>
      <c r="V31" s="5">
        <f>'Pc, Winter, S1'!V31*Main!$B$5+_xlfn.IFNA(VLOOKUP($A31,'EV Distribution'!$A$2:$B$11,2,FALSE),0)*('EV Scenarios'!V$4-'EV Scenarios'!V$2)</f>
        <v>1.4779857864260091</v>
      </c>
      <c r="W31" s="5">
        <f>'Pc, Winter, S1'!W31*Main!$B$5+_xlfn.IFNA(VLOOKUP($A31,'EV Distribution'!$A$2:$B$11,2,FALSE),0)*('EV Scenarios'!W$4-'EV Scenarios'!W$2)</f>
        <v>1.6263799875672647</v>
      </c>
      <c r="X31" s="5">
        <f>'Pc, Winter, S1'!X31*Main!$B$5+_xlfn.IFNA(VLOOKUP($A31,'EV Distribution'!$A$2:$B$11,2,FALSE),0)*('EV Scenarios'!X$4-'EV Scenarios'!X$2)</f>
        <v>0.57385701482174878</v>
      </c>
      <c r="Y31" s="5">
        <f>'Pc, Winter, S1'!Y31*Main!$B$5+_xlfn.IFNA(VLOOKUP($A31,'EV Distribution'!$A$2:$B$11,2,FALSE),0)*('EV Scenarios'!Y$4-'EV Scenarios'!Y$2)</f>
        <v>0.66720983719058302</v>
      </c>
    </row>
    <row r="32" spans="1:25" x14ac:dyDescent="0.25">
      <c r="A32">
        <v>18</v>
      </c>
      <c r="B32" s="5">
        <f>'Pc, Winter, S1'!B32*Main!$B$5+_xlfn.IFNA(VLOOKUP($A32,'EV Distribution'!$A$2:$B$11,2,FALSE),0)*('EV Scenarios'!B$4-'EV Scenarios'!B$2)</f>
        <v>2.4966503329596412E-3</v>
      </c>
      <c r="C32" s="5">
        <f>'Pc, Winter, S1'!C32*Main!$B$5+_xlfn.IFNA(VLOOKUP($A32,'EV Distribution'!$A$2:$B$11,2,FALSE),0)*('EV Scenarios'!C$4-'EV Scenarios'!C$2)</f>
        <v>2.3291494002242153E-3</v>
      </c>
      <c r="D32" s="5">
        <f>'Pc, Winter, S1'!D32*Main!$B$5+_xlfn.IFNA(VLOOKUP($A32,'EV Distribution'!$A$2:$B$11,2,FALSE),0)*('EV Scenarios'!D$4-'EV Scenarios'!D$2)</f>
        <v>2.1766347387892379E-3</v>
      </c>
      <c r="E32" s="5">
        <f>'Pc, Winter, S1'!E32*Main!$B$5+_xlfn.IFNA(VLOOKUP($A32,'EV Distribution'!$A$2:$B$11,2,FALSE),0)*('EV Scenarios'!E$4-'EV Scenarios'!E$2)</f>
        <v>2.0861800840807176E-3</v>
      </c>
      <c r="F32" s="5">
        <f>'Pc, Winter, S1'!F32*Main!$B$5+_xlfn.IFNA(VLOOKUP($A32,'EV Distribution'!$A$2:$B$11,2,FALSE),0)*('EV Scenarios'!F$4-'EV Scenarios'!F$2)</f>
        <v>1.696713355381166E-3</v>
      </c>
      <c r="G32" s="5">
        <f>'Pc, Winter, S1'!G32*Main!$B$5+_xlfn.IFNA(VLOOKUP($A32,'EV Distribution'!$A$2:$B$11,2,FALSE),0)*('EV Scenarios'!G$4-'EV Scenarios'!G$2)</f>
        <v>1.6467943273542605E-3</v>
      </c>
      <c r="H32" s="5">
        <f>'Pc, Winter, S1'!H32*Main!$B$5+_xlfn.IFNA(VLOOKUP($A32,'EV Distribution'!$A$2:$B$11,2,FALSE),0)*('EV Scenarios'!H$4-'EV Scenarios'!H$2)</f>
        <v>1.6927637623318391E-3</v>
      </c>
      <c r="I32" s="5">
        <f>'Pc, Winter, S1'!I32*Main!$B$5+_xlfn.IFNA(VLOOKUP($A32,'EV Distribution'!$A$2:$B$11,2,FALSE),0)*('EV Scenarios'!I$4-'EV Scenarios'!I$2)</f>
        <v>1.6617759125560538E-3</v>
      </c>
      <c r="J32" s="5">
        <f>'Pc, Winter, S1'!J32*Main!$B$5+_xlfn.IFNA(VLOOKUP($A32,'EV Distribution'!$A$2:$B$11,2,FALSE),0)*('EV Scenarios'!J$4-'EV Scenarios'!J$2)</f>
        <v>1.7612694551569507E-3</v>
      </c>
      <c r="K32" s="5">
        <f>'Pc, Winter, S1'!K32*Main!$B$5+_xlfn.IFNA(VLOOKUP($A32,'EV Distribution'!$A$2:$B$11,2,FALSE),0)*('EV Scenarios'!K$4-'EV Scenarios'!K$2)</f>
        <v>2.1718818845291479E-3</v>
      </c>
      <c r="L32" s="5">
        <f>'Pc, Winter, S1'!L32*Main!$B$5+_xlfn.IFNA(VLOOKUP($A32,'EV Distribution'!$A$2:$B$11,2,FALSE),0)*('EV Scenarios'!L$4-'EV Scenarios'!L$2)</f>
        <v>2.2170352993273541E-3</v>
      </c>
      <c r="M32" s="5">
        <f>'Pc, Winter, S1'!M32*Main!$B$5+_xlfn.IFNA(VLOOKUP($A32,'EV Distribution'!$A$2:$B$11,2,FALSE),0)*('EV Scenarios'!M$4-'EV Scenarios'!M$2)</f>
        <v>2.4246137926008972E-3</v>
      </c>
      <c r="N32" s="5">
        <f>'Pc, Winter, S1'!N32*Main!$B$5+_xlfn.IFNA(VLOOKUP($A32,'EV Distribution'!$A$2:$B$11,2,FALSE),0)*('EV Scenarios'!N$4-'EV Scenarios'!N$2)</f>
        <v>2.4267331020179374E-3</v>
      </c>
      <c r="O32" s="5">
        <f>'Pc, Winter, S1'!O32*Main!$B$5+_xlfn.IFNA(VLOOKUP($A32,'EV Distribution'!$A$2:$B$11,2,FALSE),0)*('EV Scenarios'!O$4-'EV Scenarios'!O$2)</f>
        <v>2.4411847320627805E-3</v>
      </c>
      <c r="P32" s="5">
        <f>'Pc, Winter, S1'!P32*Main!$B$5+_xlfn.IFNA(VLOOKUP($A32,'EV Distribution'!$A$2:$B$11,2,FALSE),0)*('EV Scenarios'!P$4-'EV Scenarios'!P$2)</f>
        <v>2.4550248475336323E-3</v>
      </c>
      <c r="Q32" s="5">
        <f>'Pc, Winter, S1'!Q32*Main!$B$5+_xlfn.IFNA(VLOOKUP($A32,'EV Distribution'!$A$2:$B$11,2,FALSE),0)*('EV Scenarios'!Q$4-'EV Scenarios'!Q$2)</f>
        <v>2.417646053811659E-3</v>
      </c>
      <c r="R32" s="5">
        <f>'Pc, Winter, S1'!R32*Main!$B$5+_xlfn.IFNA(VLOOKUP($A32,'EV Distribution'!$A$2:$B$11,2,FALSE),0)*('EV Scenarios'!R$4-'EV Scenarios'!R$2)</f>
        <v>2.4310712365470857E-3</v>
      </c>
      <c r="S32" s="5">
        <f>'Pc, Winter, S1'!S32*Main!$B$5+_xlfn.IFNA(VLOOKUP($A32,'EV Distribution'!$A$2:$B$11,2,FALSE),0)*('EV Scenarios'!S$4-'EV Scenarios'!S$2)</f>
        <v>2.8412186558295967E-3</v>
      </c>
      <c r="T32" s="5">
        <f>'Pc, Winter, S1'!T32*Main!$B$5+_xlfn.IFNA(VLOOKUP($A32,'EV Distribution'!$A$2:$B$11,2,FALSE),0)*('EV Scenarios'!T$4-'EV Scenarios'!T$2)</f>
        <v>3.7770195426008978E-3</v>
      </c>
      <c r="U32" s="5">
        <f>'Pc, Winter, S1'!U32*Main!$B$5+_xlfn.IFNA(VLOOKUP($A32,'EV Distribution'!$A$2:$B$11,2,FALSE),0)*('EV Scenarios'!U$4-'EV Scenarios'!U$2)</f>
        <v>4.4475403845291479E-3</v>
      </c>
      <c r="V32" s="5">
        <f>'Pc, Winter, S1'!V32*Main!$B$5+_xlfn.IFNA(VLOOKUP($A32,'EV Distribution'!$A$2:$B$11,2,FALSE),0)*('EV Scenarios'!V$4-'EV Scenarios'!V$2)</f>
        <v>4.7725098452914803E-3</v>
      </c>
      <c r="W32" s="5">
        <f>'Pc, Winter, S1'!W32*Main!$B$5+_xlfn.IFNA(VLOOKUP($A32,'EV Distribution'!$A$2:$B$11,2,FALSE),0)*('EV Scenarios'!W$4-'EV Scenarios'!W$2)</f>
        <v>4.7624498352017942E-3</v>
      </c>
      <c r="X32" s="5">
        <f>'Pc, Winter, S1'!X32*Main!$B$5+_xlfn.IFNA(VLOOKUP($A32,'EV Distribution'!$A$2:$B$11,2,FALSE),0)*('EV Scenarios'!X$4-'EV Scenarios'!X$2)</f>
        <v>4.3909382130044843E-3</v>
      </c>
      <c r="Y32" s="5">
        <f>'Pc, Winter, S1'!Y32*Main!$B$5+_xlfn.IFNA(VLOOKUP($A32,'EV Distribution'!$A$2:$B$11,2,FALSE),0)*('EV Scenarios'!Y$4-'EV Scenarios'!Y$2)</f>
        <v>3.8363110661434976E-3</v>
      </c>
    </row>
    <row r="33" spans="1:25" x14ac:dyDescent="0.25">
      <c r="A33">
        <v>42</v>
      </c>
      <c r="B33" s="5">
        <f>'Pc, Winter, S1'!B33*Main!$B$5+_xlfn.IFNA(VLOOKUP($A33,'EV Distribution'!$A$2:$B$11,2,FALSE),0)*('EV Scenarios'!B$4-'EV Scenarios'!B$2)</f>
        <v>0.83680211338228716</v>
      </c>
      <c r="C33" s="5">
        <f>'Pc, Winter, S1'!C33*Main!$B$5+_xlfn.IFNA(VLOOKUP($A33,'EV Distribution'!$A$2:$B$11,2,FALSE),0)*('EV Scenarios'!C$4-'EV Scenarios'!C$2)</f>
        <v>1.025978867454036</v>
      </c>
      <c r="D33" s="5">
        <f>'Pc, Winter, S1'!D33*Main!$B$5+_xlfn.IFNA(VLOOKUP($A33,'EV Distribution'!$A$2:$B$11,2,FALSE),0)*('EV Scenarios'!D$4-'EV Scenarios'!D$2)</f>
        <v>1.2734908171681614</v>
      </c>
      <c r="E33" s="5">
        <f>'Pc, Winter, S1'!E33*Main!$B$5+_xlfn.IFNA(VLOOKUP($A33,'EV Distribution'!$A$2:$B$11,2,FALSE),0)*('EV Scenarios'!E$4-'EV Scenarios'!E$2)</f>
        <v>1.5039043525269058</v>
      </c>
      <c r="F33" s="5">
        <f>'Pc, Winter, S1'!F33*Main!$B$5+_xlfn.IFNA(VLOOKUP($A33,'EV Distribution'!$A$2:$B$11,2,FALSE),0)*('EV Scenarios'!F$4-'EV Scenarios'!F$2)</f>
        <v>1.6956923885011213</v>
      </c>
      <c r="G33" s="5">
        <f>'Pc, Winter, S1'!G33*Main!$B$5+_xlfn.IFNA(VLOOKUP($A33,'EV Distribution'!$A$2:$B$11,2,FALSE),0)*('EV Scenarios'!G$4-'EV Scenarios'!G$2)</f>
        <v>1.8426002636838568</v>
      </c>
      <c r="H33" s="5">
        <f>'Pc, Winter, S1'!H33*Main!$B$5+_xlfn.IFNA(VLOOKUP($A33,'EV Distribution'!$A$2:$B$11,2,FALSE),0)*('EV Scenarios'!H$4-'EV Scenarios'!H$2)</f>
        <v>1.7834309319652468</v>
      </c>
      <c r="I33" s="5">
        <f>'Pc, Winter, S1'!I33*Main!$B$5+_xlfn.IFNA(VLOOKUP($A33,'EV Distribution'!$A$2:$B$11,2,FALSE),0)*('EV Scenarios'!I$4-'EV Scenarios'!I$2)</f>
        <v>2.5642228327533636</v>
      </c>
      <c r="J33" s="5">
        <f>'Pc, Winter, S1'!J33*Main!$B$5+_xlfn.IFNA(VLOOKUP($A33,'EV Distribution'!$A$2:$B$11,2,FALSE),0)*('EV Scenarios'!J$4-'EV Scenarios'!J$2)</f>
        <v>2.3147231018912553</v>
      </c>
      <c r="K33" s="5">
        <f>'Pc, Winter, S1'!K33*Main!$B$5+_xlfn.IFNA(VLOOKUP($A33,'EV Distribution'!$A$2:$B$11,2,FALSE),0)*('EV Scenarios'!K$4-'EV Scenarios'!K$2)</f>
        <v>2.7382399150863233</v>
      </c>
      <c r="L33" s="5">
        <f>'Pc, Winter, S1'!L33*Main!$B$5+_xlfn.IFNA(VLOOKUP($A33,'EV Distribution'!$A$2:$B$11,2,FALSE),0)*('EV Scenarios'!L$4-'EV Scenarios'!L$2)</f>
        <v>2.7391866611244402</v>
      </c>
      <c r="M33" s="5">
        <f>'Pc, Winter, S1'!M33*Main!$B$5+_xlfn.IFNA(VLOOKUP($A33,'EV Distribution'!$A$2:$B$11,2,FALSE),0)*('EV Scenarios'!M$4-'EV Scenarios'!M$2)</f>
        <v>2.6682535133004484</v>
      </c>
      <c r="N33" s="5">
        <f>'Pc, Winter, S1'!N33*Main!$B$5+_xlfn.IFNA(VLOOKUP($A33,'EV Distribution'!$A$2:$B$11,2,FALSE),0)*('EV Scenarios'!N$4-'EV Scenarios'!N$2)</f>
        <v>2.4491750454260086</v>
      </c>
      <c r="O33" s="5">
        <f>'Pc, Winter, S1'!O33*Main!$B$5+_xlfn.IFNA(VLOOKUP($A33,'EV Distribution'!$A$2:$B$11,2,FALSE),0)*('EV Scenarios'!O$4-'EV Scenarios'!O$2)</f>
        <v>2.3215860319775787</v>
      </c>
      <c r="P33" s="5">
        <f>'Pc, Winter, S1'!P33*Main!$B$5+_xlfn.IFNA(VLOOKUP($A33,'EV Distribution'!$A$2:$B$11,2,FALSE),0)*('EV Scenarios'!P$4-'EV Scenarios'!P$2)</f>
        <v>2.2139310891266821</v>
      </c>
      <c r="Q33" s="5">
        <f>'Pc, Winter, S1'!Q33*Main!$B$5+_xlfn.IFNA(VLOOKUP($A33,'EV Distribution'!$A$2:$B$11,2,FALSE),0)*('EV Scenarios'!Q$4-'EV Scenarios'!Q$2)</f>
        <v>2.0885127196199558</v>
      </c>
      <c r="R33" s="5">
        <f>'Pc, Winter, S1'!R33*Main!$B$5+_xlfn.IFNA(VLOOKUP($A33,'EV Distribution'!$A$2:$B$11,2,FALSE),0)*('EV Scenarios'!R$4-'EV Scenarios'!R$2)</f>
        <v>2.0114620517410313</v>
      </c>
      <c r="S33" s="5">
        <f>'Pc, Winter, S1'!S33*Main!$B$5+_xlfn.IFNA(VLOOKUP($A33,'EV Distribution'!$A$2:$B$11,2,FALSE),0)*('EV Scenarios'!S$4-'EV Scenarios'!S$2)</f>
        <v>1.9024203850896861</v>
      </c>
      <c r="T33" s="5">
        <f>'Pc, Winter, S1'!T33*Main!$B$5+_xlfn.IFNA(VLOOKUP($A33,'EV Distribution'!$A$2:$B$11,2,FALSE),0)*('EV Scenarios'!T$4-'EV Scenarios'!T$2)</f>
        <v>1.3740510976278029</v>
      </c>
      <c r="U33" s="5">
        <f>'Pc, Winter, S1'!U33*Main!$B$5+_xlfn.IFNA(VLOOKUP($A33,'EV Distribution'!$A$2:$B$11,2,FALSE),0)*('EV Scenarios'!U$4-'EV Scenarios'!U$2)</f>
        <v>1.3997737987432737</v>
      </c>
      <c r="V33" s="5">
        <f>'Pc, Winter, S1'!V33*Main!$B$5+_xlfn.IFNA(VLOOKUP($A33,'EV Distribution'!$A$2:$B$11,2,FALSE),0)*('EV Scenarios'!V$4-'EV Scenarios'!V$2)</f>
        <v>1.48721742868722</v>
      </c>
      <c r="W33" s="5">
        <f>'Pc, Winter, S1'!W33*Main!$B$5+_xlfn.IFNA(VLOOKUP($A33,'EV Distribution'!$A$2:$B$11,2,FALSE),0)*('EV Scenarios'!W$4-'EV Scenarios'!W$2)</f>
        <v>1.6352313828015697</v>
      </c>
      <c r="X33" s="5">
        <f>'Pc, Winter, S1'!X33*Main!$B$5+_xlfn.IFNA(VLOOKUP($A33,'EV Distribution'!$A$2:$B$11,2,FALSE),0)*('EV Scenarios'!X$4-'EV Scenarios'!X$2)</f>
        <v>0.61154425060986539</v>
      </c>
      <c r="Y33" s="5">
        <f>'Pc, Winter, S1'!Y33*Main!$B$5+_xlfn.IFNA(VLOOKUP($A33,'EV Distribution'!$A$2:$B$11,2,FALSE),0)*('EV Scenarios'!Y$4-'EV Scenarios'!Y$2)</f>
        <v>0.70784178460089686</v>
      </c>
    </row>
    <row r="34" spans="1:25" x14ac:dyDescent="0.25">
      <c r="A34">
        <v>50</v>
      </c>
      <c r="B34" s="5">
        <f>'Pc, Winter, S1'!B34*Main!$B$5+_xlfn.IFNA(VLOOKUP($A34,'EV Distribution'!$A$2:$B$11,2,FALSE),0)*('EV Scenarios'!B$4-'EV Scenarios'!B$2)</f>
        <v>4.2042538903587445E-2</v>
      </c>
      <c r="C34" s="5">
        <f>'Pc, Winter, S1'!C34*Main!$B$5+_xlfn.IFNA(VLOOKUP($A34,'EV Distribution'!$A$2:$B$11,2,FALSE),0)*('EV Scenarios'!C$4-'EV Scenarios'!C$2)</f>
        <v>4.0381578125560542E-2</v>
      </c>
      <c r="D34" s="5">
        <f>'Pc, Winter, S1'!D34*Main!$B$5+_xlfn.IFNA(VLOOKUP($A34,'EV Distribution'!$A$2:$B$11,2,FALSE),0)*('EV Scenarios'!D$4-'EV Scenarios'!D$2)</f>
        <v>3.6175828269058297E-2</v>
      </c>
      <c r="E34" s="5">
        <f>'Pc, Winter, S1'!E34*Main!$B$5+_xlfn.IFNA(VLOOKUP($A34,'EV Distribution'!$A$2:$B$11,2,FALSE),0)*('EV Scenarios'!E$4-'EV Scenarios'!E$2)</f>
        <v>3.3267231626681625E-2</v>
      </c>
      <c r="F34" s="5">
        <f>'Pc, Winter, S1'!F34*Main!$B$5+_xlfn.IFNA(VLOOKUP($A34,'EV Distribution'!$A$2:$B$11,2,FALSE),0)*('EV Scenarios'!F$4-'EV Scenarios'!F$2)</f>
        <v>3.2103120618834087E-2</v>
      </c>
      <c r="G34" s="5">
        <f>'Pc, Winter, S1'!G34*Main!$B$5+_xlfn.IFNA(VLOOKUP($A34,'EV Distribution'!$A$2:$B$11,2,FALSE),0)*('EV Scenarios'!G$4-'EV Scenarios'!G$2)</f>
        <v>3.0397214371076238E-2</v>
      </c>
      <c r="H34" s="5">
        <f>'Pc, Winter, S1'!H34*Main!$B$5+_xlfn.IFNA(VLOOKUP($A34,'EV Distribution'!$A$2:$B$11,2,FALSE),0)*('EV Scenarios'!H$4-'EV Scenarios'!H$2)</f>
        <v>3.0720543006726459E-2</v>
      </c>
      <c r="I34" s="5">
        <f>'Pc, Winter, S1'!I34*Main!$B$5+_xlfn.IFNA(VLOOKUP($A34,'EV Distribution'!$A$2:$B$11,2,FALSE),0)*('EV Scenarios'!I$4-'EV Scenarios'!I$2)</f>
        <v>7.4096202802690584E-3</v>
      </c>
      <c r="J34" s="5">
        <f>'Pc, Winter, S1'!J34*Main!$B$5+_xlfn.IFNA(VLOOKUP($A34,'EV Distribution'!$A$2:$B$11,2,FALSE),0)*('EV Scenarios'!J$4-'EV Scenarios'!J$2)</f>
        <v>7.8139551322869965E-3</v>
      </c>
      <c r="K34" s="5">
        <f>'Pc, Winter, S1'!K34*Main!$B$5+_xlfn.IFNA(VLOOKUP($A34,'EV Distribution'!$A$2:$B$11,2,FALSE),0)*('EV Scenarios'!K$4-'EV Scenarios'!K$2)</f>
        <v>9.959566108744395E-3</v>
      </c>
      <c r="L34" s="5">
        <f>'Pc, Winter, S1'!L34*Main!$B$5+_xlfn.IFNA(VLOOKUP($A34,'EV Distribution'!$A$2:$B$11,2,FALSE),0)*('EV Scenarios'!L$4-'EV Scenarios'!L$2)</f>
        <v>8.7539022802690589E-3</v>
      </c>
      <c r="M34" s="5">
        <f>'Pc, Winter, S1'!M34*Main!$B$5+_xlfn.IFNA(VLOOKUP($A34,'EV Distribution'!$A$2:$B$11,2,FALSE),0)*('EV Scenarios'!M$4-'EV Scenarios'!M$2)</f>
        <v>8.2095899372197322E-3</v>
      </c>
      <c r="N34" s="5">
        <f>'Pc, Winter, S1'!N34*Main!$B$5+_xlfn.IFNA(VLOOKUP($A34,'EV Distribution'!$A$2:$B$11,2,FALSE),0)*('EV Scenarios'!N$4-'EV Scenarios'!N$2)</f>
        <v>9.4646185560538117E-3</v>
      </c>
      <c r="O34" s="5">
        <f>'Pc, Winter, S1'!O34*Main!$B$5+_xlfn.IFNA(VLOOKUP($A34,'EV Distribution'!$A$2:$B$11,2,FALSE),0)*('EV Scenarios'!O$4-'EV Scenarios'!O$2)</f>
        <v>1.1225627436098657E-2</v>
      </c>
      <c r="P34" s="5">
        <f>'Pc, Winter, S1'!P34*Main!$B$5+_xlfn.IFNA(VLOOKUP($A34,'EV Distribution'!$A$2:$B$11,2,FALSE),0)*('EV Scenarios'!P$4-'EV Scenarios'!P$2)</f>
        <v>1.1441497520179374E-2</v>
      </c>
      <c r="Q34" s="5">
        <f>'Pc, Winter, S1'!Q34*Main!$B$5+_xlfn.IFNA(VLOOKUP($A34,'EV Distribution'!$A$2:$B$11,2,FALSE),0)*('EV Scenarios'!Q$4-'EV Scenarios'!Q$2)</f>
        <v>1.1313447885650224E-2</v>
      </c>
      <c r="R34" s="5">
        <f>'Pc, Winter, S1'!R34*Main!$B$5+_xlfn.IFNA(VLOOKUP($A34,'EV Distribution'!$A$2:$B$11,2,FALSE),0)*('EV Scenarios'!R$4-'EV Scenarios'!R$2)</f>
        <v>1.1524069298206279E-2</v>
      </c>
      <c r="S34" s="5">
        <f>'Pc, Winter, S1'!S34*Main!$B$5+_xlfn.IFNA(VLOOKUP($A34,'EV Distribution'!$A$2:$B$11,2,FALSE),0)*('EV Scenarios'!S$4-'EV Scenarios'!S$2)</f>
        <v>1.227673371188341E-2</v>
      </c>
      <c r="T34" s="5">
        <f>'Pc, Winter, S1'!T34*Main!$B$5+_xlfn.IFNA(VLOOKUP($A34,'EV Distribution'!$A$2:$B$11,2,FALSE),0)*('EV Scenarios'!T$4-'EV Scenarios'!T$2)</f>
        <v>1.1781751923766818E-2</v>
      </c>
      <c r="U34" s="5">
        <f>'Pc, Winter, S1'!U34*Main!$B$5+_xlfn.IFNA(VLOOKUP($A34,'EV Distribution'!$A$2:$B$11,2,FALSE),0)*('EV Scenarios'!U$4-'EV Scenarios'!U$2)</f>
        <v>1.3917865626681618E-2</v>
      </c>
      <c r="V34" s="5">
        <f>'Pc, Winter, S1'!V34*Main!$B$5+_xlfn.IFNA(VLOOKUP($A34,'EV Distribution'!$A$2:$B$11,2,FALSE),0)*('EV Scenarios'!V$4-'EV Scenarios'!V$2)</f>
        <v>1.4463943628923771E-2</v>
      </c>
      <c r="W34" s="5">
        <f>'Pc, Winter, S1'!W34*Main!$B$5+_xlfn.IFNA(VLOOKUP($A34,'EV Distribution'!$A$2:$B$11,2,FALSE),0)*('EV Scenarios'!W$4-'EV Scenarios'!W$2)</f>
        <v>1.3010602524663678E-2</v>
      </c>
      <c r="X34" s="5">
        <f>'Pc, Winter, S1'!X34*Main!$B$5+_xlfn.IFNA(VLOOKUP($A34,'EV Distribution'!$A$2:$B$11,2,FALSE),0)*('EV Scenarios'!X$4-'EV Scenarios'!X$2)</f>
        <v>4.1105053791479822E-2</v>
      </c>
      <c r="Y34" s="5">
        <f>'Pc, Winter, S1'!Y34*Main!$B$5+_xlfn.IFNA(VLOOKUP($A34,'EV Distribution'!$A$2:$B$11,2,FALSE),0)*('EV Scenarios'!Y$4-'EV Scenarios'!Y$2)</f>
        <v>4.2869656434977588E-2</v>
      </c>
    </row>
    <row r="35" spans="1:25" x14ac:dyDescent="0.25">
      <c r="A35">
        <v>26</v>
      </c>
      <c r="B35" s="5">
        <f>'Pc, Winter, S1'!B35*Main!$B$5+_xlfn.IFNA(VLOOKUP($A35,'EV Distribution'!$A$2:$B$11,2,FALSE),0)*('EV Scenarios'!B$4-'EV Scenarios'!B$2)</f>
        <v>3.2311545269058297E-3</v>
      </c>
      <c r="C35" s="5">
        <f>'Pc, Winter, S1'!C35*Main!$B$5+_xlfn.IFNA(VLOOKUP($A35,'EV Distribution'!$A$2:$B$11,2,FALSE),0)*('EV Scenarios'!C$4-'EV Scenarios'!C$2)</f>
        <v>2.5581898632286997E-3</v>
      </c>
      <c r="D35" s="5">
        <f>'Pc, Winter, S1'!D35*Main!$B$5+_xlfn.IFNA(VLOOKUP($A35,'EV Distribution'!$A$2:$B$11,2,FALSE),0)*('EV Scenarios'!D$4-'EV Scenarios'!D$2)</f>
        <v>2.2135295650224217E-3</v>
      </c>
      <c r="E35" s="5">
        <f>'Pc, Winter, S1'!E35*Main!$B$5+_xlfn.IFNA(VLOOKUP($A35,'EV Distribution'!$A$2:$B$11,2,FALSE),0)*('EV Scenarios'!E$4-'EV Scenarios'!E$2)</f>
        <v>1.986699747757848E-3</v>
      </c>
      <c r="F35" s="5">
        <f>'Pc, Winter, S1'!F35*Main!$B$5+_xlfn.IFNA(VLOOKUP($A35,'EV Distribution'!$A$2:$B$11,2,FALSE),0)*('EV Scenarios'!F$4-'EV Scenarios'!F$2)</f>
        <v>1.8660849786995516E-3</v>
      </c>
      <c r="G35" s="5">
        <f>'Pc, Winter, S1'!G35*Main!$B$5+_xlfn.IFNA(VLOOKUP($A35,'EV Distribution'!$A$2:$B$11,2,FALSE),0)*('EV Scenarios'!G$4-'EV Scenarios'!G$2)</f>
        <v>1.8628773867713005E-3</v>
      </c>
      <c r="H35" s="5">
        <f>'Pc, Winter, S1'!H35*Main!$B$5+_xlfn.IFNA(VLOOKUP($A35,'EV Distribution'!$A$2:$B$11,2,FALSE),0)*('EV Scenarios'!H$4-'EV Scenarios'!H$2)</f>
        <v>1.6965925392376684E-3</v>
      </c>
      <c r="I35" s="5">
        <f>'Pc, Winter, S1'!I35*Main!$B$5+_xlfn.IFNA(VLOOKUP($A35,'EV Distribution'!$A$2:$B$11,2,FALSE),0)*('EV Scenarios'!I$4-'EV Scenarios'!I$2)</f>
        <v>1.6911965179372199E-3</v>
      </c>
      <c r="J35" s="5">
        <f>'Pc, Winter, S1'!J35*Main!$B$5+_xlfn.IFNA(VLOOKUP($A35,'EV Distribution'!$A$2:$B$11,2,FALSE),0)*('EV Scenarios'!J$4-'EV Scenarios'!J$2)</f>
        <v>2.1170235807174884E-3</v>
      </c>
      <c r="K35" s="5">
        <f>'Pc, Winter, S1'!K35*Main!$B$5+_xlfn.IFNA(VLOOKUP($A35,'EV Distribution'!$A$2:$B$11,2,FALSE),0)*('EV Scenarios'!K$4-'EV Scenarios'!K$2)</f>
        <v>2.3807629428251129E-3</v>
      </c>
      <c r="L35" s="5">
        <f>'Pc, Winter, S1'!L35*Main!$B$5+_xlfn.IFNA(VLOOKUP($A35,'EV Distribution'!$A$2:$B$11,2,FALSE),0)*('EV Scenarios'!L$4-'EV Scenarios'!L$2)</f>
        <v>2.823518600896861E-3</v>
      </c>
      <c r="M35" s="5">
        <f>'Pc, Winter, S1'!M35*Main!$B$5+_xlfn.IFNA(VLOOKUP($A35,'EV Distribution'!$A$2:$B$11,2,FALSE),0)*('EV Scenarios'!M$4-'EV Scenarios'!M$2)</f>
        <v>2.8631583094170408E-3</v>
      </c>
      <c r="N35" s="5">
        <f>'Pc, Winter, S1'!N35*Main!$B$5+_xlfn.IFNA(VLOOKUP($A35,'EV Distribution'!$A$2:$B$11,2,FALSE),0)*('EV Scenarios'!N$4-'EV Scenarios'!N$2)</f>
        <v>3.0184645863228707E-3</v>
      </c>
      <c r="O35" s="5">
        <f>'Pc, Winter, S1'!O35*Main!$B$5+_xlfn.IFNA(VLOOKUP($A35,'EV Distribution'!$A$2:$B$11,2,FALSE),0)*('EV Scenarios'!O$4-'EV Scenarios'!O$2)</f>
        <v>3.1207734304932737E-3</v>
      </c>
      <c r="P35" s="5">
        <f>'Pc, Winter, S1'!P35*Main!$B$5+_xlfn.IFNA(VLOOKUP($A35,'EV Distribution'!$A$2:$B$11,2,FALSE),0)*('EV Scenarios'!P$4-'EV Scenarios'!P$2)</f>
        <v>2.9462772813901353E-3</v>
      </c>
      <c r="Q35" s="5">
        <f>'Pc, Winter, S1'!Q35*Main!$B$5+_xlfn.IFNA(VLOOKUP($A35,'EV Distribution'!$A$2:$B$11,2,FALSE),0)*('EV Scenarios'!Q$4-'EV Scenarios'!Q$2)</f>
        <v>2.9135427735426009E-3</v>
      </c>
      <c r="R35" s="5">
        <f>'Pc, Winter, S1'!R35*Main!$B$5+_xlfn.IFNA(VLOOKUP($A35,'EV Distribution'!$A$2:$B$11,2,FALSE),0)*('EV Scenarios'!R$4-'EV Scenarios'!R$2)</f>
        <v>2.8993446188340811E-3</v>
      </c>
      <c r="S35" s="5">
        <f>'Pc, Winter, S1'!S35*Main!$B$5+_xlfn.IFNA(VLOOKUP($A35,'EV Distribution'!$A$2:$B$11,2,FALSE),0)*('EV Scenarios'!S$4-'EV Scenarios'!S$2)</f>
        <v>3.0797481278026909E-3</v>
      </c>
      <c r="T35" s="5">
        <f>'Pc, Winter, S1'!T35*Main!$B$5+_xlfn.IFNA(VLOOKUP($A35,'EV Distribution'!$A$2:$B$11,2,FALSE),0)*('EV Scenarios'!T$4-'EV Scenarios'!T$2)</f>
        <v>3.5255601020179371E-3</v>
      </c>
      <c r="U35" s="5">
        <f>'Pc, Winter, S1'!U35*Main!$B$5+_xlfn.IFNA(VLOOKUP($A35,'EV Distribution'!$A$2:$B$11,2,FALSE),0)*('EV Scenarios'!U$4-'EV Scenarios'!U$2)</f>
        <v>3.7970770672645748E-3</v>
      </c>
      <c r="V35" s="5">
        <f>'Pc, Winter, S1'!V35*Main!$B$5+_xlfn.IFNA(VLOOKUP($A35,'EV Distribution'!$A$2:$B$11,2,FALSE),0)*('EV Scenarios'!V$4-'EV Scenarios'!V$2)</f>
        <v>4.0533844686098655E-3</v>
      </c>
      <c r="W35" s="5">
        <f>'Pc, Winter, S1'!W35*Main!$B$5+_xlfn.IFNA(VLOOKUP($A35,'EV Distribution'!$A$2:$B$11,2,FALSE),0)*('EV Scenarios'!W$4-'EV Scenarios'!W$2)</f>
        <v>3.9361898273542603E-3</v>
      </c>
      <c r="X35" s="5">
        <f>'Pc, Winter, S1'!X35*Main!$B$5+_xlfn.IFNA(VLOOKUP($A35,'EV Distribution'!$A$2:$B$11,2,FALSE),0)*('EV Scenarios'!X$4-'EV Scenarios'!X$2)</f>
        <v>3.8591700044843047E-3</v>
      </c>
      <c r="Y35" s="5">
        <f>'Pc, Winter, S1'!Y35*Main!$B$5+_xlfn.IFNA(VLOOKUP($A35,'EV Distribution'!$A$2:$B$11,2,FALSE),0)*('EV Scenarios'!Y$4-'EV Scenarios'!Y$2)</f>
        <v>3.5258494686098655E-3</v>
      </c>
    </row>
    <row r="36" spans="1:25" x14ac:dyDescent="0.25">
      <c r="A36">
        <v>19</v>
      </c>
      <c r="B36" s="5">
        <f>'Pc, Winter, S1'!B36*Main!$B$5+_xlfn.IFNA(VLOOKUP($A36,'EV Distribution'!$A$2:$B$11,2,FALSE),0)*('EV Scenarios'!B$4-'EV Scenarios'!B$2)</f>
        <v>2.400987100896861E-3</v>
      </c>
      <c r="C36" s="5">
        <f>'Pc, Winter, S1'!C36*Main!$B$5+_xlfn.IFNA(VLOOKUP($A36,'EV Distribution'!$A$2:$B$11,2,FALSE),0)*('EV Scenarios'!C$4-'EV Scenarios'!C$2)</f>
        <v>1.9204166502242153E-3</v>
      </c>
      <c r="D36" s="5">
        <f>'Pc, Winter, S1'!D36*Main!$B$5+_xlfn.IFNA(VLOOKUP($A36,'EV Distribution'!$A$2:$B$11,2,FALSE),0)*('EV Scenarios'!D$4-'EV Scenarios'!D$2)</f>
        <v>1.7673903946188341E-3</v>
      </c>
      <c r="E36" s="5">
        <f>'Pc, Winter, S1'!E36*Main!$B$5+_xlfn.IFNA(VLOOKUP($A36,'EV Distribution'!$A$2:$B$11,2,FALSE),0)*('EV Scenarios'!E$4-'EV Scenarios'!E$2)</f>
        <v>1.8130536143497755E-3</v>
      </c>
      <c r="F36" s="5">
        <f>'Pc, Winter, S1'!F36*Main!$B$5+_xlfn.IFNA(VLOOKUP($A36,'EV Distribution'!$A$2:$B$11,2,FALSE),0)*('EV Scenarios'!F$4-'EV Scenarios'!F$2)</f>
        <v>1.8022740325112107E-3</v>
      </c>
      <c r="G36" s="5">
        <f>'Pc, Winter, S1'!G36*Main!$B$5+_xlfn.IFNA(VLOOKUP($A36,'EV Distribution'!$A$2:$B$11,2,FALSE),0)*('EV Scenarios'!G$4-'EV Scenarios'!G$2)</f>
        <v>1.8514700807174885E-3</v>
      </c>
      <c r="H36" s="5">
        <f>'Pc, Winter, S1'!H36*Main!$B$5+_xlfn.IFNA(VLOOKUP($A36,'EV Distribution'!$A$2:$B$11,2,FALSE),0)*('EV Scenarios'!H$4-'EV Scenarios'!H$2)</f>
        <v>1.8108952825112105E-3</v>
      </c>
      <c r="I36" s="5">
        <f>'Pc, Winter, S1'!I36*Main!$B$5+_xlfn.IFNA(VLOOKUP($A36,'EV Distribution'!$A$2:$B$11,2,FALSE),0)*('EV Scenarios'!I$4-'EV Scenarios'!I$2)</f>
        <v>1.8188579226457403E-3</v>
      </c>
      <c r="J36" s="5">
        <f>'Pc, Winter, S1'!J36*Main!$B$5+_xlfn.IFNA(VLOOKUP($A36,'EV Distribution'!$A$2:$B$11,2,FALSE),0)*('EV Scenarios'!J$4-'EV Scenarios'!J$2)</f>
        <v>1.9942989383408072E-3</v>
      </c>
      <c r="K36" s="5">
        <f>'Pc, Winter, S1'!K36*Main!$B$5+_xlfn.IFNA(VLOOKUP($A36,'EV Distribution'!$A$2:$B$11,2,FALSE),0)*('EV Scenarios'!K$4-'EV Scenarios'!K$2)</f>
        <v>2.1620368811659189E-3</v>
      </c>
      <c r="L36" s="5">
        <f>'Pc, Winter, S1'!L36*Main!$B$5+_xlfn.IFNA(VLOOKUP($A36,'EV Distribution'!$A$2:$B$11,2,FALSE),0)*('EV Scenarios'!L$4-'EV Scenarios'!L$2)</f>
        <v>2.2670857937219734E-3</v>
      </c>
      <c r="M36" s="5">
        <f>'Pc, Winter, S1'!M36*Main!$B$5+_xlfn.IFNA(VLOOKUP($A36,'EV Distribution'!$A$2:$B$11,2,FALSE),0)*('EV Scenarios'!M$4-'EV Scenarios'!M$2)</f>
        <v>2.4618869360986551E-3</v>
      </c>
      <c r="N36" s="5">
        <f>'Pc, Winter, S1'!N36*Main!$B$5+_xlfn.IFNA(VLOOKUP($A36,'EV Distribution'!$A$2:$B$11,2,FALSE),0)*('EV Scenarios'!N$4-'EV Scenarios'!N$2)</f>
        <v>2.6884011020179375E-3</v>
      </c>
      <c r="O36" s="5">
        <f>'Pc, Winter, S1'!O36*Main!$B$5+_xlfn.IFNA(VLOOKUP($A36,'EV Distribution'!$A$2:$B$11,2,FALSE),0)*('EV Scenarios'!O$4-'EV Scenarios'!O$2)</f>
        <v>2.569694554932736E-3</v>
      </c>
      <c r="P36" s="5">
        <f>'Pc, Winter, S1'!P36*Main!$B$5+_xlfn.IFNA(VLOOKUP($A36,'EV Distribution'!$A$2:$B$11,2,FALSE),0)*('EV Scenarios'!P$4-'EV Scenarios'!P$2)</f>
        <v>2.4775948665919289E-3</v>
      </c>
      <c r="Q36" s="5">
        <f>'Pc, Winter, S1'!Q36*Main!$B$5+_xlfn.IFNA(VLOOKUP($A36,'EV Distribution'!$A$2:$B$11,2,FALSE),0)*('EV Scenarios'!Q$4-'EV Scenarios'!Q$2)</f>
        <v>2.5309216681614348E-3</v>
      </c>
      <c r="R36" s="5">
        <f>'Pc, Winter, S1'!R36*Main!$B$5+_xlfn.IFNA(VLOOKUP($A36,'EV Distribution'!$A$2:$B$11,2,FALSE),0)*('EV Scenarios'!R$4-'EV Scenarios'!R$2)</f>
        <v>2.5647987746636775E-3</v>
      </c>
      <c r="S36" s="5">
        <f>'Pc, Winter, S1'!S36*Main!$B$5+_xlfn.IFNA(VLOOKUP($A36,'EV Distribution'!$A$2:$B$11,2,FALSE),0)*('EV Scenarios'!S$4-'EV Scenarios'!S$2)</f>
        <v>2.8292170459641251E-3</v>
      </c>
      <c r="T36" s="5">
        <f>'Pc, Winter, S1'!T36*Main!$B$5+_xlfn.IFNA(VLOOKUP($A36,'EV Distribution'!$A$2:$B$11,2,FALSE),0)*('EV Scenarios'!T$4-'EV Scenarios'!T$2)</f>
        <v>3.821540334080718E-3</v>
      </c>
      <c r="U36" s="5">
        <f>'Pc, Winter, S1'!U36*Main!$B$5+_xlfn.IFNA(VLOOKUP($A36,'EV Distribution'!$A$2:$B$11,2,FALSE),0)*('EV Scenarios'!U$4-'EV Scenarios'!U$2)</f>
        <v>4.4890382376681619E-3</v>
      </c>
      <c r="V36" s="5">
        <f>'Pc, Winter, S1'!V36*Main!$B$5+_xlfn.IFNA(VLOOKUP($A36,'EV Distribution'!$A$2:$B$11,2,FALSE),0)*('EV Scenarios'!V$4-'EV Scenarios'!V$2)</f>
        <v>4.5157333228699565E-3</v>
      </c>
      <c r="W36" s="5">
        <f>'Pc, Winter, S1'!W36*Main!$B$5+_xlfn.IFNA(VLOOKUP($A36,'EV Distribution'!$A$2:$B$11,2,FALSE),0)*('EV Scenarios'!W$4-'EV Scenarios'!W$2)</f>
        <v>4.395187013452915E-3</v>
      </c>
      <c r="X36" s="5">
        <f>'Pc, Winter, S1'!X36*Main!$B$5+_xlfn.IFNA(VLOOKUP($A36,'EV Distribution'!$A$2:$B$11,2,FALSE),0)*('EV Scenarios'!X$4-'EV Scenarios'!X$2)</f>
        <v>4.1479482993273548E-3</v>
      </c>
      <c r="Y36" s="5">
        <f>'Pc, Winter, S1'!Y36*Main!$B$5+_xlfn.IFNA(VLOOKUP($A36,'EV Distribution'!$A$2:$B$11,2,FALSE),0)*('EV Scenarios'!Y$4-'EV Scenarios'!Y$2)</f>
        <v>3.7571740639013454E-3</v>
      </c>
    </row>
    <row r="37" spans="1:25" x14ac:dyDescent="0.25">
      <c r="A37">
        <v>54</v>
      </c>
      <c r="B37" s="5">
        <f>'Pc, Winter, S1'!B37*Main!$B$5+_xlfn.IFNA(VLOOKUP($A37,'EV Distribution'!$A$2:$B$11,2,FALSE),0)*('EV Scenarios'!B$4-'EV Scenarios'!B$2)</f>
        <v>4.0078859849775793E-2</v>
      </c>
      <c r="C37" s="5">
        <f>'Pc, Winter, S1'!C37*Main!$B$5+_xlfn.IFNA(VLOOKUP($A37,'EV Distribution'!$A$2:$B$11,2,FALSE),0)*('EV Scenarios'!C$4-'EV Scenarios'!C$2)</f>
        <v>3.8991901702914805E-2</v>
      </c>
      <c r="D37" s="5">
        <f>'Pc, Winter, S1'!D37*Main!$B$5+_xlfn.IFNA(VLOOKUP($A37,'EV Distribution'!$A$2:$B$11,2,FALSE),0)*('EV Scenarios'!D$4-'EV Scenarios'!D$2)</f>
        <v>3.5170365841928251E-2</v>
      </c>
      <c r="E37" s="5">
        <f>'Pc, Winter, S1'!E37*Main!$B$5+_xlfn.IFNA(VLOOKUP($A37,'EV Distribution'!$A$2:$B$11,2,FALSE),0)*('EV Scenarios'!E$4-'EV Scenarios'!E$2)</f>
        <v>3.2338748871076232E-2</v>
      </c>
      <c r="F37" s="5">
        <f>'Pc, Winter, S1'!F37*Main!$B$5+_xlfn.IFNA(VLOOKUP($A37,'EV Distribution'!$A$2:$B$11,2,FALSE),0)*('EV Scenarios'!F$4-'EV Scenarios'!F$2)</f>
        <v>3.1167067279147989E-2</v>
      </c>
      <c r="G37" s="5">
        <f>'Pc, Winter, S1'!G37*Main!$B$5+_xlfn.IFNA(VLOOKUP($A37,'EV Distribution'!$A$2:$B$11,2,FALSE),0)*('EV Scenarios'!G$4-'EV Scenarios'!G$2)</f>
        <v>2.9312465689461886E-2</v>
      </c>
      <c r="H37" s="5">
        <f>'Pc, Winter, S1'!H37*Main!$B$5+_xlfn.IFNA(VLOOKUP($A37,'EV Distribution'!$A$2:$B$11,2,FALSE),0)*('EV Scenarios'!H$4-'EV Scenarios'!H$2)</f>
        <v>2.9519594563901342E-2</v>
      </c>
      <c r="I37" s="5">
        <f>'Pc, Winter, S1'!I37*Main!$B$5+_xlfn.IFNA(VLOOKUP($A37,'EV Distribution'!$A$2:$B$11,2,FALSE),0)*('EV Scenarios'!I$4-'EV Scenarios'!I$2)</f>
        <v>6.1572328094170407E-3</v>
      </c>
      <c r="J37" s="5">
        <f>'Pc, Winter, S1'!J37*Main!$B$5+_xlfn.IFNA(VLOOKUP($A37,'EV Distribution'!$A$2:$B$11,2,FALSE),0)*('EV Scenarios'!J$4-'EV Scenarios'!J$2)</f>
        <v>5.8716290751121081E-3</v>
      </c>
      <c r="K37" s="5">
        <f>'Pc, Winter, S1'!K37*Main!$B$5+_xlfn.IFNA(VLOOKUP($A37,'EV Distribution'!$A$2:$B$11,2,FALSE),0)*('EV Scenarios'!K$4-'EV Scenarios'!K$2)</f>
        <v>7.9042439843049327E-3</v>
      </c>
      <c r="L37" s="5">
        <f>'Pc, Winter, S1'!L37*Main!$B$5+_xlfn.IFNA(VLOOKUP($A37,'EV Distribution'!$A$2:$B$11,2,FALSE),0)*('EV Scenarios'!L$4-'EV Scenarios'!L$2)</f>
        <v>6.560739991031391E-3</v>
      </c>
      <c r="M37" s="5">
        <f>'Pc, Winter, S1'!M37*Main!$B$5+_xlfn.IFNA(VLOOKUP($A37,'EV Distribution'!$A$2:$B$11,2,FALSE),0)*('EV Scenarios'!M$4-'EV Scenarios'!M$2)</f>
        <v>6.0047512746636781E-3</v>
      </c>
      <c r="N37" s="5">
        <f>'Pc, Winter, S1'!N37*Main!$B$5+_xlfn.IFNA(VLOOKUP($A37,'EV Distribution'!$A$2:$B$11,2,FALSE),0)*('EV Scenarios'!N$4-'EV Scenarios'!N$2)</f>
        <v>7.1131655414798213E-3</v>
      </c>
      <c r="O37" s="5">
        <f>'Pc, Winter, S1'!O37*Main!$B$5+_xlfn.IFNA(VLOOKUP($A37,'EV Distribution'!$A$2:$B$11,2,FALSE),0)*('EV Scenarios'!O$4-'EV Scenarios'!O$2)</f>
        <v>9.0895792533632301E-3</v>
      </c>
      <c r="P37" s="5">
        <f>'Pc, Winter, S1'!P37*Main!$B$5+_xlfn.IFNA(VLOOKUP($A37,'EV Distribution'!$A$2:$B$11,2,FALSE),0)*('EV Scenarios'!P$4-'EV Scenarios'!P$2)</f>
        <v>9.2704824360986555E-3</v>
      </c>
      <c r="Q37" s="5">
        <f>'Pc, Winter, S1'!Q37*Main!$B$5+_xlfn.IFNA(VLOOKUP($A37,'EV Distribution'!$A$2:$B$11,2,FALSE),0)*('EV Scenarios'!Q$4-'EV Scenarios'!Q$2)</f>
        <v>9.1463924058295971E-3</v>
      </c>
      <c r="R37" s="5">
        <f>'Pc, Winter, S1'!R37*Main!$B$5+_xlfn.IFNA(VLOOKUP($A37,'EV Distribution'!$A$2:$B$11,2,FALSE),0)*('EV Scenarios'!R$4-'EV Scenarios'!R$2)</f>
        <v>9.3035329719730938E-3</v>
      </c>
      <c r="S37" s="5">
        <f>'Pc, Winter, S1'!S37*Main!$B$5+_xlfn.IFNA(VLOOKUP($A37,'EV Distribution'!$A$2:$B$11,2,FALSE),0)*('EV Scenarios'!S$4-'EV Scenarios'!S$2)</f>
        <v>9.8183434147982064E-3</v>
      </c>
      <c r="T37" s="5">
        <f>'Pc, Winter, S1'!T37*Main!$B$5+_xlfn.IFNA(VLOOKUP($A37,'EV Distribution'!$A$2:$B$11,2,FALSE),0)*('EV Scenarios'!T$4-'EV Scenarios'!T$2)</f>
        <v>8.9132465201793732E-3</v>
      </c>
      <c r="U37" s="5">
        <f>'Pc, Winter, S1'!U37*Main!$B$5+_xlfn.IFNA(VLOOKUP($A37,'EV Distribution'!$A$2:$B$11,2,FALSE),0)*('EV Scenarios'!U$4-'EV Scenarios'!U$2)</f>
        <v>1.0416907755605382E-2</v>
      </c>
      <c r="V37" s="5">
        <f>'Pc, Winter, S1'!V37*Main!$B$5+_xlfn.IFNA(VLOOKUP($A37,'EV Distribution'!$A$2:$B$11,2,FALSE),0)*('EV Scenarios'!V$4-'EV Scenarios'!V$2)</f>
        <v>1.0984067195067266E-2</v>
      </c>
      <c r="W37" s="5">
        <f>'Pc, Winter, S1'!W37*Main!$B$5+_xlfn.IFNA(VLOOKUP($A37,'EV Distribution'!$A$2:$B$11,2,FALSE),0)*('EV Scenarios'!W$4-'EV Scenarios'!W$2)</f>
        <v>1.0098209251121077E-2</v>
      </c>
      <c r="X37" s="5">
        <f>'Pc, Winter, S1'!X37*Main!$B$5+_xlfn.IFNA(VLOOKUP($A37,'EV Distribution'!$A$2:$B$11,2,FALSE),0)*('EV Scenarios'!X$4-'EV Scenarios'!X$2)</f>
        <v>3.8450761054932739E-2</v>
      </c>
      <c r="Y37" s="5">
        <f>'Pc, Winter, S1'!Y37*Main!$B$5+_xlfn.IFNA(VLOOKUP($A37,'EV Distribution'!$A$2:$B$11,2,FALSE),0)*('EV Scenarios'!Y$4-'EV Scenarios'!Y$2)</f>
        <v>4.0711081004484312E-2</v>
      </c>
    </row>
    <row r="38" spans="1:25" x14ac:dyDescent="0.25">
      <c r="A38">
        <v>53</v>
      </c>
      <c r="B38" s="5">
        <f>'Pc, Winter, S1'!B38*Main!$B$5+_xlfn.IFNA(VLOOKUP($A38,'EV Distribution'!$A$2:$B$11,2,FALSE),0)*('EV Scenarios'!B$4-'EV Scenarios'!B$2)</f>
        <v>4.1443070031390139E-2</v>
      </c>
      <c r="C38" s="5">
        <f>'Pc, Winter, S1'!C38*Main!$B$5+_xlfn.IFNA(VLOOKUP($A38,'EV Distribution'!$A$2:$B$11,2,FALSE),0)*('EV Scenarios'!C$4-'EV Scenarios'!C$2)</f>
        <v>4.035066763901346E-2</v>
      </c>
      <c r="D38" s="5">
        <f>'Pc, Winter, S1'!D38*Main!$B$5+_xlfn.IFNA(VLOOKUP($A38,'EV Distribution'!$A$2:$B$11,2,FALSE),0)*('EV Scenarios'!D$4-'EV Scenarios'!D$2)</f>
        <v>3.6285368807174888E-2</v>
      </c>
      <c r="E38" s="5">
        <f>'Pc, Winter, S1'!E38*Main!$B$5+_xlfn.IFNA(VLOOKUP($A38,'EV Distribution'!$A$2:$B$11,2,FALSE),0)*('EV Scenarios'!E$4-'EV Scenarios'!E$2)</f>
        <v>3.3366179302690584E-2</v>
      </c>
      <c r="F38" s="5">
        <f>'Pc, Winter, S1'!F38*Main!$B$5+_xlfn.IFNA(VLOOKUP($A38,'EV Distribution'!$A$2:$B$11,2,FALSE),0)*('EV Scenarios'!F$4-'EV Scenarios'!F$2)</f>
        <v>3.2223873159192833E-2</v>
      </c>
      <c r="G38" s="5">
        <f>'Pc, Winter, S1'!G38*Main!$B$5+_xlfn.IFNA(VLOOKUP($A38,'EV Distribution'!$A$2:$B$11,2,FALSE),0)*('EV Scenarios'!G$4-'EV Scenarios'!G$2)</f>
        <v>3.0498692220852022E-2</v>
      </c>
      <c r="H38" s="5">
        <f>'Pc, Winter, S1'!H38*Main!$B$5+_xlfn.IFNA(VLOOKUP($A38,'EV Distribution'!$A$2:$B$11,2,FALSE),0)*('EV Scenarios'!H$4-'EV Scenarios'!H$2)</f>
        <v>3.0817838108744396E-2</v>
      </c>
      <c r="I38" s="5">
        <f>'Pc, Winter, S1'!I38*Main!$B$5+_xlfn.IFNA(VLOOKUP($A38,'EV Distribution'!$A$2:$B$11,2,FALSE),0)*('EV Scenarios'!I$4-'EV Scenarios'!I$2)</f>
        <v>7.3829175482062782E-3</v>
      </c>
      <c r="J38" s="5">
        <f>'Pc, Winter, S1'!J38*Main!$B$5+_xlfn.IFNA(VLOOKUP($A38,'EV Distribution'!$A$2:$B$11,2,FALSE),0)*('EV Scenarios'!J$4-'EV Scenarios'!J$2)</f>
        <v>7.0022465044843052E-3</v>
      </c>
      <c r="K38" s="5">
        <f>'Pc, Winter, S1'!K38*Main!$B$5+_xlfn.IFNA(VLOOKUP($A38,'EV Distribution'!$A$2:$B$11,2,FALSE),0)*('EV Scenarios'!K$4-'EV Scenarios'!K$2)</f>
        <v>8.7240439069506733E-3</v>
      </c>
      <c r="L38" s="5">
        <f>'Pc, Winter, S1'!L38*Main!$B$5+_xlfn.IFNA(VLOOKUP($A38,'EV Distribution'!$A$2:$B$11,2,FALSE),0)*('EV Scenarios'!L$4-'EV Scenarios'!L$2)</f>
        <v>7.4802750033632296E-3</v>
      </c>
      <c r="M38" s="5">
        <f>'Pc, Winter, S1'!M38*Main!$B$5+_xlfn.IFNA(VLOOKUP($A38,'EV Distribution'!$A$2:$B$11,2,FALSE),0)*('EV Scenarios'!M$4-'EV Scenarios'!M$2)</f>
        <v>6.9219090717488807E-3</v>
      </c>
      <c r="N38" s="5">
        <f>'Pc, Winter, S1'!N38*Main!$B$5+_xlfn.IFNA(VLOOKUP($A38,'EV Distribution'!$A$2:$B$11,2,FALSE),0)*('EV Scenarios'!N$4-'EV Scenarios'!N$2)</f>
        <v>8.0480595616591929E-3</v>
      </c>
      <c r="O38" s="5">
        <f>'Pc, Winter, S1'!O38*Main!$B$5+_xlfn.IFNA(VLOOKUP($A38,'EV Distribution'!$A$2:$B$11,2,FALSE),0)*('EV Scenarios'!O$4-'EV Scenarios'!O$2)</f>
        <v>1.0054745066143499E-2</v>
      </c>
      <c r="P38" s="5">
        <f>'Pc, Winter, S1'!P38*Main!$B$5+_xlfn.IFNA(VLOOKUP($A38,'EV Distribution'!$A$2:$B$11,2,FALSE),0)*('EV Scenarios'!P$4-'EV Scenarios'!P$2)</f>
        <v>1.0076125846412556E-2</v>
      </c>
      <c r="Q38" s="5">
        <f>'Pc, Winter, S1'!Q38*Main!$B$5+_xlfn.IFNA(VLOOKUP($A38,'EV Distribution'!$A$2:$B$11,2,FALSE),0)*('EV Scenarios'!Q$4-'EV Scenarios'!Q$2)</f>
        <v>9.946653682735427E-3</v>
      </c>
      <c r="R38" s="5">
        <f>'Pc, Winter, S1'!R38*Main!$B$5+_xlfn.IFNA(VLOOKUP($A38,'EV Distribution'!$A$2:$B$11,2,FALSE),0)*('EV Scenarios'!R$4-'EV Scenarios'!R$2)</f>
        <v>1.0073108865470852E-2</v>
      </c>
      <c r="S38" s="5">
        <f>'Pc, Winter, S1'!S38*Main!$B$5+_xlfn.IFNA(VLOOKUP($A38,'EV Distribution'!$A$2:$B$11,2,FALSE),0)*('EV Scenarios'!S$4-'EV Scenarios'!S$2)</f>
        <v>1.0584921973094172E-2</v>
      </c>
      <c r="T38" s="5">
        <f>'Pc, Winter, S1'!T38*Main!$B$5+_xlfn.IFNA(VLOOKUP($A38,'EV Distribution'!$A$2:$B$11,2,FALSE),0)*('EV Scenarios'!T$4-'EV Scenarios'!T$2)</f>
        <v>9.4997625896861004E-3</v>
      </c>
      <c r="U38" s="5">
        <f>'Pc, Winter, S1'!U38*Main!$B$5+_xlfn.IFNA(VLOOKUP($A38,'EV Distribution'!$A$2:$B$11,2,FALSE),0)*('EV Scenarios'!U$4-'EV Scenarios'!U$2)</f>
        <v>1.1053357294843051E-2</v>
      </c>
      <c r="V38" s="5">
        <f>'Pc, Winter, S1'!V38*Main!$B$5+_xlfn.IFNA(VLOOKUP($A38,'EV Distribution'!$A$2:$B$11,2,FALSE),0)*('EV Scenarios'!V$4-'EV Scenarios'!V$2)</f>
        <v>1.1788708014573993E-2</v>
      </c>
      <c r="W38" s="5">
        <f>'Pc, Winter, S1'!W38*Main!$B$5+_xlfn.IFNA(VLOOKUP($A38,'EV Distribution'!$A$2:$B$11,2,FALSE),0)*('EV Scenarios'!W$4-'EV Scenarios'!W$2)</f>
        <v>1.1198353726457401E-2</v>
      </c>
      <c r="X38" s="5">
        <f>'Pc, Winter, S1'!X38*Main!$B$5+_xlfn.IFNA(VLOOKUP($A38,'EV Distribution'!$A$2:$B$11,2,FALSE),0)*('EV Scenarios'!X$4-'EV Scenarios'!X$2)</f>
        <v>3.9680337939461886E-2</v>
      </c>
      <c r="Y38" s="5">
        <f>'Pc, Winter, S1'!Y38*Main!$B$5+_xlfn.IFNA(VLOOKUP($A38,'EV Distribution'!$A$2:$B$11,2,FALSE),0)*('EV Scenarios'!Y$4-'EV Scenarios'!Y$2)</f>
        <v>4.1984270940582963E-2</v>
      </c>
    </row>
    <row r="39" spans="1:25" x14ac:dyDescent="0.25">
      <c r="A39">
        <v>24</v>
      </c>
      <c r="B39" s="5">
        <f>'Pc, Winter, S1'!B39*Main!$B$5+_xlfn.IFNA(VLOOKUP($A39,'EV Distribution'!$A$2:$B$11,2,FALSE),0)*('EV Scenarios'!B$4-'EV Scenarios'!B$2)</f>
        <v>2.8435395739910315E-5</v>
      </c>
      <c r="C39" s="5">
        <f>'Pc, Winter, S1'!C39*Main!$B$5+_xlfn.IFNA(VLOOKUP($A39,'EV Distribution'!$A$2:$B$11,2,FALSE),0)*('EV Scenarios'!C$4-'EV Scenarios'!C$2)</f>
        <v>1.854478811659193E-5</v>
      </c>
      <c r="D39" s="5">
        <f>'Pc, Winter, S1'!D39*Main!$B$5+_xlfn.IFNA(VLOOKUP($A39,'EV Distribution'!$A$2:$B$11,2,FALSE),0)*('EV Scenarios'!D$4-'EV Scenarios'!D$2)</f>
        <v>1.6204252242152464E-5</v>
      </c>
      <c r="E39" s="5">
        <f>'Pc, Winter, S1'!E39*Main!$B$5+_xlfn.IFNA(VLOOKUP($A39,'EV Distribution'!$A$2:$B$11,2,FALSE),0)*('EV Scenarios'!E$4-'EV Scenarios'!E$2)</f>
        <v>8.8660560538116603E-6</v>
      </c>
      <c r="F39" s="5">
        <f>'Pc, Winter, S1'!F39*Main!$B$5+_xlfn.IFNA(VLOOKUP($A39,'EV Distribution'!$A$2:$B$11,2,FALSE),0)*('EV Scenarios'!F$4-'EV Scenarios'!F$2)</f>
        <v>1.0556715246636771E-5</v>
      </c>
      <c r="G39" s="5">
        <f>'Pc, Winter, S1'!G39*Main!$B$5+_xlfn.IFNA(VLOOKUP($A39,'EV Distribution'!$A$2:$B$11,2,FALSE),0)*('EV Scenarios'!G$4-'EV Scenarios'!G$2)</f>
        <v>1.1173789237668163E-5</v>
      </c>
      <c r="H39" s="5">
        <f>'Pc, Winter, S1'!H39*Main!$B$5+_xlfn.IFNA(VLOOKUP($A39,'EV Distribution'!$A$2:$B$11,2,FALSE),0)*('EV Scenarios'!H$4-'EV Scenarios'!H$2)</f>
        <v>8.4434125560538117E-6</v>
      </c>
      <c r="I39" s="5">
        <f>'Pc, Winter, S1'!I39*Main!$B$5+_xlfn.IFNA(VLOOKUP($A39,'EV Distribution'!$A$2:$B$11,2,FALSE),0)*('EV Scenarios'!I$4-'EV Scenarios'!I$2)</f>
        <v>1.0265325112107624E-5</v>
      </c>
      <c r="J39" s="5">
        <f>'Pc, Winter, S1'!J39*Main!$B$5+_xlfn.IFNA(VLOOKUP($A39,'EV Distribution'!$A$2:$B$11,2,FALSE),0)*('EV Scenarios'!J$4-'EV Scenarios'!J$2)</f>
        <v>1.2431815022421526E-5</v>
      </c>
      <c r="K39" s="5">
        <f>'Pc, Winter, S1'!K39*Main!$B$5+_xlfn.IFNA(VLOOKUP($A39,'EV Distribution'!$A$2:$B$11,2,FALSE),0)*('EV Scenarios'!K$4-'EV Scenarios'!K$2)</f>
        <v>1.2759650224215248E-5</v>
      </c>
      <c r="L39" s="5">
        <f>'Pc, Winter, S1'!L39*Main!$B$5+_xlfn.IFNA(VLOOKUP($A39,'EV Distribution'!$A$2:$B$11,2,FALSE),0)*('EV Scenarios'!L$4-'EV Scenarios'!L$2)</f>
        <v>9.9525706278026904E-6</v>
      </c>
      <c r="M39" s="5">
        <f>'Pc, Winter, S1'!M39*Main!$B$5+_xlfn.IFNA(VLOOKUP($A39,'EV Distribution'!$A$2:$B$11,2,FALSE),0)*('EV Scenarios'!M$4-'EV Scenarios'!M$2)</f>
        <v>1.8997699551569509E-5</v>
      </c>
      <c r="N39" s="5">
        <f>'Pc, Winter, S1'!N39*Main!$B$5+_xlfn.IFNA(VLOOKUP($A39,'EV Distribution'!$A$2:$B$11,2,FALSE),0)*('EV Scenarios'!N$4-'EV Scenarios'!N$2)</f>
        <v>1.6825905829596416E-5</v>
      </c>
      <c r="O39" s="5">
        <f>'Pc, Winter, S1'!O39*Main!$B$5+_xlfn.IFNA(VLOOKUP($A39,'EV Distribution'!$A$2:$B$11,2,FALSE),0)*('EV Scenarios'!O$4-'EV Scenarios'!O$2)</f>
        <v>1.0843589686098655E-5</v>
      </c>
      <c r="P39" s="5">
        <f>'Pc, Winter, S1'!P39*Main!$B$5+_xlfn.IFNA(VLOOKUP($A39,'EV Distribution'!$A$2:$B$11,2,FALSE),0)*('EV Scenarios'!P$4-'EV Scenarios'!P$2)</f>
        <v>7.6249428251121085E-6</v>
      </c>
      <c r="Q39" s="5">
        <f>'Pc, Winter, S1'!Q39*Main!$B$5+_xlfn.IFNA(VLOOKUP($A39,'EV Distribution'!$A$2:$B$11,2,FALSE),0)*('EV Scenarios'!Q$4-'EV Scenarios'!Q$2)</f>
        <v>1.7128116591928253E-6</v>
      </c>
      <c r="R39" s="5">
        <f>'Pc, Winter, S1'!R39*Main!$B$5+_xlfn.IFNA(VLOOKUP($A39,'EV Distribution'!$A$2:$B$11,2,FALSE),0)*('EV Scenarios'!R$4-'EV Scenarios'!R$2)</f>
        <v>1.7270616591928255E-6</v>
      </c>
      <c r="S39" s="5">
        <f>'Pc, Winter, S1'!S39*Main!$B$5+_xlfn.IFNA(VLOOKUP($A39,'EV Distribution'!$A$2:$B$11,2,FALSE),0)*('EV Scenarios'!S$4-'EV Scenarios'!S$2)</f>
        <v>2.387575784753363E-5</v>
      </c>
      <c r="T39" s="5">
        <f>'Pc, Winter, S1'!T39*Main!$B$5+_xlfn.IFNA(VLOOKUP($A39,'EV Distribution'!$A$2:$B$11,2,FALSE),0)*('EV Scenarios'!T$4-'EV Scenarios'!T$2)</f>
        <v>4.4069307174887896E-5</v>
      </c>
      <c r="U39" s="5">
        <f>'Pc, Winter, S1'!U39*Main!$B$5+_xlfn.IFNA(VLOOKUP($A39,'EV Distribution'!$A$2:$B$11,2,FALSE),0)*('EV Scenarios'!U$4-'EV Scenarios'!U$2)</f>
        <v>7.4560750000000003E-5</v>
      </c>
      <c r="V39" s="5">
        <f>'Pc, Winter, S1'!V39*Main!$B$5+_xlfn.IFNA(VLOOKUP($A39,'EV Distribution'!$A$2:$B$11,2,FALSE),0)*('EV Scenarios'!V$4-'EV Scenarios'!V$2)</f>
        <v>8.7225464125560541E-5</v>
      </c>
      <c r="W39" s="5">
        <f>'Pc, Winter, S1'!W39*Main!$B$5+_xlfn.IFNA(VLOOKUP($A39,'EV Distribution'!$A$2:$B$11,2,FALSE),0)*('EV Scenarios'!W$4-'EV Scenarios'!W$2)</f>
        <v>8.3314637892376692E-5</v>
      </c>
      <c r="X39" s="5">
        <f>'Pc, Winter, S1'!X39*Main!$B$5+_xlfn.IFNA(VLOOKUP($A39,'EV Distribution'!$A$2:$B$11,2,FALSE),0)*('EV Scenarios'!X$4-'EV Scenarios'!X$2)</f>
        <v>6.0698844170403604E-5</v>
      </c>
      <c r="Y39" s="5">
        <f>'Pc, Winter, S1'!Y39*Main!$B$5+_xlfn.IFNA(VLOOKUP($A39,'EV Distribution'!$A$2:$B$11,2,FALSE),0)*('EV Scenarios'!Y$4-'EV Scenarios'!Y$2)</f>
        <v>4.328619618834082E-5</v>
      </c>
    </row>
    <row r="40" spans="1:25" x14ac:dyDescent="0.25">
      <c r="A40">
        <v>33</v>
      </c>
      <c r="B40" s="5">
        <f>'Pc, Winter, S1'!B40*Main!$B$5+_xlfn.IFNA(VLOOKUP($A40,'EV Distribution'!$A$2:$B$11,2,FALSE),0)*('EV Scenarios'!B$4-'EV Scenarios'!B$2)</f>
        <v>4.2849337756726461E-2</v>
      </c>
      <c r="C40" s="5">
        <f>'Pc, Winter, S1'!C40*Main!$B$5+_xlfn.IFNA(VLOOKUP($A40,'EV Distribution'!$A$2:$B$11,2,FALSE),0)*('EV Scenarios'!C$4-'EV Scenarios'!C$2)</f>
        <v>4.1276164732062783E-2</v>
      </c>
      <c r="D40" s="5">
        <f>'Pc, Winter, S1'!D40*Main!$B$5+_xlfn.IFNA(VLOOKUP($A40,'EV Distribution'!$A$2:$B$11,2,FALSE),0)*('EV Scenarios'!D$4-'EV Scenarios'!D$2)</f>
        <v>3.7136116747757852E-2</v>
      </c>
      <c r="E40" s="5">
        <f>'Pc, Winter, S1'!E40*Main!$B$5+_xlfn.IFNA(VLOOKUP($A40,'EV Distribution'!$A$2:$B$11,2,FALSE),0)*('EV Scenarios'!E$4-'EV Scenarios'!E$2)</f>
        <v>3.4247283343049328E-2</v>
      </c>
      <c r="F40" s="5">
        <f>'Pc, Winter, S1'!F40*Main!$B$5+_xlfn.IFNA(VLOOKUP($A40,'EV Distribution'!$A$2:$B$11,2,FALSE),0)*('EV Scenarios'!F$4-'EV Scenarios'!F$2)</f>
        <v>3.3132534100896865E-2</v>
      </c>
      <c r="G40" s="5">
        <f>'Pc, Winter, S1'!G40*Main!$B$5+_xlfn.IFNA(VLOOKUP($A40,'EV Distribution'!$A$2:$B$11,2,FALSE),0)*('EV Scenarios'!G$4-'EV Scenarios'!G$2)</f>
        <v>3.1392923599775788E-2</v>
      </c>
      <c r="H40" s="5">
        <f>'Pc, Winter, S1'!H40*Main!$B$5+_xlfn.IFNA(VLOOKUP($A40,'EV Distribution'!$A$2:$B$11,2,FALSE),0)*('EV Scenarios'!H$4-'EV Scenarios'!H$2)</f>
        <v>3.175597936098655E-2</v>
      </c>
      <c r="I40" s="5">
        <f>'Pc, Winter, S1'!I40*Main!$B$5+_xlfn.IFNA(VLOOKUP($A40,'EV Distribution'!$A$2:$B$11,2,FALSE),0)*('EV Scenarios'!I$4-'EV Scenarios'!I$2)</f>
        <v>8.3391425403587446E-3</v>
      </c>
      <c r="J40" s="5">
        <f>'Pc, Winter, S1'!J40*Main!$B$5+_xlfn.IFNA(VLOOKUP($A40,'EV Distribution'!$A$2:$B$11,2,FALSE),0)*('EV Scenarios'!J$4-'EV Scenarios'!J$2)</f>
        <v>8.389361739910315E-3</v>
      </c>
      <c r="K40" s="5">
        <f>'Pc, Winter, S1'!K40*Main!$B$5+_xlfn.IFNA(VLOOKUP($A40,'EV Distribution'!$A$2:$B$11,2,FALSE),0)*('EV Scenarios'!K$4-'EV Scenarios'!K$2)</f>
        <v>1.0700787718609868E-2</v>
      </c>
      <c r="L40" s="5">
        <f>'Pc, Winter, S1'!L40*Main!$B$5+_xlfn.IFNA(VLOOKUP($A40,'EV Distribution'!$A$2:$B$11,2,FALSE),0)*('EV Scenarios'!L$4-'EV Scenarios'!L$2)</f>
        <v>9.4434266580717494E-3</v>
      </c>
      <c r="M40" s="5">
        <f>'Pc, Winter, S1'!M40*Main!$B$5+_xlfn.IFNA(VLOOKUP($A40,'EV Distribution'!$A$2:$B$11,2,FALSE),0)*('EV Scenarios'!M$4-'EV Scenarios'!M$2)</f>
        <v>9.108291918161435E-3</v>
      </c>
      <c r="N40" s="5">
        <f>'Pc, Winter, S1'!N40*Main!$B$5+_xlfn.IFNA(VLOOKUP($A40,'EV Distribution'!$A$2:$B$11,2,FALSE),0)*('EV Scenarios'!N$4-'EV Scenarios'!N$2)</f>
        <v>1.0214743519058296E-2</v>
      </c>
      <c r="O40" s="5">
        <f>'Pc, Winter, S1'!O40*Main!$B$5+_xlfn.IFNA(VLOOKUP($A40,'EV Distribution'!$A$2:$B$11,2,FALSE),0)*('EV Scenarios'!O$4-'EV Scenarios'!O$2)</f>
        <v>1.2136312836322872E-2</v>
      </c>
      <c r="P40" s="5">
        <f>'Pc, Winter, S1'!P40*Main!$B$5+_xlfn.IFNA(VLOOKUP($A40,'EV Distribution'!$A$2:$B$11,2,FALSE),0)*('EV Scenarios'!P$4-'EV Scenarios'!P$2)</f>
        <v>1.2171455410313904E-2</v>
      </c>
      <c r="Q40" s="5">
        <f>'Pc, Winter, S1'!Q40*Main!$B$5+_xlfn.IFNA(VLOOKUP($A40,'EV Distribution'!$A$2:$B$11,2,FALSE),0)*('EV Scenarios'!Q$4-'EV Scenarios'!Q$2)</f>
        <v>1.1984242523542602E-2</v>
      </c>
      <c r="R40" s="5">
        <f>'Pc, Winter, S1'!R40*Main!$B$5+_xlfn.IFNA(VLOOKUP($A40,'EV Distribution'!$A$2:$B$11,2,FALSE),0)*('EV Scenarios'!R$4-'EV Scenarios'!R$2)</f>
        <v>1.213744898206278E-2</v>
      </c>
      <c r="S40" s="5">
        <f>'Pc, Winter, S1'!S40*Main!$B$5+_xlfn.IFNA(VLOOKUP($A40,'EV Distribution'!$A$2:$B$11,2,FALSE),0)*('EV Scenarios'!S$4-'EV Scenarios'!S$2)</f>
        <v>1.2735109201793722E-2</v>
      </c>
      <c r="T40" s="5">
        <f>'Pc, Winter, S1'!T40*Main!$B$5+_xlfn.IFNA(VLOOKUP($A40,'EV Distribution'!$A$2:$B$11,2,FALSE),0)*('EV Scenarios'!T$4-'EV Scenarios'!T$2)</f>
        <v>1.2156513355381166E-2</v>
      </c>
      <c r="U40" s="5">
        <f>'Pc, Winter, S1'!U40*Main!$B$5+_xlfn.IFNA(VLOOKUP($A40,'EV Distribution'!$A$2:$B$11,2,FALSE),0)*('EV Scenarios'!U$4-'EV Scenarios'!U$2)</f>
        <v>1.3827200672645742E-2</v>
      </c>
      <c r="V40" s="5">
        <f>'Pc, Winter, S1'!V40*Main!$B$5+_xlfn.IFNA(VLOOKUP($A40,'EV Distribution'!$A$2:$B$11,2,FALSE),0)*('EV Scenarios'!V$4-'EV Scenarios'!V$2)</f>
        <v>1.4445543236547087E-2</v>
      </c>
      <c r="W40" s="5">
        <f>'Pc, Winter, S1'!W40*Main!$B$5+_xlfn.IFNA(VLOOKUP($A40,'EV Distribution'!$A$2:$B$11,2,FALSE),0)*('EV Scenarios'!W$4-'EV Scenarios'!W$2)</f>
        <v>1.3399949012331838E-2</v>
      </c>
      <c r="X40" s="5">
        <f>'Pc, Winter, S1'!X40*Main!$B$5+_xlfn.IFNA(VLOOKUP($A40,'EV Distribution'!$A$2:$B$11,2,FALSE),0)*('EV Scenarios'!X$4-'EV Scenarios'!X$2)</f>
        <v>4.1263136070627808E-2</v>
      </c>
      <c r="Y40" s="5">
        <f>'Pc, Winter, S1'!Y40*Main!$B$5+_xlfn.IFNA(VLOOKUP($A40,'EV Distribution'!$A$2:$B$11,2,FALSE),0)*('EV Scenarios'!Y$4-'EV Scenarios'!Y$2)</f>
        <v>4.3132362810538123E-2</v>
      </c>
    </row>
    <row r="41" spans="1:25" x14ac:dyDescent="0.25">
      <c r="A41">
        <v>20</v>
      </c>
      <c r="B41" s="5">
        <f>'Pc, Winter, S1'!B41*Main!$B$5+_xlfn.IFNA(VLOOKUP($A41,'EV Distribution'!$A$2:$B$11,2,FALSE),0)*('EV Scenarios'!B$4-'EV Scenarios'!B$2)</f>
        <v>1.0965054215246635E-3</v>
      </c>
      <c r="C41" s="5">
        <f>'Pc, Winter, S1'!C41*Main!$B$5+_xlfn.IFNA(VLOOKUP($A41,'EV Distribution'!$A$2:$B$11,2,FALSE),0)*('EV Scenarios'!C$4-'EV Scenarios'!C$2)</f>
        <v>1.0358346939461883E-3</v>
      </c>
      <c r="D41" s="5">
        <f>'Pc, Winter, S1'!D41*Main!$B$5+_xlfn.IFNA(VLOOKUP($A41,'EV Distribution'!$A$2:$B$11,2,FALSE),0)*('EV Scenarios'!D$4-'EV Scenarios'!D$2)</f>
        <v>1.0646537533632288E-3</v>
      </c>
      <c r="E41" s="5">
        <f>'Pc, Winter, S1'!E41*Main!$B$5+_xlfn.IFNA(VLOOKUP($A41,'EV Distribution'!$A$2:$B$11,2,FALSE),0)*('EV Scenarios'!E$4-'EV Scenarios'!E$2)</f>
        <v>9.3061192713004496E-4</v>
      </c>
      <c r="F41" s="5">
        <f>'Pc, Winter, S1'!F41*Main!$B$5+_xlfn.IFNA(VLOOKUP($A41,'EV Distribution'!$A$2:$B$11,2,FALSE),0)*('EV Scenarios'!F$4-'EV Scenarios'!F$2)</f>
        <v>1.0437510695067266E-3</v>
      </c>
      <c r="G41" s="5">
        <f>'Pc, Winter, S1'!G41*Main!$B$5+_xlfn.IFNA(VLOOKUP($A41,'EV Distribution'!$A$2:$B$11,2,FALSE),0)*('EV Scenarios'!G$4-'EV Scenarios'!G$2)</f>
        <v>1.2791479910313902E-3</v>
      </c>
      <c r="H41" s="5">
        <f>'Pc, Winter, S1'!H41*Main!$B$5+_xlfn.IFNA(VLOOKUP($A41,'EV Distribution'!$A$2:$B$11,2,FALSE),0)*('EV Scenarios'!H$4-'EV Scenarios'!H$2)</f>
        <v>1.5751153576233183E-3</v>
      </c>
      <c r="I41" s="5">
        <f>'Pc, Winter, S1'!I41*Main!$B$5+_xlfn.IFNA(VLOOKUP($A41,'EV Distribution'!$A$2:$B$11,2,FALSE),0)*('EV Scenarios'!I$4-'EV Scenarios'!I$2)</f>
        <v>1.983168644618834E-3</v>
      </c>
      <c r="J41" s="5">
        <f>'Pc, Winter, S1'!J41*Main!$B$5+_xlfn.IFNA(VLOOKUP($A41,'EV Distribution'!$A$2:$B$11,2,FALSE),0)*('EV Scenarios'!J$4-'EV Scenarios'!J$2)</f>
        <v>3.8877325213004486E-3</v>
      </c>
      <c r="K41" s="5">
        <f>'Pc, Winter, S1'!K41*Main!$B$5+_xlfn.IFNA(VLOOKUP($A41,'EV Distribution'!$A$2:$B$11,2,FALSE),0)*('EV Scenarios'!K$4-'EV Scenarios'!K$2)</f>
        <v>5.060526116591928E-3</v>
      </c>
      <c r="L41" s="5">
        <f>'Pc, Winter, S1'!L41*Main!$B$5+_xlfn.IFNA(VLOOKUP($A41,'EV Distribution'!$A$2:$B$11,2,FALSE),0)*('EV Scenarios'!L$4-'EV Scenarios'!L$2)</f>
        <v>4.961211668161436E-3</v>
      </c>
      <c r="M41" s="5">
        <f>'Pc, Winter, S1'!M41*Main!$B$5+_xlfn.IFNA(VLOOKUP($A41,'EV Distribution'!$A$2:$B$11,2,FALSE),0)*('EV Scenarios'!M$4-'EV Scenarios'!M$2)</f>
        <v>5.0564023497757854E-3</v>
      </c>
      <c r="N41" s="5">
        <f>'Pc, Winter, S1'!N41*Main!$B$5+_xlfn.IFNA(VLOOKUP($A41,'EV Distribution'!$A$2:$B$11,2,FALSE),0)*('EV Scenarios'!N$4-'EV Scenarios'!N$2)</f>
        <v>5.0279573475336325E-3</v>
      </c>
      <c r="O41" s="5">
        <f>'Pc, Winter, S1'!O41*Main!$B$5+_xlfn.IFNA(VLOOKUP($A41,'EV Distribution'!$A$2:$B$11,2,FALSE),0)*('EV Scenarios'!O$4-'EV Scenarios'!O$2)</f>
        <v>5.0754602443946195E-3</v>
      </c>
      <c r="P41" s="5">
        <f>'Pc, Winter, S1'!P41*Main!$B$5+_xlfn.IFNA(VLOOKUP($A41,'EV Distribution'!$A$2:$B$11,2,FALSE),0)*('EV Scenarios'!P$4-'EV Scenarios'!P$2)</f>
        <v>5.5157699080717491E-3</v>
      </c>
      <c r="Q41" s="5">
        <f>'Pc, Winter, S1'!Q41*Main!$B$5+_xlfn.IFNA(VLOOKUP($A41,'EV Distribution'!$A$2:$B$11,2,FALSE),0)*('EV Scenarios'!Q$4-'EV Scenarios'!Q$2)</f>
        <v>5.4871664304932738E-3</v>
      </c>
      <c r="R41" s="5">
        <f>'Pc, Winter, S1'!R41*Main!$B$5+_xlfn.IFNA(VLOOKUP($A41,'EV Distribution'!$A$2:$B$11,2,FALSE),0)*('EV Scenarios'!R$4-'EV Scenarios'!R$2)</f>
        <v>5.6181938172645742E-3</v>
      </c>
      <c r="S41" s="5">
        <f>'Pc, Winter, S1'!S41*Main!$B$5+_xlfn.IFNA(VLOOKUP($A41,'EV Distribution'!$A$2:$B$11,2,FALSE),0)*('EV Scenarios'!S$4-'EV Scenarios'!S$2)</f>
        <v>5.1551267118834093E-3</v>
      </c>
      <c r="T41" s="5">
        <f>'Pc, Winter, S1'!T41*Main!$B$5+_xlfn.IFNA(VLOOKUP($A41,'EV Distribution'!$A$2:$B$11,2,FALSE),0)*('EV Scenarios'!T$4-'EV Scenarios'!T$2)</f>
        <v>5.1479767264573997E-3</v>
      </c>
      <c r="U41" s="5">
        <f>'Pc, Winter, S1'!U41*Main!$B$5+_xlfn.IFNA(VLOOKUP($A41,'EV Distribution'!$A$2:$B$11,2,FALSE),0)*('EV Scenarios'!U$4-'EV Scenarios'!U$2)</f>
        <v>5.0135005201793724E-3</v>
      </c>
      <c r="V41" s="5">
        <f>'Pc, Winter, S1'!V41*Main!$B$5+_xlfn.IFNA(VLOOKUP($A41,'EV Distribution'!$A$2:$B$11,2,FALSE),0)*('EV Scenarios'!V$4-'EV Scenarios'!V$2)</f>
        <v>5.1111078015695071E-3</v>
      </c>
      <c r="W41" s="5">
        <f>'Pc, Winter, S1'!W41*Main!$B$5+_xlfn.IFNA(VLOOKUP($A41,'EV Distribution'!$A$2:$B$11,2,FALSE),0)*('EV Scenarios'!W$4-'EV Scenarios'!W$2)</f>
        <v>4.2961234843049327E-3</v>
      </c>
      <c r="X41" s="5">
        <f>'Pc, Winter, S1'!X41*Main!$B$5+_xlfn.IFNA(VLOOKUP($A41,'EV Distribution'!$A$2:$B$11,2,FALSE),0)*('EV Scenarios'!X$4-'EV Scenarios'!X$2)</f>
        <v>3.8620789215246644E-3</v>
      </c>
      <c r="Y41" s="5">
        <f>'Pc, Winter, S1'!Y41*Main!$B$5+_xlfn.IFNA(VLOOKUP($A41,'EV Distribution'!$A$2:$B$11,2,FALSE),0)*('EV Scenarios'!Y$4-'EV Scenarios'!Y$2)</f>
        <v>3.3344381221973095E-3</v>
      </c>
    </row>
    <row r="42" spans="1:25" x14ac:dyDescent="0.25">
      <c r="A42">
        <v>27</v>
      </c>
      <c r="B42" s="5">
        <f>'Pc, Winter, S1'!B42*Main!$B$5+_xlfn.IFNA(VLOOKUP($A42,'EV Distribution'!$A$2:$B$11,2,FALSE),0)*('EV Scenarios'!B$4-'EV Scenarios'!B$2)</f>
        <v>1.5905430168161438E-3</v>
      </c>
      <c r="C42" s="5">
        <f>'Pc, Winter, S1'!C42*Main!$B$5+_xlfn.IFNA(VLOOKUP($A42,'EV Distribution'!$A$2:$B$11,2,FALSE),0)*('EV Scenarios'!C$4-'EV Scenarios'!C$2)</f>
        <v>1.0859239125560539E-3</v>
      </c>
      <c r="D42" s="5">
        <f>'Pc, Winter, S1'!D42*Main!$B$5+_xlfn.IFNA(VLOOKUP($A42,'EV Distribution'!$A$2:$B$11,2,FALSE),0)*('EV Scenarios'!D$4-'EV Scenarios'!D$2)</f>
        <v>9.0013087892376695E-4</v>
      </c>
      <c r="E42" s="5">
        <f>'Pc, Winter, S1'!E42*Main!$B$5+_xlfn.IFNA(VLOOKUP($A42,'EV Distribution'!$A$2:$B$11,2,FALSE),0)*('EV Scenarios'!E$4-'EV Scenarios'!E$2)</f>
        <v>6.5528284192825116E-4</v>
      </c>
      <c r="F42" s="5">
        <f>'Pc, Winter, S1'!F42*Main!$B$5+_xlfn.IFNA(VLOOKUP($A42,'EV Distribution'!$A$2:$B$11,2,FALSE),0)*('EV Scenarios'!F$4-'EV Scenarios'!F$2)</f>
        <v>6.4002871748878925E-4</v>
      </c>
      <c r="G42" s="5">
        <f>'Pc, Winter, S1'!G42*Main!$B$5+_xlfn.IFNA(VLOOKUP($A42,'EV Distribution'!$A$2:$B$11,2,FALSE),0)*('EV Scenarios'!G$4-'EV Scenarios'!G$2)</f>
        <v>6.0497795627802685E-4</v>
      </c>
      <c r="H42" s="5">
        <f>'Pc, Winter, S1'!H42*Main!$B$5+_xlfn.IFNA(VLOOKUP($A42,'EV Distribution'!$A$2:$B$11,2,FALSE),0)*('EV Scenarios'!H$4-'EV Scenarios'!H$2)</f>
        <v>9.2262496188340803E-4</v>
      </c>
      <c r="I42" s="5">
        <f>'Pc, Winter, S1'!I42*Main!$B$5+_xlfn.IFNA(VLOOKUP($A42,'EV Distribution'!$A$2:$B$11,2,FALSE),0)*('EV Scenarios'!I$4-'EV Scenarios'!I$2)</f>
        <v>1.2509246625560539E-3</v>
      </c>
      <c r="J42" s="5">
        <f>'Pc, Winter, S1'!J42*Main!$B$5+_xlfn.IFNA(VLOOKUP($A42,'EV Distribution'!$A$2:$B$11,2,FALSE),0)*('EV Scenarios'!J$4-'EV Scenarios'!J$2)</f>
        <v>1.7129197802690584E-3</v>
      </c>
      <c r="K42" s="5">
        <f>'Pc, Winter, S1'!K42*Main!$B$5+_xlfn.IFNA(VLOOKUP($A42,'EV Distribution'!$A$2:$B$11,2,FALSE),0)*('EV Scenarios'!K$4-'EV Scenarios'!K$2)</f>
        <v>1.7057399955156952E-3</v>
      </c>
      <c r="L42" s="5">
        <f>'Pc, Winter, S1'!L42*Main!$B$5+_xlfn.IFNA(VLOOKUP($A42,'EV Distribution'!$A$2:$B$11,2,FALSE),0)*('EV Scenarios'!L$4-'EV Scenarios'!L$2)</f>
        <v>1.7688059798206279E-3</v>
      </c>
      <c r="M42" s="5">
        <f>'Pc, Winter, S1'!M42*Main!$B$5+_xlfn.IFNA(VLOOKUP($A42,'EV Distribution'!$A$2:$B$11,2,FALSE),0)*('EV Scenarios'!M$4-'EV Scenarios'!M$2)</f>
        <v>1.7696864764573991E-3</v>
      </c>
      <c r="N42" s="5">
        <f>'Pc, Winter, S1'!N42*Main!$B$5+_xlfn.IFNA(VLOOKUP($A42,'EV Distribution'!$A$2:$B$11,2,FALSE),0)*('EV Scenarios'!N$4-'EV Scenarios'!N$2)</f>
        <v>1.7801241008968613E-3</v>
      </c>
      <c r="O42" s="5">
        <f>'Pc, Winter, S1'!O42*Main!$B$5+_xlfn.IFNA(VLOOKUP($A42,'EV Distribution'!$A$2:$B$11,2,FALSE),0)*('EV Scenarios'!O$4-'EV Scenarios'!O$2)</f>
        <v>1.7088451322869954E-3</v>
      </c>
      <c r="P42" s="5">
        <f>'Pc, Winter, S1'!P42*Main!$B$5+_xlfn.IFNA(VLOOKUP($A42,'EV Distribution'!$A$2:$B$11,2,FALSE),0)*('EV Scenarios'!P$4-'EV Scenarios'!P$2)</f>
        <v>1.5234523340807177E-3</v>
      </c>
      <c r="Q42" s="5">
        <f>'Pc, Winter, S1'!Q42*Main!$B$5+_xlfn.IFNA(VLOOKUP($A42,'EV Distribution'!$A$2:$B$11,2,FALSE),0)*('EV Scenarios'!Q$4-'EV Scenarios'!Q$2)</f>
        <v>1.5046351771300451E-3</v>
      </c>
      <c r="R42" s="5">
        <f>'Pc, Winter, S1'!R42*Main!$B$5+_xlfn.IFNA(VLOOKUP($A42,'EV Distribution'!$A$2:$B$11,2,FALSE),0)*('EV Scenarios'!R$4-'EV Scenarios'!R$2)</f>
        <v>1.5592297387892378E-3</v>
      </c>
      <c r="S42" s="5">
        <f>'Pc, Winter, S1'!S42*Main!$B$5+_xlfn.IFNA(VLOOKUP($A42,'EV Distribution'!$A$2:$B$11,2,FALSE),0)*('EV Scenarios'!S$4-'EV Scenarios'!S$2)</f>
        <v>1.6566125986547085E-3</v>
      </c>
      <c r="T42" s="5">
        <f>'Pc, Winter, S1'!T42*Main!$B$5+_xlfn.IFNA(VLOOKUP($A42,'EV Distribution'!$A$2:$B$11,2,FALSE),0)*('EV Scenarios'!T$4-'EV Scenarios'!T$2)</f>
        <v>1.9272576087443949E-3</v>
      </c>
      <c r="U42" s="5">
        <f>'Pc, Winter, S1'!U42*Main!$B$5+_xlfn.IFNA(VLOOKUP($A42,'EV Distribution'!$A$2:$B$11,2,FALSE),0)*('EV Scenarios'!U$4-'EV Scenarios'!U$2)</f>
        <v>2.7035014585201794E-3</v>
      </c>
      <c r="V42" s="5">
        <f>'Pc, Winter, S1'!V42*Main!$B$5+_xlfn.IFNA(VLOOKUP($A42,'EV Distribution'!$A$2:$B$11,2,FALSE),0)*('EV Scenarios'!V$4-'EV Scenarios'!V$2)</f>
        <v>3.1389001547085203E-3</v>
      </c>
      <c r="W42" s="5">
        <f>'Pc, Winter, S1'!W42*Main!$B$5+_xlfn.IFNA(VLOOKUP($A42,'EV Distribution'!$A$2:$B$11,2,FALSE),0)*('EV Scenarios'!W$4-'EV Scenarios'!W$2)</f>
        <v>2.8381958878923772E-3</v>
      </c>
      <c r="X42" s="5">
        <f>'Pc, Winter, S1'!X42*Main!$B$5+_xlfn.IFNA(VLOOKUP($A42,'EV Distribution'!$A$2:$B$11,2,FALSE),0)*('EV Scenarios'!X$4-'EV Scenarios'!X$2)</f>
        <v>2.3139680594170403E-3</v>
      </c>
      <c r="Y42" s="5">
        <f>'Pc, Winter, S1'!Y42*Main!$B$5+_xlfn.IFNA(VLOOKUP($A42,'EV Distribution'!$A$2:$B$11,2,FALSE),0)*('EV Scenarios'!Y$4-'EV Scenarios'!Y$2)</f>
        <v>2.1994482006726457E-3</v>
      </c>
    </row>
    <row r="43" spans="1:25" x14ac:dyDescent="0.25">
      <c r="A43">
        <v>38</v>
      </c>
      <c r="B43" s="5">
        <f>'Pc, Winter, S1'!B43*Main!$B$5+_xlfn.IFNA(VLOOKUP($A43,'EV Distribution'!$A$2:$B$11,2,FALSE),0)*('EV Scenarios'!B$4-'EV Scenarios'!B$2)</f>
        <v>4.2405815772421529E-2</v>
      </c>
      <c r="C43" s="5">
        <f>'Pc, Winter, S1'!C43*Main!$B$5+_xlfn.IFNA(VLOOKUP($A43,'EV Distribution'!$A$2:$B$11,2,FALSE),0)*('EV Scenarios'!C$4-'EV Scenarios'!C$2)</f>
        <v>4.1075742678251127E-2</v>
      </c>
      <c r="D43" s="5">
        <f>'Pc, Winter, S1'!D43*Main!$B$5+_xlfn.IFNA(VLOOKUP($A43,'EV Distribution'!$A$2:$B$11,2,FALSE),0)*('EV Scenarios'!D$4-'EV Scenarios'!D$2)</f>
        <v>3.7099137912556056E-2</v>
      </c>
      <c r="E43" s="5">
        <f>'Pc, Winter, S1'!E43*Main!$B$5+_xlfn.IFNA(VLOOKUP($A43,'EV Distribution'!$A$2:$B$11,2,FALSE),0)*('EV Scenarios'!E$4-'EV Scenarios'!E$2)</f>
        <v>3.4303023038116602E-2</v>
      </c>
      <c r="F43" s="5">
        <f>'Pc, Winter, S1'!F43*Main!$B$5+_xlfn.IFNA(VLOOKUP($A43,'EV Distribution'!$A$2:$B$11,2,FALSE),0)*('EV Scenarios'!F$4-'EV Scenarios'!F$2)</f>
        <v>3.3225738707399109E-2</v>
      </c>
      <c r="G43" s="5">
        <f>'Pc, Winter, S1'!G43*Main!$B$5+_xlfn.IFNA(VLOOKUP($A43,'EV Distribution'!$A$2:$B$11,2,FALSE),0)*('EV Scenarios'!G$4-'EV Scenarios'!G$2)</f>
        <v>3.1417011190582961E-2</v>
      </c>
      <c r="H43" s="5">
        <f>'Pc, Winter, S1'!H43*Main!$B$5+_xlfn.IFNA(VLOOKUP($A43,'EV Distribution'!$A$2:$B$11,2,FALSE),0)*('EV Scenarios'!H$4-'EV Scenarios'!H$2)</f>
        <v>3.1705007473094175E-2</v>
      </c>
      <c r="I43" s="5">
        <f>'Pc, Winter, S1'!I43*Main!$B$5+_xlfn.IFNA(VLOOKUP($A43,'EV Distribution'!$A$2:$B$11,2,FALSE),0)*('EV Scenarios'!I$4-'EV Scenarios'!I$2)</f>
        <v>8.5301970403587456E-3</v>
      </c>
      <c r="J43" s="5">
        <f>'Pc, Winter, S1'!J43*Main!$B$5+_xlfn.IFNA(VLOOKUP($A43,'EV Distribution'!$A$2:$B$11,2,FALSE),0)*('EV Scenarios'!J$4-'EV Scenarios'!J$2)</f>
        <v>8.7952530739910332E-3</v>
      </c>
      <c r="K43" s="5">
        <f>'Pc, Winter, S1'!K43*Main!$B$5+_xlfn.IFNA(VLOOKUP($A43,'EV Distribution'!$A$2:$B$11,2,FALSE),0)*('EV Scenarios'!K$4-'EV Scenarios'!K$2)</f>
        <v>1.0938137188340809E-2</v>
      </c>
      <c r="L43" s="5">
        <f>'Pc, Winter, S1'!L43*Main!$B$5+_xlfn.IFNA(VLOOKUP($A43,'EV Distribution'!$A$2:$B$11,2,FALSE),0)*('EV Scenarios'!L$4-'EV Scenarios'!L$2)</f>
        <v>9.6864472017937214E-3</v>
      </c>
      <c r="M43" s="5">
        <f>'Pc, Winter, S1'!M43*Main!$B$5+_xlfn.IFNA(VLOOKUP($A43,'EV Distribution'!$A$2:$B$11,2,FALSE),0)*('EV Scenarios'!M$4-'EV Scenarios'!M$2)</f>
        <v>9.1218127399103135E-3</v>
      </c>
      <c r="N43" s="5">
        <f>'Pc, Winter, S1'!N43*Main!$B$5+_xlfn.IFNA(VLOOKUP($A43,'EV Distribution'!$A$2:$B$11,2,FALSE),0)*('EV Scenarios'!N$4-'EV Scenarios'!N$2)</f>
        <v>1.0576817189461886E-2</v>
      </c>
      <c r="O43" s="5">
        <f>'Pc, Winter, S1'!O43*Main!$B$5+_xlfn.IFNA(VLOOKUP($A43,'EV Distribution'!$A$2:$B$11,2,FALSE),0)*('EV Scenarios'!O$4-'EV Scenarios'!O$2)</f>
        <v>1.2585005866591932E-2</v>
      </c>
      <c r="P43" s="5">
        <f>'Pc, Winter, S1'!P43*Main!$B$5+_xlfn.IFNA(VLOOKUP($A43,'EV Distribution'!$A$2:$B$11,2,FALSE),0)*('EV Scenarios'!P$4-'EV Scenarios'!P$2)</f>
        <v>1.2374463295964127E-2</v>
      </c>
      <c r="Q43" s="5">
        <f>'Pc, Winter, S1'!Q43*Main!$B$5+_xlfn.IFNA(VLOOKUP($A43,'EV Distribution'!$A$2:$B$11,2,FALSE),0)*('EV Scenarios'!Q$4-'EV Scenarios'!Q$2)</f>
        <v>1.2144960200672648E-2</v>
      </c>
      <c r="R43" s="5">
        <f>'Pc, Winter, S1'!R43*Main!$B$5+_xlfn.IFNA(VLOOKUP($A43,'EV Distribution'!$A$2:$B$11,2,FALSE),0)*('EV Scenarios'!R$4-'EV Scenarios'!R$2)</f>
        <v>1.2098708578475337E-2</v>
      </c>
      <c r="S43" s="5">
        <f>'Pc, Winter, S1'!S43*Main!$B$5+_xlfn.IFNA(VLOOKUP($A43,'EV Distribution'!$A$2:$B$11,2,FALSE),0)*('EV Scenarios'!S$4-'EV Scenarios'!S$2)</f>
        <v>1.3093665997757848E-2</v>
      </c>
      <c r="T43" s="5">
        <f>'Pc, Winter, S1'!T43*Main!$B$5+_xlfn.IFNA(VLOOKUP($A43,'EV Distribution'!$A$2:$B$11,2,FALSE),0)*('EV Scenarios'!T$4-'EV Scenarios'!T$2)</f>
        <v>1.2757065376681614E-2</v>
      </c>
      <c r="U43" s="5">
        <f>'Pc, Winter, S1'!U43*Main!$B$5+_xlfn.IFNA(VLOOKUP($A43,'EV Distribution'!$A$2:$B$11,2,FALSE),0)*('EV Scenarios'!U$4-'EV Scenarios'!U$2)</f>
        <v>1.4889012541479825E-2</v>
      </c>
      <c r="V43" s="5">
        <f>'Pc, Winter, S1'!V43*Main!$B$5+_xlfn.IFNA(VLOOKUP($A43,'EV Distribution'!$A$2:$B$11,2,FALSE),0)*('EV Scenarios'!V$4-'EV Scenarios'!V$2)</f>
        <v>1.5485836923766816E-2</v>
      </c>
      <c r="W43" s="5">
        <f>'Pc, Winter, S1'!W43*Main!$B$5+_xlfn.IFNA(VLOOKUP($A43,'EV Distribution'!$A$2:$B$11,2,FALSE),0)*('EV Scenarios'!W$4-'EV Scenarios'!W$2)</f>
        <v>1.4468961945067266E-2</v>
      </c>
      <c r="X43" s="5">
        <f>'Pc, Winter, S1'!X43*Main!$B$5+_xlfn.IFNA(VLOOKUP($A43,'EV Distribution'!$A$2:$B$11,2,FALSE),0)*('EV Scenarios'!X$4-'EV Scenarios'!X$2)</f>
        <v>4.217112319394619E-2</v>
      </c>
      <c r="Y43" s="5">
        <f>'Pc, Winter, S1'!Y43*Main!$B$5+_xlfn.IFNA(VLOOKUP($A43,'EV Distribution'!$A$2:$B$11,2,FALSE),0)*('EV Scenarios'!Y$4-'EV Scenarios'!Y$2)</f>
        <v>4.3783146443946194E-2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'[3]CostFlex, Winter'!B2*(1+[4]Main!$B$6)^(Main!$B$7-2020)</f>
        <v>24.679113639745513</v>
      </c>
      <c r="C2" s="5">
        <f>'[3]CostFlex, Winter'!C2*(1+[4]Main!$B$6)^(Main!$B$7-2020)</f>
        <v>25.326081119105307</v>
      </c>
      <c r="D2" s="5">
        <f>'[3]CostFlex, Winter'!D2*(1+[4]Main!$B$6)^(Main!$B$7-2020)</f>
        <v>30.164858725150442</v>
      </c>
      <c r="E2" s="5">
        <f>'[3]CostFlex, Winter'!E2*(1+[4]Main!$B$6)^(Main!$B$7-2020)</f>
        <v>32.820121088356274</v>
      </c>
      <c r="F2" s="5">
        <f>'[3]CostFlex, Winter'!F2*(1+[4]Main!$B$6)^(Main!$B$7-2020)</f>
        <v>33.70970137247599</v>
      </c>
      <c r="G2" s="5">
        <f>'[3]CostFlex, Winter'!G2*(1+[4]Main!$B$6)^(Main!$B$7-2020)</f>
        <v>27.60394578601792</v>
      </c>
      <c r="H2" s="5">
        <f>'[3]CostFlex, Winter'!H2*(1+[4]Main!$B$6)^(Main!$B$7-2020)</f>
        <v>29.827896496317216</v>
      </c>
      <c r="I2" s="5">
        <f>'[3]CostFlex, Winter'!I2*(1+[4]Main!$B$6)^(Main!$B$7-2020)</f>
        <v>16.65941259351472</v>
      </c>
      <c r="J2" s="5">
        <f>'[3]CostFlex, Winter'!J2*(1+[4]Main!$B$6)^(Main!$B$7-2020)</f>
        <v>7.5344754367109461</v>
      </c>
      <c r="K2" s="5">
        <f>'[3]CostFlex, Winter'!K2*(1+[4]Main!$B$6)^(Main!$B$7-2020)</f>
        <v>5.4048741504849538</v>
      </c>
      <c r="L2" s="5">
        <f>'[3]CostFlex, Winter'!L2*(1+[4]Main!$B$6)^(Main!$B$7-2020)</f>
        <v>4.703992714511843</v>
      </c>
      <c r="M2" s="5">
        <f>'[3]CostFlex, Winter'!M2*(1+[4]Main!$B$6)^(Main!$B$7-2020)</f>
        <v>6.9279434248111382</v>
      </c>
      <c r="N2" s="5">
        <f>'[3]CostFlex, Winter'!N2*(1+[4]Main!$B$6)^(Main!$B$7-2020)</f>
        <v>5.3779171721782966</v>
      </c>
      <c r="O2" s="5">
        <f>'[3]CostFlex, Winter'!O2*(1+[4]Main!$B$6)^(Main!$B$7-2020)</f>
        <v>5.7822718467781682</v>
      </c>
      <c r="P2" s="5">
        <f>'[3]CostFlex, Winter'!P2*(1+[4]Main!$B$6)^(Main!$B$7-2020)</f>
        <v>5.9305352274647882</v>
      </c>
      <c r="Q2" s="5">
        <f>'[3]CostFlex, Winter'!Q2*(1+[4]Main!$B$6)^(Main!$B$7-2020)</f>
        <v>6.0518416298447493</v>
      </c>
      <c r="R2" s="5">
        <f>'[3]CostFlex, Winter'!R2*(1+[4]Main!$B$6)^(Main!$B$7-2020)</f>
        <v>5.3779171721782966</v>
      </c>
      <c r="S2" s="5">
        <f>'[3]CostFlex, Winter'!S2*(1+[4]Main!$B$6)^(Main!$B$7-2020)</f>
        <v>5.3779171721782966</v>
      </c>
      <c r="T2" s="5">
        <f>'[3]CostFlex, Winter'!T2*(1+[4]Main!$B$6)^(Main!$B$7-2020)</f>
        <v>6.2540189671446846</v>
      </c>
      <c r="U2" s="5">
        <f>'[3]CostFlex, Winter'!U2*(1+[4]Main!$B$6)^(Main!$B$7-2020)</f>
        <v>7.2649056536443641</v>
      </c>
      <c r="V2" s="5">
        <f>'[3]CostFlex, Winter'!V2*(1+[4]Main!$B$6)^(Main!$B$7-2020)</f>
        <v>5.3779171721782966</v>
      </c>
      <c r="W2" s="5">
        <f>'[3]CostFlex, Winter'!W2*(1+[4]Main!$B$6)^(Main!$B$7-2020)</f>
        <v>5.3779171721782966</v>
      </c>
      <c r="X2" s="5">
        <f>'[3]CostFlex, Winter'!X2*(1+[4]Main!$B$6)^(Main!$B$7-2020)</f>
        <v>8.0736150028441092</v>
      </c>
      <c r="Y2" s="5">
        <f>'[3]CostFlex, Winter'!Y2*(1+[4]Main!$B$6)^(Main!$B$7-2020)</f>
        <v>12.871957141429256</v>
      </c>
    </row>
    <row r="3" spans="1:25" x14ac:dyDescent="0.25">
      <c r="A3">
        <v>1</v>
      </c>
      <c r="B3" s="5">
        <f>'[3]CostFlex, Winter'!B3*(1+[4]Main!$B$6)^(Main!$B$7-2020)</f>
        <v>24.679113639745513</v>
      </c>
      <c r="C3" s="5">
        <f>'[3]CostFlex, Winter'!C3*(1+[4]Main!$B$6)^(Main!$B$7-2020)</f>
        <v>25.326081119105307</v>
      </c>
      <c r="D3" s="5">
        <f>'[3]CostFlex, Winter'!D3*(1+[4]Main!$B$6)^(Main!$B$7-2020)</f>
        <v>30.164858725150442</v>
      </c>
      <c r="E3" s="5">
        <f>'[3]CostFlex, Winter'!E3*(1+[4]Main!$B$6)^(Main!$B$7-2020)</f>
        <v>32.820121088356274</v>
      </c>
      <c r="F3" s="5">
        <f>'[3]CostFlex, Winter'!F3*(1+[4]Main!$B$6)^(Main!$B$7-2020)</f>
        <v>33.70970137247599</v>
      </c>
      <c r="G3" s="5">
        <f>'[3]CostFlex, Winter'!G3*(1+[4]Main!$B$6)^(Main!$B$7-2020)</f>
        <v>27.60394578601792</v>
      </c>
      <c r="H3" s="5">
        <f>'[3]CostFlex, Winter'!H3*(1+[4]Main!$B$6)^(Main!$B$7-2020)</f>
        <v>29.827896496317216</v>
      </c>
      <c r="I3" s="5">
        <f>'[3]CostFlex, Winter'!I3*(1+[4]Main!$B$6)^(Main!$B$7-2020)</f>
        <v>16.65941259351472</v>
      </c>
      <c r="J3" s="5">
        <f>'[3]CostFlex, Winter'!J3*(1+[4]Main!$B$6)^(Main!$B$7-2020)</f>
        <v>7.5344754367109461</v>
      </c>
      <c r="K3" s="5">
        <f>'[3]CostFlex, Winter'!K3*(1+[4]Main!$B$6)^(Main!$B$7-2020)</f>
        <v>5.4048741504849538</v>
      </c>
      <c r="L3" s="5">
        <f>'[3]CostFlex, Winter'!L3*(1+[4]Main!$B$6)^(Main!$B$7-2020)</f>
        <v>4.703992714511843</v>
      </c>
      <c r="M3" s="5">
        <f>'[3]CostFlex, Winter'!M3*(1+[4]Main!$B$6)^(Main!$B$7-2020)</f>
        <v>6.9279434248111382</v>
      </c>
      <c r="N3" s="5">
        <f>'[3]CostFlex, Winter'!N3*(1+[4]Main!$B$6)^(Main!$B$7-2020)</f>
        <v>5.3779171721782966</v>
      </c>
      <c r="O3" s="5">
        <f>'[3]CostFlex, Winter'!O3*(1+[4]Main!$B$6)^(Main!$B$7-2020)</f>
        <v>5.7822718467781682</v>
      </c>
      <c r="P3" s="5">
        <f>'[3]CostFlex, Winter'!P3*(1+[4]Main!$B$6)^(Main!$B$7-2020)</f>
        <v>5.9305352274647882</v>
      </c>
      <c r="Q3" s="5">
        <f>'[3]CostFlex, Winter'!Q3*(1+[4]Main!$B$6)^(Main!$B$7-2020)</f>
        <v>6.0518416298447493</v>
      </c>
      <c r="R3" s="5">
        <f>'[3]CostFlex, Winter'!R3*(1+[4]Main!$B$6)^(Main!$B$7-2020)</f>
        <v>5.3779171721782966</v>
      </c>
      <c r="S3" s="5">
        <f>'[3]CostFlex, Winter'!S3*(1+[4]Main!$B$6)^(Main!$B$7-2020)</f>
        <v>5.3779171721782966</v>
      </c>
      <c r="T3" s="5">
        <f>'[3]CostFlex, Winter'!T3*(1+[4]Main!$B$6)^(Main!$B$7-2020)</f>
        <v>6.2540189671446846</v>
      </c>
      <c r="U3" s="5">
        <f>'[3]CostFlex, Winter'!U3*(1+[4]Main!$B$6)^(Main!$B$7-2020)</f>
        <v>7.2649056536443641</v>
      </c>
      <c r="V3" s="5">
        <f>'[3]CostFlex, Winter'!V3*(1+[4]Main!$B$6)^(Main!$B$7-2020)</f>
        <v>5.3779171721782966</v>
      </c>
      <c r="W3" s="5">
        <f>'[3]CostFlex, Winter'!W3*(1+[4]Main!$B$6)^(Main!$B$7-2020)</f>
        <v>5.3779171721782966</v>
      </c>
      <c r="X3" s="5">
        <f>'[3]CostFlex, Winter'!X3*(1+[4]Main!$B$6)^(Main!$B$7-2020)</f>
        <v>8.0736150028441092</v>
      </c>
      <c r="Y3" s="5">
        <f>'[3]CostFlex, Winter'!Y3*(1+[4]Main!$B$6)^(Main!$B$7-2020)</f>
        <v>12.871957141429256</v>
      </c>
    </row>
    <row r="4" spans="1:25" x14ac:dyDescent="0.25">
      <c r="A4">
        <v>4</v>
      </c>
      <c r="B4" s="5">
        <f>'[3]CostFlex, Winter'!B4*(1+[4]Main!$B$6)^(Main!$B$7-2020)</f>
        <v>24.679113639745513</v>
      </c>
      <c r="C4" s="5">
        <f>'[3]CostFlex, Winter'!C4*(1+[4]Main!$B$6)^(Main!$B$7-2020)</f>
        <v>25.326081119105307</v>
      </c>
      <c r="D4" s="5">
        <f>'[3]CostFlex, Winter'!D4*(1+[4]Main!$B$6)^(Main!$B$7-2020)</f>
        <v>30.164858725150442</v>
      </c>
      <c r="E4" s="5">
        <f>'[3]CostFlex, Winter'!E4*(1+[4]Main!$B$6)^(Main!$B$7-2020)</f>
        <v>32.820121088356274</v>
      </c>
      <c r="F4" s="5">
        <f>'[3]CostFlex, Winter'!F4*(1+[4]Main!$B$6)^(Main!$B$7-2020)</f>
        <v>33.70970137247599</v>
      </c>
      <c r="G4" s="5">
        <f>'[3]CostFlex, Winter'!G4*(1+[4]Main!$B$6)^(Main!$B$7-2020)</f>
        <v>27.60394578601792</v>
      </c>
      <c r="H4" s="5">
        <f>'[3]CostFlex, Winter'!H4*(1+[4]Main!$B$6)^(Main!$B$7-2020)</f>
        <v>29.827896496317216</v>
      </c>
      <c r="I4" s="5">
        <f>'[3]CostFlex, Winter'!I4*(1+[4]Main!$B$6)^(Main!$B$7-2020)</f>
        <v>16.65941259351472</v>
      </c>
      <c r="J4" s="5">
        <f>'[3]CostFlex, Winter'!J4*(1+[4]Main!$B$6)^(Main!$B$7-2020)</f>
        <v>7.5344754367109461</v>
      </c>
      <c r="K4" s="5">
        <f>'[3]CostFlex, Winter'!K4*(1+[4]Main!$B$6)^(Main!$B$7-2020)</f>
        <v>5.4048741504849538</v>
      </c>
      <c r="L4" s="5">
        <f>'[3]CostFlex, Winter'!L4*(1+[4]Main!$B$6)^(Main!$B$7-2020)</f>
        <v>4.703992714511843</v>
      </c>
      <c r="M4" s="5">
        <f>'[3]CostFlex, Winter'!M4*(1+[4]Main!$B$6)^(Main!$B$7-2020)</f>
        <v>6.9279434248111382</v>
      </c>
      <c r="N4" s="5">
        <f>'[3]CostFlex, Winter'!N4*(1+[4]Main!$B$6)^(Main!$B$7-2020)</f>
        <v>5.3779171721782966</v>
      </c>
      <c r="O4" s="5">
        <f>'[3]CostFlex, Winter'!O4*(1+[4]Main!$B$6)^(Main!$B$7-2020)</f>
        <v>5.7822718467781682</v>
      </c>
      <c r="P4" s="5">
        <f>'[3]CostFlex, Winter'!P4*(1+[4]Main!$B$6)^(Main!$B$7-2020)</f>
        <v>5.9305352274647882</v>
      </c>
      <c r="Q4" s="5">
        <f>'[3]CostFlex, Winter'!Q4*(1+[4]Main!$B$6)^(Main!$B$7-2020)</f>
        <v>6.0518416298447493</v>
      </c>
      <c r="R4" s="5">
        <f>'[3]CostFlex, Winter'!R4*(1+[4]Main!$B$6)^(Main!$B$7-2020)</f>
        <v>5.3779171721782966</v>
      </c>
      <c r="S4" s="5">
        <f>'[3]CostFlex, Winter'!S4*(1+[4]Main!$B$6)^(Main!$B$7-2020)</f>
        <v>5.3779171721782966</v>
      </c>
      <c r="T4" s="5">
        <f>'[3]CostFlex, Winter'!T4*(1+[4]Main!$B$6)^(Main!$B$7-2020)</f>
        <v>6.2540189671446846</v>
      </c>
      <c r="U4" s="5">
        <f>'[3]CostFlex, Winter'!U4*(1+[4]Main!$B$6)^(Main!$B$7-2020)</f>
        <v>7.2649056536443641</v>
      </c>
      <c r="V4" s="5">
        <f>'[3]CostFlex, Winter'!V4*(1+[4]Main!$B$6)^(Main!$B$7-2020)</f>
        <v>5.3779171721782966</v>
      </c>
      <c r="W4" s="5">
        <f>'[3]CostFlex, Winter'!W4*(1+[4]Main!$B$6)^(Main!$B$7-2020)</f>
        <v>5.3779171721782966</v>
      </c>
      <c r="X4" s="5">
        <f>'[3]CostFlex, Winter'!X4*(1+[4]Main!$B$6)^(Main!$B$7-2020)</f>
        <v>8.0736150028441092</v>
      </c>
      <c r="Y4" s="5">
        <f>'[3]CostFlex, Winter'!Y4*(1+[4]Main!$B$6)^(Main!$B$7-2020)</f>
        <v>12.871957141429256</v>
      </c>
    </row>
    <row r="5" spans="1:25" x14ac:dyDescent="0.25">
      <c r="A5">
        <v>17</v>
      </c>
      <c r="B5" s="5">
        <f>'[3]CostFlex, Winter'!B5*(1+[4]Main!$B$6)^(Main!$B$7-2020)</f>
        <v>24.679113639745513</v>
      </c>
      <c r="C5" s="5">
        <f>'[3]CostFlex, Winter'!C5*(1+[4]Main!$B$6)^(Main!$B$7-2020)</f>
        <v>25.326081119105307</v>
      </c>
      <c r="D5" s="5">
        <f>'[3]CostFlex, Winter'!D5*(1+[4]Main!$B$6)^(Main!$B$7-2020)</f>
        <v>30.164858725150442</v>
      </c>
      <c r="E5" s="5">
        <f>'[3]CostFlex, Winter'!E5*(1+[4]Main!$B$6)^(Main!$B$7-2020)</f>
        <v>32.820121088356274</v>
      </c>
      <c r="F5" s="5">
        <f>'[3]CostFlex, Winter'!F5*(1+[4]Main!$B$6)^(Main!$B$7-2020)</f>
        <v>33.70970137247599</v>
      </c>
      <c r="G5" s="5">
        <f>'[3]CostFlex, Winter'!G5*(1+[4]Main!$B$6)^(Main!$B$7-2020)</f>
        <v>27.60394578601792</v>
      </c>
      <c r="H5" s="5">
        <f>'[3]CostFlex, Winter'!H5*(1+[4]Main!$B$6)^(Main!$B$7-2020)</f>
        <v>29.827896496317216</v>
      </c>
      <c r="I5" s="5">
        <f>'[3]CostFlex, Winter'!I5*(1+[4]Main!$B$6)^(Main!$B$7-2020)</f>
        <v>16.65941259351472</v>
      </c>
      <c r="J5" s="5">
        <f>'[3]CostFlex, Winter'!J5*(1+[4]Main!$B$6)^(Main!$B$7-2020)</f>
        <v>7.5344754367109461</v>
      </c>
      <c r="K5" s="5">
        <f>'[3]CostFlex, Winter'!K5*(1+[4]Main!$B$6)^(Main!$B$7-2020)</f>
        <v>5.4048741504849538</v>
      </c>
      <c r="L5" s="5">
        <f>'[3]CostFlex, Winter'!L5*(1+[4]Main!$B$6)^(Main!$B$7-2020)</f>
        <v>4.703992714511843</v>
      </c>
      <c r="M5" s="5">
        <f>'[3]CostFlex, Winter'!M5*(1+[4]Main!$B$6)^(Main!$B$7-2020)</f>
        <v>6.9279434248111382</v>
      </c>
      <c r="N5" s="5">
        <f>'[3]CostFlex, Winter'!N5*(1+[4]Main!$B$6)^(Main!$B$7-2020)</f>
        <v>5.3779171721782966</v>
      </c>
      <c r="O5" s="5">
        <f>'[3]CostFlex, Winter'!O5*(1+[4]Main!$B$6)^(Main!$B$7-2020)</f>
        <v>5.7822718467781682</v>
      </c>
      <c r="P5" s="5">
        <f>'[3]CostFlex, Winter'!P5*(1+[4]Main!$B$6)^(Main!$B$7-2020)</f>
        <v>5.9305352274647882</v>
      </c>
      <c r="Q5" s="5">
        <f>'[3]CostFlex, Winter'!Q5*(1+[4]Main!$B$6)^(Main!$B$7-2020)</f>
        <v>6.0518416298447493</v>
      </c>
      <c r="R5" s="5">
        <f>'[3]CostFlex, Winter'!R5*(1+[4]Main!$B$6)^(Main!$B$7-2020)</f>
        <v>5.3779171721782966</v>
      </c>
      <c r="S5" s="5">
        <f>'[3]CostFlex, Winter'!S5*(1+[4]Main!$B$6)^(Main!$B$7-2020)</f>
        <v>5.3779171721782966</v>
      </c>
      <c r="T5" s="5">
        <f>'[3]CostFlex, Winter'!T5*(1+[4]Main!$B$6)^(Main!$B$7-2020)</f>
        <v>6.2540189671446846</v>
      </c>
      <c r="U5" s="5">
        <f>'[3]CostFlex, Winter'!U5*(1+[4]Main!$B$6)^(Main!$B$7-2020)</f>
        <v>7.2649056536443641</v>
      </c>
      <c r="V5" s="5">
        <f>'[3]CostFlex, Winter'!V5*(1+[4]Main!$B$6)^(Main!$B$7-2020)</f>
        <v>5.3779171721782966</v>
      </c>
      <c r="W5" s="5">
        <f>'[3]CostFlex, Winter'!W5*(1+[4]Main!$B$6)^(Main!$B$7-2020)</f>
        <v>5.3779171721782966</v>
      </c>
      <c r="X5" s="5">
        <f>'[3]CostFlex, Winter'!X5*(1+[4]Main!$B$6)^(Main!$B$7-2020)</f>
        <v>8.0736150028441092</v>
      </c>
      <c r="Y5" s="5">
        <f>'[3]CostFlex, Winter'!Y5*(1+[4]Main!$B$6)^(Main!$B$7-2020)</f>
        <v>12.871957141429256</v>
      </c>
    </row>
    <row r="6" spans="1:25" x14ac:dyDescent="0.25">
      <c r="A6">
        <v>10</v>
      </c>
      <c r="B6" s="5">
        <f>'[3]CostFlex, Winter'!B6*(1+[4]Main!$B$6)^(Main!$B$7-2020)</f>
        <v>24.679113639745513</v>
      </c>
      <c r="C6" s="5">
        <f>'[3]CostFlex, Winter'!C6*(1+[4]Main!$B$6)^(Main!$B$7-2020)</f>
        <v>25.326081119105307</v>
      </c>
      <c r="D6" s="5">
        <f>'[3]CostFlex, Winter'!D6*(1+[4]Main!$B$6)^(Main!$B$7-2020)</f>
        <v>30.164858725150442</v>
      </c>
      <c r="E6" s="5">
        <f>'[3]CostFlex, Winter'!E6*(1+[4]Main!$B$6)^(Main!$B$7-2020)</f>
        <v>32.820121088356274</v>
      </c>
      <c r="F6" s="5">
        <f>'[3]CostFlex, Winter'!F6*(1+[4]Main!$B$6)^(Main!$B$7-2020)</f>
        <v>33.70970137247599</v>
      </c>
      <c r="G6" s="5">
        <f>'[3]CostFlex, Winter'!G6*(1+[4]Main!$B$6)^(Main!$B$7-2020)</f>
        <v>27.60394578601792</v>
      </c>
      <c r="H6" s="5">
        <f>'[3]CostFlex, Winter'!H6*(1+[4]Main!$B$6)^(Main!$B$7-2020)</f>
        <v>29.827896496317216</v>
      </c>
      <c r="I6" s="5">
        <f>'[3]CostFlex, Winter'!I6*(1+[4]Main!$B$6)^(Main!$B$7-2020)</f>
        <v>16.65941259351472</v>
      </c>
      <c r="J6" s="5">
        <f>'[3]CostFlex, Winter'!J6*(1+[4]Main!$B$6)^(Main!$B$7-2020)</f>
        <v>7.5344754367109461</v>
      </c>
      <c r="K6" s="5">
        <f>'[3]CostFlex, Winter'!K6*(1+[4]Main!$B$6)^(Main!$B$7-2020)</f>
        <v>5.4048741504849538</v>
      </c>
      <c r="L6" s="5">
        <f>'[3]CostFlex, Winter'!L6*(1+[4]Main!$B$6)^(Main!$B$7-2020)</f>
        <v>4.703992714511843</v>
      </c>
      <c r="M6" s="5">
        <f>'[3]CostFlex, Winter'!M6*(1+[4]Main!$B$6)^(Main!$B$7-2020)</f>
        <v>6.9279434248111382</v>
      </c>
      <c r="N6" s="5">
        <f>'[3]CostFlex, Winter'!N6*(1+[4]Main!$B$6)^(Main!$B$7-2020)</f>
        <v>5.3779171721782966</v>
      </c>
      <c r="O6" s="5">
        <f>'[3]CostFlex, Winter'!O6*(1+[4]Main!$B$6)^(Main!$B$7-2020)</f>
        <v>5.7822718467781682</v>
      </c>
      <c r="P6" s="5">
        <f>'[3]CostFlex, Winter'!P6*(1+[4]Main!$B$6)^(Main!$B$7-2020)</f>
        <v>5.9305352274647882</v>
      </c>
      <c r="Q6" s="5">
        <f>'[3]CostFlex, Winter'!Q6*(1+[4]Main!$B$6)^(Main!$B$7-2020)</f>
        <v>6.0518416298447493</v>
      </c>
      <c r="R6" s="5">
        <f>'[3]CostFlex, Winter'!R6*(1+[4]Main!$B$6)^(Main!$B$7-2020)</f>
        <v>5.3779171721782966</v>
      </c>
      <c r="S6" s="5">
        <f>'[3]CostFlex, Winter'!S6*(1+[4]Main!$B$6)^(Main!$B$7-2020)</f>
        <v>5.3779171721782966</v>
      </c>
      <c r="T6" s="5">
        <f>'[3]CostFlex, Winter'!T6*(1+[4]Main!$B$6)^(Main!$B$7-2020)</f>
        <v>6.2540189671446846</v>
      </c>
      <c r="U6" s="5">
        <f>'[3]CostFlex, Winter'!U6*(1+[4]Main!$B$6)^(Main!$B$7-2020)</f>
        <v>7.2649056536443641</v>
      </c>
      <c r="V6" s="5">
        <f>'[3]CostFlex, Winter'!V6*(1+[4]Main!$B$6)^(Main!$B$7-2020)</f>
        <v>5.3779171721782966</v>
      </c>
      <c r="W6" s="5">
        <f>'[3]CostFlex, Winter'!W6*(1+[4]Main!$B$6)^(Main!$B$7-2020)</f>
        <v>5.3779171721782966</v>
      </c>
      <c r="X6" s="5">
        <f>'[3]CostFlex, Winter'!X6*(1+[4]Main!$B$6)^(Main!$B$7-2020)</f>
        <v>8.0736150028441092</v>
      </c>
      <c r="Y6" s="5">
        <f>'[3]CostFlex, Winter'!Y6*(1+[4]Main!$B$6)^(Main!$B$7-2020)</f>
        <v>12.871957141429256</v>
      </c>
    </row>
    <row r="7" spans="1:25" x14ac:dyDescent="0.25">
      <c r="A7">
        <v>22</v>
      </c>
      <c r="B7" s="5">
        <f>'[3]CostFlex, Winter'!B7*(1+[4]Main!$B$6)^(Main!$B$7-2020)</f>
        <v>24.679113639745513</v>
      </c>
      <c r="C7" s="5">
        <f>'[3]CostFlex, Winter'!C7*(1+[4]Main!$B$6)^(Main!$B$7-2020)</f>
        <v>25.326081119105307</v>
      </c>
      <c r="D7" s="5">
        <f>'[3]CostFlex, Winter'!D7*(1+[4]Main!$B$6)^(Main!$B$7-2020)</f>
        <v>30.164858725150442</v>
      </c>
      <c r="E7" s="5">
        <f>'[3]CostFlex, Winter'!E7*(1+[4]Main!$B$6)^(Main!$B$7-2020)</f>
        <v>32.820121088356274</v>
      </c>
      <c r="F7" s="5">
        <f>'[3]CostFlex, Winter'!F7*(1+[4]Main!$B$6)^(Main!$B$7-2020)</f>
        <v>33.70970137247599</v>
      </c>
      <c r="G7" s="5">
        <f>'[3]CostFlex, Winter'!G7*(1+[4]Main!$B$6)^(Main!$B$7-2020)</f>
        <v>27.60394578601792</v>
      </c>
      <c r="H7" s="5">
        <f>'[3]CostFlex, Winter'!H7*(1+[4]Main!$B$6)^(Main!$B$7-2020)</f>
        <v>29.827896496317216</v>
      </c>
      <c r="I7" s="5">
        <f>'[3]CostFlex, Winter'!I7*(1+[4]Main!$B$6)^(Main!$B$7-2020)</f>
        <v>16.65941259351472</v>
      </c>
      <c r="J7" s="5">
        <f>'[3]CostFlex, Winter'!J7*(1+[4]Main!$B$6)^(Main!$B$7-2020)</f>
        <v>7.5344754367109461</v>
      </c>
      <c r="K7" s="5">
        <f>'[3]CostFlex, Winter'!K7*(1+[4]Main!$B$6)^(Main!$B$7-2020)</f>
        <v>5.4048741504849538</v>
      </c>
      <c r="L7" s="5">
        <f>'[3]CostFlex, Winter'!L7*(1+[4]Main!$B$6)^(Main!$B$7-2020)</f>
        <v>4.703992714511843</v>
      </c>
      <c r="M7" s="5">
        <f>'[3]CostFlex, Winter'!M7*(1+[4]Main!$B$6)^(Main!$B$7-2020)</f>
        <v>6.9279434248111382</v>
      </c>
      <c r="N7" s="5">
        <f>'[3]CostFlex, Winter'!N7*(1+[4]Main!$B$6)^(Main!$B$7-2020)</f>
        <v>5.3779171721782966</v>
      </c>
      <c r="O7" s="5">
        <f>'[3]CostFlex, Winter'!O7*(1+[4]Main!$B$6)^(Main!$B$7-2020)</f>
        <v>5.7822718467781682</v>
      </c>
      <c r="P7" s="5">
        <f>'[3]CostFlex, Winter'!P7*(1+[4]Main!$B$6)^(Main!$B$7-2020)</f>
        <v>5.9305352274647882</v>
      </c>
      <c r="Q7" s="5">
        <f>'[3]CostFlex, Winter'!Q7*(1+[4]Main!$B$6)^(Main!$B$7-2020)</f>
        <v>6.0518416298447493</v>
      </c>
      <c r="R7" s="5">
        <f>'[3]CostFlex, Winter'!R7*(1+[4]Main!$B$6)^(Main!$B$7-2020)</f>
        <v>5.3779171721782966</v>
      </c>
      <c r="S7" s="5">
        <f>'[3]CostFlex, Winter'!S7*(1+[4]Main!$B$6)^(Main!$B$7-2020)</f>
        <v>5.3779171721782966</v>
      </c>
      <c r="T7" s="5">
        <f>'[3]CostFlex, Winter'!T7*(1+[4]Main!$B$6)^(Main!$B$7-2020)</f>
        <v>6.2540189671446846</v>
      </c>
      <c r="U7" s="5">
        <f>'[3]CostFlex, Winter'!U7*(1+[4]Main!$B$6)^(Main!$B$7-2020)</f>
        <v>7.2649056536443641</v>
      </c>
      <c r="V7" s="5">
        <f>'[3]CostFlex, Winter'!V7*(1+[4]Main!$B$6)^(Main!$B$7-2020)</f>
        <v>5.3779171721782966</v>
      </c>
      <c r="W7" s="5">
        <f>'[3]CostFlex, Winter'!W7*(1+[4]Main!$B$6)^(Main!$B$7-2020)</f>
        <v>5.3779171721782966</v>
      </c>
      <c r="X7" s="5">
        <f>'[3]CostFlex, Winter'!X7*(1+[4]Main!$B$6)^(Main!$B$7-2020)</f>
        <v>8.0736150028441092</v>
      </c>
      <c r="Y7" s="5">
        <f>'[3]CostFlex, Winter'!Y7*(1+[4]Main!$B$6)^(Main!$B$7-2020)</f>
        <v>12.871957141429256</v>
      </c>
    </row>
    <row r="8" spans="1:25" x14ac:dyDescent="0.25">
      <c r="A8">
        <v>7</v>
      </c>
      <c r="B8" s="5">
        <f>'[3]CostFlex, Winter'!B8*(1+[4]Main!$B$6)^(Main!$B$7-2020)</f>
        <v>24.679113639745513</v>
      </c>
      <c r="C8" s="5">
        <f>'[3]CostFlex, Winter'!C8*(1+[4]Main!$B$6)^(Main!$B$7-2020)</f>
        <v>25.326081119105307</v>
      </c>
      <c r="D8" s="5">
        <f>'[3]CostFlex, Winter'!D8*(1+[4]Main!$B$6)^(Main!$B$7-2020)</f>
        <v>30.164858725150442</v>
      </c>
      <c r="E8" s="5">
        <f>'[3]CostFlex, Winter'!E8*(1+[4]Main!$B$6)^(Main!$B$7-2020)</f>
        <v>32.820121088356274</v>
      </c>
      <c r="F8" s="5">
        <f>'[3]CostFlex, Winter'!F8*(1+[4]Main!$B$6)^(Main!$B$7-2020)</f>
        <v>33.70970137247599</v>
      </c>
      <c r="G8" s="5">
        <f>'[3]CostFlex, Winter'!G8*(1+[4]Main!$B$6)^(Main!$B$7-2020)</f>
        <v>27.60394578601792</v>
      </c>
      <c r="H8" s="5">
        <f>'[3]CostFlex, Winter'!H8*(1+[4]Main!$B$6)^(Main!$B$7-2020)</f>
        <v>29.827896496317216</v>
      </c>
      <c r="I8" s="5">
        <f>'[3]CostFlex, Winter'!I8*(1+[4]Main!$B$6)^(Main!$B$7-2020)</f>
        <v>16.65941259351472</v>
      </c>
      <c r="J8" s="5">
        <f>'[3]CostFlex, Winter'!J8*(1+[4]Main!$B$6)^(Main!$B$7-2020)</f>
        <v>7.5344754367109461</v>
      </c>
      <c r="K8" s="5">
        <f>'[3]CostFlex, Winter'!K8*(1+[4]Main!$B$6)^(Main!$B$7-2020)</f>
        <v>5.4048741504849538</v>
      </c>
      <c r="L8" s="5">
        <f>'[3]CostFlex, Winter'!L8*(1+[4]Main!$B$6)^(Main!$B$7-2020)</f>
        <v>4.703992714511843</v>
      </c>
      <c r="M8" s="5">
        <f>'[3]CostFlex, Winter'!M8*(1+[4]Main!$B$6)^(Main!$B$7-2020)</f>
        <v>6.9279434248111382</v>
      </c>
      <c r="N8" s="5">
        <f>'[3]CostFlex, Winter'!N8*(1+[4]Main!$B$6)^(Main!$B$7-2020)</f>
        <v>5.3779171721782966</v>
      </c>
      <c r="O8" s="5">
        <f>'[3]CostFlex, Winter'!O8*(1+[4]Main!$B$6)^(Main!$B$7-2020)</f>
        <v>5.7822718467781682</v>
      </c>
      <c r="P8" s="5">
        <f>'[3]CostFlex, Winter'!P8*(1+[4]Main!$B$6)^(Main!$B$7-2020)</f>
        <v>5.9305352274647882</v>
      </c>
      <c r="Q8" s="5">
        <f>'[3]CostFlex, Winter'!Q8*(1+[4]Main!$B$6)^(Main!$B$7-2020)</f>
        <v>6.0518416298447493</v>
      </c>
      <c r="R8" s="5">
        <f>'[3]CostFlex, Winter'!R8*(1+[4]Main!$B$6)^(Main!$B$7-2020)</f>
        <v>5.3779171721782966</v>
      </c>
      <c r="S8" s="5">
        <f>'[3]CostFlex, Winter'!S8*(1+[4]Main!$B$6)^(Main!$B$7-2020)</f>
        <v>5.3779171721782966</v>
      </c>
      <c r="T8" s="5">
        <f>'[3]CostFlex, Winter'!T8*(1+[4]Main!$B$6)^(Main!$B$7-2020)</f>
        <v>6.2540189671446846</v>
      </c>
      <c r="U8" s="5">
        <f>'[3]CostFlex, Winter'!U8*(1+[4]Main!$B$6)^(Main!$B$7-2020)</f>
        <v>7.2649056536443641</v>
      </c>
      <c r="V8" s="5">
        <f>'[3]CostFlex, Winter'!V8*(1+[4]Main!$B$6)^(Main!$B$7-2020)</f>
        <v>5.3779171721782966</v>
      </c>
      <c r="W8" s="5">
        <f>'[3]CostFlex, Winter'!W8*(1+[4]Main!$B$6)^(Main!$B$7-2020)</f>
        <v>5.3779171721782966</v>
      </c>
      <c r="X8" s="5">
        <f>'[3]CostFlex, Winter'!X8*(1+[4]Main!$B$6)^(Main!$B$7-2020)</f>
        <v>8.0736150028441092</v>
      </c>
      <c r="Y8" s="5">
        <f>'[3]CostFlex, Winter'!Y8*(1+[4]Main!$B$6)^(Main!$B$7-2020)</f>
        <v>12.871957141429256</v>
      </c>
    </row>
    <row r="9" spans="1:25" x14ac:dyDescent="0.25">
      <c r="A9">
        <v>29</v>
      </c>
      <c r="B9" s="5">
        <f>'[3]CostFlex, Winter'!B9*(1+[4]Main!$B$6)^(Main!$B$7-2020)</f>
        <v>24.679113639745513</v>
      </c>
      <c r="C9" s="5">
        <f>'[3]CostFlex, Winter'!C9*(1+[4]Main!$B$6)^(Main!$B$7-2020)</f>
        <v>25.326081119105307</v>
      </c>
      <c r="D9" s="5">
        <f>'[3]CostFlex, Winter'!D9*(1+[4]Main!$B$6)^(Main!$B$7-2020)</f>
        <v>30.164858725150442</v>
      </c>
      <c r="E9" s="5">
        <f>'[3]CostFlex, Winter'!E9*(1+[4]Main!$B$6)^(Main!$B$7-2020)</f>
        <v>32.820121088356274</v>
      </c>
      <c r="F9" s="5">
        <f>'[3]CostFlex, Winter'!F9*(1+[4]Main!$B$6)^(Main!$B$7-2020)</f>
        <v>33.70970137247599</v>
      </c>
      <c r="G9" s="5">
        <f>'[3]CostFlex, Winter'!G9*(1+[4]Main!$B$6)^(Main!$B$7-2020)</f>
        <v>27.60394578601792</v>
      </c>
      <c r="H9" s="5">
        <f>'[3]CostFlex, Winter'!H9*(1+[4]Main!$B$6)^(Main!$B$7-2020)</f>
        <v>29.827896496317216</v>
      </c>
      <c r="I9" s="5">
        <f>'[3]CostFlex, Winter'!I9*(1+[4]Main!$B$6)^(Main!$B$7-2020)</f>
        <v>16.65941259351472</v>
      </c>
      <c r="J9" s="5">
        <f>'[3]CostFlex, Winter'!J9*(1+[4]Main!$B$6)^(Main!$B$7-2020)</f>
        <v>7.5344754367109461</v>
      </c>
      <c r="K9" s="5">
        <f>'[3]CostFlex, Winter'!K9*(1+[4]Main!$B$6)^(Main!$B$7-2020)</f>
        <v>5.4048741504849538</v>
      </c>
      <c r="L9" s="5">
        <f>'[3]CostFlex, Winter'!L9*(1+[4]Main!$B$6)^(Main!$B$7-2020)</f>
        <v>4.703992714511843</v>
      </c>
      <c r="M9" s="5">
        <f>'[3]CostFlex, Winter'!M9*(1+[4]Main!$B$6)^(Main!$B$7-2020)</f>
        <v>6.9279434248111382</v>
      </c>
      <c r="N9" s="5">
        <f>'[3]CostFlex, Winter'!N9*(1+[4]Main!$B$6)^(Main!$B$7-2020)</f>
        <v>5.3779171721782966</v>
      </c>
      <c r="O9" s="5">
        <f>'[3]CostFlex, Winter'!O9*(1+[4]Main!$B$6)^(Main!$B$7-2020)</f>
        <v>5.7822718467781682</v>
      </c>
      <c r="P9" s="5">
        <f>'[3]CostFlex, Winter'!P9*(1+[4]Main!$B$6)^(Main!$B$7-2020)</f>
        <v>5.9305352274647882</v>
      </c>
      <c r="Q9" s="5">
        <f>'[3]CostFlex, Winter'!Q9*(1+[4]Main!$B$6)^(Main!$B$7-2020)</f>
        <v>6.0518416298447493</v>
      </c>
      <c r="R9" s="5">
        <f>'[3]CostFlex, Winter'!R9*(1+[4]Main!$B$6)^(Main!$B$7-2020)</f>
        <v>5.3779171721782966</v>
      </c>
      <c r="S9" s="5">
        <f>'[3]CostFlex, Winter'!S9*(1+[4]Main!$B$6)^(Main!$B$7-2020)</f>
        <v>5.3779171721782966</v>
      </c>
      <c r="T9" s="5">
        <f>'[3]CostFlex, Winter'!T9*(1+[4]Main!$B$6)^(Main!$B$7-2020)</f>
        <v>6.2540189671446846</v>
      </c>
      <c r="U9" s="5">
        <f>'[3]CostFlex, Winter'!U9*(1+[4]Main!$B$6)^(Main!$B$7-2020)</f>
        <v>7.2649056536443641</v>
      </c>
      <c r="V9" s="5">
        <f>'[3]CostFlex, Winter'!V9*(1+[4]Main!$B$6)^(Main!$B$7-2020)</f>
        <v>5.3779171721782966</v>
      </c>
      <c r="W9" s="5">
        <f>'[3]CostFlex, Winter'!W9*(1+[4]Main!$B$6)^(Main!$B$7-2020)</f>
        <v>5.3779171721782966</v>
      </c>
      <c r="X9" s="5">
        <f>'[3]CostFlex, Winter'!X9*(1+[4]Main!$B$6)^(Main!$B$7-2020)</f>
        <v>8.0736150028441092</v>
      </c>
      <c r="Y9" s="5">
        <f>'[3]CostFlex, Winter'!Y9*(1+[4]Main!$B$6)^(Main!$B$7-2020)</f>
        <v>12.871957141429256</v>
      </c>
    </row>
    <row r="10" spans="1:25" x14ac:dyDescent="0.25">
      <c r="A10">
        <v>8</v>
      </c>
      <c r="B10" s="5">
        <f>'[3]CostFlex, Winter'!B10*(1+[4]Main!$B$6)^(Main!$B$7-2020)</f>
        <v>24.679113639745513</v>
      </c>
      <c r="C10" s="5">
        <f>'[3]CostFlex, Winter'!C10*(1+[4]Main!$B$6)^(Main!$B$7-2020)</f>
        <v>25.326081119105307</v>
      </c>
      <c r="D10" s="5">
        <f>'[3]CostFlex, Winter'!D10*(1+[4]Main!$B$6)^(Main!$B$7-2020)</f>
        <v>30.164858725150442</v>
      </c>
      <c r="E10" s="5">
        <f>'[3]CostFlex, Winter'!E10*(1+[4]Main!$B$6)^(Main!$B$7-2020)</f>
        <v>32.820121088356274</v>
      </c>
      <c r="F10" s="5">
        <f>'[3]CostFlex, Winter'!F10*(1+[4]Main!$B$6)^(Main!$B$7-2020)</f>
        <v>33.70970137247599</v>
      </c>
      <c r="G10" s="5">
        <f>'[3]CostFlex, Winter'!G10*(1+[4]Main!$B$6)^(Main!$B$7-2020)</f>
        <v>27.60394578601792</v>
      </c>
      <c r="H10" s="5">
        <f>'[3]CostFlex, Winter'!H10*(1+[4]Main!$B$6)^(Main!$B$7-2020)</f>
        <v>29.827896496317216</v>
      </c>
      <c r="I10" s="5">
        <f>'[3]CostFlex, Winter'!I10*(1+[4]Main!$B$6)^(Main!$B$7-2020)</f>
        <v>16.65941259351472</v>
      </c>
      <c r="J10" s="5">
        <f>'[3]CostFlex, Winter'!J10*(1+[4]Main!$B$6)^(Main!$B$7-2020)</f>
        <v>7.5344754367109461</v>
      </c>
      <c r="K10" s="5">
        <f>'[3]CostFlex, Winter'!K10*(1+[4]Main!$B$6)^(Main!$B$7-2020)</f>
        <v>5.4048741504849538</v>
      </c>
      <c r="L10" s="5">
        <f>'[3]CostFlex, Winter'!L10*(1+[4]Main!$B$6)^(Main!$B$7-2020)</f>
        <v>4.703992714511843</v>
      </c>
      <c r="M10" s="5">
        <f>'[3]CostFlex, Winter'!M10*(1+[4]Main!$B$6)^(Main!$B$7-2020)</f>
        <v>6.9279434248111382</v>
      </c>
      <c r="N10" s="5">
        <f>'[3]CostFlex, Winter'!N10*(1+[4]Main!$B$6)^(Main!$B$7-2020)</f>
        <v>5.3779171721782966</v>
      </c>
      <c r="O10" s="5">
        <f>'[3]CostFlex, Winter'!O10*(1+[4]Main!$B$6)^(Main!$B$7-2020)</f>
        <v>5.7822718467781682</v>
      </c>
      <c r="P10" s="5">
        <f>'[3]CostFlex, Winter'!P10*(1+[4]Main!$B$6)^(Main!$B$7-2020)</f>
        <v>5.9305352274647882</v>
      </c>
      <c r="Q10" s="5">
        <f>'[3]CostFlex, Winter'!Q10*(1+[4]Main!$B$6)^(Main!$B$7-2020)</f>
        <v>6.0518416298447493</v>
      </c>
      <c r="R10" s="5">
        <f>'[3]CostFlex, Winter'!R10*(1+[4]Main!$B$6)^(Main!$B$7-2020)</f>
        <v>5.3779171721782966</v>
      </c>
      <c r="S10" s="5">
        <f>'[3]CostFlex, Winter'!S10*(1+[4]Main!$B$6)^(Main!$B$7-2020)</f>
        <v>5.3779171721782966</v>
      </c>
      <c r="T10" s="5">
        <f>'[3]CostFlex, Winter'!T10*(1+[4]Main!$B$6)^(Main!$B$7-2020)</f>
        <v>6.2540189671446846</v>
      </c>
      <c r="U10" s="5">
        <f>'[3]CostFlex, Winter'!U10*(1+[4]Main!$B$6)^(Main!$B$7-2020)</f>
        <v>7.2649056536443641</v>
      </c>
      <c r="V10" s="5">
        <f>'[3]CostFlex, Winter'!V10*(1+[4]Main!$B$6)^(Main!$B$7-2020)</f>
        <v>5.3779171721782966</v>
      </c>
      <c r="W10" s="5">
        <f>'[3]CostFlex, Winter'!W10*(1+[4]Main!$B$6)^(Main!$B$7-2020)</f>
        <v>5.3779171721782966</v>
      </c>
      <c r="X10" s="5">
        <f>'[3]CostFlex, Winter'!X10*(1+[4]Main!$B$6)^(Main!$B$7-2020)</f>
        <v>8.0736150028441092</v>
      </c>
      <c r="Y10" s="5">
        <f>'[3]CostFlex, Winter'!Y10*(1+[4]Main!$B$6)^(Main!$B$7-2020)</f>
        <v>12.871957141429256</v>
      </c>
    </row>
    <row r="11" spans="1:25" x14ac:dyDescent="0.25">
      <c r="A11">
        <v>32</v>
      </c>
      <c r="B11" s="5">
        <f>'[3]CostFlex, Winter'!B11*(1+[4]Main!$B$6)^(Main!$B$7-2020)</f>
        <v>24.679113639745513</v>
      </c>
      <c r="C11" s="5">
        <f>'[3]CostFlex, Winter'!C11*(1+[4]Main!$B$6)^(Main!$B$7-2020)</f>
        <v>25.326081119105307</v>
      </c>
      <c r="D11" s="5">
        <f>'[3]CostFlex, Winter'!D11*(1+[4]Main!$B$6)^(Main!$B$7-2020)</f>
        <v>30.164858725150442</v>
      </c>
      <c r="E11" s="5">
        <f>'[3]CostFlex, Winter'!E11*(1+[4]Main!$B$6)^(Main!$B$7-2020)</f>
        <v>32.820121088356274</v>
      </c>
      <c r="F11" s="5">
        <f>'[3]CostFlex, Winter'!F11*(1+[4]Main!$B$6)^(Main!$B$7-2020)</f>
        <v>33.70970137247599</v>
      </c>
      <c r="G11" s="5">
        <f>'[3]CostFlex, Winter'!G11*(1+[4]Main!$B$6)^(Main!$B$7-2020)</f>
        <v>27.60394578601792</v>
      </c>
      <c r="H11" s="5">
        <f>'[3]CostFlex, Winter'!H11*(1+[4]Main!$B$6)^(Main!$B$7-2020)</f>
        <v>29.827896496317216</v>
      </c>
      <c r="I11" s="5">
        <f>'[3]CostFlex, Winter'!I11*(1+[4]Main!$B$6)^(Main!$B$7-2020)</f>
        <v>16.65941259351472</v>
      </c>
      <c r="J11" s="5">
        <f>'[3]CostFlex, Winter'!J11*(1+[4]Main!$B$6)^(Main!$B$7-2020)</f>
        <v>7.5344754367109461</v>
      </c>
      <c r="K11" s="5">
        <f>'[3]CostFlex, Winter'!K11*(1+[4]Main!$B$6)^(Main!$B$7-2020)</f>
        <v>5.4048741504849538</v>
      </c>
      <c r="L11" s="5">
        <f>'[3]CostFlex, Winter'!L11*(1+[4]Main!$B$6)^(Main!$B$7-2020)</f>
        <v>4.703992714511843</v>
      </c>
      <c r="M11" s="5">
        <f>'[3]CostFlex, Winter'!M11*(1+[4]Main!$B$6)^(Main!$B$7-2020)</f>
        <v>6.9279434248111382</v>
      </c>
      <c r="N11" s="5">
        <f>'[3]CostFlex, Winter'!N11*(1+[4]Main!$B$6)^(Main!$B$7-2020)</f>
        <v>5.3779171721782966</v>
      </c>
      <c r="O11" s="5">
        <f>'[3]CostFlex, Winter'!O11*(1+[4]Main!$B$6)^(Main!$B$7-2020)</f>
        <v>5.7822718467781682</v>
      </c>
      <c r="P11" s="5">
        <f>'[3]CostFlex, Winter'!P11*(1+[4]Main!$B$6)^(Main!$B$7-2020)</f>
        <v>5.9305352274647882</v>
      </c>
      <c r="Q11" s="5">
        <f>'[3]CostFlex, Winter'!Q11*(1+[4]Main!$B$6)^(Main!$B$7-2020)</f>
        <v>6.0518416298447493</v>
      </c>
      <c r="R11" s="5">
        <f>'[3]CostFlex, Winter'!R11*(1+[4]Main!$B$6)^(Main!$B$7-2020)</f>
        <v>5.3779171721782966</v>
      </c>
      <c r="S11" s="5">
        <f>'[3]CostFlex, Winter'!S11*(1+[4]Main!$B$6)^(Main!$B$7-2020)</f>
        <v>5.3779171721782966</v>
      </c>
      <c r="T11" s="5">
        <f>'[3]CostFlex, Winter'!T11*(1+[4]Main!$B$6)^(Main!$B$7-2020)</f>
        <v>6.2540189671446846</v>
      </c>
      <c r="U11" s="5">
        <f>'[3]CostFlex, Winter'!U11*(1+[4]Main!$B$6)^(Main!$B$7-2020)</f>
        <v>7.2649056536443641</v>
      </c>
      <c r="V11" s="5">
        <f>'[3]CostFlex, Winter'!V11*(1+[4]Main!$B$6)^(Main!$B$7-2020)</f>
        <v>5.3779171721782966</v>
      </c>
      <c r="W11" s="5">
        <f>'[3]CostFlex, Winter'!W11*(1+[4]Main!$B$6)^(Main!$B$7-2020)</f>
        <v>5.3779171721782966</v>
      </c>
      <c r="X11" s="5">
        <f>'[3]CostFlex, Winter'!X11*(1+[4]Main!$B$6)^(Main!$B$7-2020)</f>
        <v>8.0736150028441092</v>
      </c>
      <c r="Y11" s="5">
        <f>'[3]CostFlex, Winter'!Y11*(1+[4]Main!$B$6)^(Main!$B$7-2020)</f>
        <v>12.871957141429256</v>
      </c>
    </row>
    <row r="12" spans="1:25" x14ac:dyDescent="0.25">
      <c r="A12">
        <v>35</v>
      </c>
      <c r="B12" s="5">
        <f>'[3]CostFlex, Winter'!B12*(1+[4]Main!$B$6)^(Main!$B$7-2020)</f>
        <v>24.679113639745513</v>
      </c>
      <c r="C12" s="5">
        <f>'[3]CostFlex, Winter'!C12*(1+[4]Main!$B$6)^(Main!$B$7-2020)</f>
        <v>25.326081119105307</v>
      </c>
      <c r="D12" s="5">
        <f>'[3]CostFlex, Winter'!D12*(1+[4]Main!$B$6)^(Main!$B$7-2020)</f>
        <v>30.164858725150442</v>
      </c>
      <c r="E12" s="5">
        <f>'[3]CostFlex, Winter'!E12*(1+[4]Main!$B$6)^(Main!$B$7-2020)</f>
        <v>32.820121088356274</v>
      </c>
      <c r="F12" s="5">
        <f>'[3]CostFlex, Winter'!F12*(1+[4]Main!$B$6)^(Main!$B$7-2020)</f>
        <v>33.70970137247599</v>
      </c>
      <c r="G12" s="5">
        <f>'[3]CostFlex, Winter'!G12*(1+[4]Main!$B$6)^(Main!$B$7-2020)</f>
        <v>27.60394578601792</v>
      </c>
      <c r="H12" s="5">
        <f>'[3]CostFlex, Winter'!H12*(1+[4]Main!$B$6)^(Main!$B$7-2020)</f>
        <v>29.827896496317216</v>
      </c>
      <c r="I12" s="5">
        <f>'[3]CostFlex, Winter'!I12*(1+[4]Main!$B$6)^(Main!$B$7-2020)</f>
        <v>16.65941259351472</v>
      </c>
      <c r="J12" s="5">
        <f>'[3]CostFlex, Winter'!J12*(1+[4]Main!$B$6)^(Main!$B$7-2020)</f>
        <v>7.5344754367109461</v>
      </c>
      <c r="K12" s="5">
        <f>'[3]CostFlex, Winter'!K12*(1+[4]Main!$B$6)^(Main!$B$7-2020)</f>
        <v>5.4048741504849538</v>
      </c>
      <c r="L12" s="5">
        <f>'[3]CostFlex, Winter'!L12*(1+[4]Main!$B$6)^(Main!$B$7-2020)</f>
        <v>4.703992714511843</v>
      </c>
      <c r="M12" s="5">
        <f>'[3]CostFlex, Winter'!M12*(1+[4]Main!$B$6)^(Main!$B$7-2020)</f>
        <v>6.9279434248111382</v>
      </c>
      <c r="N12" s="5">
        <f>'[3]CostFlex, Winter'!N12*(1+[4]Main!$B$6)^(Main!$B$7-2020)</f>
        <v>5.3779171721782966</v>
      </c>
      <c r="O12" s="5">
        <f>'[3]CostFlex, Winter'!O12*(1+[4]Main!$B$6)^(Main!$B$7-2020)</f>
        <v>5.7822718467781682</v>
      </c>
      <c r="P12" s="5">
        <f>'[3]CostFlex, Winter'!P12*(1+[4]Main!$B$6)^(Main!$B$7-2020)</f>
        <v>5.9305352274647882</v>
      </c>
      <c r="Q12" s="5">
        <f>'[3]CostFlex, Winter'!Q12*(1+[4]Main!$B$6)^(Main!$B$7-2020)</f>
        <v>6.0518416298447493</v>
      </c>
      <c r="R12" s="5">
        <f>'[3]CostFlex, Winter'!R12*(1+[4]Main!$B$6)^(Main!$B$7-2020)</f>
        <v>5.3779171721782966</v>
      </c>
      <c r="S12" s="5">
        <f>'[3]CostFlex, Winter'!S12*(1+[4]Main!$B$6)^(Main!$B$7-2020)</f>
        <v>5.3779171721782966</v>
      </c>
      <c r="T12" s="5">
        <f>'[3]CostFlex, Winter'!T12*(1+[4]Main!$B$6)^(Main!$B$7-2020)</f>
        <v>6.2540189671446846</v>
      </c>
      <c r="U12" s="5">
        <f>'[3]CostFlex, Winter'!U12*(1+[4]Main!$B$6)^(Main!$B$7-2020)</f>
        <v>7.2649056536443641</v>
      </c>
      <c r="V12" s="5">
        <f>'[3]CostFlex, Winter'!V12*(1+[4]Main!$B$6)^(Main!$B$7-2020)</f>
        <v>5.3779171721782966</v>
      </c>
      <c r="W12" s="5">
        <f>'[3]CostFlex, Winter'!W12*(1+[4]Main!$B$6)^(Main!$B$7-2020)</f>
        <v>5.3779171721782966</v>
      </c>
      <c r="X12" s="5">
        <f>'[3]CostFlex, Winter'!X12*(1+[4]Main!$B$6)^(Main!$B$7-2020)</f>
        <v>8.0736150028441092</v>
      </c>
      <c r="Y12" s="5">
        <f>'[3]CostFlex, Winter'!Y12*(1+[4]Main!$B$6)^(Main!$B$7-2020)</f>
        <v>12.871957141429256</v>
      </c>
    </row>
    <row r="13" spans="1:25" x14ac:dyDescent="0.25">
      <c r="A13">
        <v>43</v>
      </c>
      <c r="B13" s="5">
        <f>'[3]CostFlex, Winter'!B13*(1+[4]Main!$B$6)^(Main!$B$7-2020)</f>
        <v>24.679113639745513</v>
      </c>
      <c r="C13" s="5">
        <f>'[3]CostFlex, Winter'!C13*(1+[4]Main!$B$6)^(Main!$B$7-2020)</f>
        <v>25.326081119105307</v>
      </c>
      <c r="D13" s="5">
        <f>'[3]CostFlex, Winter'!D13*(1+[4]Main!$B$6)^(Main!$B$7-2020)</f>
        <v>30.164858725150442</v>
      </c>
      <c r="E13" s="5">
        <f>'[3]CostFlex, Winter'!E13*(1+[4]Main!$B$6)^(Main!$B$7-2020)</f>
        <v>32.820121088356274</v>
      </c>
      <c r="F13" s="5">
        <f>'[3]CostFlex, Winter'!F13*(1+[4]Main!$B$6)^(Main!$B$7-2020)</f>
        <v>33.70970137247599</v>
      </c>
      <c r="G13" s="5">
        <f>'[3]CostFlex, Winter'!G13*(1+[4]Main!$B$6)^(Main!$B$7-2020)</f>
        <v>27.60394578601792</v>
      </c>
      <c r="H13" s="5">
        <f>'[3]CostFlex, Winter'!H13*(1+[4]Main!$B$6)^(Main!$B$7-2020)</f>
        <v>29.827896496317216</v>
      </c>
      <c r="I13" s="5">
        <f>'[3]CostFlex, Winter'!I13*(1+[4]Main!$B$6)^(Main!$B$7-2020)</f>
        <v>16.65941259351472</v>
      </c>
      <c r="J13" s="5">
        <f>'[3]CostFlex, Winter'!J13*(1+[4]Main!$B$6)^(Main!$B$7-2020)</f>
        <v>7.5344754367109461</v>
      </c>
      <c r="K13" s="5">
        <f>'[3]CostFlex, Winter'!K13*(1+[4]Main!$B$6)^(Main!$B$7-2020)</f>
        <v>5.4048741504849538</v>
      </c>
      <c r="L13" s="5">
        <f>'[3]CostFlex, Winter'!L13*(1+[4]Main!$B$6)^(Main!$B$7-2020)</f>
        <v>4.703992714511843</v>
      </c>
      <c r="M13" s="5">
        <f>'[3]CostFlex, Winter'!M13*(1+[4]Main!$B$6)^(Main!$B$7-2020)</f>
        <v>6.9279434248111382</v>
      </c>
      <c r="N13" s="5">
        <f>'[3]CostFlex, Winter'!N13*(1+[4]Main!$B$6)^(Main!$B$7-2020)</f>
        <v>5.3779171721782966</v>
      </c>
      <c r="O13" s="5">
        <f>'[3]CostFlex, Winter'!O13*(1+[4]Main!$B$6)^(Main!$B$7-2020)</f>
        <v>5.7822718467781682</v>
      </c>
      <c r="P13" s="5">
        <f>'[3]CostFlex, Winter'!P13*(1+[4]Main!$B$6)^(Main!$B$7-2020)</f>
        <v>5.9305352274647882</v>
      </c>
      <c r="Q13" s="5">
        <f>'[3]CostFlex, Winter'!Q13*(1+[4]Main!$B$6)^(Main!$B$7-2020)</f>
        <v>6.0518416298447493</v>
      </c>
      <c r="R13" s="5">
        <f>'[3]CostFlex, Winter'!R13*(1+[4]Main!$B$6)^(Main!$B$7-2020)</f>
        <v>5.3779171721782966</v>
      </c>
      <c r="S13" s="5">
        <f>'[3]CostFlex, Winter'!S13*(1+[4]Main!$B$6)^(Main!$B$7-2020)</f>
        <v>5.3779171721782966</v>
      </c>
      <c r="T13" s="5">
        <f>'[3]CostFlex, Winter'!T13*(1+[4]Main!$B$6)^(Main!$B$7-2020)</f>
        <v>6.2540189671446846</v>
      </c>
      <c r="U13" s="5">
        <f>'[3]CostFlex, Winter'!U13*(1+[4]Main!$B$6)^(Main!$B$7-2020)</f>
        <v>7.2649056536443641</v>
      </c>
      <c r="V13" s="5">
        <f>'[3]CostFlex, Winter'!V13*(1+[4]Main!$B$6)^(Main!$B$7-2020)</f>
        <v>5.3779171721782966</v>
      </c>
      <c r="W13" s="5">
        <f>'[3]CostFlex, Winter'!W13*(1+[4]Main!$B$6)^(Main!$B$7-2020)</f>
        <v>5.3779171721782966</v>
      </c>
      <c r="X13" s="5">
        <f>'[3]CostFlex, Winter'!X13*(1+[4]Main!$B$6)^(Main!$B$7-2020)</f>
        <v>8.0736150028441092</v>
      </c>
      <c r="Y13" s="5">
        <f>'[3]CostFlex, Winter'!Y13*(1+[4]Main!$B$6)^(Main!$B$7-2020)</f>
        <v>12.871957141429256</v>
      </c>
    </row>
    <row r="14" spans="1:25" x14ac:dyDescent="0.25">
      <c r="A14">
        <v>6</v>
      </c>
      <c r="B14" s="5">
        <f>'[3]CostFlex, Winter'!B14*(1+[4]Main!$B$6)^(Main!$B$7-2020)</f>
        <v>24.679113639745513</v>
      </c>
      <c r="C14" s="5">
        <f>'[3]CostFlex, Winter'!C14*(1+[4]Main!$B$6)^(Main!$B$7-2020)</f>
        <v>25.326081119105307</v>
      </c>
      <c r="D14" s="5">
        <f>'[3]CostFlex, Winter'!D14*(1+[4]Main!$B$6)^(Main!$B$7-2020)</f>
        <v>30.164858725150442</v>
      </c>
      <c r="E14" s="5">
        <f>'[3]CostFlex, Winter'!E14*(1+[4]Main!$B$6)^(Main!$B$7-2020)</f>
        <v>32.820121088356274</v>
      </c>
      <c r="F14" s="5">
        <f>'[3]CostFlex, Winter'!F14*(1+[4]Main!$B$6)^(Main!$B$7-2020)</f>
        <v>33.70970137247599</v>
      </c>
      <c r="G14" s="5">
        <f>'[3]CostFlex, Winter'!G14*(1+[4]Main!$B$6)^(Main!$B$7-2020)</f>
        <v>27.60394578601792</v>
      </c>
      <c r="H14" s="5">
        <f>'[3]CostFlex, Winter'!H14*(1+[4]Main!$B$6)^(Main!$B$7-2020)</f>
        <v>29.827896496317216</v>
      </c>
      <c r="I14" s="5">
        <f>'[3]CostFlex, Winter'!I14*(1+[4]Main!$B$6)^(Main!$B$7-2020)</f>
        <v>16.65941259351472</v>
      </c>
      <c r="J14" s="5">
        <f>'[3]CostFlex, Winter'!J14*(1+[4]Main!$B$6)^(Main!$B$7-2020)</f>
        <v>7.5344754367109461</v>
      </c>
      <c r="K14" s="5">
        <f>'[3]CostFlex, Winter'!K14*(1+[4]Main!$B$6)^(Main!$B$7-2020)</f>
        <v>5.4048741504849538</v>
      </c>
      <c r="L14" s="5">
        <f>'[3]CostFlex, Winter'!L14*(1+[4]Main!$B$6)^(Main!$B$7-2020)</f>
        <v>4.703992714511843</v>
      </c>
      <c r="M14" s="5">
        <f>'[3]CostFlex, Winter'!M14*(1+[4]Main!$B$6)^(Main!$B$7-2020)</f>
        <v>6.9279434248111382</v>
      </c>
      <c r="N14" s="5">
        <f>'[3]CostFlex, Winter'!N14*(1+[4]Main!$B$6)^(Main!$B$7-2020)</f>
        <v>5.3779171721782966</v>
      </c>
      <c r="O14" s="5">
        <f>'[3]CostFlex, Winter'!O14*(1+[4]Main!$B$6)^(Main!$B$7-2020)</f>
        <v>5.7822718467781682</v>
      </c>
      <c r="P14" s="5">
        <f>'[3]CostFlex, Winter'!P14*(1+[4]Main!$B$6)^(Main!$B$7-2020)</f>
        <v>5.9305352274647882</v>
      </c>
      <c r="Q14" s="5">
        <f>'[3]CostFlex, Winter'!Q14*(1+[4]Main!$B$6)^(Main!$B$7-2020)</f>
        <v>6.0518416298447493</v>
      </c>
      <c r="R14" s="5">
        <f>'[3]CostFlex, Winter'!R14*(1+[4]Main!$B$6)^(Main!$B$7-2020)</f>
        <v>5.3779171721782966</v>
      </c>
      <c r="S14" s="5">
        <f>'[3]CostFlex, Winter'!S14*(1+[4]Main!$B$6)^(Main!$B$7-2020)</f>
        <v>5.3779171721782966</v>
      </c>
      <c r="T14" s="5">
        <f>'[3]CostFlex, Winter'!T14*(1+[4]Main!$B$6)^(Main!$B$7-2020)</f>
        <v>6.2540189671446846</v>
      </c>
      <c r="U14" s="5">
        <f>'[3]CostFlex, Winter'!U14*(1+[4]Main!$B$6)^(Main!$B$7-2020)</f>
        <v>7.2649056536443641</v>
      </c>
      <c r="V14" s="5">
        <f>'[3]CostFlex, Winter'!V14*(1+[4]Main!$B$6)^(Main!$B$7-2020)</f>
        <v>5.3779171721782966</v>
      </c>
      <c r="W14" s="5">
        <f>'[3]CostFlex, Winter'!W14*(1+[4]Main!$B$6)^(Main!$B$7-2020)</f>
        <v>5.3779171721782966</v>
      </c>
      <c r="X14" s="5">
        <f>'[3]CostFlex, Winter'!X14*(1+[4]Main!$B$6)^(Main!$B$7-2020)</f>
        <v>8.0736150028441092</v>
      </c>
      <c r="Y14" s="5">
        <f>'[3]CostFlex, Winter'!Y14*(1+[4]Main!$B$6)^(Main!$B$7-2020)</f>
        <v>12.871957141429256</v>
      </c>
    </row>
    <row r="15" spans="1:25" x14ac:dyDescent="0.25">
      <c r="A15">
        <v>44</v>
      </c>
      <c r="B15" s="5">
        <f>'[3]CostFlex, Winter'!B15*(1+[4]Main!$B$6)^(Main!$B$7-2020)</f>
        <v>24.679113639745513</v>
      </c>
      <c r="C15" s="5">
        <f>'[3]CostFlex, Winter'!C15*(1+[4]Main!$B$6)^(Main!$B$7-2020)</f>
        <v>25.326081119105307</v>
      </c>
      <c r="D15" s="5">
        <f>'[3]CostFlex, Winter'!D15*(1+[4]Main!$B$6)^(Main!$B$7-2020)</f>
        <v>30.164858725150442</v>
      </c>
      <c r="E15" s="5">
        <f>'[3]CostFlex, Winter'!E15*(1+[4]Main!$B$6)^(Main!$B$7-2020)</f>
        <v>32.820121088356274</v>
      </c>
      <c r="F15" s="5">
        <f>'[3]CostFlex, Winter'!F15*(1+[4]Main!$B$6)^(Main!$B$7-2020)</f>
        <v>33.70970137247599</v>
      </c>
      <c r="G15" s="5">
        <f>'[3]CostFlex, Winter'!G15*(1+[4]Main!$B$6)^(Main!$B$7-2020)</f>
        <v>27.60394578601792</v>
      </c>
      <c r="H15" s="5">
        <f>'[3]CostFlex, Winter'!H15*(1+[4]Main!$B$6)^(Main!$B$7-2020)</f>
        <v>29.827896496317216</v>
      </c>
      <c r="I15" s="5">
        <f>'[3]CostFlex, Winter'!I15*(1+[4]Main!$B$6)^(Main!$B$7-2020)</f>
        <v>16.65941259351472</v>
      </c>
      <c r="J15" s="5">
        <f>'[3]CostFlex, Winter'!J15*(1+[4]Main!$B$6)^(Main!$B$7-2020)</f>
        <v>7.5344754367109461</v>
      </c>
      <c r="K15" s="5">
        <f>'[3]CostFlex, Winter'!K15*(1+[4]Main!$B$6)^(Main!$B$7-2020)</f>
        <v>5.4048741504849538</v>
      </c>
      <c r="L15" s="5">
        <f>'[3]CostFlex, Winter'!L15*(1+[4]Main!$B$6)^(Main!$B$7-2020)</f>
        <v>4.703992714511843</v>
      </c>
      <c r="M15" s="5">
        <f>'[3]CostFlex, Winter'!M15*(1+[4]Main!$B$6)^(Main!$B$7-2020)</f>
        <v>6.9279434248111382</v>
      </c>
      <c r="N15" s="5">
        <f>'[3]CostFlex, Winter'!N15*(1+[4]Main!$B$6)^(Main!$B$7-2020)</f>
        <v>5.3779171721782966</v>
      </c>
      <c r="O15" s="5">
        <f>'[3]CostFlex, Winter'!O15*(1+[4]Main!$B$6)^(Main!$B$7-2020)</f>
        <v>5.7822718467781682</v>
      </c>
      <c r="P15" s="5">
        <f>'[3]CostFlex, Winter'!P15*(1+[4]Main!$B$6)^(Main!$B$7-2020)</f>
        <v>5.9305352274647882</v>
      </c>
      <c r="Q15" s="5">
        <f>'[3]CostFlex, Winter'!Q15*(1+[4]Main!$B$6)^(Main!$B$7-2020)</f>
        <v>6.0518416298447493</v>
      </c>
      <c r="R15" s="5">
        <f>'[3]CostFlex, Winter'!R15*(1+[4]Main!$B$6)^(Main!$B$7-2020)</f>
        <v>5.3779171721782966</v>
      </c>
      <c r="S15" s="5">
        <f>'[3]CostFlex, Winter'!S15*(1+[4]Main!$B$6)^(Main!$B$7-2020)</f>
        <v>5.3779171721782966</v>
      </c>
      <c r="T15" s="5">
        <f>'[3]CostFlex, Winter'!T15*(1+[4]Main!$B$6)^(Main!$B$7-2020)</f>
        <v>6.2540189671446846</v>
      </c>
      <c r="U15" s="5">
        <f>'[3]CostFlex, Winter'!U15*(1+[4]Main!$B$6)^(Main!$B$7-2020)</f>
        <v>7.2649056536443641</v>
      </c>
      <c r="V15" s="5">
        <f>'[3]CostFlex, Winter'!V15*(1+[4]Main!$B$6)^(Main!$B$7-2020)</f>
        <v>5.3779171721782966</v>
      </c>
      <c r="W15" s="5">
        <f>'[3]CostFlex, Winter'!W15*(1+[4]Main!$B$6)^(Main!$B$7-2020)</f>
        <v>5.3779171721782966</v>
      </c>
      <c r="X15" s="5">
        <f>'[3]CostFlex, Winter'!X15*(1+[4]Main!$B$6)^(Main!$B$7-2020)</f>
        <v>8.0736150028441092</v>
      </c>
      <c r="Y15" s="5">
        <f>'[3]CostFlex, Winter'!Y15*(1+[4]Main!$B$6)^(Main!$B$7-2020)</f>
        <v>12.871957141429256</v>
      </c>
    </row>
    <row r="16" spans="1:25" x14ac:dyDescent="0.25">
      <c r="A16">
        <v>51</v>
      </c>
      <c r="B16" s="5">
        <f>'[3]CostFlex, Winter'!B16*(1+[4]Main!$B$6)^(Main!$B$7-2020)</f>
        <v>24.679113639745513</v>
      </c>
      <c r="C16" s="5">
        <f>'[3]CostFlex, Winter'!C16*(1+[4]Main!$B$6)^(Main!$B$7-2020)</f>
        <v>25.326081119105307</v>
      </c>
      <c r="D16" s="5">
        <f>'[3]CostFlex, Winter'!D16*(1+[4]Main!$B$6)^(Main!$B$7-2020)</f>
        <v>30.164858725150442</v>
      </c>
      <c r="E16" s="5">
        <f>'[3]CostFlex, Winter'!E16*(1+[4]Main!$B$6)^(Main!$B$7-2020)</f>
        <v>32.820121088356274</v>
      </c>
      <c r="F16" s="5">
        <f>'[3]CostFlex, Winter'!F16*(1+[4]Main!$B$6)^(Main!$B$7-2020)</f>
        <v>33.70970137247599</v>
      </c>
      <c r="G16" s="5">
        <f>'[3]CostFlex, Winter'!G16*(1+[4]Main!$B$6)^(Main!$B$7-2020)</f>
        <v>27.60394578601792</v>
      </c>
      <c r="H16" s="5">
        <f>'[3]CostFlex, Winter'!H16*(1+[4]Main!$B$6)^(Main!$B$7-2020)</f>
        <v>29.827896496317216</v>
      </c>
      <c r="I16" s="5">
        <f>'[3]CostFlex, Winter'!I16*(1+[4]Main!$B$6)^(Main!$B$7-2020)</f>
        <v>16.65941259351472</v>
      </c>
      <c r="J16" s="5">
        <f>'[3]CostFlex, Winter'!J16*(1+[4]Main!$B$6)^(Main!$B$7-2020)</f>
        <v>7.5344754367109461</v>
      </c>
      <c r="K16" s="5">
        <f>'[3]CostFlex, Winter'!K16*(1+[4]Main!$B$6)^(Main!$B$7-2020)</f>
        <v>5.4048741504849538</v>
      </c>
      <c r="L16" s="5">
        <f>'[3]CostFlex, Winter'!L16*(1+[4]Main!$B$6)^(Main!$B$7-2020)</f>
        <v>4.703992714511843</v>
      </c>
      <c r="M16" s="5">
        <f>'[3]CostFlex, Winter'!M16*(1+[4]Main!$B$6)^(Main!$B$7-2020)</f>
        <v>6.9279434248111382</v>
      </c>
      <c r="N16" s="5">
        <f>'[3]CostFlex, Winter'!N16*(1+[4]Main!$B$6)^(Main!$B$7-2020)</f>
        <v>5.3779171721782966</v>
      </c>
      <c r="O16" s="5">
        <f>'[3]CostFlex, Winter'!O16*(1+[4]Main!$B$6)^(Main!$B$7-2020)</f>
        <v>5.7822718467781682</v>
      </c>
      <c r="P16" s="5">
        <f>'[3]CostFlex, Winter'!P16*(1+[4]Main!$B$6)^(Main!$B$7-2020)</f>
        <v>5.9305352274647882</v>
      </c>
      <c r="Q16" s="5">
        <f>'[3]CostFlex, Winter'!Q16*(1+[4]Main!$B$6)^(Main!$B$7-2020)</f>
        <v>6.0518416298447493</v>
      </c>
      <c r="R16" s="5">
        <f>'[3]CostFlex, Winter'!R16*(1+[4]Main!$B$6)^(Main!$B$7-2020)</f>
        <v>5.3779171721782966</v>
      </c>
      <c r="S16" s="5">
        <f>'[3]CostFlex, Winter'!S16*(1+[4]Main!$B$6)^(Main!$B$7-2020)</f>
        <v>5.3779171721782966</v>
      </c>
      <c r="T16" s="5">
        <f>'[3]CostFlex, Winter'!T16*(1+[4]Main!$B$6)^(Main!$B$7-2020)</f>
        <v>6.2540189671446846</v>
      </c>
      <c r="U16" s="5">
        <f>'[3]CostFlex, Winter'!U16*(1+[4]Main!$B$6)^(Main!$B$7-2020)</f>
        <v>7.2649056536443641</v>
      </c>
      <c r="V16" s="5">
        <f>'[3]CostFlex, Winter'!V16*(1+[4]Main!$B$6)^(Main!$B$7-2020)</f>
        <v>5.3779171721782966</v>
      </c>
      <c r="W16" s="5">
        <f>'[3]CostFlex, Winter'!W16*(1+[4]Main!$B$6)^(Main!$B$7-2020)</f>
        <v>5.3779171721782966</v>
      </c>
      <c r="X16" s="5">
        <f>'[3]CostFlex, Winter'!X16*(1+[4]Main!$B$6)^(Main!$B$7-2020)</f>
        <v>8.0736150028441092</v>
      </c>
      <c r="Y16" s="5">
        <f>'[3]CostFlex, Winter'!Y16*(1+[4]Main!$B$6)^(Main!$B$7-2020)</f>
        <v>12.871957141429256</v>
      </c>
    </row>
    <row r="17" spans="1:25" x14ac:dyDescent="0.25">
      <c r="A17">
        <v>55</v>
      </c>
      <c r="B17" s="5">
        <f>'[3]CostFlex, Winter'!B17*(1+[4]Main!$B$6)^(Main!$B$7-2020)</f>
        <v>24.679113639745513</v>
      </c>
      <c r="C17" s="5">
        <f>'[3]CostFlex, Winter'!C17*(1+[4]Main!$B$6)^(Main!$B$7-2020)</f>
        <v>25.326081119105307</v>
      </c>
      <c r="D17" s="5">
        <f>'[3]CostFlex, Winter'!D17*(1+[4]Main!$B$6)^(Main!$B$7-2020)</f>
        <v>30.164858725150442</v>
      </c>
      <c r="E17" s="5">
        <f>'[3]CostFlex, Winter'!E17*(1+[4]Main!$B$6)^(Main!$B$7-2020)</f>
        <v>32.820121088356274</v>
      </c>
      <c r="F17" s="5">
        <f>'[3]CostFlex, Winter'!F17*(1+[4]Main!$B$6)^(Main!$B$7-2020)</f>
        <v>33.70970137247599</v>
      </c>
      <c r="G17" s="5">
        <f>'[3]CostFlex, Winter'!G17*(1+[4]Main!$B$6)^(Main!$B$7-2020)</f>
        <v>27.60394578601792</v>
      </c>
      <c r="H17" s="5">
        <f>'[3]CostFlex, Winter'!H17*(1+[4]Main!$B$6)^(Main!$B$7-2020)</f>
        <v>29.827896496317216</v>
      </c>
      <c r="I17" s="5">
        <f>'[3]CostFlex, Winter'!I17*(1+[4]Main!$B$6)^(Main!$B$7-2020)</f>
        <v>16.65941259351472</v>
      </c>
      <c r="J17" s="5">
        <f>'[3]CostFlex, Winter'!J17*(1+[4]Main!$B$6)^(Main!$B$7-2020)</f>
        <v>7.5344754367109461</v>
      </c>
      <c r="K17" s="5">
        <f>'[3]CostFlex, Winter'!K17*(1+[4]Main!$B$6)^(Main!$B$7-2020)</f>
        <v>5.4048741504849538</v>
      </c>
      <c r="L17" s="5">
        <f>'[3]CostFlex, Winter'!L17*(1+[4]Main!$B$6)^(Main!$B$7-2020)</f>
        <v>4.703992714511843</v>
      </c>
      <c r="M17" s="5">
        <f>'[3]CostFlex, Winter'!M17*(1+[4]Main!$B$6)^(Main!$B$7-2020)</f>
        <v>6.9279434248111382</v>
      </c>
      <c r="N17" s="5">
        <f>'[3]CostFlex, Winter'!N17*(1+[4]Main!$B$6)^(Main!$B$7-2020)</f>
        <v>5.3779171721782966</v>
      </c>
      <c r="O17" s="5">
        <f>'[3]CostFlex, Winter'!O17*(1+[4]Main!$B$6)^(Main!$B$7-2020)</f>
        <v>5.7822718467781682</v>
      </c>
      <c r="P17" s="5">
        <f>'[3]CostFlex, Winter'!P17*(1+[4]Main!$B$6)^(Main!$B$7-2020)</f>
        <v>5.9305352274647882</v>
      </c>
      <c r="Q17" s="5">
        <f>'[3]CostFlex, Winter'!Q17*(1+[4]Main!$B$6)^(Main!$B$7-2020)</f>
        <v>6.0518416298447493</v>
      </c>
      <c r="R17" s="5">
        <f>'[3]CostFlex, Winter'!R17*(1+[4]Main!$B$6)^(Main!$B$7-2020)</f>
        <v>5.3779171721782966</v>
      </c>
      <c r="S17" s="5">
        <f>'[3]CostFlex, Winter'!S17*(1+[4]Main!$B$6)^(Main!$B$7-2020)</f>
        <v>5.3779171721782966</v>
      </c>
      <c r="T17" s="5">
        <f>'[3]CostFlex, Winter'!T17*(1+[4]Main!$B$6)^(Main!$B$7-2020)</f>
        <v>6.2540189671446846</v>
      </c>
      <c r="U17" s="5">
        <f>'[3]CostFlex, Winter'!U17*(1+[4]Main!$B$6)^(Main!$B$7-2020)</f>
        <v>7.2649056536443641</v>
      </c>
      <c r="V17" s="5">
        <f>'[3]CostFlex, Winter'!V17*(1+[4]Main!$B$6)^(Main!$B$7-2020)</f>
        <v>5.3779171721782966</v>
      </c>
      <c r="W17" s="5">
        <f>'[3]CostFlex, Winter'!W17*(1+[4]Main!$B$6)^(Main!$B$7-2020)</f>
        <v>5.3779171721782966</v>
      </c>
      <c r="X17" s="5">
        <f>'[3]CostFlex, Winter'!X17*(1+[4]Main!$B$6)^(Main!$B$7-2020)</f>
        <v>8.0736150028441092</v>
      </c>
      <c r="Y17" s="5">
        <f>'[3]CostFlex, Winter'!Y17*(1+[4]Main!$B$6)^(Main!$B$7-2020)</f>
        <v>12.871957141429256</v>
      </c>
    </row>
    <row r="18" spans="1:25" x14ac:dyDescent="0.25">
      <c r="A18">
        <v>36</v>
      </c>
      <c r="B18" s="5">
        <f>'[3]CostFlex, Winter'!B18*(1+[4]Main!$B$6)^(Main!$B$7-2020)</f>
        <v>24.679113639745513</v>
      </c>
      <c r="C18" s="5">
        <f>'[3]CostFlex, Winter'!C18*(1+[4]Main!$B$6)^(Main!$B$7-2020)</f>
        <v>25.326081119105307</v>
      </c>
      <c r="D18" s="5">
        <f>'[3]CostFlex, Winter'!D18*(1+[4]Main!$B$6)^(Main!$B$7-2020)</f>
        <v>30.164858725150442</v>
      </c>
      <c r="E18" s="5">
        <f>'[3]CostFlex, Winter'!E18*(1+[4]Main!$B$6)^(Main!$B$7-2020)</f>
        <v>32.820121088356274</v>
      </c>
      <c r="F18" s="5">
        <f>'[3]CostFlex, Winter'!F18*(1+[4]Main!$B$6)^(Main!$B$7-2020)</f>
        <v>33.70970137247599</v>
      </c>
      <c r="G18" s="5">
        <f>'[3]CostFlex, Winter'!G18*(1+[4]Main!$B$6)^(Main!$B$7-2020)</f>
        <v>27.60394578601792</v>
      </c>
      <c r="H18" s="5">
        <f>'[3]CostFlex, Winter'!H18*(1+[4]Main!$B$6)^(Main!$B$7-2020)</f>
        <v>29.827896496317216</v>
      </c>
      <c r="I18" s="5">
        <f>'[3]CostFlex, Winter'!I18*(1+[4]Main!$B$6)^(Main!$B$7-2020)</f>
        <v>16.65941259351472</v>
      </c>
      <c r="J18" s="5">
        <f>'[3]CostFlex, Winter'!J18*(1+[4]Main!$B$6)^(Main!$B$7-2020)</f>
        <v>7.5344754367109461</v>
      </c>
      <c r="K18" s="5">
        <f>'[3]CostFlex, Winter'!K18*(1+[4]Main!$B$6)^(Main!$B$7-2020)</f>
        <v>5.4048741504849538</v>
      </c>
      <c r="L18" s="5">
        <f>'[3]CostFlex, Winter'!L18*(1+[4]Main!$B$6)^(Main!$B$7-2020)</f>
        <v>4.703992714511843</v>
      </c>
      <c r="M18" s="5">
        <f>'[3]CostFlex, Winter'!M18*(1+[4]Main!$B$6)^(Main!$B$7-2020)</f>
        <v>6.9279434248111382</v>
      </c>
      <c r="N18" s="5">
        <f>'[3]CostFlex, Winter'!N18*(1+[4]Main!$B$6)^(Main!$B$7-2020)</f>
        <v>5.3779171721782966</v>
      </c>
      <c r="O18" s="5">
        <f>'[3]CostFlex, Winter'!O18*(1+[4]Main!$B$6)^(Main!$B$7-2020)</f>
        <v>5.7822718467781682</v>
      </c>
      <c r="P18" s="5">
        <f>'[3]CostFlex, Winter'!P18*(1+[4]Main!$B$6)^(Main!$B$7-2020)</f>
        <v>5.9305352274647882</v>
      </c>
      <c r="Q18" s="5">
        <f>'[3]CostFlex, Winter'!Q18*(1+[4]Main!$B$6)^(Main!$B$7-2020)</f>
        <v>6.0518416298447493</v>
      </c>
      <c r="R18" s="5">
        <f>'[3]CostFlex, Winter'!R18*(1+[4]Main!$B$6)^(Main!$B$7-2020)</f>
        <v>5.3779171721782966</v>
      </c>
      <c r="S18" s="5">
        <f>'[3]CostFlex, Winter'!S18*(1+[4]Main!$B$6)^(Main!$B$7-2020)</f>
        <v>5.3779171721782966</v>
      </c>
      <c r="T18" s="5">
        <f>'[3]CostFlex, Winter'!T18*(1+[4]Main!$B$6)^(Main!$B$7-2020)</f>
        <v>6.2540189671446846</v>
      </c>
      <c r="U18" s="5">
        <f>'[3]CostFlex, Winter'!U18*(1+[4]Main!$B$6)^(Main!$B$7-2020)</f>
        <v>7.2649056536443641</v>
      </c>
      <c r="V18" s="5">
        <f>'[3]CostFlex, Winter'!V18*(1+[4]Main!$B$6)^(Main!$B$7-2020)</f>
        <v>5.3779171721782966</v>
      </c>
      <c r="W18" s="5">
        <f>'[3]CostFlex, Winter'!W18*(1+[4]Main!$B$6)^(Main!$B$7-2020)</f>
        <v>5.3779171721782966</v>
      </c>
      <c r="X18" s="5">
        <f>'[3]CostFlex, Winter'!X18*(1+[4]Main!$B$6)^(Main!$B$7-2020)</f>
        <v>8.0736150028441092</v>
      </c>
      <c r="Y18" s="5">
        <f>'[3]CostFlex, Winter'!Y18*(1+[4]Main!$B$6)^(Main!$B$7-2020)</f>
        <v>12.871957141429256</v>
      </c>
    </row>
    <row r="19" spans="1:25" x14ac:dyDescent="0.25">
      <c r="A19">
        <v>40</v>
      </c>
      <c r="B19" s="5">
        <f>'[3]CostFlex, Winter'!B19*(1+[4]Main!$B$6)^(Main!$B$7-2020)</f>
        <v>24.679113639745513</v>
      </c>
      <c r="C19" s="5">
        <f>'[3]CostFlex, Winter'!C19*(1+[4]Main!$B$6)^(Main!$B$7-2020)</f>
        <v>25.326081119105307</v>
      </c>
      <c r="D19" s="5">
        <f>'[3]CostFlex, Winter'!D19*(1+[4]Main!$B$6)^(Main!$B$7-2020)</f>
        <v>30.164858725150442</v>
      </c>
      <c r="E19" s="5">
        <f>'[3]CostFlex, Winter'!E19*(1+[4]Main!$B$6)^(Main!$B$7-2020)</f>
        <v>32.820121088356274</v>
      </c>
      <c r="F19" s="5">
        <f>'[3]CostFlex, Winter'!F19*(1+[4]Main!$B$6)^(Main!$B$7-2020)</f>
        <v>33.70970137247599</v>
      </c>
      <c r="G19" s="5">
        <f>'[3]CostFlex, Winter'!G19*(1+[4]Main!$B$6)^(Main!$B$7-2020)</f>
        <v>27.60394578601792</v>
      </c>
      <c r="H19" s="5">
        <f>'[3]CostFlex, Winter'!H19*(1+[4]Main!$B$6)^(Main!$B$7-2020)</f>
        <v>29.827896496317216</v>
      </c>
      <c r="I19" s="5">
        <f>'[3]CostFlex, Winter'!I19*(1+[4]Main!$B$6)^(Main!$B$7-2020)</f>
        <v>16.65941259351472</v>
      </c>
      <c r="J19" s="5">
        <f>'[3]CostFlex, Winter'!J19*(1+[4]Main!$B$6)^(Main!$B$7-2020)</f>
        <v>7.5344754367109461</v>
      </c>
      <c r="K19" s="5">
        <f>'[3]CostFlex, Winter'!K19*(1+[4]Main!$B$6)^(Main!$B$7-2020)</f>
        <v>5.4048741504849538</v>
      </c>
      <c r="L19" s="5">
        <f>'[3]CostFlex, Winter'!L19*(1+[4]Main!$B$6)^(Main!$B$7-2020)</f>
        <v>4.703992714511843</v>
      </c>
      <c r="M19" s="5">
        <f>'[3]CostFlex, Winter'!M19*(1+[4]Main!$B$6)^(Main!$B$7-2020)</f>
        <v>6.9279434248111382</v>
      </c>
      <c r="N19" s="5">
        <f>'[3]CostFlex, Winter'!N19*(1+[4]Main!$B$6)^(Main!$B$7-2020)</f>
        <v>5.3779171721782966</v>
      </c>
      <c r="O19" s="5">
        <f>'[3]CostFlex, Winter'!O19*(1+[4]Main!$B$6)^(Main!$B$7-2020)</f>
        <v>5.7822718467781682</v>
      </c>
      <c r="P19" s="5">
        <f>'[3]CostFlex, Winter'!P19*(1+[4]Main!$B$6)^(Main!$B$7-2020)</f>
        <v>5.9305352274647882</v>
      </c>
      <c r="Q19" s="5">
        <f>'[3]CostFlex, Winter'!Q19*(1+[4]Main!$B$6)^(Main!$B$7-2020)</f>
        <v>6.0518416298447493</v>
      </c>
      <c r="R19" s="5">
        <f>'[3]CostFlex, Winter'!R19*(1+[4]Main!$B$6)^(Main!$B$7-2020)</f>
        <v>5.3779171721782966</v>
      </c>
      <c r="S19" s="5">
        <f>'[3]CostFlex, Winter'!S19*(1+[4]Main!$B$6)^(Main!$B$7-2020)</f>
        <v>5.3779171721782966</v>
      </c>
      <c r="T19" s="5">
        <f>'[3]CostFlex, Winter'!T19*(1+[4]Main!$B$6)^(Main!$B$7-2020)</f>
        <v>6.2540189671446846</v>
      </c>
      <c r="U19" s="5">
        <f>'[3]CostFlex, Winter'!U19*(1+[4]Main!$B$6)^(Main!$B$7-2020)</f>
        <v>7.2649056536443641</v>
      </c>
      <c r="V19" s="5">
        <f>'[3]CostFlex, Winter'!V19*(1+[4]Main!$B$6)^(Main!$B$7-2020)</f>
        <v>5.3779171721782966</v>
      </c>
      <c r="W19" s="5">
        <f>'[3]CostFlex, Winter'!W19*(1+[4]Main!$B$6)^(Main!$B$7-2020)</f>
        <v>5.3779171721782966</v>
      </c>
      <c r="X19" s="5">
        <f>'[3]CostFlex, Winter'!X19*(1+[4]Main!$B$6)^(Main!$B$7-2020)</f>
        <v>8.0736150028441092</v>
      </c>
      <c r="Y19" s="5">
        <f>'[3]CostFlex, Winter'!Y19*(1+[4]Main!$B$6)^(Main!$B$7-2020)</f>
        <v>12.871957141429256</v>
      </c>
    </row>
    <row r="20" spans="1:25" x14ac:dyDescent="0.25">
      <c r="A20">
        <v>34</v>
      </c>
      <c r="B20" s="5">
        <f>'[3]CostFlex, Winter'!B20*(1+[4]Main!$B$6)^(Main!$B$7-2020)</f>
        <v>24.679113639745513</v>
      </c>
      <c r="C20" s="5">
        <f>'[3]CostFlex, Winter'!C20*(1+[4]Main!$B$6)^(Main!$B$7-2020)</f>
        <v>25.326081119105307</v>
      </c>
      <c r="D20" s="5">
        <f>'[3]CostFlex, Winter'!D20*(1+[4]Main!$B$6)^(Main!$B$7-2020)</f>
        <v>30.164858725150442</v>
      </c>
      <c r="E20" s="5">
        <f>'[3]CostFlex, Winter'!E20*(1+[4]Main!$B$6)^(Main!$B$7-2020)</f>
        <v>32.820121088356274</v>
      </c>
      <c r="F20" s="5">
        <f>'[3]CostFlex, Winter'!F20*(1+[4]Main!$B$6)^(Main!$B$7-2020)</f>
        <v>33.70970137247599</v>
      </c>
      <c r="G20" s="5">
        <f>'[3]CostFlex, Winter'!G20*(1+[4]Main!$B$6)^(Main!$B$7-2020)</f>
        <v>27.60394578601792</v>
      </c>
      <c r="H20" s="5">
        <f>'[3]CostFlex, Winter'!H20*(1+[4]Main!$B$6)^(Main!$B$7-2020)</f>
        <v>29.827896496317216</v>
      </c>
      <c r="I20" s="5">
        <f>'[3]CostFlex, Winter'!I20*(1+[4]Main!$B$6)^(Main!$B$7-2020)</f>
        <v>16.65941259351472</v>
      </c>
      <c r="J20" s="5">
        <f>'[3]CostFlex, Winter'!J20*(1+[4]Main!$B$6)^(Main!$B$7-2020)</f>
        <v>7.5344754367109461</v>
      </c>
      <c r="K20" s="5">
        <f>'[3]CostFlex, Winter'!K20*(1+[4]Main!$B$6)^(Main!$B$7-2020)</f>
        <v>5.4048741504849538</v>
      </c>
      <c r="L20" s="5">
        <f>'[3]CostFlex, Winter'!L20*(1+[4]Main!$B$6)^(Main!$B$7-2020)</f>
        <v>4.703992714511843</v>
      </c>
      <c r="M20" s="5">
        <f>'[3]CostFlex, Winter'!M20*(1+[4]Main!$B$6)^(Main!$B$7-2020)</f>
        <v>6.9279434248111382</v>
      </c>
      <c r="N20" s="5">
        <f>'[3]CostFlex, Winter'!N20*(1+[4]Main!$B$6)^(Main!$B$7-2020)</f>
        <v>5.3779171721782966</v>
      </c>
      <c r="O20" s="5">
        <f>'[3]CostFlex, Winter'!O20*(1+[4]Main!$B$6)^(Main!$B$7-2020)</f>
        <v>5.7822718467781682</v>
      </c>
      <c r="P20" s="5">
        <f>'[3]CostFlex, Winter'!P20*(1+[4]Main!$B$6)^(Main!$B$7-2020)</f>
        <v>5.9305352274647882</v>
      </c>
      <c r="Q20" s="5">
        <f>'[3]CostFlex, Winter'!Q20*(1+[4]Main!$B$6)^(Main!$B$7-2020)</f>
        <v>6.0518416298447493</v>
      </c>
      <c r="R20" s="5">
        <f>'[3]CostFlex, Winter'!R20*(1+[4]Main!$B$6)^(Main!$B$7-2020)</f>
        <v>5.3779171721782966</v>
      </c>
      <c r="S20" s="5">
        <f>'[3]CostFlex, Winter'!S20*(1+[4]Main!$B$6)^(Main!$B$7-2020)</f>
        <v>5.3779171721782966</v>
      </c>
      <c r="T20" s="5">
        <f>'[3]CostFlex, Winter'!T20*(1+[4]Main!$B$6)^(Main!$B$7-2020)</f>
        <v>6.2540189671446846</v>
      </c>
      <c r="U20" s="5">
        <f>'[3]CostFlex, Winter'!U20*(1+[4]Main!$B$6)^(Main!$B$7-2020)</f>
        <v>7.2649056536443641</v>
      </c>
      <c r="V20" s="5">
        <f>'[3]CostFlex, Winter'!V20*(1+[4]Main!$B$6)^(Main!$B$7-2020)</f>
        <v>5.3779171721782966</v>
      </c>
      <c r="W20" s="5">
        <f>'[3]CostFlex, Winter'!W20*(1+[4]Main!$B$6)^(Main!$B$7-2020)</f>
        <v>5.3779171721782966</v>
      </c>
      <c r="X20" s="5">
        <f>'[3]CostFlex, Winter'!X20*(1+[4]Main!$B$6)^(Main!$B$7-2020)</f>
        <v>8.0736150028441092</v>
      </c>
      <c r="Y20" s="5">
        <f>'[3]CostFlex, Winter'!Y20*(1+[4]Main!$B$6)^(Main!$B$7-2020)</f>
        <v>12.871957141429256</v>
      </c>
    </row>
    <row r="21" spans="1:25" x14ac:dyDescent="0.25">
      <c r="A21">
        <v>52</v>
      </c>
      <c r="B21" s="5">
        <f>'[3]CostFlex, Winter'!B21*(1+[4]Main!$B$6)^(Main!$B$7-2020)</f>
        <v>24.679113639745513</v>
      </c>
      <c r="C21" s="5">
        <f>'[3]CostFlex, Winter'!C21*(1+[4]Main!$B$6)^(Main!$B$7-2020)</f>
        <v>25.326081119105307</v>
      </c>
      <c r="D21" s="5">
        <f>'[3]CostFlex, Winter'!D21*(1+[4]Main!$B$6)^(Main!$B$7-2020)</f>
        <v>30.164858725150442</v>
      </c>
      <c r="E21" s="5">
        <f>'[3]CostFlex, Winter'!E21*(1+[4]Main!$B$6)^(Main!$B$7-2020)</f>
        <v>32.820121088356274</v>
      </c>
      <c r="F21" s="5">
        <f>'[3]CostFlex, Winter'!F21*(1+[4]Main!$B$6)^(Main!$B$7-2020)</f>
        <v>33.70970137247599</v>
      </c>
      <c r="G21" s="5">
        <f>'[3]CostFlex, Winter'!G21*(1+[4]Main!$B$6)^(Main!$B$7-2020)</f>
        <v>27.60394578601792</v>
      </c>
      <c r="H21" s="5">
        <f>'[3]CostFlex, Winter'!H21*(1+[4]Main!$B$6)^(Main!$B$7-2020)</f>
        <v>29.827896496317216</v>
      </c>
      <c r="I21" s="5">
        <f>'[3]CostFlex, Winter'!I21*(1+[4]Main!$B$6)^(Main!$B$7-2020)</f>
        <v>16.65941259351472</v>
      </c>
      <c r="J21" s="5">
        <f>'[3]CostFlex, Winter'!J21*(1+[4]Main!$B$6)^(Main!$B$7-2020)</f>
        <v>7.5344754367109461</v>
      </c>
      <c r="K21" s="5">
        <f>'[3]CostFlex, Winter'!K21*(1+[4]Main!$B$6)^(Main!$B$7-2020)</f>
        <v>5.4048741504849538</v>
      </c>
      <c r="L21" s="5">
        <f>'[3]CostFlex, Winter'!L21*(1+[4]Main!$B$6)^(Main!$B$7-2020)</f>
        <v>4.703992714511843</v>
      </c>
      <c r="M21" s="5">
        <f>'[3]CostFlex, Winter'!M21*(1+[4]Main!$B$6)^(Main!$B$7-2020)</f>
        <v>6.9279434248111382</v>
      </c>
      <c r="N21" s="5">
        <f>'[3]CostFlex, Winter'!N21*(1+[4]Main!$B$6)^(Main!$B$7-2020)</f>
        <v>5.3779171721782966</v>
      </c>
      <c r="O21" s="5">
        <f>'[3]CostFlex, Winter'!O21*(1+[4]Main!$B$6)^(Main!$B$7-2020)</f>
        <v>5.7822718467781682</v>
      </c>
      <c r="P21" s="5">
        <f>'[3]CostFlex, Winter'!P21*(1+[4]Main!$B$6)^(Main!$B$7-2020)</f>
        <v>5.9305352274647882</v>
      </c>
      <c r="Q21" s="5">
        <f>'[3]CostFlex, Winter'!Q21*(1+[4]Main!$B$6)^(Main!$B$7-2020)</f>
        <v>6.0518416298447493</v>
      </c>
      <c r="R21" s="5">
        <f>'[3]CostFlex, Winter'!R21*(1+[4]Main!$B$6)^(Main!$B$7-2020)</f>
        <v>5.3779171721782966</v>
      </c>
      <c r="S21" s="5">
        <f>'[3]CostFlex, Winter'!S21*(1+[4]Main!$B$6)^(Main!$B$7-2020)</f>
        <v>5.3779171721782966</v>
      </c>
      <c r="T21" s="5">
        <f>'[3]CostFlex, Winter'!T21*(1+[4]Main!$B$6)^(Main!$B$7-2020)</f>
        <v>6.2540189671446846</v>
      </c>
      <c r="U21" s="5">
        <f>'[3]CostFlex, Winter'!U21*(1+[4]Main!$B$6)^(Main!$B$7-2020)</f>
        <v>7.2649056536443641</v>
      </c>
      <c r="V21" s="5">
        <f>'[3]CostFlex, Winter'!V21*(1+[4]Main!$B$6)^(Main!$B$7-2020)</f>
        <v>5.3779171721782966</v>
      </c>
      <c r="W21" s="5">
        <f>'[3]CostFlex, Winter'!W21*(1+[4]Main!$B$6)^(Main!$B$7-2020)</f>
        <v>5.3779171721782966</v>
      </c>
      <c r="X21" s="5">
        <f>'[3]CostFlex, Winter'!X21*(1+[4]Main!$B$6)^(Main!$B$7-2020)</f>
        <v>8.0736150028441092</v>
      </c>
      <c r="Y21" s="5">
        <f>'[3]CostFlex, Winter'!Y21*(1+[4]Main!$B$6)^(Main!$B$7-2020)</f>
        <v>12.871957141429256</v>
      </c>
    </row>
    <row r="22" spans="1:25" x14ac:dyDescent="0.25">
      <c r="A22">
        <v>46</v>
      </c>
      <c r="B22" s="5">
        <f>'[3]CostFlex, Winter'!B22*(1+[4]Main!$B$6)^(Main!$B$7-2020)</f>
        <v>24.679113639745513</v>
      </c>
      <c r="C22" s="5">
        <f>'[3]CostFlex, Winter'!C22*(1+[4]Main!$B$6)^(Main!$B$7-2020)</f>
        <v>25.326081119105307</v>
      </c>
      <c r="D22" s="5">
        <f>'[3]CostFlex, Winter'!D22*(1+[4]Main!$B$6)^(Main!$B$7-2020)</f>
        <v>30.164858725150442</v>
      </c>
      <c r="E22" s="5">
        <f>'[3]CostFlex, Winter'!E22*(1+[4]Main!$B$6)^(Main!$B$7-2020)</f>
        <v>32.820121088356274</v>
      </c>
      <c r="F22" s="5">
        <f>'[3]CostFlex, Winter'!F22*(1+[4]Main!$B$6)^(Main!$B$7-2020)</f>
        <v>33.70970137247599</v>
      </c>
      <c r="G22" s="5">
        <f>'[3]CostFlex, Winter'!G22*(1+[4]Main!$B$6)^(Main!$B$7-2020)</f>
        <v>27.60394578601792</v>
      </c>
      <c r="H22" s="5">
        <f>'[3]CostFlex, Winter'!H22*(1+[4]Main!$B$6)^(Main!$B$7-2020)</f>
        <v>29.827896496317216</v>
      </c>
      <c r="I22" s="5">
        <f>'[3]CostFlex, Winter'!I22*(1+[4]Main!$B$6)^(Main!$B$7-2020)</f>
        <v>16.65941259351472</v>
      </c>
      <c r="J22" s="5">
        <f>'[3]CostFlex, Winter'!J22*(1+[4]Main!$B$6)^(Main!$B$7-2020)</f>
        <v>7.5344754367109461</v>
      </c>
      <c r="K22" s="5">
        <f>'[3]CostFlex, Winter'!K22*(1+[4]Main!$B$6)^(Main!$B$7-2020)</f>
        <v>5.4048741504849538</v>
      </c>
      <c r="L22" s="5">
        <f>'[3]CostFlex, Winter'!L22*(1+[4]Main!$B$6)^(Main!$B$7-2020)</f>
        <v>4.703992714511843</v>
      </c>
      <c r="M22" s="5">
        <f>'[3]CostFlex, Winter'!M22*(1+[4]Main!$B$6)^(Main!$B$7-2020)</f>
        <v>6.9279434248111382</v>
      </c>
      <c r="N22" s="5">
        <f>'[3]CostFlex, Winter'!N22*(1+[4]Main!$B$6)^(Main!$B$7-2020)</f>
        <v>5.3779171721782966</v>
      </c>
      <c r="O22" s="5">
        <f>'[3]CostFlex, Winter'!O22*(1+[4]Main!$B$6)^(Main!$B$7-2020)</f>
        <v>5.7822718467781682</v>
      </c>
      <c r="P22" s="5">
        <f>'[3]CostFlex, Winter'!P22*(1+[4]Main!$B$6)^(Main!$B$7-2020)</f>
        <v>5.9305352274647882</v>
      </c>
      <c r="Q22" s="5">
        <f>'[3]CostFlex, Winter'!Q22*(1+[4]Main!$B$6)^(Main!$B$7-2020)</f>
        <v>6.0518416298447493</v>
      </c>
      <c r="R22" s="5">
        <f>'[3]CostFlex, Winter'!R22*(1+[4]Main!$B$6)^(Main!$B$7-2020)</f>
        <v>5.3779171721782966</v>
      </c>
      <c r="S22" s="5">
        <f>'[3]CostFlex, Winter'!S22*(1+[4]Main!$B$6)^(Main!$B$7-2020)</f>
        <v>5.3779171721782966</v>
      </c>
      <c r="T22" s="5">
        <f>'[3]CostFlex, Winter'!T22*(1+[4]Main!$B$6)^(Main!$B$7-2020)</f>
        <v>6.2540189671446846</v>
      </c>
      <c r="U22" s="5">
        <f>'[3]CostFlex, Winter'!U22*(1+[4]Main!$B$6)^(Main!$B$7-2020)</f>
        <v>7.2649056536443641</v>
      </c>
      <c r="V22" s="5">
        <f>'[3]CostFlex, Winter'!V22*(1+[4]Main!$B$6)^(Main!$B$7-2020)</f>
        <v>5.3779171721782966</v>
      </c>
      <c r="W22" s="5">
        <f>'[3]CostFlex, Winter'!W22*(1+[4]Main!$B$6)^(Main!$B$7-2020)</f>
        <v>5.3779171721782966</v>
      </c>
      <c r="X22" s="5">
        <f>'[3]CostFlex, Winter'!X22*(1+[4]Main!$B$6)^(Main!$B$7-2020)</f>
        <v>8.0736150028441092</v>
      </c>
      <c r="Y22" s="5">
        <f>'[3]CostFlex, Winter'!Y22*(1+[4]Main!$B$6)^(Main!$B$7-2020)</f>
        <v>12.871957141429256</v>
      </c>
    </row>
    <row r="23" spans="1:25" x14ac:dyDescent="0.25">
      <c r="A23">
        <v>49</v>
      </c>
      <c r="B23" s="5">
        <f>'[3]CostFlex, Winter'!B23*(1+[4]Main!$B$6)^(Main!$B$7-2020)</f>
        <v>24.679113639745513</v>
      </c>
      <c r="C23" s="5">
        <f>'[3]CostFlex, Winter'!C23*(1+[4]Main!$B$6)^(Main!$B$7-2020)</f>
        <v>25.326081119105307</v>
      </c>
      <c r="D23" s="5">
        <f>'[3]CostFlex, Winter'!D23*(1+[4]Main!$B$6)^(Main!$B$7-2020)</f>
        <v>30.164858725150442</v>
      </c>
      <c r="E23" s="5">
        <f>'[3]CostFlex, Winter'!E23*(1+[4]Main!$B$6)^(Main!$B$7-2020)</f>
        <v>32.820121088356274</v>
      </c>
      <c r="F23" s="5">
        <f>'[3]CostFlex, Winter'!F23*(1+[4]Main!$B$6)^(Main!$B$7-2020)</f>
        <v>33.70970137247599</v>
      </c>
      <c r="G23" s="5">
        <f>'[3]CostFlex, Winter'!G23*(1+[4]Main!$B$6)^(Main!$B$7-2020)</f>
        <v>27.60394578601792</v>
      </c>
      <c r="H23" s="5">
        <f>'[3]CostFlex, Winter'!H23*(1+[4]Main!$B$6)^(Main!$B$7-2020)</f>
        <v>29.827896496317216</v>
      </c>
      <c r="I23" s="5">
        <f>'[3]CostFlex, Winter'!I23*(1+[4]Main!$B$6)^(Main!$B$7-2020)</f>
        <v>16.65941259351472</v>
      </c>
      <c r="J23" s="5">
        <f>'[3]CostFlex, Winter'!J23*(1+[4]Main!$B$6)^(Main!$B$7-2020)</f>
        <v>7.5344754367109461</v>
      </c>
      <c r="K23" s="5">
        <f>'[3]CostFlex, Winter'!K23*(1+[4]Main!$B$6)^(Main!$B$7-2020)</f>
        <v>5.4048741504849538</v>
      </c>
      <c r="L23" s="5">
        <f>'[3]CostFlex, Winter'!L23*(1+[4]Main!$B$6)^(Main!$B$7-2020)</f>
        <v>4.703992714511843</v>
      </c>
      <c r="M23" s="5">
        <f>'[3]CostFlex, Winter'!M23*(1+[4]Main!$B$6)^(Main!$B$7-2020)</f>
        <v>6.9279434248111382</v>
      </c>
      <c r="N23" s="5">
        <f>'[3]CostFlex, Winter'!N23*(1+[4]Main!$B$6)^(Main!$B$7-2020)</f>
        <v>5.3779171721782966</v>
      </c>
      <c r="O23" s="5">
        <f>'[3]CostFlex, Winter'!O23*(1+[4]Main!$B$6)^(Main!$B$7-2020)</f>
        <v>5.7822718467781682</v>
      </c>
      <c r="P23" s="5">
        <f>'[3]CostFlex, Winter'!P23*(1+[4]Main!$B$6)^(Main!$B$7-2020)</f>
        <v>5.9305352274647882</v>
      </c>
      <c r="Q23" s="5">
        <f>'[3]CostFlex, Winter'!Q23*(1+[4]Main!$B$6)^(Main!$B$7-2020)</f>
        <v>6.0518416298447493</v>
      </c>
      <c r="R23" s="5">
        <f>'[3]CostFlex, Winter'!R23*(1+[4]Main!$B$6)^(Main!$B$7-2020)</f>
        <v>5.3779171721782966</v>
      </c>
      <c r="S23" s="5">
        <f>'[3]CostFlex, Winter'!S23*(1+[4]Main!$B$6)^(Main!$B$7-2020)</f>
        <v>5.3779171721782966</v>
      </c>
      <c r="T23" s="5">
        <f>'[3]CostFlex, Winter'!T23*(1+[4]Main!$B$6)^(Main!$B$7-2020)</f>
        <v>6.2540189671446846</v>
      </c>
      <c r="U23" s="5">
        <f>'[3]CostFlex, Winter'!U23*(1+[4]Main!$B$6)^(Main!$B$7-2020)</f>
        <v>7.2649056536443641</v>
      </c>
      <c r="V23" s="5">
        <f>'[3]CostFlex, Winter'!V23*(1+[4]Main!$B$6)^(Main!$B$7-2020)</f>
        <v>5.3779171721782966</v>
      </c>
      <c r="W23" s="5">
        <f>'[3]CostFlex, Winter'!W23*(1+[4]Main!$B$6)^(Main!$B$7-2020)</f>
        <v>5.3779171721782966</v>
      </c>
      <c r="X23" s="5">
        <f>'[3]CostFlex, Winter'!X23*(1+[4]Main!$B$6)^(Main!$B$7-2020)</f>
        <v>8.0736150028441092</v>
      </c>
      <c r="Y23" s="5">
        <f>'[3]CostFlex, Winter'!Y23*(1+[4]Main!$B$6)^(Main!$B$7-2020)</f>
        <v>12.871957141429256</v>
      </c>
    </row>
    <row r="24" spans="1:25" x14ac:dyDescent="0.25">
      <c r="A24">
        <v>39</v>
      </c>
      <c r="B24" s="5">
        <f>'[3]CostFlex, Winter'!B24*(1+[4]Main!$B$6)^(Main!$B$7-2020)</f>
        <v>24.679113639745513</v>
      </c>
      <c r="C24" s="5">
        <f>'[3]CostFlex, Winter'!C24*(1+[4]Main!$B$6)^(Main!$B$7-2020)</f>
        <v>25.326081119105307</v>
      </c>
      <c r="D24" s="5">
        <f>'[3]CostFlex, Winter'!D24*(1+[4]Main!$B$6)^(Main!$B$7-2020)</f>
        <v>30.164858725150442</v>
      </c>
      <c r="E24" s="5">
        <f>'[3]CostFlex, Winter'!E24*(1+[4]Main!$B$6)^(Main!$B$7-2020)</f>
        <v>32.820121088356274</v>
      </c>
      <c r="F24" s="5">
        <f>'[3]CostFlex, Winter'!F24*(1+[4]Main!$B$6)^(Main!$B$7-2020)</f>
        <v>33.70970137247599</v>
      </c>
      <c r="G24" s="5">
        <f>'[3]CostFlex, Winter'!G24*(1+[4]Main!$B$6)^(Main!$B$7-2020)</f>
        <v>27.60394578601792</v>
      </c>
      <c r="H24" s="5">
        <f>'[3]CostFlex, Winter'!H24*(1+[4]Main!$B$6)^(Main!$B$7-2020)</f>
        <v>29.827896496317216</v>
      </c>
      <c r="I24" s="5">
        <f>'[3]CostFlex, Winter'!I24*(1+[4]Main!$B$6)^(Main!$B$7-2020)</f>
        <v>16.65941259351472</v>
      </c>
      <c r="J24" s="5">
        <f>'[3]CostFlex, Winter'!J24*(1+[4]Main!$B$6)^(Main!$B$7-2020)</f>
        <v>7.5344754367109461</v>
      </c>
      <c r="K24" s="5">
        <f>'[3]CostFlex, Winter'!K24*(1+[4]Main!$B$6)^(Main!$B$7-2020)</f>
        <v>5.4048741504849538</v>
      </c>
      <c r="L24" s="5">
        <f>'[3]CostFlex, Winter'!L24*(1+[4]Main!$B$6)^(Main!$B$7-2020)</f>
        <v>4.703992714511843</v>
      </c>
      <c r="M24" s="5">
        <f>'[3]CostFlex, Winter'!M24*(1+[4]Main!$B$6)^(Main!$B$7-2020)</f>
        <v>6.9279434248111382</v>
      </c>
      <c r="N24" s="5">
        <f>'[3]CostFlex, Winter'!N24*(1+[4]Main!$B$6)^(Main!$B$7-2020)</f>
        <v>5.3779171721782966</v>
      </c>
      <c r="O24" s="5">
        <f>'[3]CostFlex, Winter'!O24*(1+[4]Main!$B$6)^(Main!$B$7-2020)</f>
        <v>5.7822718467781682</v>
      </c>
      <c r="P24" s="5">
        <f>'[3]CostFlex, Winter'!P24*(1+[4]Main!$B$6)^(Main!$B$7-2020)</f>
        <v>5.9305352274647882</v>
      </c>
      <c r="Q24" s="5">
        <f>'[3]CostFlex, Winter'!Q24*(1+[4]Main!$B$6)^(Main!$B$7-2020)</f>
        <v>6.0518416298447493</v>
      </c>
      <c r="R24" s="5">
        <f>'[3]CostFlex, Winter'!R24*(1+[4]Main!$B$6)^(Main!$B$7-2020)</f>
        <v>5.3779171721782966</v>
      </c>
      <c r="S24" s="5">
        <f>'[3]CostFlex, Winter'!S24*(1+[4]Main!$B$6)^(Main!$B$7-2020)</f>
        <v>5.3779171721782966</v>
      </c>
      <c r="T24" s="5">
        <f>'[3]CostFlex, Winter'!T24*(1+[4]Main!$B$6)^(Main!$B$7-2020)</f>
        <v>6.2540189671446846</v>
      </c>
      <c r="U24" s="5">
        <f>'[3]CostFlex, Winter'!U24*(1+[4]Main!$B$6)^(Main!$B$7-2020)</f>
        <v>7.2649056536443641</v>
      </c>
      <c r="V24" s="5">
        <f>'[3]CostFlex, Winter'!V24*(1+[4]Main!$B$6)^(Main!$B$7-2020)</f>
        <v>5.3779171721782966</v>
      </c>
      <c r="W24" s="5">
        <f>'[3]CostFlex, Winter'!W24*(1+[4]Main!$B$6)^(Main!$B$7-2020)</f>
        <v>5.3779171721782966</v>
      </c>
      <c r="X24" s="5">
        <f>'[3]CostFlex, Winter'!X24*(1+[4]Main!$B$6)^(Main!$B$7-2020)</f>
        <v>8.0736150028441092</v>
      </c>
      <c r="Y24" s="5">
        <f>'[3]CostFlex, Winter'!Y24*(1+[4]Main!$B$6)^(Main!$B$7-2020)</f>
        <v>12.871957141429256</v>
      </c>
    </row>
    <row r="25" spans="1:25" x14ac:dyDescent="0.25">
      <c r="A25">
        <v>30</v>
      </c>
      <c r="B25" s="5">
        <f>'[3]CostFlex, Winter'!B25*(1+[4]Main!$B$6)^(Main!$B$7-2020)</f>
        <v>24.679113639745513</v>
      </c>
      <c r="C25" s="5">
        <f>'[3]CostFlex, Winter'!C25*(1+[4]Main!$B$6)^(Main!$B$7-2020)</f>
        <v>25.326081119105307</v>
      </c>
      <c r="D25" s="5">
        <f>'[3]CostFlex, Winter'!D25*(1+[4]Main!$B$6)^(Main!$B$7-2020)</f>
        <v>30.164858725150442</v>
      </c>
      <c r="E25" s="5">
        <f>'[3]CostFlex, Winter'!E25*(1+[4]Main!$B$6)^(Main!$B$7-2020)</f>
        <v>32.820121088356274</v>
      </c>
      <c r="F25" s="5">
        <f>'[3]CostFlex, Winter'!F25*(1+[4]Main!$B$6)^(Main!$B$7-2020)</f>
        <v>33.70970137247599</v>
      </c>
      <c r="G25" s="5">
        <f>'[3]CostFlex, Winter'!G25*(1+[4]Main!$B$6)^(Main!$B$7-2020)</f>
        <v>27.60394578601792</v>
      </c>
      <c r="H25" s="5">
        <f>'[3]CostFlex, Winter'!H25*(1+[4]Main!$B$6)^(Main!$B$7-2020)</f>
        <v>29.827896496317216</v>
      </c>
      <c r="I25" s="5">
        <f>'[3]CostFlex, Winter'!I25*(1+[4]Main!$B$6)^(Main!$B$7-2020)</f>
        <v>16.65941259351472</v>
      </c>
      <c r="J25" s="5">
        <f>'[3]CostFlex, Winter'!J25*(1+[4]Main!$B$6)^(Main!$B$7-2020)</f>
        <v>7.5344754367109461</v>
      </c>
      <c r="K25" s="5">
        <f>'[3]CostFlex, Winter'!K25*(1+[4]Main!$B$6)^(Main!$B$7-2020)</f>
        <v>5.4048741504849538</v>
      </c>
      <c r="L25" s="5">
        <f>'[3]CostFlex, Winter'!L25*(1+[4]Main!$B$6)^(Main!$B$7-2020)</f>
        <v>4.703992714511843</v>
      </c>
      <c r="M25" s="5">
        <f>'[3]CostFlex, Winter'!M25*(1+[4]Main!$B$6)^(Main!$B$7-2020)</f>
        <v>6.9279434248111382</v>
      </c>
      <c r="N25" s="5">
        <f>'[3]CostFlex, Winter'!N25*(1+[4]Main!$B$6)^(Main!$B$7-2020)</f>
        <v>5.3779171721782966</v>
      </c>
      <c r="O25" s="5">
        <f>'[3]CostFlex, Winter'!O25*(1+[4]Main!$B$6)^(Main!$B$7-2020)</f>
        <v>5.7822718467781682</v>
      </c>
      <c r="P25" s="5">
        <f>'[3]CostFlex, Winter'!P25*(1+[4]Main!$B$6)^(Main!$B$7-2020)</f>
        <v>5.9305352274647882</v>
      </c>
      <c r="Q25" s="5">
        <f>'[3]CostFlex, Winter'!Q25*(1+[4]Main!$B$6)^(Main!$B$7-2020)</f>
        <v>6.0518416298447493</v>
      </c>
      <c r="R25" s="5">
        <f>'[3]CostFlex, Winter'!R25*(1+[4]Main!$B$6)^(Main!$B$7-2020)</f>
        <v>5.3779171721782966</v>
      </c>
      <c r="S25" s="5">
        <f>'[3]CostFlex, Winter'!S25*(1+[4]Main!$B$6)^(Main!$B$7-2020)</f>
        <v>5.3779171721782966</v>
      </c>
      <c r="T25" s="5">
        <f>'[3]CostFlex, Winter'!T25*(1+[4]Main!$B$6)^(Main!$B$7-2020)</f>
        <v>6.2540189671446846</v>
      </c>
      <c r="U25" s="5">
        <f>'[3]CostFlex, Winter'!U25*(1+[4]Main!$B$6)^(Main!$B$7-2020)</f>
        <v>7.2649056536443641</v>
      </c>
      <c r="V25" s="5">
        <f>'[3]CostFlex, Winter'!V25*(1+[4]Main!$B$6)^(Main!$B$7-2020)</f>
        <v>5.3779171721782966</v>
      </c>
      <c r="W25" s="5">
        <f>'[3]CostFlex, Winter'!W25*(1+[4]Main!$B$6)^(Main!$B$7-2020)</f>
        <v>5.3779171721782966</v>
      </c>
      <c r="X25" s="5">
        <f>'[3]CostFlex, Winter'!X25*(1+[4]Main!$B$6)^(Main!$B$7-2020)</f>
        <v>8.0736150028441092</v>
      </c>
      <c r="Y25" s="5">
        <f>'[3]CostFlex, Winter'!Y25*(1+[4]Main!$B$6)^(Main!$B$7-2020)</f>
        <v>12.871957141429256</v>
      </c>
    </row>
    <row r="26" spans="1:25" x14ac:dyDescent="0.25">
      <c r="A26">
        <v>23</v>
      </c>
      <c r="B26" s="5">
        <f>'[3]CostFlex, Winter'!B26*(1+[4]Main!$B$6)^(Main!$B$7-2020)</f>
        <v>24.679113639745513</v>
      </c>
      <c r="C26" s="5">
        <f>'[3]CostFlex, Winter'!C26*(1+[4]Main!$B$6)^(Main!$B$7-2020)</f>
        <v>25.326081119105307</v>
      </c>
      <c r="D26" s="5">
        <f>'[3]CostFlex, Winter'!D26*(1+[4]Main!$B$6)^(Main!$B$7-2020)</f>
        <v>30.164858725150442</v>
      </c>
      <c r="E26" s="5">
        <f>'[3]CostFlex, Winter'!E26*(1+[4]Main!$B$6)^(Main!$B$7-2020)</f>
        <v>32.820121088356274</v>
      </c>
      <c r="F26" s="5">
        <f>'[3]CostFlex, Winter'!F26*(1+[4]Main!$B$6)^(Main!$B$7-2020)</f>
        <v>33.70970137247599</v>
      </c>
      <c r="G26" s="5">
        <f>'[3]CostFlex, Winter'!G26*(1+[4]Main!$B$6)^(Main!$B$7-2020)</f>
        <v>27.60394578601792</v>
      </c>
      <c r="H26" s="5">
        <f>'[3]CostFlex, Winter'!H26*(1+[4]Main!$B$6)^(Main!$B$7-2020)</f>
        <v>29.827896496317216</v>
      </c>
      <c r="I26" s="5">
        <f>'[3]CostFlex, Winter'!I26*(1+[4]Main!$B$6)^(Main!$B$7-2020)</f>
        <v>16.65941259351472</v>
      </c>
      <c r="J26" s="5">
        <f>'[3]CostFlex, Winter'!J26*(1+[4]Main!$B$6)^(Main!$B$7-2020)</f>
        <v>7.5344754367109461</v>
      </c>
      <c r="K26" s="5">
        <f>'[3]CostFlex, Winter'!K26*(1+[4]Main!$B$6)^(Main!$B$7-2020)</f>
        <v>5.4048741504849538</v>
      </c>
      <c r="L26" s="5">
        <f>'[3]CostFlex, Winter'!L26*(1+[4]Main!$B$6)^(Main!$B$7-2020)</f>
        <v>4.703992714511843</v>
      </c>
      <c r="M26" s="5">
        <f>'[3]CostFlex, Winter'!M26*(1+[4]Main!$B$6)^(Main!$B$7-2020)</f>
        <v>6.9279434248111382</v>
      </c>
      <c r="N26" s="5">
        <f>'[3]CostFlex, Winter'!N26*(1+[4]Main!$B$6)^(Main!$B$7-2020)</f>
        <v>5.3779171721782966</v>
      </c>
      <c r="O26" s="5">
        <f>'[3]CostFlex, Winter'!O26*(1+[4]Main!$B$6)^(Main!$B$7-2020)</f>
        <v>5.7822718467781682</v>
      </c>
      <c r="P26" s="5">
        <f>'[3]CostFlex, Winter'!P26*(1+[4]Main!$B$6)^(Main!$B$7-2020)</f>
        <v>5.9305352274647882</v>
      </c>
      <c r="Q26" s="5">
        <f>'[3]CostFlex, Winter'!Q26*(1+[4]Main!$B$6)^(Main!$B$7-2020)</f>
        <v>6.0518416298447493</v>
      </c>
      <c r="R26" s="5">
        <f>'[3]CostFlex, Winter'!R26*(1+[4]Main!$B$6)^(Main!$B$7-2020)</f>
        <v>5.3779171721782966</v>
      </c>
      <c r="S26" s="5">
        <f>'[3]CostFlex, Winter'!S26*(1+[4]Main!$B$6)^(Main!$B$7-2020)</f>
        <v>5.3779171721782966</v>
      </c>
      <c r="T26" s="5">
        <f>'[3]CostFlex, Winter'!T26*(1+[4]Main!$B$6)^(Main!$B$7-2020)</f>
        <v>6.2540189671446846</v>
      </c>
      <c r="U26" s="5">
        <f>'[3]CostFlex, Winter'!U26*(1+[4]Main!$B$6)^(Main!$B$7-2020)</f>
        <v>7.2649056536443641</v>
      </c>
      <c r="V26" s="5">
        <f>'[3]CostFlex, Winter'!V26*(1+[4]Main!$B$6)^(Main!$B$7-2020)</f>
        <v>5.3779171721782966</v>
      </c>
      <c r="W26" s="5">
        <f>'[3]CostFlex, Winter'!W26*(1+[4]Main!$B$6)^(Main!$B$7-2020)</f>
        <v>5.3779171721782966</v>
      </c>
      <c r="X26" s="5">
        <f>'[3]CostFlex, Winter'!X26*(1+[4]Main!$B$6)^(Main!$B$7-2020)</f>
        <v>8.0736150028441092</v>
      </c>
      <c r="Y26" s="5">
        <f>'[3]CostFlex, Winter'!Y26*(1+[4]Main!$B$6)^(Main!$B$7-2020)</f>
        <v>12.871957141429256</v>
      </c>
    </row>
    <row r="27" spans="1:25" x14ac:dyDescent="0.25">
      <c r="A27">
        <v>45</v>
      </c>
      <c r="B27" s="5">
        <f>'[3]CostFlex, Winter'!B27*(1+[4]Main!$B$6)^(Main!$B$7-2020)</f>
        <v>24.679113639745513</v>
      </c>
      <c r="C27" s="5">
        <f>'[3]CostFlex, Winter'!C27*(1+[4]Main!$B$6)^(Main!$B$7-2020)</f>
        <v>25.326081119105307</v>
      </c>
      <c r="D27" s="5">
        <f>'[3]CostFlex, Winter'!D27*(1+[4]Main!$B$6)^(Main!$B$7-2020)</f>
        <v>30.164858725150442</v>
      </c>
      <c r="E27" s="5">
        <f>'[3]CostFlex, Winter'!E27*(1+[4]Main!$B$6)^(Main!$B$7-2020)</f>
        <v>32.820121088356274</v>
      </c>
      <c r="F27" s="5">
        <f>'[3]CostFlex, Winter'!F27*(1+[4]Main!$B$6)^(Main!$B$7-2020)</f>
        <v>33.70970137247599</v>
      </c>
      <c r="G27" s="5">
        <f>'[3]CostFlex, Winter'!G27*(1+[4]Main!$B$6)^(Main!$B$7-2020)</f>
        <v>27.60394578601792</v>
      </c>
      <c r="H27" s="5">
        <f>'[3]CostFlex, Winter'!H27*(1+[4]Main!$B$6)^(Main!$B$7-2020)</f>
        <v>29.827896496317216</v>
      </c>
      <c r="I27" s="5">
        <f>'[3]CostFlex, Winter'!I27*(1+[4]Main!$B$6)^(Main!$B$7-2020)</f>
        <v>16.65941259351472</v>
      </c>
      <c r="J27" s="5">
        <f>'[3]CostFlex, Winter'!J27*(1+[4]Main!$B$6)^(Main!$B$7-2020)</f>
        <v>7.5344754367109461</v>
      </c>
      <c r="K27" s="5">
        <f>'[3]CostFlex, Winter'!K27*(1+[4]Main!$B$6)^(Main!$B$7-2020)</f>
        <v>5.4048741504849538</v>
      </c>
      <c r="L27" s="5">
        <f>'[3]CostFlex, Winter'!L27*(1+[4]Main!$B$6)^(Main!$B$7-2020)</f>
        <v>4.703992714511843</v>
      </c>
      <c r="M27" s="5">
        <f>'[3]CostFlex, Winter'!M27*(1+[4]Main!$B$6)^(Main!$B$7-2020)</f>
        <v>6.9279434248111382</v>
      </c>
      <c r="N27" s="5">
        <f>'[3]CostFlex, Winter'!N27*(1+[4]Main!$B$6)^(Main!$B$7-2020)</f>
        <v>5.3779171721782966</v>
      </c>
      <c r="O27" s="5">
        <f>'[3]CostFlex, Winter'!O27*(1+[4]Main!$B$6)^(Main!$B$7-2020)</f>
        <v>5.7822718467781682</v>
      </c>
      <c r="P27" s="5">
        <f>'[3]CostFlex, Winter'!P27*(1+[4]Main!$B$6)^(Main!$B$7-2020)</f>
        <v>5.9305352274647882</v>
      </c>
      <c r="Q27" s="5">
        <f>'[3]CostFlex, Winter'!Q27*(1+[4]Main!$B$6)^(Main!$B$7-2020)</f>
        <v>6.0518416298447493</v>
      </c>
      <c r="R27" s="5">
        <f>'[3]CostFlex, Winter'!R27*(1+[4]Main!$B$6)^(Main!$B$7-2020)</f>
        <v>5.3779171721782966</v>
      </c>
      <c r="S27" s="5">
        <f>'[3]CostFlex, Winter'!S27*(1+[4]Main!$B$6)^(Main!$B$7-2020)</f>
        <v>5.3779171721782966</v>
      </c>
      <c r="T27" s="5">
        <f>'[3]CostFlex, Winter'!T27*(1+[4]Main!$B$6)^(Main!$B$7-2020)</f>
        <v>6.2540189671446846</v>
      </c>
      <c r="U27" s="5">
        <f>'[3]CostFlex, Winter'!U27*(1+[4]Main!$B$6)^(Main!$B$7-2020)</f>
        <v>7.2649056536443641</v>
      </c>
      <c r="V27" s="5">
        <f>'[3]CostFlex, Winter'!V27*(1+[4]Main!$B$6)^(Main!$B$7-2020)</f>
        <v>5.3779171721782966</v>
      </c>
      <c r="W27" s="5">
        <f>'[3]CostFlex, Winter'!W27*(1+[4]Main!$B$6)^(Main!$B$7-2020)</f>
        <v>5.3779171721782966</v>
      </c>
      <c r="X27" s="5">
        <f>'[3]CostFlex, Winter'!X27*(1+[4]Main!$B$6)^(Main!$B$7-2020)</f>
        <v>8.0736150028441092</v>
      </c>
      <c r="Y27" s="5">
        <f>'[3]CostFlex, Winter'!Y27*(1+[4]Main!$B$6)^(Main!$B$7-2020)</f>
        <v>12.871957141429256</v>
      </c>
    </row>
    <row r="28" spans="1:25" x14ac:dyDescent="0.25">
      <c r="A28">
        <v>21</v>
      </c>
      <c r="B28" s="5">
        <f>'[3]CostFlex, Winter'!B28*(1+[4]Main!$B$6)^(Main!$B$7-2020)</f>
        <v>24.679113639745513</v>
      </c>
      <c r="C28" s="5">
        <f>'[3]CostFlex, Winter'!C28*(1+[4]Main!$B$6)^(Main!$B$7-2020)</f>
        <v>25.326081119105307</v>
      </c>
      <c r="D28" s="5">
        <f>'[3]CostFlex, Winter'!D28*(1+[4]Main!$B$6)^(Main!$B$7-2020)</f>
        <v>30.164858725150442</v>
      </c>
      <c r="E28" s="5">
        <f>'[3]CostFlex, Winter'!E28*(1+[4]Main!$B$6)^(Main!$B$7-2020)</f>
        <v>32.820121088356274</v>
      </c>
      <c r="F28" s="5">
        <f>'[3]CostFlex, Winter'!F28*(1+[4]Main!$B$6)^(Main!$B$7-2020)</f>
        <v>33.70970137247599</v>
      </c>
      <c r="G28" s="5">
        <f>'[3]CostFlex, Winter'!G28*(1+[4]Main!$B$6)^(Main!$B$7-2020)</f>
        <v>27.60394578601792</v>
      </c>
      <c r="H28" s="5">
        <f>'[3]CostFlex, Winter'!H28*(1+[4]Main!$B$6)^(Main!$B$7-2020)</f>
        <v>29.827896496317216</v>
      </c>
      <c r="I28" s="5">
        <f>'[3]CostFlex, Winter'!I28*(1+[4]Main!$B$6)^(Main!$B$7-2020)</f>
        <v>16.65941259351472</v>
      </c>
      <c r="J28" s="5">
        <f>'[3]CostFlex, Winter'!J28*(1+[4]Main!$B$6)^(Main!$B$7-2020)</f>
        <v>7.5344754367109461</v>
      </c>
      <c r="K28" s="5">
        <f>'[3]CostFlex, Winter'!K28*(1+[4]Main!$B$6)^(Main!$B$7-2020)</f>
        <v>5.4048741504849538</v>
      </c>
      <c r="L28" s="5">
        <f>'[3]CostFlex, Winter'!L28*(1+[4]Main!$B$6)^(Main!$B$7-2020)</f>
        <v>4.703992714511843</v>
      </c>
      <c r="M28" s="5">
        <f>'[3]CostFlex, Winter'!M28*(1+[4]Main!$B$6)^(Main!$B$7-2020)</f>
        <v>6.9279434248111382</v>
      </c>
      <c r="N28" s="5">
        <f>'[3]CostFlex, Winter'!N28*(1+[4]Main!$B$6)^(Main!$B$7-2020)</f>
        <v>5.3779171721782966</v>
      </c>
      <c r="O28" s="5">
        <f>'[3]CostFlex, Winter'!O28*(1+[4]Main!$B$6)^(Main!$B$7-2020)</f>
        <v>5.7822718467781682</v>
      </c>
      <c r="P28" s="5">
        <f>'[3]CostFlex, Winter'!P28*(1+[4]Main!$B$6)^(Main!$B$7-2020)</f>
        <v>5.9305352274647882</v>
      </c>
      <c r="Q28" s="5">
        <f>'[3]CostFlex, Winter'!Q28*(1+[4]Main!$B$6)^(Main!$B$7-2020)</f>
        <v>6.0518416298447493</v>
      </c>
      <c r="R28" s="5">
        <f>'[3]CostFlex, Winter'!R28*(1+[4]Main!$B$6)^(Main!$B$7-2020)</f>
        <v>5.3779171721782966</v>
      </c>
      <c r="S28" s="5">
        <f>'[3]CostFlex, Winter'!S28*(1+[4]Main!$B$6)^(Main!$B$7-2020)</f>
        <v>5.3779171721782966</v>
      </c>
      <c r="T28" s="5">
        <f>'[3]CostFlex, Winter'!T28*(1+[4]Main!$B$6)^(Main!$B$7-2020)</f>
        <v>6.2540189671446846</v>
      </c>
      <c r="U28" s="5">
        <f>'[3]CostFlex, Winter'!U28*(1+[4]Main!$B$6)^(Main!$B$7-2020)</f>
        <v>7.2649056536443641</v>
      </c>
      <c r="V28" s="5">
        <f>'[3]CostFlex, Winter'!V28*(1+[4]Main!$B$6)^(Main!$B$7-2020)</f>
        <v>5.3779171721782966</v>
      </c>
      <c r="W28" s="5">
        <f>'[3]CostFlex, Winter'!W28*(1+[4]Main!$B$6)^(Main!$B$7-2020)</f>
        <v>5.3779171721782966</v>
      </c>
      <c r="X28" s="5">
        <f>'[3]CostFlex, Winter'!X28*(1+[4]Main!$B$6)^(Main!$B$7-2020)</f>
        <v>8.0736150028441092</v>
      </c>
      <c r="Y28" s="5">
        <f>'[3]CostFlex, Winter'!Y28*(1+[4]Main!$B$6)^(Main!$B$7-2020)</f>
        <v>12.871957141429256</v>
      </c>
    </row>
    <row r="29" spans="1:25" x14ac:dyDescent="0.25">
      <c r="A29">
        <v>37</v>
      </c>
      <c r="B29" s="5">
        <f>'[3]CostFlex, Winter'!B29*(1+[4]Main!$B$6)^(Main!$B$7-2020)</f>
        <v>24.679113639745513</v>
      </c>
      <c r="C29" s="5">
        <f>'[3]CostFlex, Winter'!C29*(1+[4]Main!$B$6)^(Main!$B$7-2020)</f>
        <v>25.326081119105307</v>
      </c>
      <c r="D29" s="5">
        <f>'[3]CostFlex, Winter'!D29*(1+[4]Main!$B$6)^(Main!$B$7-2020)</f>
        <v>30.164858725150442</v>
      </c>
      <c r="E29" s="5">
        <f>'[3]CostFlex, Winter'!E29*(1+[4]Main!$B$6)^(Main!$B$7-2020)</f>
        <v>32.820121088356274</v>
      </c>
      <c r="F29" s="5">
        <f>'[3]CostFlex, Winter'!F29*(1+[4]Main!$B$6)^(Main!$B$7-2020)</f>
        <v>33.70970137247599</v>
      </c>
      <c r="G29" s="5">
        <f>'[3]CostFlex, Winter'!G29*(1+[4]Main!$B$6)^(Main!$B$7-2020)</f>
        <v>27.60394578601792</v>
      </c>
      <c r="H29" s="5">
        <f>'[3]CostFlex, Winter'!H29*(1+[4]Main!$B$6)^(Main!$B$7-2020)</f>
        <v>29.827896496317216</v>
      </c>
      <c r="I29" s="5">
        <f>'[3]CostFlex, Winter'!I29*(1+[4]Main!$B$6)^(Main!$B$7-2020)</f>
        <v>16.65941259351472</v>
      </c>
      <c r="J29" s="5">
        <f>'[3]CostFlex, Winter'!J29*(1+[4]Main!$B$6)^(Main!$B$7-2020)</f>
        <v>7.5344754367109461</v>
      </c>
      <c r="K29" s="5">
        <f>'[3]CostFlex, Winter'!K29*(1+[4]Main!$B$6)^(Main!$B$7-2020)</f>
        <v>5.4048741504849538</v>
      </c>
      <c r="L29" s="5">
        <f>'[3]CostFlex, Winter'!L29*(1+[4]Main!$B$6)^(Main!$B$7-2020)</f>
        <v>4.703992714511843</v>
      </c>
      <c r="M29" s="5">
        <f>'[3]CostFlex, Winter'!M29*(1+[4]Main!$B$6)^(Main!$B$7-2020)</f>
        <v>6.9279434248111382</v>
      </c>
      <c r="N29" s="5">
        <f>'[3]CostFlex, Winter'!N29*(1+[4]Main!$B$6)^(Main!$B$7-2020)</f>
        <v>5.3779171721782966</v>
      </c>
      <c r="O29" s="5">
        <f>'[3]CostFlex, Winter'!O29*(1+[4]Main!$B$6)^(Main!$B$7-2020)</f>
        <v>5.7822718467781682</v>
      </c>
      <c r="P29" s="5">
        <f>'[3]CostFlex, Winter'!P29*(1+[4]Main!$B$6)^(Main!$B$7-2020)</f>
        <v>5.9305352274647882</v>
      </c>
      <c r="Q29" s="5">
        <f>'[3]CostFlex, Winter'!Q29*(1+[4]Main!$B$6)^(Main!$B$7-2020)</f>
        <v>6.0518416298447493</v>
      </c>
      <c r="R29" s="5">
        <f>'[3]CostFlex, Winter'!R29*(1+[4]Main!$B$6)^(Main!$B$7-2020)</f>
        <v>5.3779171721782966</v>
      </c>
      <c r="S29" s="5">
        <f>'[3]CostFlex, Winter'!S29*(1+[4]Main!$B$6)^(Main!$B$7-2020)</f>
        <v>5.3779171721782966</v>
      </c>
      <c r="T29" s="5">
        <f>'[3]CostFlex, Winter'!T29*(1+[4]Main!$B$6)^(Main!$B$7-2020)</f>
        <v>6.2540189671446846</v>
      </c>
      <c r="U29" s="5">
        <f>'[3]CostFlex, Winter'!U29*(1+[4]Main!$B$6)^(Main!$B$7-2020)</f>
        <v>7.2649056536443641</v>
      </c>
      <c r="V29" s="5">
        <f>'[3]CostFlex, Winter'!V29*(1+[4]Main!$B$6)^(Main!$B$7-2020)</f>
        <v>5.3779171721782966</v>
      </c>
      <c r="W29" s="5">
        <f>'[3]CostFlex, Winter'!W29*(1+[4]Main!$B$6)^(Main!$B$7-2020)</f>
        <v>5.3779171721782966</v>
      </c>
      <c r="X29" s="5">
        <f>'[3]CostFlex, Winter'!X29*(1+[4]Main!$B$6)^(Main!$B$7-2020)</f>
        <v>8.0736150028441092</v>
      </c>
      <c r="Y29" s="5">
        <f>'[3]CostFlex, Winter'!Y29*(1+[4]Main!$B$6)^(Main!$B$7-2020)</f>
        <v>12.871957141429256</v>
      </c>
    </row>
    <row r="30" spans="1:25" x14ac:dyDescent="0.25">
      <c r="A30">
        <v>41</v>
      </c>
      <c r="B30" s="5">
        <f>'[3]CostFlex, Winter'!B30*(1+[4]Main!$B$6)^(Main!$B$7-2020)</f>
        <v>24.679113639745513</v>
      </c>
      <c r="C30" s="5">
        <f>'[3]CostFlex, Winter'!C30*(1+[4]Main!$B$6)^(Main!$B$7-2020)</f>
        <v>25.326081119105307</v>
      </c>
      <c r="D30" s="5">
        <f>'[3]CostFlex, Winter'!D30*(1+[4]Main!$B$6)^(Main!$B$7-2020)</f>
        <v>30.164858725150442</v>
      </c>
      <c r="E30" s="5">
        <f>'[3]CostFlex, Winter'!E30*(1+[4]Main!$B$6)^(Main!$B$7-2020)</f>
        <v>32.820121088356274</v>
      </c>
      <c r="F30" s="5">
        <f>'[3]CostFlex, Winter'!F30*(1+[4]Main!$B$6)^(Main!$B$7-2020)</f>
        <v>33.70970137247599</v>
      </c>
      <c r="G30" s="5">
        <f>'[3]CostFlex, Winter'!G30*(1+[4]Main!$B$6)^(Main!$B$7-2020)</f>
        <v>27.60394578601792</v>
      </c>
      <c r="H30" s="5">
        <f>'[3]CostFlex, Winter'!H30*(1+[4]Main!$B$6)^(Main!$B$7-2020)</f>
        <v>29.827896496317216</v>
      </c>
      <c r="I30" s="5">
        <f>'[3]CostFlex, Winter'!I30*(1+[4]Main!$B$6)^(Main!$B$7-2020)</f>
        <v>16.65941259351472</v>
      </c>
      <c r="J30" s="5">
        <f>'[3]CostFlex, Winter'!J30*(1+[4]Main!$B$6)^(Main!$B$7-2020)</f>
        <v>7.5344754367109461</v>
      </c>
      <c r="K30" s="5">
        <f>'[3]CostFlex, Winter'!K30*(1+[4]Main!$B$6)^(Main!$B$7-2020)</f>
        <v>5.4048741504849538</v>
      </c>
      <c r="L30" s="5">
        <f>'[3]CostFlex, Winter'!L30*(1+[4]Main!$B$6)^(Main!$B$7-2020)</f>
        <v>4.703992714511843</v>
      </c>
      <c r="M30" s="5">
        <f>'[3]CostFlex, Winter'!M30*(1+[4]Main!$B$6)^(Main!$B$7-2020)</f>
        <v>6.9279434248111382</v>
      </c>
      <c r="N30" s="5">
        <f>'[3]CostFlex, Winter'!N30*(1+[4]Main!$B$6)^(Main!$B$7-2020)</f>
        <v>5.3779171721782966</v>
      </c>
      <c r="O30" s="5">
        <f>'[3]CostFlex, Winter'!O30*(1+[4]Main!$B$6)^(Main!$B$7-2020)</f>
        <v>5.7822718467781682</v>
      </c>
      <c r="P30" s="5">
        <f>'[3]CostFlex, Winter'!P30*(1+[4]Main!$B$6)^(Main!$B$7-2020)</f>
        <v>5.9305352274647882</v>
      </c>
      <c r="Q30" s="5">
        <f>'[3]CostFlex, Winter'!Q30*(1+[4]Main!$B$6)^(Main!$B$7-2020)</f>
        <v>6.0518416298447493</v>
      </c>
      <c r="R30" s="5">
        <f>'[3]CostFlex, Winter'!R30*(1+[4]Main!$B$6)^(Main!$B$7-2020)</f>
        <v>5.3779171721782966</v>
      </c>
      <c r="S30" s="5">
        <f>'[3]CostFlex, Winter'!S30*(1+[4]Main!$B$6)^(Main!$B$7-2020)</f>
        <v>5.3779171721782966</v>
      </c>
      <c r="T30" s="5">
        <f>'[3]CostFlex, Winter'!T30*(1+[4]Main!$B$6)^(Main!$B$7-2020)</f>
        <v>6.2540189671446846</v>
      </c>
      <c r="U30" s="5">
        <f>'[3]CostFlex, Winter'!U30*(1+[4]Main!$B$6)^(Main!$B$7-2020)</f>
        <v>7.2649056536443641</v>
      </c>
      <c r="V30" s="5">
        <f>'[3]CostFlex, Winter'!V30*(1+[4]Main!$B$6)^(Main!$B$7-2020)</f>
        <v>5.3779171721782966</v>
      </c>
      <c r="W30" s="5">
        <f>'[3]CostFlex, Winter'!W30*(1+[4]Main!$B$6)^(Main!$B$7-2020)</f>
        <v>5.3779171721782966</v>
      </c>
      <c r="X30" s="5">
        <f>'[3]CostFlex, Winter'!X30*(1+[4]Main!$B$6)^(Main!$B$7-2020)</f>
        <v>8.0736150028441092</v>
      </c>
      <c r="Y30" s="5">
        <f>'[3]CostFlex, Winter'!Y30*(1+[4]Main!$B$6)^(Main!$B$7-2020)</f>
        <v>12.871957141429256</v>
      </c>
    </row>
    <row r="31" spans="1:25" x14ac:dyDescent="0.25">
      <c r="A31">
        <v>28</v>
      </c>
      <c r="B31" s="5">
        <f>'[3]CostFlex, Winter'!B31*(1+[4]Main!$B$6)^(Main!$B$7-2020)</f>
        <v>24.679113639745513</v>
      </c>
      <c r="C31" s="5">
        <f>'[3]CostFlex, Winter'!C31*(1+[4]Main!$B$6)^(Main!$B$7-2020)</f>
        <v>25.326081119105307</v>
      </c>
      <c r="D31" s="5">
        <f>'[3]CostFlex, Winter'!D31*(1+[4]Main!$B$6)^(Main!$B$7-2020)</f>
        <v>30.164858725150442</v>
      </c>
      <c r="E31" s="5">
        <f>'[3]CostFlex, Winter'!E31*(1+[4]Main!$B$6)^(Main!$B$7-2020)</f>
        <v>32.820121088356274</v>
      </c>
      <c r="F31" s="5">
        <f>'[3]CostFlex, Winter'!F31*(1+[4]Main!$B$6)^(Main!$B$7-2020)</f>
        <v>33.70970137247599</v>
      </c>
      <c r="G31" s="5">
        <f>'[3]CostFlex, Winter'!G31*(1+[4]Main!$B$6)^(Main!$B$7-2020)</f>
        <v>27.60394578601792</v>
      </c>
      <c r="H31" s="5">
        <f>'[3]CostFlex, Winter'!H31*(1+[4]Main!$B$6)^(Main!$B$7-2020)</f>
        <v>29.827896496317216</v>
      </c>
      <c r="I31" s="5">
        <f>'[3]CostFlex, Winter'!I31*(1+[4]Main!$B$6)^(Main!$B$7-2020)</f>
        <v>16.65941259351472</v>
      </c>
      <c r="J31" s="5">
        <f>'[3]CostFlex, Winter'!J31*(1+[4]Main!$B$6)^(Main!$B$7-2020)</f>
        <v>7.5344754367109461</v>
      </c>
      <c r="K31" s="5">
        <f>'[3]CostFlex, Winter'!K31*(1+[4]Main!$B$6)^(Main!$B$7-2020)</f>
        <v>5.4048741504849538</v>
      </c>
      <c r="L31" s="5">
        <f>'[3]CostFlex, Winter'!L31*(1+[4]Main!$B$6)^(Main!$B$7-2020)</f>
        <v>4.703992714511843</v>
      </c>
      <c r="M31" s="5">
        <f>'[3]CostFlex, Winter'!M31*(1+[4]Main!$B$6)^(Main!$B$7-2020)</f>
        <v>6.9279434248111382</v>
      </c>
      <c r="N31" s="5">
        <f>'[3]CostFlex, Winter'!N31*(1+[4]Main!$B$6)^(Main!$B$7-2020)</f>
        <v>5.3779171721782966</v>
      </c>
      <c r="O31" s="5">
        <f>'[3]CostFlex, Winter'!O31*(1+[4]Main!$B$6)^(Main!$B$7-2020)</f>
        <v>5.7822718467781682</v>
      </c>
      <c r="P31" s="5">
        <f>'[3]CostFlex, Winter'!P31*(1+[4]Main!$B$6)^(Main!$B$7-2020)</f>
        <v>5.9305352274647882</v>
      </c>
      <c r="Q31" s="5">
        <f>'[3]CostFlex, Winter'!Q31*(1+[4]Main!$B$6)^(Main!$B$7-2020)</f>
        <v>6.0518416298447493</v>
      </c>
      <c r="R31" s="5">
        <f>'[3]CostFlex, Winter'!R31*(1+[4]Main!$B$6)^(Main!$B$7-2020)</f>
        <v>5.3779171721782966</v>
      </c>
      <c r="S31" s="5">
        <f>'[3]CostFlex, Winter'!S31*(1+[4]Main!$B$6)^(Main!$B$7-2020)</f>
        <v>5.3779171721782966</v>
      </c>
      <c r="T31" s="5">
        <f>'[3]CostFlex, Winter'!T31*(1+[4]Main!$B$6)^(Main!$B$7-2020)</f>
        <v>6.2540189671446846</v>
      </c>
      <c r="U31" s="5">
        <f>'[3]CostFlex, Winter'!U31*(1+[4]Main!$B$6)^(Main!$B$7-2020)</f>
        <v>7.2649056536443641</v>
      </c>
      <c r="V31" s="5">
        <f>'[3]CostFlex, Winter'!V31*(1+[4]Main!$B$6)^(Main!$B$7-2020)</f>
        <v>5.3779171721782966</v>
      </c>
      <c r="W31" s="5">
        <f>'[3]CostFlex, Winter'!W31*(1+[4]Main!$B$6)^(Main!$B$7-2020)</f>
        <v>5.3779171721782966</v>
      </c>
      <c r="X31" s="5">
        <f>'[3]CostFlex, Winter'!X31*(1+[4]Main!$B$6)^(Main!$B$7-2020)</f>
        <v>8.0736150028441092</v>
      </c>
      <c r="Y31" s="5">
        <f>'[3]CostFlex, Winter'!Y31*(1+[4]Main!$B$6)^(Main!$B$7-2020)</f>
        <v>12.871957141429256</v>
      </c>
    </row>
    <row r="32" spans="1:25" x14ac:dyDescent="0.25">
      <c r="A32">
        <v>18</v>
      </c>
      <c r="B32" s="5">
        <f>'[3]CostFlex, Winter'!B32*(1+[4]Main!$B$6)^(Main!$B$7-2020)</f>
        <v>24.679113639745513</v>
      </c>
      <c r="C32" s="5">
        <f>'[3]CostFlex, Winter'!C32*(1+[4]Main!$B$6)^(Main!$B$7-2020)</f>
        <v>25.326081119105307</v>
      </c>
      <c r="D32" s="5">
        <f>'[3]CostFlex, Winter'!D32*(1+[4]Main!$B$6)^(Main!$B$7-2020)</f>
        <v>30.164858725150442</v>
      </c>
      <c r="E32" s="5">
        <f>'[3]CostFlex, Winter'!E32*(1+[4]Main!$B$6)^(Main!$B$7-2020)</f>
        <v>32.820121088356274</v>
      </c>
      <c r="F32" s="5">
        <f>'[3]CostFlex, Winter'!F32*(1+[4]Main!$B$6)^(Main!$B$7-2020)</f>
        <v>33.70970137247599</v>
      </c>
      <c r="G32" s="5">
        <f>'[3]CostFlex, Winter'!G32*(1+[4]Main!$B$6)^(Main!$B$7-2020)</f>
        <v>27.60394578601792</v>
      </c>
      <c r="H32" s="5">
        <f>'[3]CostFlex, Winter'!H32*(1+[4]Main!$B$6)^(Main!$B$7-2020)</f>
        <v>29.827896496317216</v>
      </c>
      <c r="I32" s="5">
        <f>'[3]CostFlex, Winter'!I32*(1+[4]Main!$B$6)^(Main!$B$7-2020)</f>
        <v>16.65941259351472</v>
      </c>
      <c r="J32" s="5">
        <f>'[3]CostFlex, Winter'!J32*(1+[4]Main!$B$6)^(Main!$B$7-2020)</f>
        <v>7.5344754367109461</v>
      </c>
      <c r="K32" s="5">
        <f>'[3]CostFlex, Winter'!K32*(1+[4]Main!$B$6)^(Main!$B$7-2020)</f>
        <v>5.4048741504849538</v>
      </c>
      <c r="L32" s="5">
        <f>'[3]CostFlex, Winter'!L32*(1+[4]Main!$B$6)^(Main!$B$7-2020)</f>
        <v>4.703992714511843</v>
      </c>
      <c r="M32" s="5">
        <f>'[3]CostFlex, Winter'!M32*(1+[4]Main!$B$6)^(Main!$B$7-2020)</f>
        <v>6.9279434248111382</v>
      </c>
      <c r="N32" s="5">
        <f>'[3]CostFlex, Winter'!N32*(1+[4]Main!$B$6)^(Main!$B$7-2020)</f>
        <v>5.3779171721782966</v>
      </c>
      <c r="O32" s="5">
        <f>'[3]CostFlex, Winter'!O32*(1+[4]Main!$B$6)^(Main!$B$7-2020)</f>
        <v>5.7822718467781682</v>
      </c>
      <c r="P32" s="5">
        <f>'[3]CostFlex, Winter'!P32*(1+[4]Main!$B$6)^(Main!$B$7-2020)</f>
        <v>5.9305352274647882</v>
      </c>
      <c r="Q32" s="5">
        <f>'[3]CostFlex, Winter'!Q32*(1+[4]Main!$B$6)^(Main!$B$7-2020)</f>
        <v>6.0518416298447493</v>
      </c>
      <c r="R32" s="5">
        <f>'[3]CostFlex, Winter'!R32*(1+[4]Main!$B$6)^(Main!$B$7-2020)</f>
        <v>5.3779171721782966</v>
      </c>
      <c r="S32" s="5">
        <f>'[3]CostFlex, Winter'!S32*(1+[4]Main!$B$6)^(Main!$B$7-2020)</f>
        <v>5.3779171721782966</v>
      </c>
      <c r="T32" s="5">
        <f>'[3]CostFlex, Winter'!T32*(1+[4]Main!$B$6)^(Main!$B$7-2020)</f>
        <v>6.2540189671446846</v>
      </c>
      <c r="U32" s="5">
        <f>'[3]CostFlex, Winter'!U32*(1+[4]Main!$B$6)^(Main!$B$7-2020)</f>
        <v>7.2649056536443641</v>
      </c>
      <c r="V32" s="5">
        <f>'[3]CostFlex, Winter'!V32*(1+[4]Main!$B$6)^(Main!$B$7-2020)</f>
        <v>5.3779171721782966</v>
      </c>
      <c r="W32" s="5">
        <f>'[3]CostFlex, Winter'!W32*(1+[4]Main!$B$6)^(Main!$B$7-2020)</f>
        <v>5.3779171721782966</v>
      </c>
      <c r="X32" s="5">
        <f>'[3]CostFlex, Winter'!X32*(1+[4]Main!$B$6)^(Main!$B$7-2020)</f>
        <v>8.0736150028441092</v>
      </c>
      <c r="Y32" s="5">
        <f>'[3]CostFlex, Winter'!Y32*(1+[4]Main!$B$6)^(Main!$B$7-2020)</f>
        <v>12.871957141429256</v>
      </c>
    </row>
    <row r="33" spans="1:25" x14ac:dyDescent="0.25">
      <c r="A33">
        <v>42</v>
      </c>
      <c r="B33" s="5">
        <f>'[3]CostFlex, Winter'!B33*(1+[4]Main!$B$6)^(Main!$B$7-2020)</f>
        <v>24.679113639745513</v>
      </c>
      <c r="C33" s="5">
        <f>'[3]CostFlex, Winter'!C33*(1+[4]Main!$B$6)^(Main!$B$7-2020)</f>
        <v>25.326081119105307</v>
      </c>
      <c r="D33" s="5">
        <f>'[3]CostFlex, Winter'!D33*(1+[4]Main!$B$6)^(Main!$B$7-2020)</f>
        <v>30.164858725150442</v>
      </c>
      <c r="E33" s="5">
        <f>'[3]CostFlex, Winter'!E33*(1+[4]Main!$B$6)^(Main!$B$7-2020)</f>
        <v>32.820121088356274</v>
      </c>
      <c r="F33" s="5">
        <f>'[3]CostFlex, Winter'!F33*(1+[4]Main!$B$6)^(Main!$B$7-2020)</f>
        <v>33.70970137247599</v>
      </c>
      <c r="G33" s="5">
        <f>'[3]CostFlex, Winter'!G33*(1+[4]Main!$B$6)^(Main!$B$7-2020)</f>
        <v>27.60394578601792</v>
      </c>
      <c r="H33" s="5">
        <f>'[3]CostFlex, Winter'!H33*(1+[4]Main!$B$6)^(Main!$B$7-2020)</f>
        <v>29.827896496317216</v>
      </c>
      <c r="I33" s="5">
        <f>'[3]CostFlex, Winter'!I33*(1+[4]Main!$B$6)^(Main!$B$7-2020)</f>
        <v>16.65941259351472</v>
      </c>
      <c r="J33" s="5">
        <f>'[3]CostFlex, Winter'!J33*(1+[4]Main!$B$6)^(Main!$B$7-2020)</f>
        <v>7.5344754367109461</v>
      </c>
      <c r="K33" s="5">
        <f>'[3]CostFlex, Winter'!K33*(1+[4]Main!$B$6)^(Main!$B$7-2020)</f>
        <v>5.4048741504849538</v>
      </c>
      <c r="L33" s="5">
        <f>'[3]CostFlex, Winter'!L33*(1+[4]Main!$B$6)^(Main!$B$7-2020)</f>
        <v>4.703992714511843</v>
      </c>
      <c r="M33" s="5">
        <f>'[3]CostFlex, Winter'!M33*(1+[4]Main!$B$6)^(Main!$B$7-2020)</f>
        <v>6.9279434248111382</v>
      </c>
      <c r="N33" s="5">
        <f>'[3]CostFlex, Winter'!N33*(1+[4]Main!$B$6)^(Main!$B$7-2020)</f>
        <v>5.3779171721782966</v>
      </c>
      <c r="O33" s="5">
        <f>'[3]CostFlex, Winter'!O33*(1+[4]Main!$B$6)^(Main!$B$7-2020)</f>
        <v>5.7822718467781682</v>
      </c>
      <c r="P33" s="5">
        <f>'[3]CostFlex, Winter'!P33*(1+[4]Main!$B$6)^(Main!$B$7-2020)</f>
        <v>5.9305352274647882</v>
      </c>
      <c r="Q33" s="5">
        <f>'[3]CostFlex, Winter'!Q33*(1+[4]Main!$B$6)^(Main!$B$7-2020)</f>
        <v>6.0518416298447493</v>
      </c>
      <c r="R33" s="5">
        <f>'[3]CostFlex, Winter'!R33*(1+[4]Main!$B$6)^(Main!$B$7-2020)</f>
        <v>5.3779171721782966</v>
      </c>
      <c r="S33" s="5">
        <f>'[3]CostFlex, Winter'!S33*(1+[4]Main!$B$6)^(Main!$B$7-2020)</f>
        <v>5.3779171721782966</v>
      </c>
      <c r="T33" s="5">
        <f>'[3]CostFlex, Winter'!T33*(1+[4]Main!$B$6)^(Main!$B$7-2020)</f>
        <v>6.2540189671446846</v>
      </c>
      <c r="U33" s="5">
        <f>'[3]CostFlex, Winter'!U33*(1+[4]Main!$B$6)^(Main!$B$7-2020)</f>
        <v>7.2649056536443641</v>
      </c>
      <c r="V33" s="5">
        <f>'[3]CostFlex, Winter'!V33*(1+[4]Main!$B$6)^(Main!$B$7-2020)</f>
        <v>5.3779171721782966</v>
      </c>
      <c r="W33" s="5">
        <f>'[3]CostFlex, Winter'!W33*(1+[4]Main!$B$6)^(Main!$B$7-2020)</f>
        <v>5.3779171721782966</v>
      </c>
      <c r="X33" s="5">
        <f>'[3]CostFlex, Winter'!X33*(1+[4]Main!$B$6)^(Main!$B$7-2020)</f>
        <v>8.0736150028441092</v>
      </c>
      <c r="Y33" s="5">
        <f>'[3]CostFlex, Winter'!Y33*(1+[4]Main!$B$6)^(Main!$B$7-2020)</f>
        <v>12.871957141429256</v>
      </c>
    </row>
    <row r="34" spans="1:25" x14ac:dyDescent="0.25">
      <c r="A34">
        <v>50</v>
      </c>
      <c r="B34" s="5">
        <f>'[3]CostFlex, Winter'!B34*(1+[4]Main!$B$6)^(Main!$B$7-2020)</f>
        <v>24.679113639745513</v>
      </c>
      <c r="C34" s="5">
        <f>'[3]CostFlex, Winter'!C34*(1+[4]Main!$B$6)^(Main!$B$7-2020)</f>
        <v>25.326081119105307</v>
      </c>
      <c r="D34" s="5">
        <f>'[3]CostFlex, Winter'!D34*(1+[4]Main!$B$6)^(Main!$B$7-2020)</f>
        <v>30.164858725150442</v>
      </c>
      <c r="E34" s="5">
        <f>'[3]CostFlex, Winter'!E34*(1+[4]Main!$B$6)^(Main!$B$7-2020)</f>
        <v>32.820121088356274</v>
      </c>
      <c r="F34" s="5">
        <f>'[3]CostFlex, Winter'!F34*(1+[4]Main!$B$6)^(Main!$B$7-2020)</f>
        <v>33.70970137247599</v>
      </c>
      <c r="G34" s="5">
        <f>'[3]CostFlex, Winter'!G34*(1+[4]Main!$B$6)^(Main!$B$7-2020)</f>
        <v>27.60394578601792</v>
      </c>
      <c r="H34" s="5">
        <f>'[3]CostFlex, Winter'!H34*(1+[4]Main!$B$6)^(Main!$B$7-2020)</f>
        <v>29.827896496317216</v>
      </c>
      <c r="I34" s="5">
        <f>'[3]CostFlex, Winter'!I34*(1+[4]Main!$B$6)^(Main!$B$7-2020)</f>
        <v>16.65941259351472</v>
      </c>
      <c r="J34" s="5">
        <f>'[3]CostFlex, Winter'!J34*(1+[4]Main!$B$6)^(Main!$B$7-2020)</f>
        <v>7.5344754367109461</v>
      </c>
      <c r="K34" s="5">
        <f>'[3]CostFlex, Winter'!K34*(1+[4]Main!$B$6)^(Main!$B$7-2020)</f>
        <v>5.4048741504849538</v>
      </c>
      <c r="L34" s="5">
        <f>'[3]CostFlex, Winter'!L34*(1+[4]Main!$B$6)^(Main!$B$7-2020)</f>
        <v>4.703992714511843</v>
      </c>
      <c r="M34" s="5">
        <f>'[3]CostFlex, Winter'!M34*(1+[4]Main!$B$6)^(Main!$B$7-2020)</f>
        <v>6.9279434248111382</v>
      </c>
      <c r="N34" s="5">
        <f>'[3]CostFlex, Winter'!N34*(1+[4]Main!$B$6)^(Main!$B$7-2020)</f>
        <v>5.3779171721782966</v>
      </c>
      <c r="O34" s="5">
        <f>'[3]CostFlex, Winter'!O34*(1+[4]Main!$B$6)^(Main!$B$7-2020)</f>
        <v>5.7822718467781682</v>
      </c>
      <c r="P34" s="5">
        <f>'[3]CostFlex, Winter'!P34*(1+[4]Main!$B$6)^(Main!$B$7-2020)</f>
        <v>5.9305352274647882</v>
      </c>
      <c r="Q34" s="5">
        <f>'[3]CostFlex, Winter'!Q34*(1+[4]Main!$B$6)^(Main!$B$7-2020)</f>
        <v>6.0518416298447493</v>
      </c>
      <c r="R34" s="5">
        <f>'[3]CostFlex, Winter'!R34*(1+[4]Main!$B$6)^(Main!$B$7-2020)</f>
        <v>5.3779171721782966</v>
      </c>
      <c r="S34" s="5">
        <f>'[3]CostFlex, Winter'!S34*(1+[4]Main!$B$6)^(Main!$B$7-2020)</f>
        <v>5.3779171721782966</v>
      </c>
      <c r="T34" s="5">
        <f>'[3]CostFlex, Winter'!T34*(1+[4]Main!$B$6)^(Main!$B$7-2020)</f>
        <v>6.2540189671446846</v>
      </c>
      <c r="U34" s="5">
        <f>'[3]CostFlex, Winter'!U34*(1+[4]Main!$B$6)^(Main!$B$7-2020)</f>
        <v>7.2649056536443641</v>
      </c>
      <c r="V34" s="5">
        <f>'[3]CostFlex, Winter'!V34*(1+[4]Main!$B$6)^(Main!$B$7-2020)</f>
        <v>5.3779171721782966</v>
      </c>
      <c r="W34" s="5">
        <f>'[3]CostFlex, Winter'!W34*(1+[4]Main!$B$6)^(Main!$B$7-2020)</f>
        <v>5.3779171721782966</v>
      </c>
      <c r="X34" s="5">
        <f>'[3]CostFlex, Winter'!X34*(1+[4]Main!$B$6)^(Main!$B$7-2020)</f>
        <v>8.0736150028441092</v>
      </c>
      <c r="Y34" s="5">
        <f>'[3]CostFlex, Winter'!Y34*(1+[4]Main!$B$6)^(Main!$B$7-2020)</f>
        <v>12.871957141429256</v>
      </c>
    </row>
    <row r="35" spans="1:25" x14ac:dyDescent="0.25">
      <c r="A35">
        <v>26</v>
      </c>
      <c r="B35" s="5">
        <f>'[3]CostFlex, Winter'!B35*(1+[4]Main!$B$6)^(Main!$B$7-2020)</f>
        <v>24.679113639745513</v>
      </c>
      <c r="C35" s="5">
        <f>'[3]CostFlex, Winter'!C35*(1+[4]Main!$B$6)^(Main!$B$7-2020)</f>
        <v>25.326081119105307</v>
      </c>
      <c r="D35" s="5">
        <f>'[3]CostFlex, Winter'!D35*(1+[4]Main!$B$6)^(Main!$B$7-2020)</f>
        <v>30.164858725150442</v>
      </c>
      <c r="E35" s="5">
        <f>'[3]CostFlex, Winter'!E35*(1+[4]Main!$B$6)^(Main!$B$7-2020)</f>
        <v>32.820121088356274</v>
      </c>
      <c r="F35" s="5">
        <f>'[3]CostFlex, Winter'!F35*(1+[4]Main!$B$6)^(Main!$B$7-2020)</f>
        <v>33.70970137247599</v>
      </c>
      <c r="G35" s="5">
        <f>'[3]CostFlex, Winter'!G35*(1+[4]Main!$B$6)^(Main!$B$7-2020)</f>
        <v>27.60394578601792</v>
      </c>
      <c r="H35" s="5">
        <f>'[3]CostFlex, Winter'!H35*(1+[4]Main!$B$6)^(Main!$B$7-2020)</f>
        <v>29.827896496317216</v>
      </c>
      <c r="I35" s="5">
        <f>'[3]CostFlex, Winter'!I35*(1+[4]Main!$B$6)^(Main!$B$7-2020)</f>
        <v>16.65941259351472</v>
      </c>
      <c r="J35" s="5">
        <f>'[3]CostFlex, Winter'!J35*(1+[4]Main!$B$6)^(Main!$B$7-2020)</f>
        <v>7.5344754367109461</v>
      </c>
      <c r="K35" s="5">
        <f>'[3]CostFlex, Winter'!K35*(1+[4]Main!$B$6)^(Main!$B$7-2020)</f>
        <v>5.4048741504849538</v>
      </c>
      <c r="L35" s="5">
        <f>'[3]CostFlex, Winter'!L35*(1+[4]Main!$B$6)^(Main!$B$7-2020)</f>
        <v>4.703992714511843</v>
      </c>
      <c r="M35" s="5">
        <f>'[3]CostFlex, Winter'!M35*(1+[4]Main!$B$6)^(Main!$B$7-2020)</f>
        <v>6.9279434248111382</v>
      </c>
      <c r="N35" s="5">
        <f>'[3]CostFlex, Winter'!N35*(1+[4]Main!$B$6)^(Main!$B$7-2020)</f>
        <v>5.3779171721782966</v>
      </c>
      <c r="O35" s="5">
        <f>'[3]CostFlex, Winter'!O35*(1+[4]Main!$B$6)^(Main!$B$7-2020)</f>
        <v>5.7822718467781682</v>
      </c>
      <c r="P35" s="5">
        <f>'[3]CostFlex, Winter'!P35*(1+[4]Main!$B$6)^(Main!$B$7-2020)</f>
        <v>5.9305352274647882</v>
      </c>
      <c r="Q35" s="5">
        <f>'[3]CostFlex, Winter'!Q35*(1+[4]Main!$B$6)^(Main!$B$7-2020)</f>
        <v>6.0518416298447493</v>
      </c>
      <c r="R35" s="5">
        <f>'[3]CostFlex, Winter'!R35*(1+[4]Main!$B$6)^(Main!$B$7-2020)</f>
        <v>5.3779171721782966</v>
      </c>
      <c r="S35" s="5">
        <f>'[3]CostFlex, Winter'!S35*(1+[4]Main!$B$6)^(Main!$B$7-2020)</f>
        <v>5.3779171721782966</v>
      </c>
      <c r="T35" s="5">
        <f>'[3]CostFlex, Winter'!T35*(1+[4]Main!$B$6)^(Main!$B$7-2020)</f>
        <v>6.2540189671446846</v>
      </c>
      <c r="U35" s="5">
        <f>'[3]CostFlex, Winter'!U35*(1+[4]Main!$B$6)^(Main!$B$7-2020)</f>
        <v>7.2649056536443641</v>
      </c>
      <c r="V35" s="5">
        <f>'[3]CostFlex, Winter'!V35*(1+[4]Main!$B$6)^(Main!$B$7-2020)</f>
        <v>5.3779171721782966</v>
      </c>
      <c r="W35" s="5">
        <f>'[3]CostFlex, Winter'!W35*(1+[4]Main!$B$6)^(Main!$B$7-2020)</f>
        <v>5.3779171721782966</v>
      </c>
      <c r="X35" s="5">
        <f>'[3]CostFlex, Winter'!X35*(1+[4]Main!$B$6)^(Main!$B$7-2020)</f>
        <v>8.0736150028441092</v>
      </c>
      <c r="Y35" s="5">
        <f>'[3]CostFlex, Winter'!Y35*(1+[4]Main!$B$6)^(Main!$B$7-2020)</f>
        <v>12.871957141429256</v>
      </c>
    </row>
    <row r="36" spans="1:25" x14ac:dyDescent="0.25">
      <c r="A36">
        <v>19</v>
      </c>
      <c r="B36" s="5">
        <f>'[3]CostFlex, Winter'!B36*(1+[4]Main!$B$6)^(Main!$B$7-2020)</f>
        <v>24.679113639745513</v>
      </c>
      <c r="C36" s="5">
        <f>'[3]CostFlex, Winter'!C36*(1+[4]Main!$B$6)^(Main!$B$7-2020)</f>
        <v>25.326081119105307</v>
      </c>
      <c r="D36" s="5">
        <f>'[3]CostFlex, Winter'!D36*(1+[4]Main!$B$6)^(Main!$B$7-2020)</f>
        <v>30.164858725150442</v>
      </c>
      <c r="E36" s="5">
        <f>'[3]CostFlex, Winter'!E36*(1+[4]Main!$B$6)^(Main!$B$7-2020)</f>
        <v>32.820121088356274</v>
      </c>
      <c r="F36" s="5">
        <f>'[3]CostFlex, Winter'!F36*(1+[4]Main!$B$6)^(Main!$B$7-2020)</f>
        <v>33.70970137247599</v>
      </c>
      <c r="G36" s="5">
        <f>'[3]CostFlex, Winter'!G36*(1+[4]Main!$B$6)^(Main!$B$7-2020)</f>
        <v>27.60394578601792</v>
      </c>
      <c r="H36" s="5">
        <f>'[3]CostFlex, Winter'!H36*(1+[4]Main!$B$6)^(Main!$B$7-2020)</f>
        <v>29.827896496317216</v>
      </c>
      <c r="I36" s="5">
        <f>'[3]CostFlex, Winter'!I36*(1+[4]Main!$B$6)^(Main!$B$7-2020)</f>
        <v>16.65941259351472</v>
      </c>
      <c r="J36" s="5">
        <f>'[3]CostFlex, Winter'!J36*(1+[4]Main!$B$6)^(Main!$B$7-2020)</f>
        <v>7.5344754367109461</v>
      </c>
      <c r="K36" s="5">
        <f>'[3]CostFlex, Winter'!K36*(1+[4]Main!$B$6)^(Main!$B$7-2020)</f>
        <v>5.4048741504849538</v>
      </c>
      <c r="L36" s="5">
        <f>'[3]CostFlex, Winter'!L36*(1+[4]Main!$B$6)^(Main!$B$7-2020)</f>
        <v>4.703992714511843</v>
      </c>
      <c r="M36" s="5">
        <f>'[3]CostFlex, Winter'!M36*(1+[4]Main!$B$6)^(Main!$B$7-2020)</f>
        <v>6.9279434248111382</v>
      </c>
      <c r="N36" s="5">
        <f>'[3]CostFlex, Winter'!N36*(1+[4]Main!$B$6)^(Main!$B$7-2020)</f>
        <v>5.3779171721782966</v>
      </c>
      <c r="O36" s="5">
        <f>'[3]CostFlex, Winter'!O36*(1+[4]Main!$B$6)^(Main!$B$7-2020)</f>
        <v>5.7822718467781682</v>
      </c>
      <c r="P36" s="5">
        <f>'[3]CostFlex, Winter'!P36*(1+[4]Main!$B$6)^(Main!$B$7-2020)</f>
        <v>5.9305352274647882</v>
      </c>
      <c r="Q36" s="5">
        <f>'[3]CostFlex, Winter'!Q36*(1+[4]Main!$B$6)^(Main!$B$7-2020)</f>
        <v>6.0518416298447493</v>
      </c>
      <c r="R36" s="5">
        <f>'[3]CostFlex, Winter'!R36*(1+[4]Main!$B$6)^(Main!$B$7-2020)</f>
        <v>5.3779171721782966</v>
      </c>
      <c r="S36" s="5">
        <f>'[3]CostFlex, Winter'!S36*(1+[4]Main!$B$6)^(Main!$B$7-2020)</f>
        <v>5.3779171721782966</v>
      </c>
      <c r="T36" s="5">
        <f>'[3]CostFlex, Winter'!T36*(1+[4]Main!$B$6)^(Main!$B$7-2020)</f>
        <v>6.2540189671446846</v>
      </c>
      <c r="U36" s="5">
        <f>'[3]CostFlex, Winter'!U36*(1+[4]Main!$B$6)^(Main!$B$7-2020)</f>
        <v>7.2649056536443641</v>
      </c>
      <c r="V36" s="5">
        <f>'[3]CostFlex, Winter'!V36*(1+[4]Main!$B$6)^(Main!$B$7-2020)</f>
        <v>5.3779171721782966</v>
      </c>
      <c r="W36" s="5">
        <f>'[3]CostFlex, Winter'!W36*(1+[4]Main!$B$6)^(Main!$B$7-2020)</f>
        <v>5.3779171721782966</v>
      </c>
      <c r="X36" s="5">
        <f>'[3]CostFlex, Winter'!X36*(1+[4]Main!$B$6)^(Main!$B$7-2020)</f>
        <v>8.0736150028441092</v>
      </c>
      <c r="Y36" s="5">
        <f>'[3]CostFlex, Winter'!Y36*(1+[4]Main!$B$6)^(Main!$B$7-2020)</f>
        <v>12.871957141429256</v>
      </c>
    </row>
    <row r="37" spans="1:25" x14ac:dyDescent="0.25">
      <c r="A37">
        <v>54</v>
      </c>
      <c r="B37" s="5">
        <f>'[3]CostFlex, Winter'!B37*(1+[4]Main!$B$6)^(Main!$B$7-2020)</f>
        <v>24.679113639745513</v>
      </c>
      <c r="C37" s="5">
        <f>'[3]CostFlex, Winter'!C37*(1+[4]Main!$B$6)^(Main!$B$7-2020)</f>
        <v>25.326081119105307</v>
      </c>
      <c r="D37" s="5">
        <f>'[3]CostFlex, Winter'!D37*(1+[4]Main!$B$6)^(Main!$B$7-2020)</f>
        <v>30.164858725150442</v>
      </c>
      <c r="E37" s="5">
        <f>'[3]CostFlex, Winter'!E37*(1+[4]Main!$B$6)^(Main!$B$7-2020)</f>
        <v>32.820121088356274</v>
      </c>
      <c r="F37" s="5">
        <f>'[3]CostFlex, Winter'!F37*(1+[4]Main!$B$6)^(Main!$B$7-2020)</f>
        <v>33.70970137247599</v>
      </c>
      <c r="G37" s="5">
        <f>'[3]CostFlex, Winter'!G37*(1+[4]Main!$B$6)^(Main!$B$7-2020)</f>
        <v>27.60394578601792</v>
      </c>
      <c r="H37" s="5">
        <f>'[3]CostFlex, Winter'!H37*(1+[4]Main!$B$6)^(Main!$B$7-2020)</f>
        <v>29.827896496317216</v>
      </c>
      <c r="I37" s="5">
        <f>'[3]CostFlex, Winter'!I37*(1+[4]Main!$B$6)^(Main!$B$7-2020)</f>
        <v>16.65941259351472</v>
      </c>
      <c r="J37" s="5">
        <f>'[3]CostFlex, Winter'!J37*(1+[4]Main!$B$6)^(Main!$B$7-2020)</f>
        <v>7.5344754367109461</v>
      </c>
      <c r="K37" s="5">
        <f>'[3]CostFlex, Winter'!K37*(1+[4]Main!$B$6)^(Main!$B$7-2020)</f>
        <v>5.4048741504849538</v>
      </c>
      <c r="L37" s="5">
        <f>'[3]CostFlex, Winter'!L37*(1+[4]Main!$B$6)^(Main!$B$7-2020)</f>
        <v>4.703992714511843</v>
      </c>
      <c r="M37" s="5">
        <f>'[3]CostFlex, Winter'!M37*(1+[4]Main!$B$6)^(Main!$B$7-2020)</f>
        <v>6.9279434248111382</v>
      </c>
      <c r="N37" s="5">
        <f>'[3]CostFlex, Winter'!N37*(1+[4]Main!$B$6)^(Main!$B$7-2020)</f>
        <v>5.3779171721782966</v>
      </c>
      <c r="O37" s="5">
        <f>'[3]CostFlex, Winter'!O37*(1+[4]Main!$B$6)^(Main!$B$7-2020)</f>
        <v>5.7822718467781682</v>
      </c>
      <c r="P37" s="5">
        <f>'[3]CostFlex, Winter'!P37*(1+[4]Main!$B$6)^(Main!$B$7-2020)</f>
        <v>5.9305352274647882</v>
      </c>
      <c r="Q37" s="5">
        <f>'[3]CostFlex, Winter'!Q37*(1+[4]Main!$B$6)^(Main!$B$7-2020)</f>
        <v>6.0518416298447493</v>
      </c>
      <c r="R37" s="5">
        <f>'[3]CostFlex, Winter'!R37*(1+[4]Main!$B$6)^(Main!$B$7-2020)</f>
        <v>5.3779171721782966</v>
      </c>
      <c r="S37" s="5">
        <f>'[3]CostFlex, Winter'!S37*(1+[4]Main!$B$6)^(Main!$B$7-2020)</f>
        <v>5.3779171721782966</v>
      </c>
      <c r="T37" s="5">
        <f>'[3]CostFlex, Winter'!T37*(1+[4]Main!$B$6)^(Main!$B$7-2020)</f>
        <v>6.2540189671446846</v>
      </c>
      <c r="U37" s="5">
        <f>'[3]CostFlex, Winter'!U37*(1+[4]Main!$B$6)^(Main!$B$7-2020)</f>
        <v>7.2649056536443641</v>
      </c>
      <c r="V37" s="5">
        <f>'[3]CostFlex, Winter'!V37*(1+[4]Main!$B$6)^(Main!$B$7-2020)</f>
        <v>5.3779171721782966</v>
      </c>
      <c r="W37" s="5">
        <f>'[3]CostFlex, Winter'!W37*(1+[4]Main!$B$6)^(Main!$B$7-2020)</f>
        <v>5.3779171721782966</v>
      </c>
      <c r="X37" s="5">
        <f>'[3]CostFlex, Winter'!X37*(1+[4]Main!$B$6)^(Main!$B$7-2020)</f>
        <v>8.0736150028441092</v>
      </c>
      <c r="Y37" s="5">
        <f>'[3]CostFlex, Winter'!Y37*(1+[4]Main!$B$6)^(Main!$B$7-2020)</f>
        <v>12.871957141429256</v>
      </c>
    </row>
    <row r="38" spans="1:25" x14ac:dyDescent="0.25">
      <c r="A38">
        <v>53</v>
      </c>
      <c r="B38" s="5">
        <f>'[3]CostFlex, Winter'!B38*(1+[4]Main!$B$6)^(Main!$B$7-2020)</f>
        <v>24.679113639745513</v>
      </c>
      <c r="C38" s="5">
        <f>'[3]CostFlex, Winter'!C38*(1+[4]Main!$B$6)^(Main!$B$7-2020)</f>
        <v>25.326081119105307</v>
      </c>
      <c r="D38" s="5">
        <f>'[3]CostFlex, Winter'!D38*(1+[4]Main!$B$6)^(Main!$B$7-2020)</f>
        <v>30.164858725150442</v>
      </c>
      <c r="E38" s="5">
        <f>'[3]CostFlex, Winter'!E38*(1+[4]Main!$B$6)^(Main!$B$7-2020)</f>
        <v>32.820121088356274</v>
      </c>
      <c r="F38" s="5">
        <f>'[3]CostFlex, Winter'!F38*(1+[4]Main!$B$6)^(Main!$B$7-2020)</f>
        <v>33.70970137247599</v>
      </c>
      <c r="G38" s="5">
        <f>'[3]CostFlex, Winter'!G38*(1+[4]Main!$B$6)^(Main!$B$7-2020)</f>
        <v>27.60394578601792</v>
      </c>
      <c r="H38" s="5">
        <f>'[3]CostFlex, Winter'!H38*(1+[4]Main!$B$6)^(Main!$B$7-2020)</f>
        <v>29.827896496317216</v>
      </c>
      <c r="I38" s="5">
        <f>'[3]CostFlex, Winter'!I38*(1+[4]Main!$B$6)^(Main!$B$7-2020)</f>
        <v>16.65941259351472</v>
      </c>
      <c r="J38" s="5">
        <f>'[3]CostFlex, Winter'!J38*(1+[4]Main!$B$6)^(Main!$B$7-2020)</f>
        <v>7.5344754367109461</v>
      </c>
      <c r="K38" s="5">
        <f>'[3]CostFlex, Winter'!K38*(1+[4]Main!$B$6)^(Main!$B$7-2020)</f>
        <v>5.4048741504849538</v>
      </c>
      <c r="L38" s="5">
        <f>'[3]CostFlex, Winter'!L38*(1+[4]Main!$B$6)^(Main!$B$7-2020)</f>
        <v>4.703992714511843</v>
      </c>
      <c r="M38" s="5">
        <f>'[3]CostFlex, Winter'!M38*(1+[4]Main!$B$6)^(Main!$B$7-2020)</f>
        <v>6.9279434248111382</v>
      </c>
      <c r="N38" s="5">
        <f>'[3]CostFlex, Winter'!N38*(1+[4]Main!$B$6)^(Main!$B$7-2020)</f>
        <v>5.3779171721782966</v>
      </c>
      <c r="O38" s="5">
        <f>'[3]CostFlex, Winter'!O38*(1+[4]Main!$B$6)^(Main!$B$7-2020)</f>
        <v>5.7822718467781682</v>
      </c>
      <c r="P38" s="5">
        <f>'[3]CostFlex, Winter'!P38*(1+[4]Main!$B$6)^(Main!$B$7-2020)</f>
        <v>5.9305352274647882</v>
      </c>
      <c r="Q38" s="5">
        <f>'[3]CostFlex, Winter'!Q38*(1+[4]Main!$B$6)^(Main!$B$7-2020)</f>
        <v>6.0518416298447493</v>
      </c>
      <c r="R38" s="5">
        <f>'[3]CostFlex, Winter'!R38*(1+[4]Main!$B$6)^(Main!$B$7-2020)</f>
        <v>5.3779171721782966</v>
      </c>
      <c r="S38" s="5">
        <f>'[3]CostFlex, Winter'!S38*(1+[4]Main!$B$6)^(Main!$B$7-2020)</f>
        <v>5.3779171721782966</v>
      </c>
      <c r="T38" s="5">
        <f>'[3]CostFlex, Winter'!T38*(1+[4]Main!$B$6)^(Main!$B$7-2020)</f>
        <v>6.2540189671446846</v>
      </c>
      <c r="U38" s="5">
        <f>'[3]CostFlex, Winter'!U38*(1+[4]Main!$B$6)^(Main!$B$7-2020)</f>
        <v>7.2649056536443641</v>
      </c>
      <c r="V38" s="5">
        <f>'[3]CostFlex, Winter'!V38*(1+[4]Main!$B$6)^(Main!$B$7-2020)</f>
        <v>5.3779171721782966</v>
      </c>
      <c r="W38" s="5">
        <f>'[3]CostFlex, Winter'!W38*(1+[4]Main!$B$6)^(Main!$B$7-2020)</f>
        <v>5.3779171721782966</v>
      </c>
      <c r="X38" s="5">
        <f>'[3]CostFlex, Winter'!X38*(1+[4]Main!$B$6)^(Main!$B$7-2020)</f>
        <v>8.0736150028441092</v>
      </c>
      <c r="Y38" s="5">
        <f>'[3]CostFlex, Winter'!Y38*(1+[4]Main!$B$6)^(Main!$B$7-2020)</f>
        <v>12.871957141429256</v>
      </c>
    </row>
    <row r="39" spans="1:25" x14ac:dyDescent="0.25">
      <c r="A39">
        <v>24</v>
      </c>
      <c r="B39" s="5">
        <f>'[3]CostFlex, Winter'!B39*(1+[4]Main!$B$6)^(Main!$B$7-2020)</f>
        <v>24.679113639745513</v>
      </c>
      <c r="C39" s="5">
        <f>'[3]CostFlex, Winter'!C39*(1+[4]Main!$B$6)^(Main!$B$7-2020)</f>
        <v>25.326081119105307</v>
      </c>
      <c r="D39" s="5">
        <f>'[3]CostFlex, Winter'!D39*(1+[4]Main!$B$6)^(Main!$B$7-2020)</f>
        <v>30.164858725150442</v>
      </c>
      <c r="E39" s="5">
        <f>'[3]CostFlex, Winter'!E39*(1+[4]Main!$B$6)^(Main!$B$7-2020)</f>
        <v>32.820121088356274</v>
      </c>
      <c r="F39" s="5">
        <f>'[3]CostFlex, Winter'!F39*(1+[4]Main!$B$6)^(Main!$B$7-2020)</f>
        <v>33.70970137247599</v>
      </c>
      <c r="G39" s="5">
        <f>'[3]CostFlex, Winter'!G39*(1+[4]Main!$B$6)^(Main!$B$7-2020)</f>
        <v>27.60394578601792</v>
      </c>
      <c r="H39" s="5">
        <f>'[3]CostFlex, Winter'!H39*(1+[4]Main!$B$6)^(Main!$B$7-2020)</f>
        <v>29.827896496317216</v>
      </c>
      <c r="I39" s="5">
        <f>'[3]CostFlex, Winter'!I39*(1+[4]Main!$B$6)^(Main!$B$7-2020)</f>
        <v>16.65941259351472</v>
      </c>
      <c r="J39" s="5">
        <f>'[3]CostFlex, Winter'!J39*(1+[4]Main!$B$6)^(Main!$B$7-2020)</f>
        <v>7.5344754367109461</v>
      </c>
      <c r="K39" s="5">
        <f>'[3]CostFlex, Winter'!K39*(1+[4]Main!$B$6)^(Main!$B$7-2020)</f>
        <v>5.4048741504849538</v>
      </c>
      <c r="L39" s="5">
        <f>'[3]CostFlex, Winter'!L39*(1+[4]Main!$B$6)^(Main!$B$7-2020)</f>
        <v>4.703992714511843</v>
      </c>
      <c r="M39" s="5">
        <f>'[3]CostFlex, Winter'!M39*(1+[4]Main!$B$6)^(Main!$B$7-2020)</f>
        <v>6.9279434248111382</v>
      </c>
      <c r="N39" s="5">
        <f>'[3]CostFlex, Winter'!N39*(1+[4]Main!$B$6)^(Main!$B$7-2020)</f>
        <v>5.3779171721782966</v>
      </c>
      <c r="O39" s="5">
        <f>'[3]CostFlex, Winter'!O39*(1+[4]Main!$B$6)^(Main!$B$7-2020)</f>
        <v>5.7822718467781682</v>
      </c>
      <c r="P39" s="5">
        <f>'[3]CostFlex, Winter'!P39*(1+[4]Main!$B$6)^(Main!$B$7-2020)</f>
        <v>5.9305352274647882</v>
      </c>
      <c r="Q39" s="5">
        <f>'[3]CostFlex, Winter'!Q39*(1+[4]Main!$B$6)^(Main!$B$7-2020)</f>
        <v>6.0518416298447493</v>
      </c>
      <c r="R39" s="5">
        <f>'[3]CostFlex, Winter'!R39*(1+[4]Main!$B$6)^(Main!$B$7-2020)</f>
        <v>5.3779171721782966</v>
      </c>
      <c r="S39" s="5">
        <f>'[3]CostFlex, Winter'!S39*(1+[4]Main!$B$6)^(Main!$B$7-2020)</f>
        <v>5.3779171721782966</v>
      </c>
      <c r="T39" s="5">
        <f>'[3]CostFlex, Winter'!T39*(1+[4]Main!$B$6)^(Main!$B$7-2020)</f>
        <v>6.2540189671446846</v>
      </c>
      <c r="U39" s="5">
        <f>'[3]CostFlex, Winter'!U39*(1+[4]Main!$B$6)^(Main!$B$7-2020)</f>
        <v>7.2649056536443641</v>
      </c>
      <c r="V39" s="5">
        <f>'[3]CostFlex, Winter'!V39*(1+[4]Main!$B$6)^(Main!$B$7-2020)</f>
        <v>5.3779171721782966</v>
      </c>
      <c r="W39" s="5">
        <f>'[3]CostFlex, Winter'!W39*(1+[4]Main!$B$6)^(Main!$B$7-2020)</f>
        <v>5.3779171721782966</v>
      </c>
      <c r="X39" s="5">
        <f>'[3]CostFlex, Winter'!X39*(1+[4]Main!$B$6)^(Main!$B$7-2020)</f>
        <v>8.0736150028441092</v>
      </c>
      <c r="Y39" s="5">
        <f>'[3]CostFlex, Winter'!Y39*(1+[4]Main!$B$6)^(Main!$B$7-2020)</f>
        <v>12.871957141429256</v>
      </c>
    </row>
    <row r="40" spans="1:25" x14ac:dyDescent="0.25">
      <c r="A40">
        <v>33</v>
      </c>
      <c r="B40" s="5">
        <f>'[3]CostFlex, Winter'!B40*(1+[4]Main!$B$6)^(Main!$B$7-2020)</f>
        <v>24.679113639745513</v>
      </c>
      <c r="C40" s="5">
        <f>'[3]CostFlex, Winter'!C40*(1+[4]Main!$B$6)^(Main!$B$7-2020)</f>
        <v>25.326081119105307</v>
      </c>
      <c r="D40" s="5">
        <f>'[3]CostFlex, Winter'!D40*(1+[4]Main!$B$6)^(Main!$B$7-2020)</f>
        <v>30.164858725150442</v>
      </c>
      <c r="E40" s="5">
        <f>'[3]CostFlex, Winter'!E40*(1+[4]Main!$B$6)^(Main!$B$7-2020)</f>
        <v>32.820121088356274</v>
      </c>
      <c r="F40" s="5">
        <f>'[3]CostFlex, Winter'!F40*(1+[4]Main!$B$6)^(Main!$B$7-2020)</f>
        <v>33.70970137247599</v>
      </c>
      <c r="G40" s="5">
        <f>'[3]CostFlex, Winter'!G40*(1+[4]Main!$B$6)^(Main!$B$7-2020)</f>
        <v>27.60394578601792</v>
      </c>
      <c r="H40" s="5">
        <f>'[3]CostFlex, Winter'!H40*(1+[4]Main!$B$6)^(Main!$B$7-2020)</f>
        <v>29.827896496317216</v>
      </c>
      <c r="I40" s="5">
        <f>'[3]CostFlex, Winter'!I40*(1+[4]Main!$B$6)^(Main!$B$7-2020)</f>
        <v>16.65941259351472</v>
      </c>
      <c r="J40" s="5">
        <f>'[3]CostFlex, Winter'!J40*(1+[4]Main!$B$6)^(Main!$B$7-2020)</f>
        <v>7.5344754367109461</v>
      </c>
      <c r="K40" s="5">
        <f>'[3]CostFlex, Winter'!K40*(1+[4]Main!$B$6)^(Main!$B$7-2020)</f>
        <v>5.4048741504849538</v>
      </c>
      <c r="L40" s="5">
        <f>'[3]CostFlex, Winter'!L40*(1+[4]Main!$B$6)^(Main!$B$7-2020)</f>
        <v>4.703992714511843</v>
      </c>
      <c r="M40" s="5">
        <f>'[3]CostFlex, Winter'!M40*(1+[4]Main!$B$6)^(Main!$B$7-2020)</f>
        <v>6.9279434248111382</v>
      </c>
      <c r="N40" s="5">
        <f>'[3]CostFlex, Winter'!N40*(1+[4]Main!$B$6)^(Main!$B$7-2020)</f>
        <v>5.3779171721782966</v>
      </c>
      <c r="O40" s="5">
        <f>'[3]CostFlex, Winter'!O40*(1+[4]Main!$B$6)^(Main!$B$7-2020)</f>
        <v>5.7822718467781682</v>
      </c>
      <c r="P40" s="5">
        <f>'[3]CostFlex, Winter'!P40*(1+[4]Main!$B$6)^(Main!$B$7-2020)</f>
        <v>5.9305352274647882</v>
      </c>
      <c r="Q40" s="5">
        <f>'[3]CostFlex, Winter'!Q40*(1+[4]Main!$B$6)^(Main!$B$7-2020)</f>
        <v>6.0518416298447493</v>
      </c>
      <c r="R40" s="5">
        <f>'[3]CostFlex, Winter'!R40*(1+[4]Main!$B$6)^(Main!$B$7-2020)</f>
        <v>5.3779171721782966</v>
      </c>
      <c r="S40" s="5">
        <f>'[3]CostFlex, Winter'!S40*(1+[4]Main!$B$6)^(Main!$B$7-2020)</f>
        <v>5.3779171721782966</v>
      </c>
      <c r="T40" s="5">
        <f>'[3]CostFlex, Winter'!T40*(1+[4]Main!$B$6)^(Main!$B$7-2020)</f>
        <v>6.2540189671446846</v>
      </c>
      <c r="U40" s="5">
        <f>'[3]CostFlex, Winter'!U40*(1+[4]Main!$B$6)^(Main!$B$7-2020)</f>
        <v>7.2649056536443641</v>
      </c>
      <c r="V40" s="5">
        <f>'[3]CostFlex, Winter'!V40*(1+[4]Main!$B$6)^(Main!$B$7-2020)</f>
        <v>5.3779171721782966</v>
      </c>
      <c r="W40" s="5">
        <f>'[3]CostFlex, Winter'!W40*(1+[4]Main!$B$6)^(Main!$B$7-2020)</f>
        <v>5.3779171721782966</v>
      </c>
      <c r="X40" s="5">
        <f>'[3]CostFlex, Winter'!X40*(1+[4]Main!$B$6)^(Main!$B$7-2020)</f>
        <v>8.0736150028441092</v>
      </c>
      <c r="Y40" s="5">
        <f>'[3]CostFlex, Winter'!Y40*(1+[4]Main!$B$6)^(Main!$B$7-2020)</f>
        <v>12.871957141429256</v>
      </c>
    </row>
    <row r="41" spans="1:25" x14ac:dyDescent="0.25">
      <c r="A41">
        <v>20</v>
      </c>
      <c r="B41" s="5">
        <f>'[3]CostFlex, Winter'!B41*(1+[4]Main!$B$6)^(Main!$B$7-2020)</f>
        <v>24.679113639745513</v>
      </c>
      <c r="C41" s="5">
        <f>'[3]CostFlex, Winter'!C41*(1+[4]Main!$B$6)^(Main!$B$7-2020)</f>
        <v>25.326081119105307</v>
      </c>
      <c r="D41" s="5">
        <f>'[3]CostFlex, Winter'!D41*(1+[4]Main!$B$6)^(Main!$B$7-2020)</f>
        <v>30.164858725150442</v>
      </c>
      <c r="E41" s="5">
        <f>'[3]CostFlex, Winter'!E41*(1+[4]Main!$B$6)^(Main!$B$7-2020)</f>
        <v>32.820121088356274</v>
      </c>
      <c r="F41" s="5">
        <f>'[3]CostFlex, Winter'!F41*(1+[4]Main!$B$6)^(Main!$B$7-2020)</f>
        <v>33.70970137247599</v>
      </c>
      <c r="G41" s="5">
        <f>'[3]CostFlex, Winter'!G41*(1+[4]Main!$B$6)^(Main!$B$7-2020)</f>
        <v>27.60394578601792</v>
      </c>
      <c r="H41" s="5">
        <f>'[3]CostFlex, Winter'!H41*(1+[4]Main!$B$6)^(Main!$B$7-2020)</f>
        <v>29.827896496317216</v>
      </c>
      <c r="I41" s="5">
        <f>'[3]CostFlex, Winter'!I41*(1+[4]Main!$B$6)^(Main!$B$7-2020)</f>
        <v>16.65941259351472</v>
      </c>
      <c r="J41" s="5">
        <f>'[3]CostFlex, Winter'!J41*(1+[4]Main!$B$6)^(Main!$B$7-2020)</f>
        <v>7.5344754367109461</v>
      </c>
      <c r="K41" s="5">
        <f>'[3]CostFlex, Winter'!K41*(1+[4]Main!$B$6)^(Main!$B$7-2020)</f>
        <v>5.4048741504849538</v>
      </c>
      <c r="L41" s="5">
        <f>'[3]CostFlex, Winter'!L41*(1+[4]Main!$B$6)^(Main!$B$7-2020)</f>
        <v>4.703992714511843</v>
      </c>
      <c r="M41" s="5">
        <f>'[3]CostFlex, Winter'!M41*(1+[4]Main!$B$6)^(Main!$B$7-2020)</f>
        <v>6.9279434248111382</v>
      </c>
      <c r="N41" s="5">
        <f>'[3]CostFlex, Winter'!N41*(1+[4]Main!$B$6)^(Main!$B$7-2020)</f>
        <v>5.3779171721782966</v>
      </c>
      <c r="O41" s="5">
        <f>'[3]CostFlex, Winter'!O41*(1+[4]Main!$B$6)^(Main!$B$7-2020)</f>
        <v>5.7822718467781682</v>
      </c>
      <c r="P41" s="5">
        <f>'[3]CostFlex, Winter'!P41*(1+[4]Main!$B$6)^(Main!$B$7-2020)</f>
        <v>5.9305352274647882</v>
      </c>
      <c r="Q41" s="5">
        <f>'[3]CostFlex, Winter'!Q41*(1+[4]Main!$B$6)^(Main!$B$7-2020)</f>
        <v>6.0518416298447493</v>
      </c>
      <c r="R41" s="5">
        <f>'[3]CostFlex, Winter'!R41*(1+[4]Main!$B$6)^(Main!$B$7-2020)</f>
        <v>5.3779171721782966</v>
      </c>
      <c r="S41" s="5">
        <f>'[3]CostFlex, Winter'!S41*(1+[4]Main!$B$6)^(Main!$B$7-2020)</f>
        <v>5.3779171721782966</v>
      </c>
      <c r="T41" s="5">
        <f>'[3]CostFlex, Winter'!T41*(1+[4]Main!$B$6)^(Main!$B$7-2020)</f>
        <v>6.2540189671446846</v>
      </c>
      <c r="U41" s="5">
        <f>'[3]CostFlex, Winter'!U41*(1+[4]Main!$B$6)^(Main!$B$7-2020)</f>
        <v>7.2649056536443641</v>
      </c>
      <c r="V41" s="5">
        <f>'[3]CostFlex, Winter'!V41*(1+[4]Main!$B$6)^(Main!$B$7-2020)</f>
        <v>5.3779171721782966</v>
      </c>
      <c r="W41" s="5">
        <f>'[3]CostFlex, Winter'!W41*(1+[4]Main!$B$6)^(Main!$B$7-2020)</f>
        <v>5.3779171721782966</v>
      </c>
      <c r="X41" s="5">
        <f>'[3]CostFlex, Winter'!X41*(1+[4]Main!$B$6)^(Main!$B$7-2020)</f>
        <v>8.0736150028441092</v>
      </c>
      <c r="Y41" s="5">
        <f>'[3]CostFlex, Winter'!Y41*(1+[4]Main!$B$6)^(Main!$B$7-2020)</f>
        <v>12.871957141429256</v>
      </c>
    </row>
    <row r="42" spans="1:25" x14ac:dyDescent="0.25">
      <c r="A42">
        <v>27</v>
      </c>
      <c r="B42" s="5">
        <f>'[3]CostFlex, Winter'!B42*(1+[4]Main!$B$6)^(Main!$B$7-2020)</f>
        <v>24.679113639745513</v>
      </c>
      <c r="C42" s="5">
        <f>'[3]CostFlex, Winter'!C42*(1+[4]Main!$B$6)^(Main!$B$7-2020)</f>
        <v>25.326081119105307</v>
      </c>
      <c r="D42" s="5">
        <f>'[3]CostFlex, Winter'!D42*(1+[4]Main!$B$6)^(Main!$B$7-2020)</f>
        <v>30.164858725150442</v>
      </c>
      <c r="E42" s="5">
        <f>'[3]CostFlex, Winter'!E42*(1+[4]Main!$B$6)^(Main!$B$7-2020)</f>
        <v>32.820121088356274</v>
      </c>
      <c r="F42" s="5">
        <f>'[3]CostFlex, Winter'!F42*(1+[4]Main!$B$6)^(Main!$B$7-2020)</f>
        <v>33.70970137247599</v>
      </c>
      <c r="G42" s="5">
        <f>'[3]CostFlex, Winter'!G42*(1+[4]Main!$B$6)^(Main!$B$7-2020)</f>
        <v>27.60394578601792</v>
      </c>
      <c r="H42" s="5">
        <f>'[3]CostFlex, Winter'!H42*(1+[4]Main!$B$6)^(Main!$B$7-2020)</f>
        <v>29.827896496317216</v>
      </c>
      <c r="I42" s="5">
        <f>'[3]CostFlex, Winter'!I42*(1+[4]Main!$B$6)^(Main!$B$7-2020)</f>
        <v>16.65941259351472</v>
      </c>
      <c r="J42" s="5">
        <f>'[3]CostFlex, Winter'!J42*(1+[4]Main!$B$6)^(Main!$B$7-2020)</f>
        <v>7.5344754367109461</v>
      </c>
      <c r="K42" s="5">
        <f>'[3]CostFlex, Winter'!K42*(1+[4]Main!$B$6)^(Main!$B$7-2020)</f>
        <v>5.4048741504849538</v>
      </c>
      <c r="L42" s="5">
        <f>'[3]CostFlex, Winter'!L42*(1+[4]Main!$B$6)^(Main!$B$7-2020)</f>
        <v>4.703992714511843</v>
      </c>
      <c r="M42" s="5">
        <f>'[3]CostFlex, Winter'!M42*(1+[4]Main!$B$6)^(Main!$B$7-2020)</f>
        <v>6.9279434248111382</v>
      </c>
      <c r="N42" s="5">
        <f>'[3]CostFlex, Winter'!N42*(1+[4]Main!$B$6)^(Main!$B$7-2020)</f>
        <v>5.3779171721782966</v>
      </c>
      <c r="O42" s="5">
        <f>'[3]CostFlex, Winter'!O42*(1+[4]Main!$B$6)^(Main!$B$7-2020)</f>
        <v>5.7822718467781682</v>
      </c>
      <c r="P42" s="5">
        <f>'[3]CostFlex, Winter'!P42*(1+[4]Main!$B$6)^(Main!$B$7-2020)</f>
        <v>5.9305352274647882</v>
      </c>
      <c r="Q42" s="5">
        <f>'[3]CostFlex, Winter'!Q42*(1+[4]Main!$B$6)^(Main!$B$7-2020)</f>
        <v>6.0518416298447493</v>
      </c>
      <c r="R42" s="5">
        <f>'[3]CostFlex, Winter'!R42*(1+[4]Main!$B$6)^(Main!$B$7-2020)</f>
        <v>5.3779171721782966</v>
      </c>
      <c r="S42" s="5">
        <f>'[3]CostFlex, Winter'!S42*(1+[4]Main!$B$6)^(Main!$B$7-2020)</f>
        <v>5.3779171721782966</v>
      </c>
      <c r="T42" s="5">
        <f>'[3]CostFlex, Winter'!T42*(1+[4]Main!$B$6)^(Main!$B$7-2020)</f>
        <v>6.2540189671446846</v>
      </c>
      <c r="U42" s="5">
        <f>'[3]CostFlex, Winter'!U42*(1+[4]Main!$B$6)^(Main!$B$7-2020)</f>
        <v>7.2649056536443641</v>
      </c>
      <c r="V42" s="5">
        <f>'[3]CostFlex, Winter'!V42*(1+[4]Main!$B$6)^(Main!$B$7-2020)</f>
        <v>5.3779171721782966</v>
      </c>
      <c r="W42" s="5">
        <f>'[3]CostFlex, Winter'!W42*(1+[4]Main!$B$6)^(Main!$B$7-2020)</f>
        <v>5.3779171721782966</v>
      </c>
      <c r="X42" s="5">
        <f>'[3]CostFlex, Winter'!X42*(1+[4]Main!$B$6)^(Main!$B$7-2020)</f>
        <v>8.0736150028441092</v>
      </c>
      <c r="Y42" s="5">
        <f>'[3]CostFlex, Winter'!Y42*(1+[4]Main!$B$6)^(Main!$B$7-2020)</f>
        <v>12.871957141429256</v>
      </c>
    </row>
    <row r="43" spans="1:25" x14ac:dyDescent="0.25">
      <c r="A43">
        <v>38</v>
      </c>
      <c r="B43" s="5">
        <f>'[3]CostFlex, Winter'!B43*(1+[4]Main!$B$6)^(Main!$B$7-2020)</f>
        <v>24.679113639745513</v>
      </c>
      <c r="C43" s="5">
        <f>'[3]CostFlex, Winter'!C43*(1+[4]Main!$B$6)^(Main!$B$7-2020)</f>
        <v>25.326081119105307</v>
      </c>
      <c r="D43" s="5">
        <f>'[3]CostFlex, Winter'!D43*(1+[4]Main!$B$6)^(Main!$B$7-2020)</f>
        <v>30.164858725150442</v>
      </c>
      <c r="E43" s="5">
        <f>'[3]CostFlex, Winter'!E43*(1+[4]Main!$B$6)^(Main!$B$7-2020)</f>
        <v>32.820121088356274</v>
      </c>
      <c r="F43" s="5">
        <f>'[3]CostFlex, Winter'!F43*(1+[4]Main!$B$6)^(Main!$B$7-2020)</f>
        <v>33.70970137247599</v>
      </c>
      <c r="G43" s="5">
        <f>'[3]CostFlex, Winter'!G43*(1+[4]Main!$B$6)^(Main!$B$7-2020)</f>
        <v>27.60394578601792</v>
      </c>
      <c r="H43" s="5">
        <f>'[3]CostFlex, Winter'!H43*(1+[4]Main!$B$6)^(Main!$B$7-2020)</f>
        <v>29.827896496317216</v>
      </c>
      <c r="I43" s="5">
        <f>'[3]CostFlex, Winter'!I43*(1+[4]Main!$B$6)^(Main!$B$7-2020)</f>
        <v>16.65941259351472</v>
      </c>
      <c r="J43" s="5">
        <f>'[3]CostFlex, Winter'!J43*(1+[4]Main!$B$6)^(Main!$B$7-2020)</f>
        <v>7.5344754367109461</v>
      </c>
      <c r="K43" s="5">
        <f>'[3]CostFlex, Winter'!K43*(1+[4]Main!$B$6)^(Main!$B$7-2020)</f>
        <v>5.4048741504849538</v>
      </c>
      <c r="L43" s="5">
        <f>'[3]CostFlex, Winter'!L43*(1+[4]Main!$B$6)^(Main!$B$7-2020)</f>
        <v>4.703992714511843</v>
      </c>
      <c r="M43" s="5">
        <f>'[3]CostFlex, Winter'!M43*(1+[4]Main!$B$6)^(Main!$B$7-2020)</f>
        <v>6.9279434248111382</v>
      </c>
      <c r="N43" s="5">
        <f>'[3]CostFlex, Winter'!N43*(1+[4]Main!$B$6)^(Main!$B$7-2020)</f>
        <v>5.3779171721782966</v>
      </c>
      <c r="O43" s="5">
        <f>'[3]CostFlex, Winter'!O43*(1+[4]Main!$B$6)^(Main!$B$7-2020)</f>
        <v>5.7822718467781682</v>
      </c>
      <c r="P43" s="5">
        <f>'[3]CostFlex, Winter'!P43*(1+[4]Main!$B$6)^(Main!$B$7-2020)</f>
        <v>5.9305352274647882</v>
      </c>
      <c r="Q43" s="5">
        <f>'[3]CostFlex, Winter'!Q43*(1+[4]Main!$B$6)^(Main!$B$7-2020)</f>
        <v>6.0518416298447493</v>
      </c>
      <c r="R43" s="5">
        <f>'[3]CostFlex, Winter'!R43*(1+[4]Main!$B$6)^(Main!$B$7-2020)</f>
        <v>5.3779171721782966</v>
      </c>
      <c r="S43" s="5">
        <f>'[3]CostFlex, Winter'!S43*(1+[4]Main!$B$6)^(Main!$B$7-2020)</f>
        <v>5.3779171721782966</v>
      </c>
      <c r="T43" s="5">
        <f>'[3]CostFlex, Winter'!T43*(1+[4]Main!$B$6)^(Main!$B$7-2020)</f>
        <v>6.2540189671446846</v>
      </c>
      <c r="U43" s="5">
        <f>'[3]CostFlex, Winter'!U43*(1+[4]Main!$B$6)^(Main!$B$7-2020)</f>
        <v>7.2649056536443641</v>
      </c>
      <c r="V43" s="5">
        <f>'[3]CostFlex, Winter'!V43*(1+[4]Main!$B$6)^(Main!$B$7-2020)</f>
        <v>5.3779171721782966</v>
      </c>
      <c r="W43" s="5">
        <f>'[3]CostFlex, Winter'!W43*(1+[4]Main!$B$6)^(Main!$B$7-2020)</f>
        <v>5.3779171721782966</v>
      </c>
      <c r="X43" s="5">
        <f>'[3]CostFlex, Winter'!X43*(1+[4]Main!$B$6)^(Main!$B$7-2020)</f>
        <v>8.0736150028441092</v>
      </c>
      <c r="Y43" s="5">
        <f>'[3]CostFlex, Winter'!Y43*(1+[4]Main!$B$6)^(Main!$B$7-2020)</f>
        <v>12.871957141429256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workbookViewId="0">
      <selection activeCell="C7" sqref="C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7.8528700000000002</v>
      </c>
      <c r="C2" s="3">
        <v>7.6344900000000004</v>
      </c>
      <c r="D2" s="3">
        <v>6.8655600000000003</v>
      </c>
      <c r="E2" s="3">
        <v>6.30701</v>
      </c>
      <c r="F2" s="3">
        <v>6.0873600000000003</v>
      </c>
      <c r="G2" s="3">
        <v>5.7291800000000004</v>
      </c>
      <c r="H2" s="3">
        <v>5.7978399999999999</v>
      </c>
      <c r="I2" s="3">
        <v>1.1285499999999999</v>
      </c>
      <c r="J2" s="3">
        <v>1.08996</v>
      </c>
      <c r="K2" s="3">
        <v>1.4978899999999999</v>
      </c>
      <c r="L2" s="3">
        <v>1.24891</v>
      </c>
      <c r="M2" s="3">
        <v>1.1392500000000001</v>
      </c>
      <c r="N2" s="3">
        <v>1.36239</v>
      </c>
      <c r="O2" s="3">
        <v>1.7594000000000001</v>
      </c>
      <c r="P2" s="3">
        <v>1.79437</v>
      </c>
      <c r="Q2" s="3">
        <v>1.77403</v>
      </c>
      <c r="R2" s="3">
        <v>1.79732</v>
      </c>
      <c r="S2" s="3">
        <v>1.85751</v>
      </c>
      <c r="T2" s="3">
        <v>1.56813</v>
      </c>
      <c r="U2" s="3">
        <v>1.8191200000000001</v>
      </c>
      <c r="V2" s="3">
        <v>1.93041</v>
      </c>
      <c r="W2" s="3">
        <v>1.75905</v>
      </c>
      <c r="X2" s="3">
        <v>7.4592999999999998</v>
      </c>
      <c r="Y2" s="3">
        <v>7.9374599999999997</v>
      </c>
    </row>
    <row r="3" spans="1:25" x14ac:dyDescent="0.25">
      <c r="A3" t="s">
        <v>14</v>
      </c>
      <c r="B3" s="3">
        <v>-16.378789999999999</v>
      </c>
      <c r="C3" s="3">
        <v>-18.155899999999999</v>
      </c>
      <c r="D3" s="3">
        <v>-20.0244</v>
      </c>
      <c r="E3" s="3">
        <v>-21.922499999999999</v>
      </c>
      <c r="F3" s="3">
        <v>-23.724399999999999</v>
      </c>
      <c r="G3" s="3">
        <v>-24.919499999999999</v>
      </c>
      <c r="H3" s="3">
        <v>-24.386700000000001</v>
      </c>
      <c r="I3" s="3">
        <v>-27.732500000000002</v>
      </c>
      <c r="J3" s="3">
        <v>-25.017119999999998</v>
      </c>
      <c r="K3" s="3">
        <v>-38.641970000000001</v>
      </c>
      <c r="L3" s="3">
        <v>-37.685250000000003</v>
      </c>
      <c r="M3" s="3">
        <v>-36.076169999999998</v>
      </c>
      <c r="N3" s="3">
        <v>-33.121740000000003</v>
      </c>
      <c r="O3" s="3">
        <v>-31.485790000000001</v>
      </c>
      <c r="P3" s="3">
        <v>-29.965920000000001</v>
      </c>
      <c r="Q3" s="3">
        <v>-28.164010000000001</v>
      </c>
      <c r="R3" s="3">
        <v>-26.96696</v>
      </c>
      <c r="S3" s="3">
        <v>-25.43927</v>
      </c>
      <c r="T3" s="3">
        <v>-15.37205</v>
      </c>
      <c r="U3" s="3">
        <v>-15.84343</v>
      </c>
      <c r="V3" s="3">
        <v>-16.771719999999998</v>
      </c>
      <c r="W3" s="3">
        <v>-18.050260000000002</v>
      </c>
      <c r="X3" s="3">
        <v>-13.638199999999999</v>
      </c>
      <c r="Y3" s="3">
        <v>-15.113810000000001</v>
      </c>
    </row>
    <row r="4" spans="1:25" x14ac:dyDescent="0.25">
      <c r="A4" t="s">
        <v>15</v>
      </c>
      <c r="B4" s="3">
        <v>15.771750000000001</v>
      </c>
      <c r="C4" s="3">
        <v>17.466200000000001</v>
      </c>
      <c r="D4" s="3">
        <v>19.21406</v>
      </c>
      <c r="E4" s="3">
        <v>20.98762</v>
      </c>
      <c r="F4" s="3">
        <v>22.70008</v>
      </c>
      <c r="G4" s="3">
        <v>23.827870000000001</v>
      </c>
      <c r="H4" s="3">
        <v>23.303540000000002</v>
      </c>
      <c r="I4" s="3">
        <v>26.667719999999999</v>
      </c>
      <c r="J4" s="3">
        <v>24.1312</v>
      </c>
      <c r="K4" s="3">
        <v>28.75074</v>
      </c>
      <c r="L4" s="3">
        <v>28.517150000000001</v>
      </c>
      <c r="M4" s="3">
        <v>27.700389999999999</v>
      </c>
      <c r="N4" s="3">
        <v>25.71838</v>
      </c>
      <c r="O4" s="3">
        <v>24.824190000000002</v>
      </c>
      <c r="P4" s="3">
        <v>23.783740000000002</v>
      </c>
      <c r="Q4" s="3">
        <v>22.512450000000001</v>
      </c>
      <c r="R4" s="3">
        <v>21.762329999999999</v>
      </c>
      <c r="S4" s="3">
        <v>20.729150000000001</v>
      </c>
      <c r="T4" s="3">
        <v>15.168939999999999</v>
      </c>
      <c r="U4" s="3">
        <v>15.66324</v>
      </c>
      <c r="V4" s="3">
        <v>16.643940000000001</v>
      </c>
      <c r="W4" s="3">
        <v>17.960239999999999</v>
      </c>
      <c r="X4" s="3">
        <v>13.140919999999999</v>
      </c>
      <c r="Y4" s="3">
        <v>14.564299999999999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51</v>
      </c>
      <c r="B2" s="1">
        <f>1/COUNT($A$2:$A$11)</f>
        <v>0.1</v>
      </c>
    </row>
    <row r="3" spans="1:2" x14ac:dyDescent="0.25">
      <c r="A3">
        <v>44</v>
      </c>
      <c r="B3" s="1">
        <f t="shared" ref="B3:B11" si="0">1/COUNT($A$2:$A$11)</f>
        <v>0.1</v>
      </c>
    </row>
    <row r="4" spans="1:2" x14ac:dyDescent="0.25">
      <c r="A4">
        <v>45</v>
      </c>
      <c r="B4" s="1">
        <f t="shared" si="0"/>
        <v>0.1</v>
      </c>
    </row>
    <row r="5" spans="1:2" x14ac:dyDescent="0.25">
      <c r="A5">
        <v>46</v>
      </c>
      <c r="B5" s="1">
        <f t="shared" si="0"/>
        <v>0.1</v>
      </c>
    </row>
    <row r="6" spans="1:2" x14ac:dyDescent="0.25">
      <c r="A6">
        <v>32</v>
      </c>
      <c r="B6" s="1">
        <f t="shared" si="0"/>
        <v>0.1</v>
      </c>
    </row>
    <row r="7" spans="1:2" x14ac:dyDescent="0.25">
      <c r="A7">
        <v>42</v>
      </c>
      <c r="B7" s="1">
        <f t="shared" si="0"/>
        <v>0.1</v>
      </c>
    </row>
    <row r="8" spans="1:2" x14ac:dyDescent="0.25">
      <c r="A8">
        <v>41</v>
      </c>
      <c r="B8" s="1">
        <f t="shared" si="0"/>
        <v>0.1</v>
      </c>
    </row>
    <row r="9" spans="1:2" x14ac:dyDescent="0.25">
      <c r="A9">
        <v>35</v>
      </c>
      <c r="B9" s="1">
        <f t="shared" si="0"/>
        <v>0.1</v>
      </c>
    </row>
    <row r="10" spans="1:2" x14ac:dyDescent="0.25">
      <c r="A10">
        <v>55</v>
      </c>
      <c r="B10" s="1">
        <f t="shared" si="0"/>
        <v>0.1</v>
      </c>
    </row>
    <row r="11" spans="1:2" x14ac:dyDescent="0.25">
      <c r="A11">
        <v>28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</v>
      </c>
      <c r="B2">
        <f>Main!$B$9/COUNT($A$2:$A$3)</f>
        <v>4.585</v>
      </c>
    </row>
    <row r="3" spans="1:2" x14ac:dyDescent="0.25">
      <c r="A3">
        <v>57</v>
      </c>
      <c r="B3">
        <f>Main!$B$9/COUNT($A$2:$A$3)</f>
        <v>4.585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</v>
      </c>
      <c r="B2">
        <f>Main!$B$10/COUNT($A$2:$A$5)</f>
        <v>6.07</v>
      </c>
    </row>
    <row r="3" spans="1:2" x14ac:dyDescent="0.25">
      <c r="A3">
        <v>57</v>
      </c>
      <c r="B3">
        <f>Main!$B$10/COUNT($A$2:$A$5)</f>
        <v>6.07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tabSelected="1" workbookViewId="0">
      <selection activeCell="A2" sqref="A2:H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1</v>
      </c>
      <c r="B2">
        <f>VLOOKUP($A2,'ESS Distribution'!$A$2:$B$5,2,FALSE)</f>
        <v>6.07</v>
      </c>
      <c r="C2">
        <f>B2</f>
        <v>6.07</v>
      </c>
      <c r="D2">
        <f>C2*0.5</f>
        <v>3.0350000000000001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57</v>
      </c>
      <c r="B3">
        <f>VLOOKUP($A3,'ESS Distribution'!$A$2:$B$5,2,FALSE)</f>
        <v>6.07</v>
      </c>
      <c r="C3">
        <f>B3</f>
        <v>6.07</v>
      </c>
      <c r="D3">
        <f>C3*0.5</f>
        <v>3.0350000000000001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5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'[2]Pc, Winter, S1'!B2*Main!$B$8+_xlfn.IFNA(VLOOKUP($A2,'EV Distribution'!$A$2:$B$11,2),0)*'EV Scenarios'!B$2</f>
        <v>27.264575655874438</v>
      </c>
      <c r="C2" s="5">
        <f>'[2]Pc, Winter, S1'!C2*Main!$B$8+_xlfn.IFNA(VLOOKUP($A2,'EV Distribution'!$A$2:$B$11,2),0)*'EV Scenarios'!C$2</f>
        <v>27.264575655874438</v>
      </c>
      <c r="D2" s="5">
        <f>'[2]Pc, Winter, S1'!D2*Main!$B$8+_xlfn.IFNA(VLOOKUP($A2,'EV Distribution'!$A$2:$B$11,2),0)*'EV Scenarios'!D$2</f>
        <v>27.264575655874438</v>
      </c>
      <c r="E2" s="5">
        <f>'[2]Pc, Winter, S1'!E2*Main!$B$8+_xlfn.IFNA(VLOOKUP($A2,'EV Distribution'!$A$2:$B$11,2),0)*'EV Scenarios'!E$2</f>
        <v>27.264575655874438</v>
      </c>
      <c r="F2" s="5">
        <f>'[2]Pc, Winter, S1'!F2*Main!$B$8+_xlfn.IFNA(VLOOKUP($A2,'EV Distribution'!$A$2:$B$11,2),0)*'EV Scenarios'!F$2</f>
        <v>27.264575655874438</v>
      </c>
      <c r="G2" s="5">
        <f>'[2]Pc, Winter, S1'!G2*Main!$B$8+_xlfn.IFNA(VLOOKUP($A2,'EV Distribution'!$A$2:$B$11,2),0)*'EV Scenarios'!G$2</f>
        <v>27.264575655874438</v>
      </c>
      <c r="H2" s="5">
        <f>'[2]Pc, Winter, S1'!H2*Main!$B$8+_xlfn.IFNA(VLOOKUP($A2,'EV Distribution'!$A$2:$B$11,2),0)*'EV Scenarios'!H$2</f>
        <v>27.264575655874438</v>
      </c>
      <c r="I2" s="5">
        <f>'[2]Pc, Winter, S1'!I2*Main!$B$8+_xlfn.IFNA(VLOOKUP($A2,'EV Distribution'!$A$2:$B$11,2),0)*'EV Scenarios'!I$2</f>
        <v>27.264575655874438</v>
      </c>
      <c r="J2" s="5">
        <f>'[2]Pc, Winter, S1'!J2*Main!$B$8+_xlfn.IFNA(VLOOKUP($A2,'EV Distribution'!$A$2:$B$11,2),0)*'EV Scenarios'!J$2</f>
        <v>27.264575655874438</v>
      </c>
      <c r="K2" s="5">
        <f>'[2]Pc, Winter, S1'!K2*Main!$B$8+_xlfn.IFNA(VLOOKUP($A2,'EV Distribution'!$A$2:$B$11,2),0)*'EV Scenarios'!K$2</f>
        <v>27.264575655874438</v>
      </c>
      <c r="L2" s="5">
        <f>'[2]Pc, Winter, S1'!L2*Main!$B$8+_xlfn.IFNA(VLOOKUP($A2,'EV Distribution'!$A$2:$B$11,2),0)*'EV Scenarios'!L$2</f>
        <v>27.264575655874438</v>
      </c>
      <c r="M2" s="5">
        <f>'[2]Pc, Winter, S1'!M2*Main!$B$8+_xlfn.IFNA(VLOOKUP($A2,'EV Distribution'!$A$2:$B$11,2),0)*'EV Scenarios'!M$2</f>
        <v>27.264575655874438</v>
      </c>
      <c r="N2" s="5">
        <f>'[2]Pc, Winter, S1'!N2*Main!$B$8+_xlfn.IFNA(VLOOKUP($A2,'EV Distribution'!$A$2:$B$11,2),0)*'EV Scenarios'!N$2</f>
        <v>27.264575655874438</v>
      </c>
      <c r="O2" s="5">
        <f>'[2]Pc, Winter, S1'!O2*Main!$B$8+_xlfn.IFNA(VLOOKUP($A2,'EV Distribution'!$A$2:$B$11,2),0)*'EV Scenarios'!O$2</f>
        <v>27.264575655874438</v>
      </c>
      <c r="P2" s="5">
        <f>'[2]Pc, Winter, S1'!P2*Main!$B$8+_xlfn.IFNA(VLOOKUP($A2,'EV Distribution'!$A$2:$B$11,2),0)*'EV Scenarios'!P$2</f>
        <v>27.264575655874438</v>
      </c>
      <c r="Q2" s="5">
        <f>'[2]Pc, Winter, S1'!Q2*Main!$B$8+_xlfn.IFNA(VLOOKUP($A2,'EV Distribution'!$A$2:$B$11,2),0)*'EV Scenarios'!Q$2</f>
        <v>27.264575655874438</v>
      </c>
      <c r="R2" s="5">
        <f>'[2]Pc, Winter, S1'!R2*Main!$B$8+_xlfn.IFNA(VLOOKUP($A2,'EV Distribution'!$A$2:$B$11,2),0)*'EV Scenarios'!R$2</f>
        <v>27.264575655874438</v>
      </c>
      <c r="S2" s="5">
        <f>'[2]Pc, Winter, S1'!S2*Main!$B$8+_xlfn.IFNA(VLOOKUP($A2,'EV Distribution'!$A$2:$B$11,2),0)*'EV Scenarios'!S$2</f>
        <v>27.264575655874438</v>
      </c>
      <c r="T2" s="5">
        <f>'[2]Pc, Winter, S1'!T2*Main!$B$8+_xlfn.IFNA(VLOOKUP($A2,'EV Distribution'!$A$2:$B$11,2),0)*'EV Scenarios'!T$2</f>
        <v>27.264575655874438</v>
      </c>
      <c r="U2" s="5">
        <f>'[2]Pc, Winter, S1'!U2*Main!$B$8+_xlfn.IFNA(VLOOKUP($A2,'EV Distribution'!$A$2:$B$11,2),0)*'EV Scenarios'!U$2</f>
        <v>27.264575655874438</v>
      </c>
      <c r="V2" s="5">
        <f>'[2]Pc, Winter, S1'!V2*Main!$B$8+_xlfn.IFNA(VLOOKUP($A2,'EV Distribution'!$A$2:$B$11,2),0)*'EV Scenarios'!V$2</f>
        <v>27.264575655874438</v>
      </c>
      <c r="W2" s="5">
        <f>'[2]Pc, Winter, S1'!W2*Main!$B$8+_xlfn.IFNA(VLOOKUP($A2,'EV Distribution'!$A$2:$B$11,2),0)*'EV Scenarios'!W$2</f>
        <v>27.264575655874438</v>
      </c>
      <c r="X2" s="5">
        <f>'[2]Pc, Winter, S1'!X2*Main!$B$8+_xlfn.IFNA(VLOOKUP($A2,'EV Distribution'!$A$2:$B$11,2),0)*'EV Scenarios'!X$2</f>
        <v>27.264575655874438</v>
      </c>
      <c r="Y2" s="5">
        <f>'[2]Pc, Winter, S1'!Y2*Main!$B$8+_xlfn.IFNA(VLOOKUP($A2,'EV Distribution'!$A$2:$B$11,2),0)*'EV Scenarios'!Y$2</f>
        <v>27.264575655874438</v>
      </c>
    </row>
    <row r="3" spans="1:25" x14ac:dyDescent="0.25">
      <c r="A3">
        <v>1</v>
      </c>
      <c r="B3" s="5">
        <f>'[2]Pc, Winter, S1'!B3*Main!$B$8+_xlfn.IFNA(VLOOKUP($A3,'EV Distribution'!$A$2:$B$11,2),0)*'EV Scenarios'!B$2</f>
        <v>3.4080719567713005</v>
      </c>
      <c r="C3" s="5">
        <f>'[2]Pc, Winter, S1'!C3*Main!$B$8+_xlfn.IFNA(VLOOKUP($A3,'EV Distribution'!$A$2:$B$11,2),0)*'EV Scenarios'!C$2</f>
        <v>3.4080719567713005</v>
      </c>
      <c r="D3" s="5">
        <f>'[2]Pc, Winter, S1'!D3*Main!$B$8+_xlfn.IFNA(VLOOKUP($A3,'EV Distribution'!$A$2:$B$11,2),0)*'EV Scenarios'!D$2</f>
        <v>3.4080719567713005</v>
      </c>
      <c r="E3" s="5">
        <f>'[2]Pc, Winter, S1'!E3*Main!$B$8+_xlfn.IFNA(VLOOKUP($A3,'EV Distribution'!$A$2:$B$11,2),0)*'EV Scenarios'!E$2</f>
        <v>3.4080719567713005</v>
      </c>
      <c r="F3" s="5">
        <f>'[2]Pc, Winter, S1'!F3*Main!$B$8+_xlfn.IFNA(VLOOKUP($A3,'EV Distribution'!$A$2:$B$11,2),0)*'EV Scenarios'!F$2</f>
        <v>3.4080719567713005</v>
      </c>
      <c r="G3" s="5">
        <f>'[2]Pc, Winter, S1'!G3*Main!$B$8+_xlfn.IFNA(VLOOKUP($A3,'EV Distribution'!$A$2:$B$11,2),0)*'EV Scenarios'!G$2</f>
        <v>3.4080719567713005</v>
      </c>
      <c r="H3" s="5">
        <f>'[2]Pc, Winter, S1'!H3*Main!$B$8+_xlfn.IFNA(VLOOKUP($A3,'EV Distribution'!$A$2:$B$11,2),0)*'EV Scenarios'!H$2</f>
        <v>3.4080719567713005</v>
      </c>
      <c r="I3" s="5">
        <f>'[2]Pc, Winter, S1'!I3*Main!$B$8+_xlfn.IFNA(VLOOKUP($A3,'EV Distribution'!$A$2:$B$11,2),0)*'EV Scenarios'!I$2</f>
        <v>3.4080719567713005</v>
      </c>
      <c r="J3" s="5">
        <f>'[2]Pc, Winter, S1'!J3*Main!$B$8+_xlfn.IFNA(VLOOKUP($A3,'EV Distribution'!$A$2:$B$11,2),0)*'EV Scenarios'!J$2</f>
        <v>3.4080719567713005</v>
      </c>
      <c r="K3" s="5">
        <f>'[2]Pc, Winter, S1'!K3*Main!$B$8+_xlfn.IFNA(VLOOKUP($A3,'EV Distribution'!$A$2:$B$11,2),0)*'EV Scenarios'!K$2</f>
        <v>3.4080719567713005</v>
      </c>
      <c r="L3" s="5">
        <f>'[2]Pc, Winter, S1'!L3*Main!$B$8+_xlfn.IFNA(VLOOKUP($A3,'EV Distribution'!$A$2:$B$11,2),0)*'EV Scenarios'!L$2</f>
        <v>3.4080719567713005</v>
      </c>
      <c r="M3" s="5">
        <f>'[2]Pc, Winter, S1'!M3*Main!$B$8+_xlfn.IFNA(VLOOKUP($A3,'EV Distribution'!$A$2:$B$11,2),0)*'EV Scenarios'!M$2</f>
        <v>3.4080719567713005</v>
      </c>
      <c r="N3" s="5">
        <f>'[2]Pc, Winter, S1'!N3*Main!$B$8+_xlfn.IFNA(VLOOKUP($A3,'EV Distribution'!$A$2:$B$11,2),0)*'EV Scenarios'!N$2</f>
        <v>3.4080719567713005</v>
      </c>
      <c r="O3" s="5">
        <f>'[2]Pc, Winter, S1'!O3*Main!$B$8+_xlfn.IFNA(VLOOKUP($A3,'EV Distribution'!$A$2:$B$11,2),0)*'EV Scenarios'!O$2</f>
        <v>3.4080719567713005</v>
      </c>
      <c r="P3" s="5">
        <f>'[2]Pc, Winter, S1'!P3*Main!$B$8+_xlfn.IFNA(VLOOKUP($A3,'EV Distribution'!$A$2:$B$11,2),0)*'EV Scenarios'!P$2</f>
        <v>3.4080719567713005</v>
      </c>
      <c r="Q3" s="5">
        <f>'[2]Pc, Winter, S1'!Q3*Main!$B$8+_xlfn.IFNA(VLOOKUP($A3,'EV Distribution'!$A$2:$B$11,2),0)*'EV Scenarios'!Q$2</f>
        <v>3.4080719567713005</v>
      </c>
      <c r="R3" s="5">
        <f>'[2]Pc, Winter, S1'!R3*Main!$B$8+_xlfn.IFNA(VLOOKUP($A3,'EV Distribution'!$A$2:$B$11,2),0)*'EV Scenarios'!R$2</f>
        <v>3.4080719567713005</v>
      </c>
      <c r="S3" s="5">
        <f>'[2]Pc, Winter, S1'!S3*Main!$B$8+_xlfn.IFNA(VLOOKUP($A3,'EV Distribution'!$A$2:$B$11,2),0)*'EV Scenarios'!S$2</f>
        <v>3.4080719567713005</v>
      </c>
      <c r="T3" s="5">
        <f>'[2]Pc, Winter, S1'!T3*Main!$B$8+_xlfn.IFNA(VLOOKUP($A3,'EV Distribution'!$A$2:$B$11,2),0)*'EV Scenarios'!T$2</f>
        <v>3.4080719567713005</v>
      </c>
      <c r="U3" s="5">
        <f>'[2]Pc, Winter, S1'!U3*Main!$B$8+_xlfn.IFNA(VLOOKUP($A3,'EV Distribution'!$A$2:$B$11,2),0)*'EV Scenarios'!U$2</f>
        <v>3.4080719567713005</v>
      </c>
      <c r="V3" s="5">
        <f>'[2]Pc, Winter, S1'!V3*Main!$B$8+_xlfn.IFNA(VLOOKUP($A3,'EV Distribution'!$A$2:$B$11,2),0)*'EV Scenarios'!V$2</f>
        <v>3.4080719567713005</v>
      </c>
      <c r="W3" s="5">
        <f>'[2]Pc, Winter, S1'!W3*Main!$B$8+_xlfn.IFNA(VLOOKUP($A3,'EV Distribution'!$A$2:$B$11,2),0)*'EV Scenarios'!W$2</f>
        <v>3.4080719567713005</v>
      </c>
      <c r="X3" s="5">
        <f>'[2]Pc, Winter, S1'!X3*Main!$B$8+_xlfn.IFNA(VLOOKUP($A3,'EV Distribution'!$A$2:$B$11,2),0)*'EV Scenarios'!X$2</f>
        <v>3.4080719567713005</v>
      </c>
      <c r="Y3" s="5">
        <f>'[2]Pc, Winter, S1'!Y3*Main!$B$8+_xlfn.IFNA(VLOOKUP($A3,'EV Distribution'!$A$2:$B$11,2),0)*'EV Scenarios'!Y$2</f>
        <v>3.4080719567713005</v>
      </c>
    </row>
    <row r="4" spans="1:25" x14ac:dyDescent="0.25">
      <c r="A4">
        <v>4</v>
      </c>
      <c r="B4" s="5">
        <f>'[2]Pc, Winter, S1'!B4*Main!$B$8+_xlfn.IFNA(VLOOKUP($A4,'EV Distribution'!$A$2:$B$11,2),0)*'EV Scenarios'!B$2</f>
        <v>3.4080719567713005</v>
      </c>
      <c r="C4" s="5">
        <f>'[2]Pc, Winter, S1'!C4*Main!$B$8+_xlfn.IFNA(VLOOKUP($A4,'EV Distribution'!$A$2:$B$11,2),0)*'EV Scenarios'!C$2</f>
        <v>3.4080719567713005</v>
      </c>
      <c r="D4" s="5">
        <f>'[2]Pc, Winter, S1'!D4*Main!$B$8+_xlfn.IFNA(VLOOKUP($A4,'EV Distribution'!$A$2:$B$11,2),0)*'EV Scenarios'!D$2</f>
        <v>3.4080719567713005</v>
      </c>
      <c r="E4" s="5">
        <f>'[2]Pc, Winter, S1'!E4*Main!$B$8+_xlfn.IFNA(VLOOKUP($A4,'EV Distribution'!$A$2:$B$11,2),0)*'EV Scenarios'!E$2</f>
        <v>3.4080719567713005</v>
      </c>
      <c r="F4" s="5">
        <f>'[2]Pc, Winter, S1'!F4*Main!$B$8+_xlfn.IFNA(VLOOKUP($A4,'EV Distribution'!$A$2:$B$11,2),0)*'EV Scenarios'!F$2</f>
        <v>3.4080719567713005</v>
      </c>
      <c r="G4" s="5">
        <f>'[2]Pc, Winter, S1'!G4*Main!$B$8+_xlfn.IFNA(VLOOKUP($A4,'EV Distribution'!$A$2:$B$11,2),0)*'EV Scenarios'!G$2</f>
        <v>3.4080719567713005</v>
      </c>
      <c r="H4" s="5">
        <f>'[2]Pc, Winter, S1'!H4*Main!$B$8+_xlfn.IFNA(VLOOKUP($A4,'EV Distribution'!$A$2:$B$11,2),0)*'EV Scenarios'!H$2</f>
        <v>3.4080719567713005</v>
      </c>
      <c r="I4" s="5">
        <f>'[2]Pc, Winter, S1'!I4*Main!$B$8+_xlfn.IFNA(VLOOKUP($A4,'EV Distribution'!$A$2:$B$11,2),0)*'EV Scenarios'!I$2</f>
        <v>3.4080719567713005</v>
      </c>
      <c r="J4" s="5">
        <f>'[2]Pc, Winter, S1'!J4*Main!$B$8+_xlfn.IFNA(VLOOKUP($A4,'EV Distribution'!$A$2:$B$11,2),0)*'EV Scenarios'!J$2</f>
        <v>3.4080719567713005</v>
      </c>
      <c r="K4" s="5">
        <f>'[2]Pc, Winter, S1'!K4*Main!$B$8+_xlfn.IFNA(VLOOKUP($A4,'EV Distribution'!$A$2:$B$11,2),0)*'EV Scenarios'!K$2</f>
        <v>3.4080719567713005</v>
      </c>
      <c r="L4" s="5">
        <f>'[2]Pc, Winter, S1'!L4*Main!$B$8+_xlfn.IFNA(VLOOKUP($A4,'EV Distribution'!$A$2:$B$11,2),0)*'EV Scenarios'!L$2</f>
        <v>3.4080719567713005</v>
      </c>
      <c r="M4" s="5">
        <f>'[2]Pc, Winter, S1'!M4*Main!$B$8+_xlfn.IFNA(VLOOKUP($A4,'EV Distribution'!$A$2:$B$11,2),0)*'EV Scenarios'!M$2</f>
        <v>3.4080719567713005</v>
      </c>
      <c r="N4" s="5">
        <f>'[2]Pc, Winter, S1'!N4*Main!$B$8+_xlfn.IFNA(VLOOKUP($A4,'EV Distribution'!$A$2:$B$11,2),0)*'EV Scenarios'!N$2</f>
        <v>3.4080719567713005</v>
      </c>
      <c r="O4" s="5">
        <f>'[2]Pc, Winter, S1'!O4*Main!$B$8+_xlfn.IFNA(VLOOKUP($A4,'EV Distribution'!$A$2:$B$11,2),0)*'EV Scenarios'!O$2</f>
        <v>3.4080719567713005</v>
      </c>
      <c r="P4" s="5">
        <f>'[2]Pc, Winter, S1'!P4*Main!$B$8+_xlfn.IFNA(VLOOKUP($A4,'EV Distribution'!$A$2:$B$11,2),0)*'EV Scenarios'!P$2</f>
        <v>3.4080719567713005</v>
      </c>
      <c r="Q4" s="5">
        <f>'[2]Pc, Winter, S1'!Q4*Main!$B$8+_xlfn.IFNA(VLOOKUP($A4,'EV Distribution'!$A$2:$B$11,2),0)*'EV Scenarios'!Q$2</f>
        <v>3.4080719567713005</v>
      </c>
      <c r="R4" s="5">
        <f>'[2]Pc, Winter, S1'!R4*Main!$B$8+_xlfn.IFNA(VLOOKUP($A4,'EV Distribution'!$A$2:$B$11,2),0)*'EV Scenarios'!R$2</f>
        <v>3.4080719567713005</v>
      </c>
      <c r="S4" s="5">
        <f>'[2]Pc, Winter, S1'!S4*Main!$B$8+_xlfn.IFNA(VLOOKUP($A4,'EV Distribution'!$A$2:$B$11,2),0)*'EV Scenarios'!S$2</f>
        <v>3.4080719567713005</v>
      </c>
      <c r="T4" s="5">
        <f>'[2]Pc, Winter, S1'!T4*Main!$B$8+_xlfn.IFNA(VLOOKUP($A4,'EV Distribution'!$A$2:$B$11,2),0)*'EV Scenarios'!T$2</f>
        <v>3.4080719567713005</v>
      </c>
      <c r="U4" s="5">
        <f>'[2]Pc, Winter, S1'!U4*Main!$B$8+_xlfn.IFNA(VLOOKUP($A4,'EV Distribution'!$A$2:$B$11,2),0)*'EV Scenarios'!U$2</f>
        <v>3.4080719567713005</v>
      </c>
      <c r="V4" s="5">
        <f>'[2]Pc, Winter, S1'!V4*Main!$B$8+_xlfn.IFNA(VLOOKUP($A4,'EV Distribution'!$A$2:$B$11,2),0)*'EV Scenarios'!V$2</f>
        <v>3.4080719567713005</v>
      </c>
      <c r="W4" s="5">
        <f>'[2]Pc, Winter, S1'!W4*Main!$B$8+_xlfn.IFNA(VLOOKUP($A4,'EV Distribution'!$A$2:$B$11,2),0)*'EV Scenarios'!W$2</f>
        <v>3.4080719567713005</v>
      </c>
      <c r="X4" s="5">
        <f>'[2]Pc, Winter, S1'!X4*Main!$B$8+_xlfn.IFNA(VLOOKUP($A4,'EV Distribution'!$A$2:$B$11,2),0)*'EV Scenarios'!X$2</f>
        <v>3.4080719567713005</v>
      </c>
      <c r="Y4" s="5">
        <f>'[2]Pc, Winter, S1'!Y4*Main!$B$8+_xlfn.IFNA(VLOOKUP($A4,'EV Distribution'!$A$2:$B$11,2),0)*'EV Scenarios'!Y$2</f>
        <v>3.4080719567713005</v>
      </c>
    </row>
    <row r="5" spans="1:25" x14ac:dyDescent="0.25">
      <c r="A5">
        <v>17</v>
      </c>
      <c r="B5" s="5">
        <f>'[2]Pc, Winter, S1'!B5*Main!$B$8+_xlfn.IFNA(VLOOKUP($A5,'EV Distribution'!$A$2:$B$11,2),0)*'EV Scenarios'!B$2</f>
        <v>1.1549945358744394E-2</v>
      </c>
      <c r="C5" s="5">
        <f>'[2]Pc, Winter, S1'!C5*Main!$B$8+_xlfn.IFNA(VLOOKUP($A5,'EV Distribution'!$A$2:$B$11,2),0)*'EV Scenarios'!C$2</f>
        <v>5.6356811659192827E-3</v>
      </c>
      <c r="D5" s="5">
        <f>'[2]Pc, Winter, S1'!D5*Main!$B$8+_xlfn.IFNA(VLOOKUP($A5,'EV Distribution'!$A$2:$B$11,2),0)*'EV Scenarios'!D$2</f>
        <v>4.8605305829596416E-3</v>
      </c>
      <c r="E5" s="5">
        <f>'[2]Pc, Winter, S1'!E5*Main!$B$8+_xlfn.IFNA(VLOOKUP($A5,'EV Distribution'!$A$2:$B$11,2),0)*'EV Scenarios'!E$2</f>
        <v>7.3489443946188329E-3</v>
      </c>
      <c r="F5" s="5">
        <f>'[2]Pc, Winter, S1'!F5*Main!$B$8+_xlfn.IFNA(VLOOKUP($A5,'EV Distribution'!$A$2:$B$11,2),0)*'EV Scenarios'!F$2</f>
        <v>6.5967292825112106E-3</v>
      </c>
      <c r="G5" s="5">
        <f>'[2]Pc, Winter, S1'!G5*Main!$B$8+_xlfn.IFNA(VLOOKUP($A5,'EV Distribution'!$A$2:$B$11,2),0)*'EV Scenarios'!G$2</f>
        <v>6.6481822197309417E-3</v>
      </c>
      <c r="H5" s="5">
        <f>'[2]Pc, Winter, S1'!H5*Main!$B$8+_xlfn.IFNA(VLOOKUP($A5,'EV Distribution'!$A$2:$B$11,2),0)*'EV Scenarios'!H$2</f>
        <v>4.5544124663677134E-3</v>
      </c>
      <c r="I5" s="5">
        <f>'[2]Pc, Winter, S1'!I5*Main!$B$8+_xlfn.IFNA(VLOOKUP($A5,'EV Distribution'!$A$2:$B$11,2),0)*'EV Scenarios'!I$2</f>
        <v>5.4384990807174885E-3</v>
      </c>
      <c r="J5" s="5">
        <f>'[2]Pc, Winter, S1'!J5*Main!$B$8+_xlfn.IFNA(VLOOKUP($A5,'EV Distribution'!$A$2:$B$11,2),0)*'EV Scenarios'!J$2</f>
        <v>1.4412182040358747E-2</v>
      </c>
      <c r="K5" s="5">
        <f>'[2]Pc, Winter, S1'!K5*Main!$B$8+_xlfn.IFNA(VLOOKUP($A5,'EV Distribution'!$A$2:$B$11,2),0)*'EV Scenarios'!K$2</f>
        <v>2.6181346076233184E-2</v>
      </c>
      <c r="L5" s="5">
        <f>'[2]Pc, Winter, S1'!L5*Main!$B$8+_xlfn.IFNA(VLOOKUP($A5,'EV Distribution'!$A$2:$B$11,2),0)*'EV Scenarios'!L$2</f>
        <v>3.1351788385650226E-2</v>
      </c>
      <c r="M5" s="5">
        <f>'[2]Pc, Winter, S1'!M5*Main!$B$8+_xlfn.IFNA(VLOOKUP($A5,'EV Distribution'!$A$2:$B$11,2),0)*'EV Scenarios'!M$2</f>
        <v>3.0854565627802685E-2</v>
      </c>
      <c r="N5" s="5">
        <f>'[2]Pc, Winter, S1'!N5*Main!$B$8+_xlfn.IFNA(VLOOKUP($A5,'EV Distribution'!$A$2:$B$11,2),0)*'EV Scenarios'!N$2</f>
        <v>1.5856210582959645E-2</v>
      </c>
      <c r="O5" s="5">
        <f>'[2]Pc, Winter, S1'!O5*Main!$B$8+_xlfn.IFNA(VLOOKUP($A5,'EV Distribution'!$A$2:$B$11,2),0)*'EV Scenarios'!O$2</f>
        <v>1.6412152286995513E-2</v>
      </c>
      <c r="P5" s="5">
        <f>'[2]Pc, Winter, S1'!P5*Main!$B$8+_xlfn.IFNA(VLOOKUP($A5,'EV Distribution'!$A$2:$B$11,2),0)*'EV Scenarios'!P$2</f>
        <v>2.509843340807175E-2</v>
      </c>
      <c r="Q5" s="5">
        <f>'[2]Pc, Winter, S1'!Q5*Main!$B$8+_xlfn.IFNA(VLOOKUP($A5,'EV Distribution'!$A$2:$B$11,2),0)*'EV Scenarios'!Q$2</f>
        <v>2.6733816233183858E-2</v>
      </c>
      <c r="R5" s="5">
        <f>'[2]Pc, Winter, S1'!R5*Main!$B$8+_xlfn.IFNA(VLOOKUP($A5,'EV Distribution'!$A$2:$B$11,2),0)*'EV Scenarios'!R$2</f>
        <v>2.5879865919282513E-2</v>
      </c>
      <c r="S5" s="5">
        <f>'[2]Pc, Winter, S1'!S5*Main!$B$8+_xlfn.IFNA(VLOOKUP($A5,'EV Distribution'!$A$2:$B$11,2),0)*'EV Scenarios'!S$2</f>
        <v>1.5508006614349774E-2</v>
      </c>
      <c r="T5" s="5">
        <f>'[2]Pc, Winter, S1'!T5*Main!$B$8+_xlfn.IFNA(VLOOKUP($A5,'EV Distribution'!$A$2:$B$11,2),0)*'EV Scenarios'!T$2</f>
        <v>1.1410578654708521E-2</v>
      </c>
      <c r="U5" s="5">
        <f>'[2]Pc, Winter, S1'!U5*Main!$B$8+_xlfn.IFNA(VLOOKUP($A5,'EV Distribution'!$A$2:$B$11,2),0)*'EV Scenarios'!U$2</f>
        <v>7.5952321076233177E-3</v>
      </c>
      <c r="V5" s="5">
        <f>'[2]Pc, Winter, S1'!V5*Main!$B$8+_xlfn.IFNA(VLOOKUP($A5,'EV Distribution'!$A$2:$B$11,2),0)*'EV Scenarios'!V$2</f>
        <v>5.9472671076233182E-3</v>
      </c>
      <c r="W5" s="5">
        <f>'[2]Pc, Winter, S1'!W5*Main!$B$8+_xlfn.IFNA(VLOOKUP($A5,'EV Distribution'!$A$2:$B$11,2),0)*'EV Scenarios'!W$2</f>
        <v>5.4330930269058299E-3</v>
      </c>
      <c r="X5" s="5">
        <f>'[2]Pc, Winter, S1'!X5*Main!$B$8+_xlfn.IFNA(VLOOKUP($A5,'EV Distribution'!$A$2:$B$11,2),0)*'EV Scenarios'!X$2</f>
        <v>6.6937200224215249E-3</v>
      </c>
      <c r="Y5" s="5">
        <f>'[2]Pc, Winter, S1'!Y5*Main!$B$8+_xlfn.IFNA(VLOOKUP($A5,'EV Distribution'!$A$2:$B$11,2),0)*'EV Scenarios'!Y$2</f>
        <v>5.5181516816143489E-3</v>
      </c>
    </row>
    <row r="6" spans="1:25" x14ac:dyDescent="0.25">
      <c r="A6">
        <v>10</v>
      </c>
      <c r="B6" s="5">
        <f>'[2]Pc, Winter, S1'!B6*Main!$B$8+_xlfn.IFNA(VLOOKUP($A6,'EV Distribution'!$A$2:$B$11,2),0)*'EV Scenarios'!B$2</f>
        <v>3.1771543542600894E-2</v>
      </c>
      <c r="C6" s="5">
        <f>'[2]Pc, Winter, S1'!C6*Main!$B$8+_xlfn.IFNA(VLOOKUP($A6,'EV Distribution'!$A$2:$B$11,2),0)*'EV Scenarios'!C$2</f>
        <v>1.959779282511211E-2</v>
      </c>
      <c r="D6" s="5">
        <f>'[2]Pc, Winter, S1'!D6*Main!$B$8+_xlfn.IFNA(VLOOKUP($A6,'EV Distribution'!$A$2:$B$11,2),0)*'EV Scenarios'!D$2</f>
        <v>9.6669141479820628E-3</v>
      </c>
      <c r="E6" s="5">
        <f>'[2]Pc, Winter, S1'!E6*Main!$B$8+_xlfn.IFNA(VLOOKUP($A6,'EV Distribution'!$A$2:$B$11,2),0)*'EV Scenarios'!E$2</f>
        <v>1.7953100000000003E-3</v>
      </c>
      <c r="F6" s="5">
        <f>'[2]Pc, Winter, S1'!F6*Main!$B$8+_xlfn.IFNA(VLOOKUP($A6,'EV Distribution'!$A$2:$B$11,2),0)*'EV Scenarios'!F$2</f>
        <v>4.9645223542600907E-3</v>
      </c>
      <c r="G6" s="5">
        <f>'[2]Pc, Winter, S1'!G6*Main!$B$8+_xlfn.IFNA(VLOOKUP($A6,'EV Distribution'!$A$2:$B$11,2),0)*'EV Scenarios'!G$2</f>
        <v>5.4252898206278025E-3</v>
      </c>
      <c r="H6" s="5">
        <f>'[2]Pc, Winter, S1'!H6*Main!$B$8+_xlfn.IFNA(VLOOKUP($A6,'EV Distribution'!$A$2:$B$11,2),0)*'EV Scenarios'!H$2</f>
        <v>4.0648523318385652E-3</v>
      </c>
      <c r="I6" s="5">
        <f>'[2]Pc, Winter, S1'!I6*Main!$B$8+_xlfn.IFNA(VLOOKUP($A6,'EV Distribution'!$A$2:$B$11,2),0)*'EV Scenarios'!I$2</f>
        <v>6.1405886995515701E-3</v>
      </c>
      <c r="J6" s="5">
        <f>'[2]Pc, Winter, S1'!J6*Main!$B$8+_xlfn.IFNA(VLOOKUP($A6,'EV Distribution'!$A$2:$B$11,2),0)*'EV Scenarios'!J$2</f>
        <v>6.9819700448430482E-3</v>
      </c>
      <c r="K6" s="5">
        <f>'[2]Pc, Winter, S1'!K6*Main!$B$8+_xlfn.IFNA(VLOOKUP($A6,'EV Distribution'!$A$2:$B$11,2),0)*'EV Scenarios'!K$2</f>
        <v>4.1662088116591924E-3</v>
      </c>
      <c r="L6" s="5">
        <f>'[2]Pc, Winter, S1'!L6*Main!$B$8+_xlfn.IFNA(VLOOKUP($A6,'EV Distribution'!$A$2:$B$11,2),0)*'EV Scenarios'!L$2</f>
        <v>4.6595710762331842E-3</v>
      </c>
      <c r="M6" s="5">
        <f>'[2]Pc, Winter, S1'!M6*Main!$B$8+_xlfn.IFNA(VLOOKUP($A6,'EV Distribution'!$A$2:$B$11,2),0)*'EV Scenarios'!M$2</f>
        <v>6.9959806278026906E-3</v>
      </c>
      <c r="N6" s="5">
        <f>'[2]Pc, Winter, S1'!N6*Main!$B$8+_xlfn.IFNA(VLOOKUP($A6,'EV Distribution'!$A$2:$B$11,2),0)*'EV Scenarios'!N$2</f>
        <v>4.4644849551569513E-3</v>
      </c>
      <c r="O6" s="5">
        <f>'[2]Pc, Winter, S1'!O6*Main!$B$8+_xlfn.IFNA(VLOOKUP($A6,'EV Distribution'!$A$2:$B$11,2),0)*'EV Scenarios'!O$2</f>
        <v>3.2640308744394616E-3</v>
      </c>
      <c r="P6" s="5">
        <f>'[2]Pc, Winter, S1'!P6*Main!$B$8+_xlfn.IFNA(VLOOKUP($A6,'EV Distribution'!$A$2:$B$11,2),0)*'EV Scenarios'!P$2</f>
        <v>4.9913319506726464E-3</v>
      </c>
      <c r="Q6" s="5">
        <f>'[2]Pc, Winter, S1'!Q6*Main!$B$8+_xlfn.IFNA(VLOOKUP($A6,'EV Distribution'!$A$2:$B$11,2),0)*'EV Scenarios'!Q$2</f>
        <v>3.6780191479820626E-3</v>
      </c>
      <c r="R6" s="5">
        <f>'[2]Pc, Winter, S1'!R6*Main!$B$8+_xlfn.IFNA(VLOOKUP($A6,'EV Distribution'!$A$2:$B$11,2),0)*'EV Scenarios'!R$2</f>
        <v>7.0892075784753372E-3</v>
      </c>
      <c r="S6" s="5">
        <f>'[2]Pc, Winter, S1'!S6*Main!$B$8+_xlfn.IFNA(VLOOKUP($A6,'EV Distribution'!$A$2:$B$11,2),0)*'EV Scenarios'!S$2</f>
        <v>8.4292443497757854E-3</v>
      </c>
      <c r="T6" s="5">
        <f>'[2]Pc, Winter, S1'!T6*Main!$B$8+_xlfn.IFNA(VLOOKUP($A6,'EV Distribution'!$A$2:$B$11,2),0)*'EV Scenarios'!T$2</f>
        <v>1.9719056278026904E-3</v>
      </c>
      <c r="U6" s="5">
        <f>'[2]Pc, Winter, S1'!U6*Main!$B$8+_xlfn.IFNA(VLOOKUP($A6,'EV Distribution'!$A$2:$B$11,2),0)*'EV Scenarios'!U$2</f>
        <v>4.0957959192825123E-3</v>
      </c>
      <c r="V6" s="5">
        <f>'[2]Pc, Winter, S1'!V6*Main!$B$8+_xlfn.IFNA(VLOOKUP($A6,'EV Distribution'!$A$2:$B$11,2),0)*'EV Scenarios'!V$2</f>
        <v>0</v>
      </c>
      <c r="W6" s="5">
        <f>'[2]Pc, Winter, S1'!W6*Main!$B$8+_xlfn.IFNA(VLOOKUP($A6,'EV Distribution'!$A$2:$B$11,2),0)*'EV Scenarios'!W$2</f>
        <v>0</v>
      </c>
      <c r="X6" s="5">
        <f>'[2]Pc, Winter, S1'!X6*Main!$B$8+_xlfn.IFNA(VLOOKUP($A6,'EV Distribution'!$A$2:$B$11,2),0)*'EV Scenarios'!X$2</f>
        <v>0</v>
      </c>
      <c r="Y6" s="5">
        <f>'[2]Pc, Winter, S1'!Y6*Main!$B$8+_xlfn.IFNA(VLOOKUP($A6,'EV Distribution'!$A$2:$B$11,2),0)*'EV Scenarios'!Y$2</f>
        <v>0</v>
      </c>
    </row>
    <row r="7" spans="1:25" x14ac:dyDescent="0.25">
      <c r="A7">
        <v>22</v>
      </c>
      <c r="B7" s="5">
        <f>'[2]Pc, Winter, S1'!B7*Main!$B$8+_xlfn.IFNA(VLOOKUP($A7,'EV Distribution'!$A$2:$B$11,2),0)*'EV Scenarios'!B$2</f>
        <v>3.2086162242152466E-2</v>
      </c>
      <c r="C7" s="5">
        <f>'[2]Pc, Winter, S1'!C7*Main!$B$8+_xlfn.IFNA(VLOOKUP($A7,'EV Distribution'!$A$2:$B$11,2),0)*'EV Scenarios'!C$2</f>
        <v>3.2039657399103146E-2</v>
      </c>
      <c r="D7" s="5">
        <f>'[2]Pc, Winter, S1'!D7*Main!$B$8+_xlfn.IFNA(VLOOKUP($A7,'EV Distribution'!$A$2:$B$11,2),0)*'EV Scenarios'!D$2</f>
        <v>3.183086955156951E-2</v>
      </c>
      <c r="E7" s="5">
        <f>'[2]Pc, Winter, S1'!E7*Main!$B$8+_xlfn.IFNA(VLOOKUP($A7,'EV Distribution'!$A$2:$B$11,2),0)*'EV Scenarios'!E$2</f>
        <v>3.1846068699551575E-2</v>
      </c>
      <c r="F7" s="5">
        <f>'[2]Pc, Winter, S1'!F7*Main!$B$8+_xlfn.IFNA(VLOOKUP($A7,'EV Distribution'!$A$2:$B$11,2),0)*'EV Scenarios'!F$2</f>
        <v>3.2125700560538116E-2</v>
      </c>
      <c r="G7" s="5">
        <f>'[2]Pc, Winter, S1'!G7*Main!$B$8+_xlfn.IFNA(VLOOKUP($A7,'EV Distribution'!$A$2:$B$11,2),0)*'EV Scenarios'!G$2</f>
        <v>3.2535601278026904E-2</v>
      </c>
      <c r="H7" s="5">
        <f>'[2]Pc, Winter, S1'!H7*Main!$B$8+_xlfn.IFNA(VLOOKUP($A7,'EV Distribution'!$A$2:$B$11,2),0)*'EV Scenarios'!H$2</f>
        <v>3.426768643497758E-2</v>
      </c>
      <c r="I7" s="5">
        <f>'[2]Pc, Winter, S1'!I7*Main!$B$8+_xlfn.IFNA(VLOOKUP($A7,'EV Distribution'!$A$2:$B$11,2),0)*'EV Scenarios'!I$2</f>
        <v>3.5770416031390126E-2</v>
      </c>
      <c r="J7" s="5">
        <f>'[2]Pc, Winter, S1'!J7*Main!$B$8+_xlfn.IFNA(VLOOKUP($A7,'EV Distribution'!$A$2:$B$11,2),0)*'EV Scenarios'!J$2</f>
        <v>3.7063827825112111E-2</v>
      </c>
      <c r="K7" s="5">
        <f>'[2]Pc, Winter, S1'!K7*Main!$B$8+_xlfn.IFNA(VLOOKUP($A7,'EV Distribution'!$A$2:$B$11,2),0)*'EV Scenarios'!K$2</f>
        <v>3.7593890762331841E-2</v>
      </c>
      <c r="L7" s="5">
        <f>'[2]Pc, Winter, S1'!L7*Main!$B$8+_xlfn.IFNA(VLOOKUP($A7,'EV Distribution'!$A$2:$B$11,2),0)*'EV Scenarios'!L$2</f>
        <v>3.739655786995516E-2</v>
      </c>
      <c r="M7" s="5">
        <f>'[2]Pc, Winter, S1'!M7*Main!$B$8+_xlfn.IFNA(VLOOKUP($A7,'EV Distribution'!$A$2:$B$11,2),0)*'EV Scenarios'!M$2</f>
        <v>3.7838690000000008E-2</v>
      </c>
      <c r="N7" s="5">
        <f>'[2]Pc, Winter, S1'!N7*Main!$B$8+_xlfn.IFNA(VLOOKUP($A7,'EV Distribution'!$A$2:$B$11,2),0)*'EV Scenarios'!N$2</f>
        <v>3.7111697174887888E-2</v>
      </c>
      <c r="O7" s="5">
        <f>'[2]Pc, Winter, S1'!O7*Main!$B$8+_xlfn.IFNA(VLOOKUP($A7,'EV Distribution'!$A$2:$B$11,2),0)*'EV Scenarios'!O$2</f>
        <v>3.7405141098654712E-2</v>
      </c>
      <c r="P7" s="5">
        <f>'[2]Pc, Winter, S1'!P7*Main!$B$8+_xlfn.IFNA(VLOOKUP($A7,'EV Distribution'!$A$2:$B$11,2),0)*'EV Scenarios'!P$2</f>
        <v>3.7577402937219735E-2</v>
      </c>
      <c r="Q7" s="5">
        <f>'[2]Pc, Winter, S1'!Q7*Main!$B$8+_xlfn.IFNA(VLOOKUP($A7,'EV Distribution'!$A$2:$B$11,2),0)*'EV Scenarios'!Q$2</f>
        <v>3.7812820605381166E-2</v>
      </c>
      <c r="R7" s="5">
        <f>'[2]Pc, Winter, S1'!R7*Main!$B$8+_xlfn.IFNA(VLOOKUP($A7,'EV Distribution'!$A$2:$B$11,2),0)*'EV Scenarios'!R$2</f>
        <v>3.7659177062780269E-2</v>
      </c>
      <c r="S7" s="5">
        <f>'[2]Pc, Winter, S1'!S7*Main!$B$8+_xlfn.IFNA(VLOOKUP($A7,'EV Distribution'!$A$2:$B$11,2),0)*'EV Scenarios'!S$2</f>
        <v>3.7822441591928248E-2</v>
      </c>
      <c r="T7" s="5">
        <f>'[2]Pc, Winter, S1'!T7*Main!$B$8+_xlfn.IFNA(VLOOKUP($A7,'EV Distribution'!$A$2:$B$11,2),0)*'EV Scenarios'!T$2</f>
        <v>3.6437998923766812E-2</v>
      </c>
      <c r="U7" s="5">
        <f>'[2]Pc, Winter, S1'!U7*Main!$B$8+_xlfn.IFNA(VLOOKUP($A7,'EV Distribution'!$A$2:$B$11,2),0)*'EV Scenarios'!U$2</f>
        <v>3.4697101345291477E-2</v>
      </c>
      <c r="V7" s="5">
        <f>'[2]Pc, Winter, S1'!V7*Main!$B$8+_xlfn.IFNA(VLOOKUP($A7,'EV Distribution'!$A$2:$B$11,2),0)*'EV Scenarios'!V$2</f>
        <v>3.4707416300448428E-2</v>
      </c>
      <c r="W7" s="5">
        <f>'[2]Pc, Winter, S1'!W7*Main!$B$8+_xlfn.IFNA(VLOOKUP($A7,'EV Distribution'!$A$2:$B$11,2),0)*'EV Scenarios'!W$2</f>
        <v>3.4354136434977575E-2</v>
      </c>
      <c r="X7" s="5">
        <f>'[2]Pc, Winter, S1'!X7*Main!$B$8+_xlfn.IFNA(VLOOKUP($A7,'EV Distribution'!$A$2:$B$11,2),0)*'EV Scenarios'!X$2</f>
        <v>3.3605984170403586E-2</v>
      </c>
      <c r="Y7" s="5">
        <f>'[2]Pc, Winter, S1'!Y7*Main!$B$8+_xlfn.IFNA(VLOOKUP($A7,'EV Distribution'!$A$2:$B$11,2),0)*'EV Scenarios'!Y$2</f>
        <v>3.2408823565022421E-2</v>
      </c>
    </row>
    <row r="8" spans="1:25" x14ac:dyDescent="0.25">
      <c r="A8">
        <v>7</v>
      </c>
      <c r="B8" s="5">
        <f>'[2]Pc, Winter, S1'!B8*Main!$B$8+_xlfn.IFNA(VLOOKUP($A8,'EV Distribution'!$A$2:$B$11,2),0)*'EV Scenarios'!B$2</f>
        <v>2.245307959641256E-3</v>
      </c>
      <c r="C8" s="5">
        <f>'[2]Pc, Winter, S1'!C8*Main!$B$8+_xlfn.IFNA(VLOOKUP($A8,'EV Distribution'!$A$2:$B$11,2),0)*'EV Scenarios'!C$2</f>
        <v>1.6400224887892377E-3</v>
      </c>
      <c r="D8" s="5">
        <f>'[2]Pc, Winter, S1'!D8*Main!$B$8+_xlfn.IFNA(VLOOKUP($A8,'EV Distribution'!$A$2:$B$11,2),0)*'EV Scenarios'!D$2</f>
        <v>1.9750487219730942E-3</v>
      </c>
      <c r="E8" s="5">
        <f>'[2]Pc, Winter, S1'!E8*Main!$B$8+_xlfn.IFNA(VLOOKUP($A8,'EV Distribution'!$A$2:$B$11,2),0)*'EV Scenarios'!E$2</f>
        <v>2.8636663677130045E-3</v>
      </c>
      <c r="F8" s="5">
        <f>'[2]Pc, Winter, S1'!F8*Main!$B$8+_xlfn.IFNA(VLOOKUP($A8,'EV Distribution'!$A$2:$B$11,2),0)*'EV Scenarios'!F$2</f>
        <v>2.5918432511210765E-3</v>
      </c>
      <c r="G8" s="5">
        <f>'[2]Pc, Winter, S1'!G8*Main!$B$8+_xlfn.IFNA(VLOOKUP($A8,'EV Distribution'!$A$2:$B$11,2),0)*'EV Scenarios'!G$2</f>
        <v>2.986304551569507E-3</v>
      </c>
      <c r="H8" s="5">
        <f>'[2]Pc, Winter, S1'!H8*Main!$B$8+_xlfn.IFNA(VLOOKUP($A8,'EV Distribution'!$A$2:$B$11,2),0)*'EV Scenarios'!H$2</f>
        <v>1.5769808295964124E-3</v>
      </c>
      <c r="I8" s="5">
        <f>'[2]Pc, Winter, S1'!I8*Main!$B$8+_xlfn.IFNA(VLOOKUP($A8,'EV Distribution'!$A$2:$B$11,2),0)*'EV Scenarios'!I$2</f>
        <v>2.5415273318385649E-3</v>
      </c>
      <c r="J8" s="5">
        <f>'[2]Pc, Winter, S1'!J8*Main!$B$8+_xlfn.IFNA(VLOOKUP($A8,'EV Distribution'!$A$2:$B$11,2),0)*'EV Scenarios'!J$2</f>
        <v>3.4262312331838564E-3</v>
      </c>
      <c r="K8" s="5">
        <f>'[2]Pc, Winter, S1'!K8*Main!$B$8+_xlfn.IFNA(VLOOKUP($A8,'EV Distribution'!$A$2:$B$11,2),0)*'EV Scenarios'!K$2</f>
        <v>7.3272481838565018E-3</v>
      </c>
      <c r="L8" s="5">
        <f>'[2]Pc, Winter, S1'!L8*Main!$B$8+_xlfn.IFNA(VLOOKUP($A8,'EV Distribution'!$A$2:$B$11,2),0)*'EV Scenarios'!L$2</f>
        <v>7.7675680717488784E-3</v>
      </c>
      <c r="M8" s="5">
        <f>'[2]Pc, Winter, S1'!M8*Main!$B$8+_xlfn.IFNA(VLOOKUP($A8,'EV Distribution'!$A$2:$B$11,2),0)*'EV Scenarios'!M$2</f>
        <v>8.0500652690582951E-3</v>
      </c>
      <c r="N8" s="5">
        <f>'[2]Pc, Winter, S1'!N8*Main!$B$8+_xlfn.IFNA(VLOOKUP($A8,'EV Distribution'!$A$2:$B$11,2),0)*'EV Scenarios'!N$2</f>
        <v>1.4999450739910313E-2</v>
      </c>
      <c r="O8" s="5">
        <f>'[2]Pc, Winter, S1'!O8*Main!$B$8+_xlfn.IFNA(VLOOKUP($A8,'EV Distribution'!$A$2:$B$11,2),0)*'EV Scenarios'!O$2</f>
        <v>1.7051858004484305E-2</v>
      </c>
      <c r="P8" s="5">
        <f>'[2]Pc, Winter, S1'!P8*Main!$B$8+_xlfn.IFNA(VLOOKUP($A8,'EV Distribution'!$A$2:$B$11,2),0)*'EV Scenarios'!P$2</f>
        <v>1.6376450179372198E-2</v>
      </c>
      <c r="Q8" s="5">
        <f>'[2]Pc, Winter, S1'!Q8*Main!$B$8+_xlfn.IFNA(VLOOKUP($A8,'EV Distribution'!$A$2:$B$11,2),0)*'EV Scenarios'!Q$2</f>
        <v>1.6335845560538118E-2</v>
      </c>
      <c r="R8" s="5">
        <f>'[2]Pc, Winter, S1'!R8*Main!$B$8+_xlfn.IFNA(VLOOKUP($A8,'EV Distribution'!$A$2:$B$11,2),0)*'EV Scenarios'!R$2</f>
        <v>1.3197111165919283E-2</v>
      </c>
      <c r="S8" s="5">
        <f>'[2]Pc, Winter, S1'!S8*Main!$B$8+_xlfn.IFNA(VLOOKUP($A8,'EV Distribution'!$A$2:$B$11,2),0)*'EV Scenarios'!S$2</f>
        <v>7.4456722869955163E-3</v>
      </c>
      <c r="T8" s="5">
        <f>'[2]Pc, Winter, S1'!T8*Main!$B$8+_xlfn.IFNA(VLOOKUP($A8,'EV Distribution'!$A$2:$B$11,2),0)*'EV Scenarios'!T$2</f>
        <v>5.7497919282511207E-3</v>
      </c>
      <c r="U8" s="5">
        <f>'[2]Pc, Winter, S1'!U8*Main!$B$8+_xlfn.IFNA(VLOOKUP($A8,'EV Distribution'!$A$2:$B$11,2),0)*'EV Scenarios'!U$2</f>
        <v>2.4861367937219735E-3</v>
      </c>
      <c r="V8" s="5">
        <f>'[2]Pc, Winter, S1'!V8*Main!$B$8+_xlfn.IFNA(VLOOKUP($A8,'EV Distribution'!$A$2:$B$11,2),0)*'EV Scenarios'!V$2</f>
        <v>1.5058100672645739E-3</v>
      </c>
      <c r="W8" s="5">
        <f>'[2]Pc, Winter, S1'!W8*Main!$B$8+_xlfn.IFNA(VLOOKUP($A8,'EV Distribution'!$A$2:$B$11,2),0)*'EV Scenarios'!W$2</f>
        <v>1.058871278026906E-3</v>
      </c>
      <c r="X8" s="5">
        <f>'[2]Pc, Winter, S1'!X8*Main!$B$8+_xlfn.IFNA(VLOOKUP($A8,'EV Distribution'!$A$2:$B$11,2),0)*'EV Scenarios'!X$2</f>
        <v>2.2303256502242152E-3</v>
      </c>
      <c r="Y8" s="5">
        <f>'[2]Pc, Winter, S1'!Y8*Main!$B$8+_xlfn.IFNA(VLOOKUP($A8,'EV Distribution'!$A$2:$B$11,2),0)*'EV Scenarios'!Y$2</f>
        <v>2.5570340582959637E-3</v>
      </c>
    </row>
    <row r="9" spans="1:25" x14ac:dyDescent="0.25">
      <c r="A9">
        <v>29</v>
      </c>
      <c r="B9" s="5">
        <f>'[2]Pc, Winter, S1'!B9*Main!$B$8+_xlfn.IFNA(VLOOKUP($A9,'EV Distribution'!$A$2:$B$11,2),0)*'EV Scenarios'!B$2</f>
        <v>4.7969366883408075E-2</v>
      </c>
      <c r="C9" s="5">
        <f>'[2]Pc, Winter, S1'!C9*Main!$B$8+_xlfn.IFNA(VLOOKUP($A9,'EV Distribution'!$A$2:$B$11,2),0)*'EV Scenarios'!C$2</f>
        <v>4.8581532825112107E-2</v>
      </c>
      <c r="D9" s="5">
        <f>'[2]Pc, Winter, S1'!D9*Main!$B$8+_xlfn.IFNA(VLOOKUP($A9,'EV Distribution'!$A$2:$B$11,2),0)*'EV Scenarios'!D$2</f>
        <v>5.1567027959641257E-2</v>
      </c>
      <c r="E9" s="5">
        <f>'[2]Pc, Winter, S1'!E9*Main!$B$8+_xlfn.IFNA(VLOOKUP($A9,'EV Distribution'!$A$2:$B$11,2),0)*'EV Scenarios'!E$2</f>
        <v>4.8644431345291478E-2</v>
      </c>
      <c r="F9" s="5">
        <f>'[2]Pc, Winter, S1'!F9*Main!$B$8+_xlfn.IFNA(VLOOKUP($A9,'EV Distribution'!$A$2:$B$11,2),0)*'EV Scenarios'!F$2</f>
        <v>5.1476251838565024E-2</v>
      </c>
      <c r="G9" s="5">
        <f>'[2]Pc, Winter, S1'!G9*Main!$B$8+_xlfn.IFNA(VLOOKUP($A9,'EV Distribution'!$A$2:$B$11,2),0)*'EV Scenarios'!G$2</f>
        <v>4.64323831838565E-2</v>
      </c>
      <c r="H9" s="5">
        <f>'[2]Pc, Winter, S1'!H9*Main!$B$8+_xlfn.IFNA(VLOOKUP($A9,'EV Distribution'!$A$2:$B$11,2),0)*'EV Scenarios'!H$2</f>
        <v>5.258335968609866E-2</v>
      </c>
      <c r="I9" s="5">
        <f>'[2]Pc, Winter, S1'!I9*Main!$B$8+_xlfn.IFNA(VLOOKUP($A9,'EV Distribution'!$A$2:$B$11,2),0)*'EV Scenarios'!I$2</f>
        <v>8.2467565919282504E-2</v>
      </c>
      <c r="J9" s="5">
        <f>'[2]Pc, Winter, S1'!J9*Main!$B$8+_xlfn.IFNA(VLOOKUP($A9,'EV Distribution'!$A$2:$B$11,2),0)*'EV Scenarios'!J$2</f>
        <v>9.8033461614349782E-2</v>
      </c>
      <c r="K9" s="5">
        <f>'[2]Pc, Winter, S1'!K9*Main!$B$8+_xlfn.IFNA(VLOOKUP($A9,'EV Distribution'!$A$2:$B$11,2),0)*'EV Scenarios'!K$2</f>
        <v>0.10653868807174888</v>
      </c>
      <c r="L9" s="5">
        <f>'[2]Pc, Winter, S1'!L9*Main!$B$8+_xlfn.IFNA(VLOOKUP($A9,'EV Distribution'!$A$2:$B$11,2),0)*'EV Scenarios'!L$2</f>
        <v>0.1127195669955157</v>
      </c>
      <c r="M9" s="5">
        <f>'[2]Pc, Winter, S1'!M9*Main!$B$8+_xlfn.IFNA(VLOOKUP($A9,'EV Distribution'!$A$2:$B$11,2),0)*'EV Scenarios'!M$2</f>
        <v>0.10911822179372198</v>
      </c>
      <c r="N9" s="5">
        <f>'[2]Pc, Winter, S1'!N9*Main!$B$8+_xlfn.IFNA(VLOOKUP($A9,'EV Distribution'!$A$2:$B$11,2),0)*'EV Scenarios'!N$2</f>
        <v>9.5562256860986544E-2</v>
      </c>
      <c r="O9" s="5">
        <f>'[2]Pc, Winter, S1'!O9*Main!$B$8+_xlfn.IFNA(VLOOKUP($A9,'EV Distribution'!$A$2:$B$11,2),0)*'EV Scenarios'!O$2</f>
        <v>9.1863611210762336E-2</v>
      </c>
      <c r="P9" s="5">
        <f>'[2]Pc, Winter, S1'!P9*Main!$B$8+_xlfn.IFNA(VLOOKUP($A9,'EV Distribution'!$A$2:$B$11,2),0)*'EV Scenarios'!P$2</f>
        <v>9.1920751367712994E-2</v>
      </c>
      <c r="Q9" s="5">
        <f>'[2]Pc, Winter, S1'!Q9*Main!$B$8+_xlfn.IFNA(VLOOKUP($A9,'EV Distribution'!$A$2:$B$11,2),0)*'EV Scenarios'!Q$2</f>
        <v>9.2747761300448442E-2</v>
      </c>
      <c r="R9" s="5">
        <f>'[2]Pc, Winter, S1'!R9*Main!$B$8+_xlfn.IFNA(VLOOKUP($A9,'EV Distribution'!$A$2:$B$11,2),0)*'EV Scenarios'!R$2</f>
        <v>9.3260974730941706E-2</v>
      </c>
      <c r="S9" s="5">
        <f>'[2]Pc, Winter, S1'!S9*Main!$B$8+_xlfn.IFNA(VLOOKUP($A9,'EV Distribution'!$A$2:$B$11,2),0)*'EV Scenarios'!S$2</f>
        <v>9.4213554641255609E-2</v>
      </c>
      <c r="T9" s="5">
        <f>'[2]Pc, Winter, S1'!T9*Main!$B$8+_xlfn.IFNA(VLOOKUP($A9,'EV Distribution'!$A$2:$B$11,2),0)*'EV Scenarios'!T$2</f>
        <v>9.2593282780269057E-2</v>
      </c>
      <c r="U9" s="5">
        <f>'[2]Pc, Winter, S1'!U9*Main!$B$8+_xlfn.IFNA(VLOOKUP($A9,'EV Distribution'!$A$2:$B$11,2),0)*'EV Scenarios'!U$2</f>
        <v>9.3006156188340794E-2</v>
      </c>
      <c r="V9" s="5">
        <f>'[2]Pc, Winter, S1'!V9*Main!$B$8+_xlfn.IFNA(VLOOKUP($A9,'EV Distribution'!$A$2:$B$11,2),0)*'EV Scenarios'!V$2</f>
        <v>9.0747680291479824E-2</v>
      </c>
      <c r="W9" s="5">
        <f>'[2]Pc, Winter, S1'!W9*Main!$B$8+_xlfn.IFNA(VLOOKUP($A9,'EV Distribution'!$A$2:$B$11,2),0)*'EV Scenarios'!W$2</f>
        <v>8.7670880784753366E-2</v>
      </c>
      <c r="X9" s="5">
        <f>'[2]Pc, Winter, S1'!X9*Main!$B$8+_xlfn.IFNA(VLOOKUP($A9,'EV Distribution'!$A$2:$B$11,2),0)*'EV Scenarios'!X$2</f>
        <v>6.1682747668161446E-2</v>
      </c>
      <c r="Y9" s="5">
        <f>'[2]Pc, Winter, S1'!Y9*Main!$B$8+_xlfn.IFNA(VLOOKUP($A9,'EV Distribution'!$A$2:$B$11,2),0)*'EV Scenarios'!Y$2</f>
        <v>5.047436650224215E-2</v>
      </c>
    </row>
    <row r="10" spans="1:25" x14ac:dyDescent="0.25">
      <c r="A10">
        <v>8</v>
      </c>
      <c r="B10" s="5">
        <f>'[2]Pc, Winter, S1'!B10*Main!$B$8+_xlfn.IFNA(VLOOKUP($A10,'EV Distribution'!$A$2:$B$11,2),0)*'EV Scenarios'!B$2</f>
        <v>5.4869955156950673E-7</v>
      </c>
      <c r="C10" s="5">
        <f>'[2]Pc, Winter, S1'!C10*Main!$B$8+_xlfn.IFNA(VLOOKUP($A10,'EV Distribution'!$A$2:$B$11,2),0)*'EV Scenarios'!C$2</f>
        <v>0</v>
      </c>
      <c r="D10" s="5">
        <f>'[2]Pc, Winter, S1'!D10*Main!$B$8+_xlfn.IFNA(VLOOKUP($A10,'EV Distribution'!$A$2:$B$11,2),0)*'EV Scenarios'!D$2</f>
        <v>0</v>
      </c>
      <c r="E10" s="5">
        <f>'[2]Pc, Winter, S1'!E10*Main!$B$8+_xlfn.IFNA(VLOOKUP($A10,'EV Distribution'!$A$2:$B$11,2),0)*'EV Scenarios'!E$2</f>
        <v>0</v>
      </c>
      <c r="F10" s="5">
        <f>'[2]Pc, Winter, S1'!F10*Main!$B$8+_xlfn.IFNA(VLOOKUP($A10,'EV Distribution'!$A$2:$B$11,2),0)*'EV Scenarios'!F$2</f>
        <v>0</v>
      </c>
      <c r="G10" s="5">
        <f>'[2]Pc, Winter, S1'!G10*Main!$B$8+_xlfn.IFNA(VLOOKUP($A10,'EV Distribution'!$A$2:$B$11,2),0)*'EV Scenarios'!G$2</f>
        <v>0</v>
      </c>
      <c r="H10" s="5">
        <f>'[2]Pc, Winter, S1'!H10*Main!$B$8+_xlfn.IFNA(VLOOKUP($A10,'EV Distribution'!$A$2:$B$11,2),0)*'EV Scenarios'!H$2</f>
        <v>0</v>
      </c>
      <c r="I10" s="5">
        <f>'[2]Pc, Winter, S1'!I10*Main!$B$8+_xlfn.IFNA(VLOOKUP($A10,'EV Distribution'!$A$2:$B$11,2),0)*'EV Scenarios'!I$2</f>
        <v>0</v>
      </c>
      <c r="J10" s="5">
        <f>'[2]Pc, Winter, S1'!J10*Main!$B$8+_xlfn.IFNA(VLOOKUP($A10,'EV Distribution'!$A$2:$B$11,2),0)*'EV Scenarios'!J$2</f>
        <v>0</v>
      </c>
      <c r="K10" s="5">
        <f>'[2]Pc, Winter, S1'!K10*Main!$B$8+_xlfn.IFNA(VLOOKUP($A10,'EV Distribution'!$A$2:$B$11,2),0)*'EV Scenarios'!K$2</f>
        <v>0</v>
      </c>
      <c r="L10" s="5">
        <f>'[2]Pc, Winter, S1'!L10*Main!$B$8+_xlfn.IFNA(VLOOKUP($A10,'EV Distribution'!$A$2:$B$11,2),0)*'EV Scenarios'!L$2</f>
        <v>0</v>
      </c>
      <c r="M10" s="5">
        <f>'[2]Pc, Winter, S1'!M10*Main!$B$8+_xlfn.IFNA(VLOOKUP($A10,'EV Distribution'!$A$2:$B$11,2),0)*'EV Scenarios'!M$2</f>
        <v>0</v>
      </c>
      <c r="N10" s="5">
        <f>'[2]Pc, Winter, S1'!N10*Main!$B$8+_xlfn.IFNA(VLOOKUP($A10,'EV Distribution'!$A$2:$B$11,2),0)*'EV Scenarios'!N$2</f>
        <v>0</v>
      </c>
      <c r="O10" s="5">
        <f>'[2]Pc, Winter, S1'!O10*Main!$B$8+_xlfn.IFNA(VLOOKUP($A10,'EV Distribution'!$A$2:$B$11,2),0)*'EV Scenarios'!O$2</f>
        <v>0</v>
      </c>
      <c r="P10" s="5">
        <f>'[2]Pc, Winter, S1'!P10*Main!$B$8+_xlfn.IFNA(VLOOKUP($A10,'EV Distribution'!$A$2:$B$11,2),0)*'EV Scenarios'!P$2</f>
        <v>0</v>
      </c>
      <c r="Q10" s="5">
        <f>'[2]Pc, Winter, S1'!Q10*Main!$B$8+_xlfn.IFNA(VLOOKUP($A10,'EV Distribution'!$A$2:$B$11,2),0)*'EV Scenarios'!Q$2</f>
        <v>0</v>
      </c>
      <c r="R10" s="5">
        <f>'[2]Pc, Winter, S1'!R10*Main!$B$8+_xlfn.IFNA(VLOOKUP($A10,'EV Distribution'!$A$2:$B$11,2),0)*'EV Scenarios'!R$2</f>
        <v>0</v>
      </c>
      <c r="S10" s="5">
        <f>'[2]Pc, Winter, S1'!S10*Main!$B$8+_xlfn.IFNA(VLOOKUP($A10,'EV Distribution'!$A$2:$B$11,2),0)*'EV Scenarios'!S$2</f>
        <v>0</v>
      </c>
      <c r="T10" s="5">
        <f>'[2]Pc, Winter, S1'!T10*Main!$B$8+_xlfn.IFNA(VLOOKUP($A10,'EV Distribution'!$A$2:$B$11,2),0)*'EV Scenarios'!T$2</f>
        <v>1.1112699551569505E-4</v>
      </c>
      <c r="U10" s="5">
        <f>'[2]Pc, Winter, S1'!U10*Main!$B$8+_xlfn.IFNA(VLOOKUP($A10,'EV Distribution'!$A$2:$B$11,2),0)*'EV Scenarios'!U$2</f>
        <v>2.7874192825112109E-4</v>
      </c>
      <c r="V10" s="5">
        <f>'[2]Pc, Winter, S1'!V10*Main!$B$8+_xlfn.IFNA(VLOOKUP($A10,'EV Distribution'!$A$2:$B$11,2),0)*'EV Scenarios'!V$2</f>
        <v>3.4079908071748882E-4</v>
      </c>
      <c r="W10" s="5">
        <f>'[2]Pc, Winter, S1'!W10*Main!$B$8+_xlfn.IFNA(VLOOKUP($A10,'EV Distribution'!$A$2:$B$11,2),0)*'EV Scenarios'!W$2</f>
        <v>3.0395739910313904E-4</v>
      </c>
      <c r="X10" s="5">
        <f>'[2]Pc, Winter, S1'!X10*Main!$B$8+_xlfn.IFNA(VLOOKUP($A10,'EV Distribution'!$A$2:$B$11,2),0)*'EV Scenarios'!X$2</f>
        <v>1.8505957399103139E-4</v>
      </c>
      <c r="Y10" s="5">
        <f>'[2]Pc, Winter, S1'!Y10*Main!$B$8+_xlfn.IFNA(VLOOKUP($A10,'EV Distribution'!$A$2:$B$11,2),0)*'EV Scenarios'!Y$2</f>
        <v>9.6190695067264581E-5</v>
      </c>
    </row>
    <row r="11" spans="1:25" x14ac:dyDescent="0.25">
      <c r="A11">
        <v>32</v>
      </c>
      <c r="B11" s="5">
        <f>'[2]Pc, Winter, S1'!B11*Main!$B$8+_xlfn.IFNA(VLOOKUP($A11,'EV Distribution'!$A$2:$B$11,2),0)*'EV Scenarios'!B$2</f>
        <v>0.87462629634529154</v>
      </c>
      <c r="C11" s="5">
        <f>'[2]Pc, Winter, S1'!C11*Main!$B$8+_xlfn.IFNA(VLOOKUP($A11,'EV Distribution'!$A$2:$B$11,2),0)*'EV Scenarios'!C$2</f>
        <v>0.82752535701793728</v>
      </c>
      <c r="D11" s="5">
        <f>'[2]Pc, Winter, S1'!D11*Main!$B$8+_xlfn.IFNA(VLOOKUP($A11,'EV Distribution'!$A$2:$B$11,2),0)*'EV Scenarios'!D$2</f>
        <v>0.74537842547085209</v>
      </c>
      <c r="E11" s="5">
        <f>'[2]Pc, Winter, S1'!E11*Main!$B$8+_xlfn.IFNA(VLOOKUP($A11,'EV Distribution'!$A$2:$B$11,2),0)*'EV Scenarios'!E$2</f>
        <v>0.69416402508968611</v>
      </c>
      <c r="F11" s="5">
        <f>'[2]Pc, Winter, S1'!F11*Main!$B$8+_xlfn.IFNA(VLOOKUP($A11,'EV Distribution'!$A$2:$B$11,2),0)*'EV Scenarios'!F$2</f>
        <v>0.66342502957399108</v>
      </c>
      <c r="G11" s="5">
        <f>'[2]Pc, Winter, S1'!G11*Main!$B$8+_xlfn.IFNA(VLOOKUP($A11,'EV Distribution'!$A$2:$B$11,2),0)*'EV Scenarios'!G$2</f>
        <v>0.63538497266816152</v>
      </c>
      <c r="H11" s="5">
        <f>'[2]Pc, Winter, S1'!H11*Main!$B$8+_xlfn.IFNA(VLOOKUP($A11,'EV Distribution'!$A$2:$B$11,2),0)*'EV Scenarios'!H$2</f>
        <v>0.6685061933856502</v>
      </c>
      <c r="I11" s="5">
        <f>'[2]Pc, Winter, S1'!I11*Main!$B$8+_xlfn.IFNA(VLOOKUP($A11,'EV Distribution'!$A$2:$B$11,2),0)*'EV Scenarios'!I$2</f>
        <v>0.24127135309417036</v>
      </c>
      <c r="J11" s="5">
        <f>'[2]Pc, Winter, S1'!J11*Main!$B$8+_xlfn.IFNA(VLOOKUP($A11,'EV Distribution'!$A$2:$B$11,2),0)*'EV Scenarios'!J$2</f>
        <v>0.24376540226457402</v>
      </c>
      <c r="K11" s="5">
        <f>'[2]Pc, Winter, S1'!K11*Main!$B$8+_xlfn.IFNA(VLOOKUP($A11,'EV Distribution'!$A$2:$B$11,2),0)*'EV Scenarios'!K$2</f>
        <v>0.3035857000672646</v>
      </c>
      <c r="L11" s="5">
        <f>'[2]Pc, Winter, S1'!L11*Main!$B$8+_xlfn.IFNA(VLOOKUP($A11,'EV Distribution'!$A$2:$B$11,2),0)*'EV Scenarios'!L$2</f>
        <v>0.28188553298206281</v>
      </c>
      <c r="M11" s="5">
        <f>'[2]Pc, Winter, S1'!M11*Main!$B$8+_xlfn.IFNA(VLOOKUP($A11,'EV Distribution'!$A$2:$B$11,2),0)*'EV Scenarios'!M$2</f>
        <v>0.26989086105381166</v>
      </c>
      <c r="N11" s="5">
        <f>'[2]Pc, Winter, S1'!N11*Main!$B$8+_xlfn.IFNA(VLOOKUP($A11,'EV Distribution'!$A$2:$B$11,2),0)*'EV Scenarios'!N$2</f>
        <v>0.27460417612107624</v>
      </c>
      <c r="O11" s="5">
        <f>'[2]Pc, Winter, S1'!O11*Main!$B$8+_xlfn.IFNA(VLOOKUP($A11,'EV Distribution'!$A$2:$B$11,2),0)*'EV Scenarios'!O$2</f>
        <v>0.31482390636771307</v>
      </c>
      <c r="P11" s="5">
        <f>'[2]Pc, Winter, S1'!P11*Main!$B$8+_xlfn.IFNA(VLOOKUP($A11,'EV Distribution'!$A$2:$B$11,2),0)*'EV Scenarios'!P$2</f>
        <v>0.307327208587444</v>
      </c>
      <c r="Q11" s="5">
        <f>'[2]Pc, Winter, S1'!Q11*Main!$B$8+_xlfn.IFNA(VLOOKUP($A11,'EV Distribution'!$A$2:$B$11,2),0)*'EV Scenarios'!Q$2</f>
        <v>0.30479117107623321</v>
      </c>
      <c r="R11" s="5">
        <f>'[2]Pc, Winter, S1'!R11*Main!$B$8+_xlfn.IFNA(VLOOKUP($A11,'EV Distribution'!$A$2:$B$11,2),0)*'EV Scenarios'!R$2</f>
        <v>0.30954660441704041</v>
      </c>
      <c r="S11" s="5">
        <f>'[2]Pc, Winter, S1'!S11*Main!$B$8+_xlfn.IFNA(VLOOKUP($A11,'EV Distribution'!$A$2:$B$11,2),0)*'EV Scenarios'!S$2</f>
        <v>0.32058135051569503</v>
      </c>
      <c r="T11" s="5">
        <f>'[2]Pc, Winter, S1'!T11*Main!$B$8+_xlfn.IFNA(VLOOKUP($A11,'EV Distribution'!$A$2:$B$11,2),0)*'EV Scenarios'!T$2</f>
        <v>0.29162214591928254</v>
      </c>
      <c r="U11" s="5">
        <f>'[2]Pc, Winter, S1'!U11*Main!$B$8+_xlfn.IFNA(VLOOKUP($A11,'EV Distribution'!$A$2:$B$11,2),0)*'EV Scenarios'!U$2</f>
        <v>0.31436314538116594</v>
      </c>
      <c r="V11" s="5">
        <f>'[2]Pc, Winter, S1'!V11*Main!$B$8+_xlfn.IFNA(VLOOKUP($A11,'EV Distribution'!$A$2:$B$11,2),0)*'EV Scenarios'!V$2</f>
        <v>0.32069957984304931</v>
      </c>
      <c r="W11" s="5">
        <f>'[2]Pc, Winter, S1'!W11*Main!$B$8+_xlfn.IFNA(VLOOKUP($A11,'EV Distribution'!$A$2:$B$11,2),0)*'EV Scenarios'!W$2</f>
        <v>0.29244454553811661</v>
      </c>
      <c r="X11" s="5">
        <f>'[2]Pc, Winter, S1'!X11*Main!$B$8+_xlfn.IFNA(VLOOKUP($A11,'EV Distribution'!$A$2:$B$11,2),0)*'EV Scenarios'!X$2</f>
        <v>0.84380344327354262</v>
      </c>
      <c r="Y11" s="5">
        <f>'[2]Pc, Winter, S1'!Y11*Main!$B$8+_xlfn.IFNA(VLOOKUP($A11,'EV Distribution'!$A$2:$B$11,2),0)*'EV Scenarios'!Y$2</f>
        <v>0.87589707874439471</v>
      </c>
    </row>
    <row r="12" spans="1:25" x14ac:dyDescent="0.25">
      <c r="A12">
        <v>35</v>
      </c>
      <c r="B12" s="5">
        <f>'[2]Pc, Winter, S1'!B12*Main!$B$8+_xlfn.IFNA(VLOOKUP($A12,'EV Distribution'!$A$2:$B$11,2),0)*'EV Scenarios'!B$2</f>
        <v>0.83284267937219736</v>
      </c>
      <c r="C12" s="5">
        <f>'[2]Pc, Winter, S1'!C12*Main!$B$8+_xlfn.IFNA(VLOOKUP($A12,'EV Distribution'!$A$2:$B$11,2),0)*'EV Scenarios'!C$2</f>
        <v>0.81266905977578485</v>
      </c>
      <c r="D12" s="5">
        <f>'[2]Pc, Winter, S1'!D12*Main!$B$8+_xlfn.IFNA(VLOOKUP($A12,'EV Distribution'!$A$2:$B$11,2),0)*'EV Scenarios'!D$2</f>
        <v>0.73787561600896867</v>
      </c>
      <c r="E12" s="5">
        <f>'[2]Pc, Winter, S1'!E12*Main!$B$8+_xlfn.IFNA(VLOOKUP($A12,'EV Distribution'!$A$2:$B$11,2),0)*'EV Scenarios'!E$2</f>
        <v>0.67931594982062782</v>
      </c>
      <c r="F12" s="5">
        <f>'[2]Pc, Winter, S1'!F12*Main!$B$8+_xlfn.IFNA(VLOOKUP($A12,'EV Distribution'!$A$2:$B$11,2),0)*'EV Scenarios'!F$2</f>
        <v>0.66339797204035877</v>
      </c>
      <c r="G12" s="5">
        <f>'[2]Pc, Winter, S1'!G12*Main!$B$8+_xlfn.IFNA(VLOOKUP($A12,'EV Distribution'!$A$2:$B$11,2),0)*'EV Scenarios'!G$2</f>
        <v>0.64302659459641265</v>
      </c>
      <c r="H12" s="5">
        <f>'[2]Pc, Winter, S1'!H12*Main!$B$8+_xlfn.IFNA(VLOOKUP($A12,'EV Distribution'!$A$2:$B$11,2),0)*'EV Scenarios'!H$2</f>
        <v>0.66743320331838563</v>
      </c>
      <c r="I12" s="5">
        <f>'[2]Pc, Winter, S1'!I12*Main!$B$8+_xlfn.IFNA(VLOOKUP($A12,'EV Distribution'!$A$2:$B$11,2),0)*'EV Scenarios'!I$2</f>
        <v>0.23667765024663678</v>
      </c>
      <c r="J12" s="5">
        <f>'[2]Pc, Winter, S1'!J12*Main!$B$8+_xlfn.IFNA(VLOOKUP($A12,'EV Distribution'!$A$2:$B$11,2),0)*'EV Scenarios'!J$2</f>
        <v>0.26399205291479821</v>
      </c>
      <c r="K12" s="5">
        <f>'[2]Pc, Winter, S1'!K12*Main!$B$8+_xlfn.IFNA(VLOOKUP($A12,'EV Distribution'!$A$2:$B$11,2),0)*'EV Scenarios'!K$2</f>
        <v>0.31719014311659194</v>
      </c>
      <c r="L12" s="5">
        <f>'[2]Pc, Winter, S1'!L12*Main!$B$8+_xlfn.IFNA(VLOOKUP($A12,'EV Distribution'!$A$2:$B$11,2),0)*'EV Scenarios'!L$2</f>
        <v>0.29864964195067267</v>
      </c>
      <c r="M12" s="5">
        <f>'[2]Pc, Winter, S1'!M12*Main!$B$8+_xlfn.IFNA(VLOOKUP($A12,'EV Distribution'!$A$2:$B$11,2),0)*'EV Scenarios'!M$2</f>
        <v>0.28570884244394623</v>
      </c>
      <c r="N12" s="5">
        <f>'[2]Pc, Winter, S1'!N12*Main!$B$8+_xlfn.IFNA(VLOOKUP($A12,'EV Distribution'!$A$2:$B$11,2),0)*'EV Scenarios'!N$2</f>
        <v>0.29143843683856502</v>
      </c>
      <c r="O12" s="5">
        <f>'[2]Pc, Winter, S1'!O12*Main!$B$8+_xlfn.IFNA(VLOOKUP($A12,'EV Distribution'!$A$2:$B$11,2),0)*'EV Scenarios'!O$2</f>
        <v>0.31437954706278026</v>
      </c>
      <c r="P12" s="5">
        <f>'[2]Pc, Winter, S1'!P12*Main!$B$8+_xlfn.IFNA(VLOOKUP($A12,'EV Distribution'!$A$2:$B$11,2),0)*'EV Scenarios'!P$2</f>
        <v>0.31429975105381169</v>
      </c>
      <c r="Q12" s="5">
        <f>'[2]Pc, Winter, S1'!Q12*Main!$B$8+_xlfn.IFNA(VLOOKUP($A12,'EV Distribution'!$A$2:$B$11,2),0)*'EV Scenarios'!Q$2</f>
        <v>0.30995618177130047</v>
      </c>
      <c r="R12" s="5">
        <f>'[2]Pc, Winter, S1'!R12*Main!$B$8+_xlfn.IFNA(VLOOKUP($A12,'EV Distribution'!$A$2:$B$11,2),0)*'EV Scenarios'!R$2</f>
        <v>0.29830401941704038</v>
      </c>
      <c r="S12" s="5">
        <f>'[2]Pc, Winter, S1'!S12*Main!$B$8+_xlfn.IFNA(VLOOKUP($A12,'EV Distribution'!$A$2:$B$11,2),0)*'EV Scenarios'!S$2</f>
        <v>0.2973416832735426</v>
      </c>
      <c r="T12" s="5">
        <f>'[2]Pc, Winter, S1'!T12*Main!$B$8+_xlfn.IFNA(VLOOKUP($A12,'EV Distribution'!$A$2:$B$11,2),0)*'EV Scenarios'!T$2</f>
        <v>0.26478701964125562</v>
      </c>
      <c r="U12" s="5">
        <f>'[2]Pc, Winter, S1'!U12*Main!$B$8+_xlfn.IFNA(VLOOKUP($A12,'EV Distribution'!$A$2:$B$11,2),0)*'EV Scenarios'!U$2</f>
        <v>0.26403634795964126</v>
      </c>
      <c r="V12" s="5">
        <f>'[2]Pc, Winter, S1'!V12*Main!$B$8+_xlfn.IFNA(VLOOKUP($A12,'EV Distribution'!$A$2:$B$11,2),0)*'EV Scenarios'!V$2</f>
        <v>0.26555613331838568</v>
      </c>
      <c r="W12" s="5">
        <f>'[2]Pc, Winter, S1'!W12*Main!$B$8+_xlfn.IFNA(VLOOKUP($A12,'EV Distribution'!$A$2:$B$11,2),0)*'EV Scenarios'!W$2</f>
        <v>0.24741819430493273</v>
      </c>
      <c r="X12" s="5">
        <f>'[2]Pc, Winter, S1'!X12*Main!$B$8+_xlfn.IFNA(VLOOKUP($A12,'EV Distribution'!$A$2:$B$11,2),0)*'EV Scenarios'!X$2</f>
        <v>0.80780226116591924</v>
      </c>
      <c r="Y12" s="5">
        <f>'[2]Pc, Winter, S1'!Y12*Main!$B$8+_xlfn.IFNA(VLOOKUP($A12,'EV Distribution'!$A$2:$B$11,2),0)*'EV Scenarios'!Y$2</f>
        <v>0.83509636500000006</v>
      </c>
    </row>
    <row r="13" spans="1:25" x14ac:dyDescent="0.25">
      <c r="A13">
        <v>43</v>
      </c>
      <c r="B13" s="5">
        <f>'[2]Pc, Winter, S1'!B13*Main!$B$8+_xlfn.IFNA(VLOOKUP($A13,'EV Distribution'!$A$2:$B$11,2),0)*'EV Scenarios'!B$2</f>
        <v>0.80188807746636781</v>
      </c>
      <c r="C13" s="5">
        <f>'[2]Pc, Winter, S1'!C13*Main!$B$8+_xlfn.IFNA(VLOOKUP($A13,'EV Distribution'!$A$2:$B$11,2),0)*'EV Scenarios'!C$2</f>
        <v>0.77981601322869964</v>
      </c>
      <c r="D13" s="5">
        <f>'[2]Pc, Winter, S1'!D13*Main!$B$8+_xlfn.IFNA(VLOOKUP($A13,'EV Distribution'!$A$2:$B$11,2),0)*'EV Scenarios'!D$2</f>
        <v>0.7032910990358745</v>
      </c>
      <c r="E13" s="5">
        <f>'[2]Pc, Winter, S1'!E13*Main!$B$8+_xlfn.IFNA(VLOOKUP($A13,'EV Distribution'!$A$2:$B$11,2),0)*'EV Scenarios'!E$2</f>
        <v>0.64753199748878931</v>
      </c>
      <c r="F13" s="5">
        <f>'[2]Pc, Winter, S1'!F13*Main!$B$8+_xlfn.IFNA(VLOOKUP($A13,'EV Distribution'!$A$2:$B$11,2),0)*'EV Scenarios'!F$2</f>
        <v>0.6256180248430494</v>
      </c>
      <c r="G13" s="5">
        <f>'[2]Pc, Winter, S1'!G13*Main!$B$8+_xlfn.IFNA(VLOOKUP($A13,'EV Distribution'!$A$2:$B$11,2),0)*'EV Scenarios'!G$2</f>
        <v>0.59119422396860988</v>
      </c>
      <c r="H13" s="5">
        <f>'[2]Pc, Winter, S1'!H13*Main!$B$8+_xlfn.IFNA(VLOOKUP($A13,'EV Distribution'!$A$2:$B$11,2),0)*'EV Scenarios'!H$2</f>
        <v>0.59370867825112106</v>
      </c>
      <c r="I13" s="5">
        <f>'[2]Pc, Winter, S1'!I13*Main!$B$8+_xlfn.IFNA(VLOOKUP($A13,'EV Distribution'!$A$2:$B$11,2),0)*'EV Scenarios'!I$2</f>
        <v>0.14694808197309417</v>
      </c>
      <c r="J13" s="5">
        <f>'[2]Pc, Winter, S1'!J13*Main!$B$8+_xlfn.IFNA(VLOOKUP($A13,'EV Distribution'!$A$2:$B$11,2),0)*'EV Scenarios'!J$2</f>
        <v>0.1750581207174888</v>
      </c>
      <c r="K13" s="5">
        <f>'[2]Pc, Winter, S1'!K13*Main!$B$8+_xlfn.IFNA(VLOOKUP($A13,'EV Distribution'!$A$2:$B$11,2),0)*'EV Scenarios'!K$2</f>
        <v>0.22783347795964126</v>
      </c>
      <c r="L13" s="5">
        <f>'[2]Pc, Winter, S1'!L13*Main!$B$8+_xlfn.IFNA(VLOOKUP($A13,'EV Distribution'!$A$2:$B$11,2),0)*'EV Scenarios'!L$2</f>
        <v>0.20304120188340807</v>
      </c>
      <c r="M13" s="5">
        <f>'[2]Pc, Winter, S1'!M13*Main!$B$8+_xlfn.IFNA(VLOOKUP($A13,'EV Distribution'!$A$2:$B$11,2),0)*'EV Scenarios'!M$2</f>
        <v>0.19083740087443948</v>
      </c>
      <c r="N13" s="5">
        <f>'[2]Pc, Winter, S1'!N13*Main!$B$8+_xlfn.IFNA(VLOOKUP($A13,'EV Distribution'!$A$2:$B$11,2),0)*'EV Scenarios'!N$2</f>
        <v>0.2140246702690583</v>
      </c>
      <c r="O13" s="5">
        <f>'[2]Pc, Winter, S1'!O13*Main!$B$8+_xlfn.IFNA(VLOOKUP($A13,'EV Distribution'!$A$2:$B$11,2),0)*'EV Scenarios'!O$2</f>
        <v>0.25405231562780273</v>
      </c>
      <c r="P13" s="5">
        <f>'[2]Pc, Winter, S1'!P13*Main!$B$8+_xlfn.IFNA(VLOOKUP($A13,'EV Distribution'!$A$2:$B$11,2),0)*'EV Scenarios'!P$2</f>
        <v>0.2583169782511211</v>
      </c>
      <c r="Q13" s="5">
        <f>'[2]Pc, Winter, S1'!Q13*Main!$B$8+_xlfn.IFNA(VLOOKUP($A13,'EV Distribution'!$A$2:$B$11,2),0)*'EV Scenarios'!Q$2</f>
        <v>0.25830833139013454</v>
      </c>
      <c r="R13" s="5">
        <f>'[2]Pc, Winter, S1'!R13*Main!$B$8+_xlfn.IFNA(VLOOKUP($A13,'EV Distribution'!$A$2:$B$11,2),0)*'EV Scenarios'!R$2</f>
        <v>0.25880519674887892</v>
      </c>
      <c r="S13" s="5">
        <f>'[2]Pc, Winter, S1'!S13*Main!$B$8+_xlfn.IFNA(VLOOKUP($A13,'EV Distribution'!$A$2:$B$11,2),0)*'EV Scenarios'!S$2</f>
        <v>0.24559354313901346</v>
      </c>
      <c r="T13" s="5">
        <f>'[2]Pc, Winter, S1'!T13*Main!$B$8+_xlfn.IFNA(VLOOKUP($A13,'EV Distribution'!$A$2:$B$11,2),0)*'EV Scenarios'!T$2</f>
        <v>0.18366228255605382</v>
      </c>
      <c r="U13" s="5">
        <f>'[2]Pc, Winter, S1'!U13*Main!$B$8+_xlfn.IFNA(VLOOKUP($A13,'EV Distribution'!$A$2:$B$11,2),0)*'EV Scenarios'!U$2</f>
        <v>0.20018988114349778</v>
      </c>
      <c r="V13" s="5">
        <f>'[2]Pc, Winter, S1'!V13*Main!$B$8+_xlfn.IFNA(VLOOKUP($A13,'EV Distribution'!$A$2:$B$11,2),0)*'EV Scenarios'!V$2</f>
        <v>0.20680525605381167</v>
      </c>
      <c r="W13" s="5">
        <f>'[2]Pc, Winter, S1'!W13*Main!$B$8+_xlfn.IFNA(VLOOKUP($A13,'EV Distribution'!$A$2:$B$11,2),0)*'EV Scenarios'!W$2</f>
        <v>0.19496309228699552</v>
      </c>
      <c r="X13" s="5">
        <f>'[2]Pc, Winter, S1'!X13*Main!$B$8+_xlfn.IFNA(VLOOKUP($A13,'EV Distribution'!$A$2:$B$11,2),0)*'EV Scenarios'!X$2</f>
        <v>0.76199878139013455</v>
      </c>
      <c r="Y13" s="5">
        <f>'[2]Pc, Winter, S1'!Y13*Main!$B$8+_xlfn.IFNA(VLOOKUP($A13,'EV Distribution'!$A$2:$B$11,2),0)*'EV Scenarios'!Y$2</f>
        <v>0.81567962939461891</v>
      </c>
    </row>
    <row r="14" spans="1:25" x14ac:dyDescent="0.25">
      <c r="A14">
        <v>6</v>
      </c>
      <c r="B14" s="5">
        <f>'[2]Pc, Winter, S1'!B14*Main!$B$8+_xlfn.IFNA(VLOOKUP($A14,'EV Distribution'!$A$2:$B$11,2),0)*'EV Scenarios'!B$2</f>
        <v>7.5001349775784764E-4</v>
      </c>
      <c r="C14" s="5">
        <f>'[2]Pc, Winter, S1'!C14*Main!$B$8+_xlfn.IFNA(VLOOKUP($A14,'EV Distribution'!$A$2:$B$11,2),0)*'EV Scenarios'!C$2</f>
        <v>3.0714309417040364E-4</v>
      </c>
      <c r="D14" s="5">
        <f>'[2]Pc, Winter, S1'!D14*Main!$B$8+_xlfn.IFNA(VLOOKUP($A14,'EV Distribution'!$A$2:$B$11,2),0)*'EV Scenarios'!D$2</f>
        <v>0</v>
      </c>
      <c r="E14" s="5">
        <f>'[2]Pc, Winter, S1'!E14*Main!$B$8+_xlfn.IFNA(VLOOKUP($A14,'EV Distribution'!$A$2:$B$11,2),0)*'EV Scenarios'!E$2</f>
        <v>0</v>
      </c>
      <c r="F14" s="5">
        <f>'[2]Pc, Winter, S1'!F14*Main!$B$8+_xlfn.IFNA(VLOOKUP($A14,'EV Distribution'!$A$2:$B$11,2),0)*'EV Scenarios'!F$2</f>
        <v>0</v>
      </c>
      <c r="G14" s="5">
        <f>'[2]Pc, Winter, S1'!G14*Main!$B$8+_xlfn.IFNA(VLOOKUP($A14,'EV Distribution'!$A$2:$B$11,2),0)*'EV Scenarios'!G$2</f>
        <v>0</v>
      </c>
      <c r="H14" s="5">
        <f>'[2]Pc, Winter, S1'!H14*Main!$B$8+_xlfn.IFNA(VLOOKUP($A14,'EV Distribution'!$A$2:$B$11,2),0)*'EV Scenarios'!H$2</f>
        <v>0</v>
      </c>
      <c r="I14" s="5">
        <f>'[2]Pc, Winter, S1'!I14*Main!$B$8+_xlfn.IFNA(VLOOKUP($A14,'EV Distribution'!$A$2:$B$11,2),0)*'EV Scenarios'!I$2</f>
        <v>0</v>
      </c>
      <c r="J14" s="5">
        <f>'[2]Pc, Winter, S1'!J14*Main!$B$8+_xlfn.IFNA(VLOOKUP($A14,'EV Distribution'!$A$2:$B$11,2),0)*'EV Scenarios'!J$2</f>
        <v>0</v>
      </c>
      <c r="K14" s="5">
        <f>'[2]Pc, Winter, S1'!K14*Main!$B$8+_xlfn.IFNA(VLOOKUP($A14,'EV Distribution'!$A$2:$B$11,2),0)*'EV Scenarios'!K$2</f>
        <v>0</v>
      </c>
      <c r="L14" s="5">
        <f>'[2]Pc, Winter, S1'!L14*Main!$B$8+_xlfn.IFNA(VLOOKUP($A14,'EV Distribution'!$A$2:$B$11,2),0)*'EV Scenarios'!L$2</f>
        <v>8.3763246636771305E-4</v>
      </c>
      <c r="M14" s="5">
        <f>'[2]Pc, Winter, S1'!M14*Main!$B$8+_xlfn.IFNA(VLOOKUP($A14,'EV Distribution'!$A$2:$B$11,2),0)*'EV Scenarios'!M$2</f>
        <v>2.3169336995515696E-3</v>
      </c>
      <c r="N14" s="5">
        <f>'[2]Pc, Winter, S1'!N14*Main!$B$8+_xlfn.IFNA(VLOOKUP($A14,'EV Distribution'!$A$2:$B$11,2),0)*'EV Scenarios'!N$2</f>
        <v>2.0582431614349778E-3</v>
      </c>
      <c r="O14" s="5">
        <f>'[2]Pc, Winter, S1'!O14*Main!$B$8+_xlfn.IFNA(VLOOKUP($A14,'EV Distribution'!$A$2:$B$11,2),0)*'EV Scenarios'!O$2</f>
        <v>1.9162722645739907E-3</v>
      </c>
      <c r="P14" s="5">
        <f>'[2]Pc, Winter, S1'!P14*Main!$B$8+_xlfn.IFNA(VLOOKUP($A14,'EV Distribution'!$A$2:$B$11,2),0)*'EV Scenarios'!P$2</f>
        <v>2.065483609865471E-3</v>
      </c>
      <c r="Q14" s="5">
        <f>'[2]Pc, Winter, S1'!Q14*Main!$B$8+_xlfn.IFNA(VLOOKUP($A14,'EV Distribution'!$A$2:$B$11,2),0)*'EV Scenarios'!Q$2</f>
        <v>2.0987834529147984E-3</v>
      </c>
      <c r="R14" s="5">
        <f>'[2]Pc, Winter, S1'!R14*Main!$B$8+_xlfn.IFNA(VLOOKUP($A14,'EV Distribution'!$A$2:$B$11,2),0)*'EV Scenarios'!R$2</f>
        <v>1.3435496412556051E-3</v>
      </c>
      <c r="S14" s="5">
        <f>'[2]Pc, Winter, S1'!S14*Main!$B$8+_xlfn.IFNA(VLOOKUP($A14,'EV Distribution'!$A$2:$B$11,2),0)*'EV Scenarios'!S$2</f>
        <v>3.5905867713004484E-4</v>
      </c>
      <c r="T14" s="5">
        <f>'[2]Pc, Winter, S1'!T14*Main!$B$8+_xlfn.IFNA(VLOOKUP($A14,'EV Distribution'!$A$2:$B$11,2),0)*'EV Scenarios'!T$2</f>
        <v>0</v>
      </c>
      <c r="U14" s="5">
        <f>'[2]Pc, Winter, S1'!U14*Main!$B$8+_xlfn.IFNA(VLOOKUP($A14,'EV Distribution'!$A$2:$B$11,2),0)*'EV Scenarios'!U$2</f>
        <v>0</v>
      </c>
      <c r="V14" s="5">
        <f>'[2]Pc, Winter, S1'!V14*Main!$B$8+_xlfn.IFNA(VLOOKUP($A14,'EV Distribution'!$A$2:$B$11,2),0)*'EV Scenarios'!V$2</f>
        <v>0</v>
      </c>
      <c r="W14" s="5">
        <f>'[2]Pc, Winter, S1'!W14*Main!$B$8+_xlfn.IFNA(VLOOKUP($A14,'EV Distribution'!$A$2:$B$11,2),0)*'EV Scenarios'!W$2</f>
        <v>0</v>
      </c>
      <c r="X14" s="5">
        <f>'[2]Pc, Winter, S1'!X14*Main!$B$8+_xlfn.IFNA(VLOOKUP($A14,'EV Distribution'!$A$2:$B$11,2),0)*'EV Scenarios'!X$2</f>
        <v>0</v>
      </c>
      <c r="Y14" s="5">
        <f>'[2]Pc, Winter, S1'!Y14*Main!$B$8+_xlfn.IFNA(VLOOKUP($A14,'EV Distribution'!$A$2:$B$11,2),0)*'EV Scenarios'!Y$2</f>
        <v>3.8041919282511211E-4</v>
      </c>
    </row>
    <row r="15" spans="1:25" x14ac:dyDescent="0.25">
      <c r="A15">
        <v>44</v>
      </c>
      <c r="B15" s="5">
        <f>'[2]Pc, Winter, S1'!B15*Main!$B$8+_xlfn.IFNA(VLOOKUP($A15,'EV Distribution'!$A$2:$B$11,2),0)*'EV Scenarios'!B$2</f>
        <v>0.93640929414798213</v>
      </c>
      <c r="C15" s="5">
        <f>'[2]Pc, Winter, S1'!C15*Main!$B$8+_xlfn.IFNA(VLOOKUP($A15,'EV Distribution'!$A$2:$B$11,2),0)*'EV Scenarios'!C$2</f>
        <v>0.91085046578475337</v>
      </c>
      <c r="D15" s="5">
        <f>'[2]Pc, Winter, S1'!D15*Main!$B$8+_xlfn.IFNA(VLOOKUP($A15,'EV Distribution'!$A$2:$B$11,2),0)*'EV Scenarios'!D$2</f>
        <v>0.81892903067264577</v>
      </c>
      <c r="E15" s="5">
        <f>'[2]Pc, Winter, S1'!E15*Main!$B$8+_xlfn.IFNA(VLOOKUP($A15,'EV Distribution'!$A$2:$B$11,2),0)*'EV Scenarios'!E$2</f>
        <v>0.75309523067264583</v>
      </c>
      <c r="F15" s="5">
        <f>'[2]Pc, Winter, S1'!F15*Main!$B$8+_xlfn.IFNA(VLOOKUP($A15,'EV Distribution'!$A$2:$B$11,2),0)*'EV Scenarios'!F$2</f>
        <v>0.73311175813901353</v>
      </c>
      <c r="G15" s="5">
        <f>'[2]Pc, Winter, S1'!G15*Main!$B$8+_xlfn.IFNA(VLOOKUP($A15,'EV Distribution'!$A$2:$B$11,2),0)*'EV Scenarios'!G$2</f>
        <v>0.69760208085201802</v>
      </c>
      <c r="H15" s="5">
        <f>'[2]Pc, Winter, S1'!H15*Main!$B$8+_xlfn.IFNA(VLOOKUP($A15,'EV Distribution'!$A$2:$B$11,2),0)*'EV Scenarios'!H$2</f>
        <v>0.73953901443946179</v>
      </c>
      <c r="I15" s="5">
        <f>'[2]Pc, Winter, S1'!I15*Main!$B$8+_xlfn.IFNA(VLOOKUP($A15,'EV Distribution'!$A$2:$B$11,2),0)*'EV Scenarios'!I$2</f>
        <v>0.3409330814798206</v>
      </c>
      <c r="J15" s="5">
        <f>'[2]Pc, Winter, S1'!J15*Main!$B$8+_xlfn.IFNA(VLOOKUP($A15,'EV Distribution'!$A$2:$B$11,2),0)*'EV Scenarios'!J$2</f>
        <v>0.35420951434977577</v>
      </c>
      <c r="K15" s="5">
        <f>'[2]Pc, Winter, S1'!K15*Main!$B$8+_xlfn.IFNA(VLOOKUP($A15,'EV Distribution'!$A$2:$B$11,2),0)*'EV Scenarios'!K$2</f>
        <v>0.41958890542600902</v>
      </c>
      <c r="L15" s="5">
        <f>'[2]Pc, Winter, S1'!L15*Main!$B$8+_xlfn.IFNA(VLOOKUP($A15,'EV Distribution'!$A$2:$B$11,2),0)*'EV Scenarios'!L$2</f>
        <v>0.39766126147982073</v>
      </c>
      <c r="M15" s="5">
        <f>'[2]Pc, Winter, S1'!M15*Main!$B$8+_xlfn.IFNA(VLOOKUP($A15,'EV Distribution'!$A$2:$B$11,2),0)*'EV Scenarios'!M$2</f>
        <v>0.38292425394618834</v>
      </c>
      <c r="N15" s="5">
        <f>'[2]Pc, Winter, S1'!N15*Main!$B$8+_xlfn.IFNA(VLOOKUP($A15,'EV Distribution'!$A$2:$B$11,2),0)*'EV Scenarios'!N$2</f>
        <v>0.38375569690582961</v>
      </c>
      <c r="O15" s="5">
        <f>'[2]Pc, Winter, S1'!O15*Main!$B$8+_xlfn.IFNA(VLOOKUP($A15,'EV Distribution'!$A$2:$B$11,2),0)*'EV Scenarios'!O$2</f>
        <v>0.41255252917040358</v>
      </c>
      <c r="P15" s="5">
        <f>'[2]Pc, Winter, S1'!P15*Main!$B$8+_xlfn.IFNA(VLOOKUP($A15,'EV Distribution'!$A$2:$B$11,2),0)*'EV Scenarios'!P$2</f>
        <v>0.42190410354260094</v>
      </c>
      <c r="Q15" s="5">
        <f>'[2]Pc, Winter, S1'!Q15*Main!$B$8+_xlfn.IFNA(VLOOKUP($A15,'EV Distribution'!$A$2:$B$11,2),0)*'EV Scenarios'!Q$2</f>
        <v>0.42153892721973102</v>
      </c>
      <c r="R15" s="5">
        <f>'[2]Pc, Winter, S1'!R15*Main!$B$8+_xlfn.IFNA(VLOOKUP($A15,'EV Distribution'!$A$2:$B$11,2),0)*'EV Scenarios'!R$2</f>
        <v>0.41901013331838566</v>
      </c>
      <c r="S15" s="5">
        <f>'[2]Pc, Winter, S1'!S15*Main!$B$8+_xlfn.IFNA(VLOOKUP($A15,'EV Distribution'!$A$2:$B$11,2),0)*'EV Scenarios'!S$2</f>
        <v>0.43452858930493277</v>
      </c>
      <c r="T15" s="5">
        <f>'[2]Pc, Winter, S1'!T15*Main!$B$8+_xlfn.IFNA(VLOOKUP($A15,'EV Distribution'!$A$2:$B$11,2),0)*'EV Scenarios'!T$2</f>
        <v>0.42664659080717493</v>
      </c>
      <c r="U15" s="5">
        <f>'[2]Pc, Winter, S1'!U15*Main!$B$8+_xlfn.IFNA(VLOOKUP($A15,'EV Distribution'!$A$2:$B$11,2),0)*'EV Scenarios'!U$2</f>
        <v>0.48727212948430493</v>
      </c>
      <c r="V15" s="5">
        <f>'[2]Pc, Winter, S1'!V15*Main!$B$8+_xlfn.IFNA(VLOOKUP($A15,'EV Distribution'!$A$2:$B$11,2),0)*'EV Scenarios'!V$2</f>
        <v>0.52048046033632289</v>
      </c>
      <c r="W15" s="5">
        <f>'[2]Pc, Winter, S1'!W15*Main!$B$8+_xlfn.IFNA(VLOOKUP($A15,'EV Distribution'!$A$2:$B$11,2),0)*'EV Scenarios'!W$2</f>
        <v>0.45635293910313901</v>
      </c>
      <c r="X15" s="5">
        <f>'[2]Pc, Winter, S1'!X15*Main!$B$8+_xlfn.IFNA(VLOOKUP($A15,'EV Distribution'!$A$2:$B$11,2),0)*'EV Scenarios'!X$2</f>
        <v>0.96687239547085202</v>
      </c>
      <c r="Y15" s="5">
        <f>'[2]Pc, Winter, S1'!Y15*Main!$B$8+_xlfn.IFNA(VLOOKUP($A15,'EV Distribution'!$A$2:$B$11,2),0)*'EV Scenarios'!Y$2</f>
        <v>0.9346709834977579</v>
      </c>
    </row>
    <row r="16" spans="1:25" x14ac:dyDescent="0.25">
      <c r="A16">
        <v>51</v>
      </c>
      <c r="B16" s="5">
        <f>'[2]Pc, Winter, S1'!B16*Main!$B$8+_xlfn.IFNA(VLOOKUP($A16,'EV Distribution'!$A$2:$B$11,2),0)*'EV Scenarios'!B$2</f>
        <v>1.3216777031838565</v>
      </c>
      <c r="C16" s="5">
        <f>'[2]Pc, Winter, S1'!C16*Main!$B$8+_xlfn.IFNA(VLOOKUP($A16,'EV Distribution'!$A$2:$B$11,2),0)*'EV Scenarios'!C$2</f>
        <v>1.2963925510762331</v>
      </c>
      <c r="D16" s="5">
        <f>'[2]Pc, Winter, S1'!D16*Main!$B$8+_xlfn.IFNA(VLOOKUP($A16,'EV Distribution'!$A$2:$B$11,2),0)*'EV Scenarios'!D$2</f>
        <v>1.2262335817713006</v>
      </c>
      <c r="E16" s="5">
        <f>'[2]Pc, Winter, S1'!E16*Main!$B$8+_xlfn.IFNA(VLOOKUP($A16,'EV Distribution'!$A$2:$B$11,2),0)*'EV Scenarios'!E$2</f>
        <v>1.1888045487443948</v>
      </c>
      <c r="F16" s="5">
        <f>'[2]Pc, Winter, S1'!F16*Main!$B$8+_xlfn.IFNA(VLOOKUP($A16,'EV Distribution'!$A$2:$B$11,2),0)*'EV Scenarios'!F$2</f>
        <v>1.1482383182735427</v>
      </c>
      <c r="G16" s="5">
        <f>'[2]Pc, Winter, S1'!G16*Main!$B$8+_xlfn.IFNA(VLOOKUP($A16,'EV Distribution'!$A$2:$B$11,2),0)*'EV Scenarios'!G$2</f>
        <v>1.1002366155605379</v>
      </c>
      <c r="H16" s="5">
        <f>'[2]Pc, Winter, S1'!H16*Main!$B$8+_xlfn.IFNA(VLOOKUP($A16,'EV Distribution'!$A$2:$B$11,2),0)*'EV Scenarios'!H$2</f>
        <v>1.1409826662107623</v>
      </c>
      <c r="I16" s="5">
        <f>'[2]Pc, Winter, S1'!I16*Main!$B$8+_xlfn.IFNA(VLOOKUP($A16,'EV Distribution'!$A$2:$B$11,2),0)*'EV Scenarios'!I$2</f>
        <v>0.72584965056053818</v>
      </c>
      <c r="J16" s="5">
        <f>'[2]Pc, Winter, S1'!J16*Main!$B$8+_xlfn.IFNA(VLOOKUP($A16,'EV Distribution'!$A$2:$B$11,2),0)*'EV Scenarios'!J$2</f>
        <v>0.72306438401345297</v>
      </c>
      <c r="K16" s="5">
        <f>'[2]Pc, Winter, S1'!K16*Main!$B$8+_xlfn.IFNA(VLOOKUP($A16,'EV Distribution'!$A$2:$B$11,2),0)*'EV Scenarios'!K$2</f>
        <v>0.72697721206278021</v>
      </c>
      <c r="L16" s="5">
        <f>'[2]Pc, Winter, S1'!L16*Main!$B$8+_xlfn.IFNA(VLOOKUP($A16,'EV Distribution'!$A$2:$B$11,2),0)*'EV Scenarios'!L$2</f>
        <v>0.70569129226457405</v>
      </c>
      <c r="M16" s="5">
        <f>'[2]Pc, Winter, S1'!M16*Main!$B$8+_xlfn.IFNA(VLOOKUP($A16,'EV Distribution'!$A$2:$B$11,2),0)*'EV Scenarios'!M$2</f>
        <v>0.65088219840807182</v>
      </c>
      <c r="N16" s="5">
        <f>'[2]Pc, Winter, S1'!N16*Main!$B$8+_xlfn.IFNA(VLOOKUP($A16,'EV Distribution'!$A$2:$B$11,2),0)*'EV Scenarios'!N$2</f>
        <v>0.63647188013452904</v>
      </c>
      <c r="O16" s="5">
        <f>'[2]Pc, Winter, S1'!O16*Main!$B$8+_xlfn.IFNA(VLOOKUP($A16,'EV Distribution'!$A$2:$B$11,2),0)*'EV Scenarios'!O$2</f>
        <v>0.67192881988789244</v>
      </c>
      <c r="P16" s="5">
        <f>'[2]Pc, Winter, S1'!P16*Main!$B$8+_xlfn.IFNA(VLOOKUP($A16,'EV Distribution'!$A$2:$B$11,2),0)*'EV Scenarios'!P$2</f>
        <v>0.67663707542600893</v>
      </c>
      <c r="Q16" s="5">
        <f>'[2]Pc, Winter, S1'!Q16*Main!$B$8+_xlfn.IFNA(VLOOKUP($A16,'EV Distribution'!$A$2:$B$11,2),0)*'EV Scenarios'!Q$2</f>
        <v>0.67113555071748876</v>
      </c>
      <c r="R16" s="5">
        <f>'[2]Pc, Winter, S1'!R16*Main!$B$8+_xlfn.IFNA(VLOOKUP($A16,'EV Distribution'!$A$2:$B$11,2),0)*'EV Scenarios'!R$2</f>
        <v>0.67949248390134531</v>
      </c>
      <c r="S16" s="5">
        <f>'[2]Pc, Winter, S1'!S16*Main!$B$8+_xlfn.IFNA(VLOOKUP($A16,'EV Distribution'!$A$2:$B$11,2),0)*'EV Scenarios'!S$2</f>
        <v>0.71639522390134525</v>
      </c>
      <c r="T16" s="5">
        <f>'[2]Pc, Winter, S1'!T16*Main!$B$8+_xlfn.IFNA(VLOOKUP($A16,'EV Distribution'!$A$2:$B$11,2),0)*'EV Scenarios'!T$2</f>
        <v>0.70257358641255607</v>
      </c>
      <c r="U16" s="5">
        <f>'[2]Pc, Winter, S1'!U16*Main!$B$8+_xlfn.IFNA(VLOOKUP($A16,'EV Distribution'!$A$2:$B$11,2),0)*'EV Scenarios'!U$2</f>
        <v>0.75618312757847539</v>
      </c>
      <c r="V16" s="5">
        <f>'[2]Pc, Winter, S1'!V16*Main!$B$8+_xlfn.IFNA(VLOOKUP($A16,'EV Distribution'!$A$2:$B$11,2),0)*'EV Scenarios'!V$2</f>
        <v>0.77631655858744397</v>
      </c>
      <c r="W16" s="5">
        <f>'[2]Pc, Winter, S1'!W16*Main!$B$8+_xlfn.IFNA(VLOOKUP($A16,'EV Distribution'!$A$2:$B$11,2),0)*'EV Scenarios'!W$2</f>
        <v>0.76075037479820629</v>
      </c>
      <c r="X16" s="5">
        <f>'[2]Pc, Winter, S1'!X16*Main!$B$8+_xlfn.IFNA(VLOOKUP($A16,'EV Distribution'!$A$2:$B$11,2),0)*'EV Scenarios'!X$2</f>
        <v>1.2793159537219729</v>
      </c>
      <c r="Y16" s="5">
        <f>'[2]Pc, Winter, S1'!Y16*Main!$B$8+_xlfn.IFNA(VLOOKUP($A16,'EV Distribution'!$A$2:$B$11,2),0)*'EV Scenarios'!Y$2</f>
        <v>1.3406924769506727</v>
      </c>
    </row>
    <row r="17" spans="1:25" x14ac:dyDescent="0.25">
      <c r="A17">
        <v>55</v>
      </c>
      <c r="B17" s="5">
        <f>'[2]Pc, Winter, S1'!B17*Main!$B$8+_xlfn.IFNA(VLOOKUP($A17,'EV Distribution'!$A$2:$B$11,2),0)*'EV Scenarios'!B$2</f>
        <v>0.90728656318385659</v>
      </c>
      <c r="C17" s="5">
        <f>'[2]Pc, Winter, S1'!C17*Main!$B$8+_xlfn.IFNA(VLOOKUP($A17,'EV Distribution'!$A$2:$B$11,2),0)*'EV Scenarios'!C$2</f>
        <v>0.87863470437219737</v>
      </c>
      <c r="D17" s="5">
        <f>'[2]Pc, Winter, S1'!D17*Main!$B$8+_xlfn.IFNA(VLOOKUP($A17,'EV Distribution'!$A$2:$B$11,2),0)*'EV Scenarios'!D$2</f>
        <v>0.798641723161435</v>
      </c>
      <c r="E17" s="5">
        <f>'[2]Pc, Winter, S1'!E17*Main!$B$8+_xlfn.IFNA(VLOOKUP($A17,'EV Distribution'!$A$2:$B$11,2),0)*'EV Scenarios'!E$2</f>
        <v>0.73991108594170407</v>
      </c>
      <c r="F17" s="5">
        <f>'[2]Pc, Winter, S1'!F17*Main!$B$8+_xlfn.IFNA(VLOOKUP($A17,'EV Distribution'!$A$2:$B$11,2),0)*'EV Scenarios'!F$2</f>
        <v>0.7204547747982063</v>
      </c>
      <c r="G17" s="5">
        <f>'[2]Pc, Winter, S1'!G17*Main!$B$8+_xlfn.IFNA(VLOOKUP($A17,'EV Distribution'!$A$2:$B$11,2),0)*'EV Scenarios'!G$2</f>
        <v>0.68390053928251127</v>
      </c>
      <c r="H17" s="5">
        <f>'[2]Pc, Winter, S1'!H17*Main!$B$8+_xlfn.IFNA(VLOOKUP($A17,'EV Distribution'!$A$2:$B$11,2),0)*'EV Scenarios'!H$2</f>
        <v>0.67395690571748879</v>
      </c>
      <c r="I17" s="5">
        <f>'[2]Pc, Winter, S1'!I17*Main!$B$8+_xlfn.IFNA(VLOOKUP($A17,'EV Distribution'!$A$2:$B$11,2),0)*'EV Scenarios'!I$2</f>
        <v>0.19721507881165917</v>
      </c>
      <c r="J17" s="5">
        <f>'[2]Pc, Winter, S1'!J17*Main!$B$8+_xlfn.IFNA(VLOOKUP($A17,'EV Distribution'!$A$2:$B$11,2),0)*'EV Scenarios'!J$2</f>
        <v>0.1866571717040359</v>
      </c>
      <c r="K17" s="5">
        <f>'[2]Pc, Winter, S1'!K17*Main!$B$8+_xlfn.IFNA(VLOOKUP($A17,'EV Distribution'!$A$2:$B$11,2),0)*'EV Scenarios'!K$2</f>
        <v>0.22727420273542603</v>
      </c>
      <c r="L17" s="5">
        <f>'[2]Pc, Winter, S1'!L17*Main!$B$8+_xlfn.IFNA(VLOOKUP($A17,'EV Distribution'!$A$2:$B$11,2),0)*'EV Scenarios'!L$2</f>
        <v>0.20099771908071751</v>
      </c>
      <c r="M17" s="5">
        <f>'[2]Pc, Winter, S1'!M17*Main!$B$8+_xlfn.IFNA(VLOOKUP($A17,'EV Distribution'!$A$2:$B$11,2),0)*'EV Scenarios'!M$2</f>
        <v>0.19009151625560539</v>
      </c>
      <c r="N17" s="5">
        <f>'[2]Pc, Winter, S1'!N17*Main!$B$8+_xlfn.IFNA(VLOOKUP($A17,'EV Distribution'!$A$2:$B$11,2),0)*'EV Scenarios'!N$2</f>
        <v>0.21356132587443946</v>
      </c>
      <c r="O17" s="5">
        <f>'[2]Pc, Winter, S1'!O17*Main!$B$8+_xlfn.IFNA(VLOOKUP($A17,'EV Distribution'!$A$2:$B$11,2),0)*'EV Scenarios'!O$2</f>
        <v>0.25496572656950678</v>
      </c>
      <c r="P17" s="5">
        <f>'[2]Pc, Winter, S1'!P17*Main!$B$8+_xlfn.IFNA(VLOOKUP($A17,'EV Distribution'!$A$2:$B$11,2),0)*'EV Scenarios'!P$2</f>
        <v>0.25316871439461885</v>
      </c>
      <c r="Q17" s="5">
        <f>'[2]Pc, Winter, S1'!Q17*Main!$B$8+_xlfn.IFNA(VLOOKUP($A17,'EV Distribution'!$A$2:$B$11,2),0)*'EV Scenarios'!Q$2</f>
        <v>0.25440591201793722</v>
      </c>
      <c r="R17" s="5">
        <f>'[2]Pc, Winter, S1'!R17*Main!$B$8+_xlfn.IFNA(VLOOKUP($A17,'EV Distribution'!$A$2:$B$11,2),0)*'EV Scenarios'!R$2</f>
        <v>0.25945977103139017</v>
      </c>
      <c r="S17" s="5">
        <f>'[2]Pc, Winter, S1'!S17*Main!$B$8+_xlfn.IFNA(VLOOKUP($A17,'EV Distribution'!$A$2:$B$11,2),0)*'EV Scenarios'!S$2</f>
        <v>0.26397552383408074</v>
      </c>
      <c r="T17" s="5">
        <f>'[2]Pc, Winter, S1'!T17*Main!$B$8+_xlfn.IFNA(VLOOKUP($A17,'EV Distribution'!$A$2:$B$11,2),0)*'EV Scenarios'!T$2</f>
        <v>0.23338285984304935</v>
      </c>
      <c r="U17" s="5">
        <f>'[2]Pc, Winter, S1'!U17*Main!$B$8+_xlfn.IFNA(VLOOKUP($A17,'EV Distribution'!$A$2:$B$11,2),0)*'EV Scenarios'!U$2</f>
        <v>0.24755804073991033</v>
      </c>
      <c r="V17" s="5">
        <f>'[2]Pc, Winter, S1'!V17*Main!$B$8+_xlfn.IFNA(VLOOKUP($A17,'EV Distribution'!$A$2:$B$11,2),0)*'EV Scenarios'!V$2</f>
        <v>0.2595816510538117</v>
      </c>
      <c r="W17" s="5">
        <f>'[2]Pc, Winter, S1'!W17*Main!$B$8+_xlfn.IFNA(VLOOKUP($A17,'EV Distribution'!$A$2:$B$11,2),0)*'EV Scenarios'!W$2</f>
        <v>0.2399087719058296</v>
      </c>
      <c r="X17" s="5">
        <f>'[2]Pc, Winter, S1'!X17*Main!$B$8+_xlfn.IFNA(VLOOKUP($A17,'EV Distribution'!$A$2:$B$11,2),0)*'EV Scenarios'!X$2</f>
        <v>0.81304184430493276</v>
      </c>
      <c r="Y17" s="5">
        <f>'[2]Pc, Winter, S1'!Y17*Main!$B$8+_xlfn.IFNA(VLOOKUP($A17,'EV Distribution'!$A$2:$B$11,2),0)*'EV Scenarios'!Y$2</f>
        <v>0.86114381432735432</v>
      </c>
    </row>
    <row r="18" spans="1:25" x14ac:dyDescent="0.25">
      <c r="A18">
        <v>36</v>
      </c>
      <c r="B18" s="5">
        <f>'[2]Pc, Winter, S1'!B18*Main!$B$8+_xlfn.IFNA(VLOOKUP($A18,'EV Distribution'!$A$2:$B$11,2),0)*'EV Scenarios'!B$2</f>
        <v>0.87996301165919288</v>
      </c>
      <c r="C18" s="5">
        <f>'[2]Pc, Winter, S1'!C18*Main!$B$8+_xlfn.IFNA(VLOOKUP($A18,'EV Distribution'!$A$2:$B$11,2),0)*'EV Scenarios'!C$2</f>
        <v>0.84909115237668165</v>
      </c>
      <c r="D18" s="5">
        <f>'[2]Pc, Winter, S1'!D18*Main!$B$8+_xlfn.IFNA(VLOOKUP($A18,'EV Distribution'!$A$2:$B$11,2),0)*'EV Scenarios'!D$2</f>
        <v>0.77072401692825121</v>
      </c>
      <c r="E18" s="5">
        <f>'[2]Pc, Winter, S1'!E18*Main!$B$8+_xlfn.IFNA(VLOOKUP($A18,'EV Distribution'!$A$2:$B$11,2),0)*'EV Scenarios'!E$2</f>
        <v>0.713166552174888</v>
      </c>
      <c r="F18" s="5">
        <f>'[2]Pc, Winter, S1'!F18*Main!$B$8+_xlfn.IFNA(VLOOKUP($A18,'EV Distribution'!$A$2:$B$11,2),0)*'EV Scenarios'!F$2</f>
        <v>0.6876847620852018</v>
      </c>
      <c r="G18" s="5">
        <f>'[2]Pc, Winter, S1'!G18*Main!$B$8+_xlfn.IFNA(VLOOKUP($A18,'EV Distribution'!$A$2:$B$11,2),0)*'EV Scenarios'!G$2</f>
        <v>0.65058799307174886</v>
      </c>
      <c r="H18" s="5">
        <f>'[2]Pc, Winter, S1'!H18*Main!$B$8+_xlfn.IFNA(VLOOKUP($A18,'EV Distribution'!$A$2:$B$11,2),0)*'EV Scenarios'!H$2</f>
        <v>0.6505539939686098</v>
      </c>
      <c r="I18" s="5">
        <f>'[2]Pc, Winter, S1'!I18*Main!$B$8+_xlfn.IFNA(VLOOKUP($A18,'EV Distribution'!$A$2:$B$11,2),0)*'EV Scenarios'!I$2</f>
        <v>0.16911624123318386</v>
      </c>
      <c r="J18" s="5">
        <f>'[2]Pc, Winter, S1'!J18*Main!$B$8+_xlfn.IFNA(VLOOKUP($A18,'EV Distribution'!$A$2:$B$11,2),0)*'EV Scenarios'!J$2</f>
        <v>0.16120545885650225</v>
      </c>
      <c r="K18" s="5">
        <f>'[2]Pc, Winter, S1'!K18*Main!$B$8+_xlfn.IFNA(VLOOKUP($A18,'EV Distribution'!$A$2:$B$11,2),0)*'EV Scenarios'!K$2</f>
        <v>0.20192473630044844</v>
      </c>
      <c r="L18" s="5">
        <f>'[2]Pc, Winter, S1'!L18*Main!$B$8+_xlfn.IFNA(VLOOKUP($A18,'EV Distribution'!$A$2:$B$11,2),0)*'EV Scenarios'!L$2</f>
        <v>0.17852014183856502</v>
      </c>
      <c r="M18" s="5">
        <f>'[2]Pc, Winter, S1'!M18*Main!$B$8+_xlfn.IFNA(VLOOKUP($A18,'EV Distribution'!$A$2:$B$11,2),0)*'EV Scenarios'!M$2</f>
        <v>0.16604442995515695</v>
      </c>
      <c r="N18" s="5">
        <f>'[2]Pc, Winter, S1'!N18*Main!$B$8+_xlfn.IFNA(VLOOKUP($A18,'EV Distribution'!$A$2:$B$11,2),0)*'EV Scenarios'!N$2</f>
        <v>0.1884368952690583</v>
      </c>
      <c r="O18" s="5">
        <f>'[2]Pc, Winter, S1'!O18*Main!$B$8+_xlfn.IFNA(VLOOKUP($A18,'EV Distribution'!$A$2:$B$11,2),0)*'EV Scenarios'!O$2</f>
        <v>0.22114276538116592</v>
      </c>
      <c r="P18" s="5">
        <f>'[2]Pc, Winter, S1'!P18*Main!$B$8+_xlfn.IFNA(VLOOKUP($A18,'EV Distribution'!$A$2:$B$11,2),0)*'EV Scenarios'!P$2</f>
        <v>0.22397728692825114</v>
      </c>
      <c r="Q18" s="5">
        <f>'[2]Pc, Winter, S1'!Q18*Main!$B$8+_xlfn.IFNA(VLOOKUP($A18,'EV Distribution'!$A$2:$B$11,2),0)*'EV Scenarios'!Q$2</f>
        <v>0.2232833709865471</v>
      </c>
      <c r="R18" s="5">
        <f>'[2]Pc, Winter, S1'!R18*Main!$B$8+_xlfn.IFNA(VLOOKUP($A18,'EV Distribution'!$A$2:$B$11,2),0)*'EV Scenarios'!R$2</f>
        <v>0.22956948011210762</v>
      </c>
      <c r="S18" s="5">
        <f>'[2]Pc, Winter, S1'!S18*Main!$B$8+_xlfn.IFNA(VLOOKUP($A18,'EV Distribution'!$A$2:$B$11,2),0)*'EV Scenarios'!S$2</f>
        <v>0.24026772939461882</v>
      </c>
      <c r="T18" s="5">
        <f>'[2]Pc, Winter, S1'!T18*Main!$B$8+_xlfn.IFNA(VLOOKUP($A18,'EV Distribution'!$A$2:$B$11,2),0)*'EV Scenarios'!T$2</f>
        <v>0.22073897713004484</v>
      </c>
      <c r="U18" s="5">
        <f>'[2]Pc, Winter, S1'!U18*Main!$B$8+_xlfn.IFNA(VLOOKUP($A18,'EV Distribution'!$A$2:$B$11,2),0)*'EV Scenarios'!U$2</f>
        <v>0.25832294145739909</v>
      </c>
      <c r="V18" s="5">
        <f>'[2]Pc, Winter, S1'!V18*Main!$B$8+_xlfn.IFNA(VLOOKUP($A18,'EV Distribution'!$A$2:$B$11,2),0)*'EV Scenarios'!V$2</f>
        <v>0.28558529728699555</v>
      </c>
      <c r="W18" s="5">
        <f>'[2]Pc, Winter, S1'!W18*Main!$B$8+_xlfn.IFNA(VLOOKUP($A18,'EV Distribution'!$A$2:$B$11,2),0)*'EV Scenarios'!W$2</f>
        <v>0.27125567311659193</v>
      </c>
      <c r="X18" s="5">
        <f>'[2]Pc, Winter, S1'!X18*Main!$B$8+_xlfn.IFNA(VLOOKUP($A18,'EV Distribution'!$A$2:$B$11,2),0)*'EV Scenarios'!X$2</f>
        <v>0.84227422060538115</v>
      </c>
      <c r="Y18" s="5">
        <f>'[2]Pc, Winter, S1'!Y18*Main!$B$8+_xlfn.IFNA(VLOOKUP($A18,'EV Distribution'!$A$2:$B$11,2),0)*'EV Scenarios'!Y$2</f>
        <v>0.8801144141704037</v>
      </c>
    </row>
    <row r="19" spans="1:25" x14ac:dyDescent="0.25">
      <c r="A19">
        <v>40</v>
      </c>
      <c r="B19" s="5">
        <f>'[2]Pc, Winter, S1'!B19*Main!$B$8+_xlfn.IFNA(VLOOKUP($A19,'EV Distribution'!$A$2:$B$11,2),0)*'EV Scenarios'!B$2</f>
        <v>0.85177148603139019</v>
      </c>
      <c r="C19" s="5">
        <f>'[2]Pc, Winter, S1'!C19*Main!$B$8+_xlfn.IFNA(VLOOKUP($A19,'EV Distribution'!$A$2:$B$11,2),0)*'EV Scenarios'!C$2</f>
        <v>0.81605931966367717</v>
      </c>
      <c r="D19" s="5">
        <f>'[2]Pc, Winter, S1'!D19*Main!$B$8+_xlfn.IFNA(VLOOKUP($A19,'EV Distribution'!$A$2:$B$11,2),0)*'EV Scenarios'!D$2</f>
        <v>0.7273465598206279</v>
      </c>
      <c r="E19" s="5">
        <f>'[2]Pc, Winter, S1'!E19*Main!$B$8+_xlfn.IFNA(VLOOKUP($A19,'EV Distribution'!$A$2:$B$11,2),0)*'EV Scenarios'!E$2</f>
        <v>0.66340790459641263</v>
      </c>
      <c r="F19" s="5">
        <f>'[2]Pc, Winter, S1'!F19*Main!$B$8+_xlfn.IFNA(VLOOKUP($A19,'EV Distribution'!$A$2:$B$11,2),0)*'EV Scenarios'!F$2</f>
        <v>0.64037911887892385</v>
      </c>
      <c r="G19" s="5">
        <f>'[2]Pc, Winter, S1'!G19*Main!$B$8+_xlfn.IFNA(VLOOKUP($A19,'EV Distribution'!$A$2:$B$11,2),0)*'EV Scenarios'!G$2</f>
        <v>0.60371962080717489</v>
      </c>
      <c r="H19" s="5">
        <f>'[2]Pc, Winter, S1'!H19*Main!$B$8+_xlfn.IFNA(VLOOKUP($A19,'EV Distribution'!$A$2:$B$11,2),0)*'EV Scenarios'!H$2</f>
        <v>0.60969308430493274</v>
      </c>
      <c r="I19" s="5">
        <f>'[2]Pc, Winter, S1'!I19*Main!$B$8+_xlfn.IFNA(VLOOKUP($A19,'EV Distribution'!$A$2:$B$11,2),0)*'EV Scenarios'!I$2</f>
        <v>0.14447674387892376</v>
      </c>
      <c r="J19" s="5">
        <f>'[2]Pc, Winter, S1'!J19*Main!$B$8+_xlfn.IFNA(VLOOKUP($A19,'EV Distribution'!$A$2:$B$11,2),0)*'EV Scenarios'!J$2</f>
        <v>0.14530097165919284</v>
      </c>
      <c r="K19" s="5">
        <f>'[2]Pc, Winter, S1'!K19*Main!$B$8+_xlfn.IFNA(VLOOKUP($A19,'EV Distribution'!$A$2:$B$11,2),0)*'EV Scenarios'!K$2</f>
        <v>0.19431890636771301</v>
      </c>
      <c r="L19" s="5">
        <f>'[2]Pc, Winter, S1'!L19*Main!$B$8+_xlfn.IFNA(VLOOKUP($A19,'EV Distribution'!$A$2:$B$11,2),0)*'EV Scenarios'!L$2</f>
        <v>0.17196519168161434</v>
      </c>
      <c r="M19" s="5">
        <f>'[2]Pc, Winter, S1'!M19*Main!$B$8+_xlfn.IFNA(VLOOKUP($A19,'EV Distribution'!$A$2:$B$11,2),0)*'EV Scenarios'!M$2</f>
        <v>0.1695810963452915</v>
      </c>
      <c r="N19" s="5">
        <f>'[2]Pc, Winter, S1'!N19*Main!$B$8+_xlfn.IFNA(VLOOKUP($A19,'EV Distribution'!$A$2:$B$11,2),0)*'EV Scenarios'!N$2</f>
        <v>0.19949645020179374</v>
      </c>
      <c r="O19" s="5">
        <f>'[2]Pc, Winter, S1'!O19*Main!$B$8+_xlfn.IFNA(VLOOKUP($A19,'EV Distribution'!$A$2:$B$11,2),0)*'EV Scenarios'!O$2</f>
        <v>0.23732365827354263</v>
      </c>
      <c r="P19" s="5">
        <f>'[2]Pc, Winter, S1'!P19*Main!$B$8+_xlfn.IFNA(VLOOKUP($A19,'EV Distribution'!$A$2:$B$11,2),0)*'EV Scenarios'!P$2</f>
        <v>0.2268952110762332</v>
      </c>
      <c r="Q19" s="5">
        <f>'[2]Pc, Winter, S1'!Q19*Main!$B$8+_xlfn.IFNA(VLOOKUP($A19,'EV Distribution'!$A$2:$B$11,2),0)*'EV Scenarios'!Q$2</f>
        <v>0.21804582630044844</v>
      </c>
      <c r="R19" s="5">
        <f>'[2]Pc, Winter, S1'!R19*Main!$B$8+_xlfn.IFNA(VLOOKUP($A19,'EV Distribution'!$A$2:$B$11,2),0)*'EV Scenarios'!R$2</f>
        <v>0.22075250540358746</v>
      </c>
      <c r="S19" s="5">
        <f>'[2]Pc, Winter, S1'!S19*Main!$B$8+_xlfn.IFNA(VLOOKUP($A19,'EV Distribution'!$A$2:$B$11,2),0)*'EV Scenarios'!S$2</f>
        <v>0.24218939024663677</v>
      </c>
      <c r="T19" s="5">
        <f>'[2]Pc, Winter, S1'!T19*Main!$B$8+_xlfn.IFNA(VLOOKUP($A19,'EV Distribution'!$A$2:$B$11,2),0)*'EV Scenarios'!T$2</f>
        <v>0.22977159757847535</v>
      </c>
      <c r="U19" s="5">
        <f>'[2]Pc, Winter, S1'!U19*Main!$B$8+_xlfn.IFNA(VLOOKUP($A19,'EV Distribution'!$A$2:$B$11,2),0)*'EV Scenarios'!U$2</f>
        <v>0.28499262204035875</v>
      </c>
      <c r="V19" s="5">
        <f>'[2]Pc, Winter, S1'!V19*Main!$B$8+_xlfn.IFNA(VLOOKUP($A19,'EV Distribution'!$A$2:$B$11,2),0)*'EV Scenarios'!V$2</f>
        <v>0.30745944517937224</v>
      </c>
      <c r="W19" s="5">
        <f>'[2]Pc, Winter, S1'!W19*Main!$B$8+_xlfn.IFNA(VLOOKUP($A19,'EV Distribution'!$A$2:$B$11,2),0)*'EV Scenarios'!W$2</f>
        <v>0.28472787488789242</v>
      </c>
      <c r="X19" s="5">
        <f>'[2]Pc, Winter, S1'!X19*Main!$B$8+_xlfn.IFNA(VLOOKUP($A19,'EV Distribution'!$A$2:$B$11,2),0)*'EV Scenarios'!X$2</f>
        <v>0.84180257031390138</v>
      </c>
      <c r="Y19" s="5">
        <f>'[2]Pc, Winter, S1'!Y19*Main!$B$8+_xlfn.IFNA(VLOOKUP($A19,'EV Distribution'!$A$2:$B$11,2),0)*'EV Scenarios'!Y$2</f>
        <v>0.87424485067264579</v>
      </c>
    </row>
    <row r="20" spans="1:25" x14ac:dyDescent="0.25">
      <c r="A20">
        <v>34</v>
      </c>
      <c r="B20" s="5">
        <f>'[2]Pc, Winter, S1'!B20*Main!$B$8+_xlfn.IFNA(VLOOKUP($A20,'EV Distribution'!$A$2:$B$11,2),0)*'EV Scenarios'!B$2</f>
        <v>0.82555096715246645</v>
      </c>
      <c r="C20" s="5">
        <f>'[2]Pc, Winter, S1'!C20*Main!$B$8+_xlfn.IFNA(VLOOKUP($A20,'EV Distribution'!$A$2:$B$11,2),0)*'EV Scenarios'!C$2</f>
        <v>0.79812833677130046</v>
      </c>
      <c r="D20" s="5">
        <f>'[2]Pc, Winter, S1'!D20*Main!$B$8+_xlfn.IFNA(VLOOKUP($A20,'EV Distribution'!$A$2:$B$11,2),0)*'EV Scenarios'!D$2</f>
        <v>0.71929265280269061</v>
      </c>
      <c r="E20" s="5">
        <f>'[2]Pc, Winter, S1'!E20*Main!$B$8+_xlfn.IFNA(VLOOKUP($A20,'EV Distribution'!$A$2:$B$11,2),0)*'EV Scenarios'!E$2</f>
        <v>0.66314631506726462</v>
      </c>
      <c r="F20" s="5">
        <f>'[2]Pc, Winter, S1'!F20*Main!$B$8+_xlfn.IFNA(VLOOKUP($A20,'EV Distribution'!$A$2:$B$11,2),0)*'EV Scenarios'!F$2</f>
        <v>0.64229703213004485</v>
      </c>
      <c r="G20" s="5">
        <f>'[2]Pc, Winter, S1'!G20*Main!$B$8+_xlfn.IFNA(VLOOKUP($A20,'EV Distribution'!$A$2:$B$11,2),0)*'EV Scenarios'!G$2</f>
        <v>0.60484784975336325</v>
      </c>
      <c r="H20" s="5">
        <f>'[2]Pc, Winter, S1'!H20*Main!$B$8+_xlfn.IFNA(VLOOKUP($A20,'EV Distribution'!$A$2:$B$11,2),0)*'EV Scenarios'!H$2</f>
        <v>0.61211256560538119</v>
      </c>
      <c r="I20" s="5">
        <f>'[2]Pc, Winter, S1'!I20*Main!$B$8+_xlfn.IFNA(VLOOKUP($A20,'EV Distribution'!$A$2:$B$11,2),0)*'EV Scenarios'!I$2</f>
        <v>0.15321157383408071</v>
      </c>
      <c r="J20" s="5">
        <f>'[2]Pc, Winter, S1'!J20*Main!$B$8+_xlfn.IFNA(VLOOKUP($A20,'EV Distribution'!$A$2:$B$11,2),0)*'EV Scenarios'!J$2</f>
        <v>0.15452240865470854</v>
      </c>
      <c r="K20" s="5">
        <f>'[2]Pc, Winter, S1'!K20*Main!$B$8+_xlfn.IFNA(VLOOKUP($A20,'EV Distribution'!$A$2:$B$11,2),0)*'EV Scenarios'!K$2</f>
        <v>0.19419416156950672</v>
      </c>
      <c r="L20" s="5">
        <f>'[2]Pc, Winter, S1'!L20*Main!$B$8+_xlfn.IFNA(VLOOKUP($A20,'EV Distribution'!$A$2:$B$11,2),0)*'EV Scenarios'!L$2</f>
        <v>0.16928763116591927</v>
      </c>
      <c r="M20" s="5">
        <f>'[2]Pc, Winter, S1'!M20*Main!$B$8+_xlfn.IFNA(VLOOKUP($A20,'EV Distribution'!$A$2:$B$11,2),0)*'EV Scenarios'!M$2</f>
        <v>0.16312034486547086</v>
      </c>
      <c r="N20" s="5">
        <f>'[2]Pc, Winter, S1'!N20*Main!$B$8+_xlfn.IFNA(VLOOKUP($A20,'EV Distribution'!$A$2:$B$11,2),0)*'EV Scenarios'!N$2</f>
        <v>0.18716064141255606</v>
      </c>
      <c r="O20" s="5">
        <f>'[2]Pc, Winter, S1'!O20*Main!$B$8+_xlfn.IFNA(VLOOKUP($A20,'EV Distribution'!$A$2:$B$11,2),0)*'EV Scenarios'!O$2</f>
        <v>0.22509818367713005</v>
      </c>
      <c r="P20" s="5">
        <f>'[2]Pc, Winter, S1'!P20*Main!$B$8+_xlfn.IFNA(VLOOKUP($A20,'EV Distribution'!$A$2:$B$11,2),0)*'EV Scenarios'!P$2</f>
        <v>0.22018692623318387</v>
      </c>
      <c r="Q20" s="5">
        <f>'[2]Pc, Winter, S1'!Q20*Main!$B$8+_xlfn.IFNA(VLOOKUP($A20,'EV Distribution'!$A$2:$B$11,2),0)*'EV Scenarios'!Q$2</f>
        <v>0.21529589282511213</v>
      </c>
      <c r="R20" s="5">
        <f>'[2]Pc, Winter, S1'!R20*Main!$B$8+_xlfn.IFNA(VLOOKUP($A20,'EV Distribution'!$A$2:$B$11,2),0)*'EV Scenarios'!R$2</f>
        <v>0.21207101603139014</v>
      </c>
      <c r="S20" s="5">
        <f>'[2]Pc, Winter, S1'!S20*Main!$B$8+_xlfn.IFNA(VLOOKUP($A20,'EV Distribution'!$A$2:$B$11,2),0)*'EV Scenarios'!S$2</f>
        <v>0.22525623878923767</v>
      </c>
      <c r="T20" s="5">
        <f>'[2]Pc, Winter, S1'!T20*Main!$B$8+_xlfn.IFNA(VLOOKUP($A20,'EV Distribution'!$A$2:$B$11,2),0)*'EV Scenarios'!T$2</f>
        <v>0.21998968188340806</v>
      </c>
      <c r="U20" s="5">
        <f>'[2]Pc, Winter, S1'!U20*Main!$B$8+_xlfn.IFNA(VLOOKUP($A20,'EV Distribution'!$A$2:$B$11,2),0)*'EV Scenarios'!U$2</f>
        <v>0.26267983017937219</v>
      </c>
      <c r="V20" s="5">
        <f>'[2]Pc, Winter, S1'!V20*Main!$B$8+_xlfn.IFNA(VLOOKUP($A20,'EV Distribution'!$A$2:$B$11,2),0)*'EV Scenarios'!V$2</f>
        <v>0.27694614511210763</v>
      </c>
      <c r="W20" s="5">
        <f>'[2]Pc, Winter, S1'!W20*Main!$B$8+_xlfn.IFNA(VLOOKUP($A20,'EV Distribution'!$A$2:$B$11,2),0)*'EV Scenarios'!W$2</f>
        <v>0.25271624461883407</v>
      </c>
      <c r="X20" s="5">
        <f>'[2]Pc, Winter, S1'!X20*Main!$B$8+_xlfn.IFNA(VLOOKUP($A20,'EV Distribution'!$A$2:$B$11,2),0)*'EV Scenarios'!X$2</f>
        <v>0.8198033619506726</v>
      </c>
      <c r="Y20" s="5">
        <f>'[2]Pc, Winter, S1'!Y20*Main!$B$8+_xlfn.IFNA(VLOOKUP($A20,'EV Distribution'!$A$2:$B$11,2),0)*'EV Scenarios'!Y$2</f>
        <v>0.85437931802690592</v>
      </c>
    </row>
    <row r="21" spans="1:25" x14ac:dyDescent="0.25">
      <c r="A21">
        <v>52</v>
      </c>
      <c r="B21" s="5">
        <f>'[2]Pc, Winter, S1'!B21*Main!$B$8+_xlfn.IFNA(VLOOKUP($A21,'EV Distribution'!$A$2:$B$11,2),0)*'EV Scenarios'!B$2</f>
        <v>0.80079981582959647</v>
      </c>
      <c r="C21" s="5">
        <f>'[2]Pc, Winter, S1'!C21*Main!$B$8+_xlfn.IFNA(VLOOKUP($A21,'EV Distribution'!$A$2:$B$11,2),0)*'EV Scenarios'!C$2</f>
        <v>0.7764702665919283</v>
      </c>
      <c r="D21" s="5">
        <f>'[2]Pc, Winter, S1'!D21*Main!$B$8+_xlfn.IFNA(VLOOKUP($A21,'EV Distribution'!$A$2:$B$11,2),0)*'EV Scenarios'!D$2</f>
        <v>0.69837349688340811</v>
      </c>
      <c r="E21" s="5">
        <f>'[2]Pc, Winter, S1'!E21*Main!$B$8+_xlfn.IFNA(VLOOKUP($A21,'EV Distribution'!$A$2:$B$11,2),0)*'EV Scenarios'!E$2</f>
        <v>0.64241499118834089</v>
      </c>
      <c r="F21" s="5">
        <f>'[2]Pc, Winter, S1'!F21*Main!$B$8+_xlfn.IFNA(VLOOKUP($A21,'EV Distribution'!$A$2:$B$11,2),0)*'EV Scenarios'!F$2</f>
        <v>0.61968348304932741</v>
      </c>
      <c r="G21" s="5">
        <f>'[2]Pc, Winter, S1'!G21*Main!$B$8+_xlfn.IFNA(VLOOKUP($A21,'EV Distribution'!$A$2:$B$11,2),0)*'EV Scenarios'!G$2</f>
        <v>0.58522943000000005</v>
      </c>
      <c r="H21" s="5">
        <f>'[2]Pc, Winter, S1'!H21*Main!$B$8+_xlfn.IFNA(VLOOKUP($A21,'EV Distribution'!$A$2:$B$11,2),0)*'EV Scenarios'!H$2</f>
        <v>0.59352683589686095</v>
      </c>
      <c r="I21" s="5">
        <f>'[2]Pc, Winter, S1'!I21*Main!$B$8+_xlfn.IFNA(VLOOKUP($A21,'EV Distribution'!$A$2:$B$11,2),0)*'EV Scenarios'!I$2</f>
        <v>0.12830229863228698</v>
      </c>
      <c r="J21" s="5">
        <f>'[2]Pc, Winter, S1'!J21*Main!$B$8+_xlfn.IFNA(VLOOKUP($A21,'EV Distribution'!$A$2:$B$11,2),0)*'EV Scenarios'!J$2</f>
        <v>0.12617075520179374</v>
      </c>
      <c r="K21" s="5">
        <f>'[2]Pc, Winter, S1'!K21*Main!$B$8+_xlfn.IFNA(VLOOKUP($A21,'EV Distribution'!$A$2:$B$11,2),0)*'EV Scenarios'!K$2</f>
        <v>0.16678817688340808</v>
      </c>
      <c r="L21" s="5">
        <f>'[2]Pc, Winter, S1'!L21*Main!$B$8+_xlfn.IFNA(VLOOKUP($A21,'EV Distribution'!$A$2:$B$11,2),0)*'EV Scenarios'!L$2</f>
        <v>0.14226974831838565</v>
      </c>
      <c r="M21" s="5">
        <f>'[2]Pc, Winter, S1'!M21*Main!$B$8+_xlfn.IFNA(VLOOKUP($A21,'EV Distribution'!$A$2:$B$11,2),0)*'EV Scenarios'!M$2</f>
        <v>0.13111211031390135</v>
      </c>
      <c r="N21" s="5">
        <f>'[2]Pc, Winter, S1'!N21*Main!$B$8+_xlfn.IFNA(VLOOKUP($A21,'EV Distribution'!$A$2:$B$11,2),0)*'EV Scenarios'!N$2</f>
        <v>0.1537276121973094</v>
      </c>
      <c r="O21" s="5">
        <f>'[2]Pc, Winter, S1'!O21*Main!$B$8+_xlfn.IFNA(VLOOKUP($A21,'EV Distribution'!$A$2:$B$11,2),0)*'EV Scenarios'!O$2</f>
        <v>0.19024641423766817</v>
      </c>
      <c r="P21" s="5">
        <f>'[2]Pc, Winter, S1'!P21*Main!$B$8+_xlfn.IFNA(VLOOKUP($A21,'EV Distribution'!$A$2:$B$11,2),0)*'EV Scenarios'!P$2</f>
        <v>0.19113511511210762</v>
      </c>
      <c r="Q21" s="5">
        <f>'[2]Pc, Winter, S1'!Q21*Main!$B$8+_xlfn.IFNA(VLOOKUP($A21,'EV Distribution'!$A$2:$B$11,2),0)*'EV Scenarios'!Q$2</f>
        <v>0.18859944950672647</v>
      </c>
      <c r="R21" s="5">
        <f>'[2]Pc, Winter, S1'!R21*Main!$B$8+_xlfn.IFNA(VLOOKUP($A21,'EV Distribution'!$A$2:$B$11,2),0)*'EV Scenarios'!R$2</f>
        <v>0.19209474831838566</v>
      </c>
      <c r="S21" s="5">
        <f>'[2]Pc, Winter, S1'!S21*Main!$B$8+_xlfn.IFNA(VLOOKUP($A21,'EV Distribution'!$A$2:$B$11,2),0)*'EV Scenarios'!S$2</f>
        <v>0.20122646421524665</v>
      </c>
      <c r="T21" s="5">
        <f>'[2]Pc, Winter, S1'!T21*Main!$B$8+_xlfn.IFNA(VLOOKUP($A21,'EV Distribution'!$A$2:$B$11,2),0)*'EV Scenarios'!T$2</f>
        <v>0.17411602778026908</v>
      </c>
      <c r="U21" s="5">
        <f>'[2]Pc, Winter, S1'!U21*Main!$B$8+_xlfn.IFNA(VLOOKUP($A21,'EV Distribution'!$A$2:$B$11,2),0)*'EV Scenarios'!U$2</f>
        <v>0.20627746495515698</v>
      </c>
      <c r="V21" s="5">
        <f>'[2]Pc, Winter, S1'!V21*Main!$B$8+_xlfn.IFNA(VLOOKUP($A21,'EV Distribution'!$A$2:$B$11,2),0)*'EV Scenarios'!V$2</f>
        <v>0.22102446966367714</v>
      </c>
      <c r="W21" s="5">
        <f>'[2]Pc, Winter, S1'!W21*Main!$B$8+_xlfn.IFNA(VLOOKUP($A21,'EV Distribution'!$A$2:$B$11,2),0)*'EV Scenarios'!W$2</f>
        <v>0.20144157383408073</v>
      </c>
      <c r="X21" s="5">
        <f>'[2]Pc, Winter, S1'!X21*Main!$B$8+_xlfn.IFNA(VLOOKUP($A21,'EV Distribution'!$A$2:$B$11,2),0)*'EV Scenarios'!X$2</f>
        <v>0.76824644701793721</v>
      </c>
      <c r="Y21" s="5">
        <f>'[2]Pc, Winter, S1'!Y21*Main!$B$8+_xlfn.IFNA(VLOOKUP($A21,'EV Distribution'!$A$2:$B$11,2),0)*'EV Scenarios'!Y$2</f>
        <v>0.81325761973094179</v>
      </c>
    </row>
    <row r="22" spans="1:25" x14ac:dyDescent="0.25">
      <c r="A22">
        <v>46</v>
      </c>
      <c r="B22" s="5">
        <f>'[2]Pc, Winter, S1'!B22*Main!$B$8+_xlfn.IFNA(VLOOKUP($A22,'EV Distribution'!$A$2:$B$11,2),0)*'EV Scenarios'!B$2</f>
        <v>0.8985307663452915</v>
      </c>
      <c r="C22" s="5">
        <f>'[2]Pc, Winter, S1'!C22*Main!$B$8+_xlfn.IFNA(VLOOKUP($A22,'EV Distribution'!$A$2:$B$11,2),0)*'EV Scenarios'!C$2</f>
        <v>0.85048050352017945</v>
      </c>
      <c r="D22" s="5">
        <f>'[2]Pc, Winter, S1'!D22*Main!$B$8+_xlfn.IFNA(VLOOKUP($A22,'EV Distribution'!$A$2:$B$11,2),0)*'EV Scenarios'!D$2</f>
        <v>0.77137800544843049</v>
      </c>
      <c r="E22" s="5">
        <f>'[2]Pc, Winter, S1'!E22*Main!$B$8+_xlfn.IFNA(VLOOKUP($A22,'EV Distribution'!$A$2:$B$11,2),0)*'EV Scenarios'!E$2</f>
        <v>0.71394297950672647</v>
      </c>
      <c r="F22" s="5">
        <f>'[2]Pc, Winter, S1'!F22*Main!$B$8+_xlfn.IFNA(VLOOKUP($A22,'EV Distribution'!$A$2:$B$11,2),0)*'EV Scenarios'!F$2</f>
        <v>0.69203494073991034</v>
      </c>
      <c r="G22" s="5">
        <f>'[2]Pc, Winter, S1'!G22*Main!$B$8+_xlfn.IFNA(VLOOKUP($A22,'EV Distribution'!$A$2:$B$11,2),0)*'EV Scenarios'!G$2</f>
        <v>0.65801424062780267</v>
      </c>
      <c r="H22" s="5">
        <f>'[2]Pc, Winter, S1'!H22*Main!$B$8+_xlfn.IFNA(VLOOKUP($A22,'EV Distribution'!$A$2:$B$11,2),0)*'EV Scenarios'!H$2</f>
        <v>0.66457004901345285</v>
      </c>
      <c r="I22" s="5">
        <f>'[2]Pc, Winter, S1'!I22*Main!$B$8+_xlfn.IFNA(VLOOKUP($A22,'EV Distribution'!$A$2:$B$11,2),0)*'EV Scenarios'!I$2</f>
        <v>0.20376265262331839</v>
      </c>
      <c r="J22" s="5">
        <f>'[2]Pc, Winter, S1'!J22*Main!$B$8+_xlfn.IFNA(VLOOKUP($A22,'EV Distribution'!$A$2:$B$11,2),0)*'EV Scenarios'!J$2</f>
        <v>0.21016276908071752</v>
      </c>
      <c r="K22" s="5">
        <f>'[2]Pc, Winter, S1'!K22*Main!$B$8+_xlfn.IFNA(VLOOKUP($A22,'EV Distribution'!$A$2:$B$11,2),0)*'EV Scenarios'!K$2</f>
        <v>0.25768846636771303</v>
      </c>
      <c r="L22" s="5">
        <f>'[2]Pc, Winter, S1'!L22*Main!$B$8+_xlfn.IFNA(VLOOKUP($A22,'EV Distribution'!$A$2:$B$11,2),0)*'EV Scenarios'!L$2</f>
        <v>0.23057560313901346</v>
      </c>
      <c r="M22" s="5">
        <f>'[2]Pc, Winter, S1'!M22*Main!$B$8+_xlfn.IFNA(VLOOKUP($A22,'EV Distribution'!$A$2:$B$11,2),0)*'EV Scenarios'!M$2</f>
        <v>0.23753953080717494</v>
      </c>
      <c r="N22" s="5">
        <f>'[2]Pc, Winter, S1'!N22*Main!$B$8+_xlfn.IFNA(VLOOKUP($A22,'EV Distribution'!$A$2:$B$11,2),0)*'EV Scenarios'!N$2</f>
        <v>0.27324905437219726</v>
      </c>
      <c r="O22" s="5">
        <f>'[2]Pc, Winter, S1'!O22*Main!$B$8+_xlfn.IFNA(VLOOKUP($A22,'EV Distribution'!$A$2:$B$11,2),0)*'EV Scenarios'!O$2</f>
        <v>0.30749883849775783</v>
      </c>
      <c r="P22" s="5">
        <f>'[2]Pc, Winter, S1'!P22*Main!$B$8+_xlfn.IFNA(VLOOKUP($A22,'EV Distribution'!$A$2:$B$11,2),0)*'EV Scenarios'!P$2</f>
        <v>0.28046385921524664</v>
      </c>
      <c r="Q22" s="5">
        <f>'[2]Pc, Winter, S1'!Q22*Main!$B$8+_xlfn.IFNA(VLOOKUP($A22,'EV Distribution'!$A$2:$B$11,2),0)*'EV Scenarios'!Q$2</f>
        <v>0.27236497443946189</v>
      </c>
      <c r="R22" s="5">
        <f>'[2]Pc, Winter, S1'!R22*Main!$B$8+_xlfn.IFNA(VLOOKUP($A22,'EV Distribution'!$A$2:$B$11,2),0)*'EV Scenarios'!R$2</f>
        <v>0.28297780659192828</v>
      </c>
      <c r="S22" s="5">
        <f>'[2]Pc, Winter, S1'!S22*Main!$B$8+_xlfn.IFNA(VLOOKUP($A22,'EV Distribution'!$A$2:$B$11,2),0)*'EV Scenarios'!S$2</f>
        <v>0.29772110134529151</v>
      </c>
      <c r="T22" s="5">
        <f>'[2]Pc, Winter, S1'!T22*Main!$B$8+_xlfn.IFNA(VLOOKUP($A22,'EV Distribution'!$A$2:$B$11,2),0)*'EV Scenarios'!T$2</f>
        <v>0.29013655168161434</v>
      </c>
      <c r="U22" s="5">
        <f>'[2]Pc, Winter, S1'!U22*Main!$B$8+_xlfn.IFNA(VLOOKUP($A22,'EV Distribution'!$A$2:$B$11,2),0)*'EV Scenarios'!U$2</f>
        <v>0.34440702573991033</v>
      </c>
      <c r="V22" s="5">
        <f>'[2]Pc, Winter, S1'!V22*Main!$B$8+_xlfn.IFNA(VLOOKUP($A22,'EV Distribution'!$A$2:$B$11,2),0)*'EV Scenarios'!V$2</f>
        <v>0.36549761881165921</v>
      </c>
      <c r="W22" s="5">
        <f>'[2]Pc, Winter, S1'!W22*Main!$B$8+_xlfn.IFNA(VLOOKUP($A22,'EV Distribution'!$A$2:$B$11,2),0)*'EV Scenarios'!W$2</f>
        <v>0.35020546486547088</v>
      </c>
      <c r="X22" s="5">
        <f>'[2]Pc, Winter, S1'!X22*Main!$B$8+_xlfn.IFNA(VLOOKUP($A22,'EV Distribution'!$A$2:$B$11,2),0)*'EV Scenarios'!X$2</f>
        <v>0.9032852914349776</v>
      </c>
      <c r="Y22" s="5">
        <f>'[2]Pc, Winter, S1'!Y22*Main!$B$8+_xlfn.IFNA(VLOOKUP($A22,'EV Distribution'!$A$2:$B$11,2),0)*'EV Scenarios'!Y$2</f>
        <v>0.92162401067264588</v>
      </c>
    </row>
    <row r="23" spans="1:25" x14ac:dyDescent="0.25">
      <c r="A23">
        <v>49</v>
      </c>
      <c r="B23" s="5">
        <f>'[2]Pc, Winter, S1'!B23*Main!$B$8+_xlfn.IFNA(VLOOKUP($A23,'EV Distribution'!$A$2:$B$11,2),0)*'EV Scenarios'!B$2</f>
        <v>0.84309247134529153</v>
      </c>
      <c r="C23" s="5">
        <f>'[2]Pc, Winter, S1'!C23*Main!$B$8+_xlfn.IFNA(VLOOKUP($A23,'EV Distribution'!$A$2:$B$11,2),0)*'EV Scenarios'!C$2</f>
        <v>0.814119978587444</v>
      </c>
      <c r="D23" s="5">
        <f>'[2]Pc, Winter, S1'!D23*Main!$B$8+_xlfn.IFNA(VLOOKUP($A23,'EV Distribution'!$A$2:$B$11,2),0)*'EV Scenarios'!D$2</f>
        <v>0.7353538380269059</v>
      </c>
      <c r="E23" s="5">
        <f>'[2]Pc, Winter, S1'!E23*Main!$B$8+_xlfn.IFNA(VLOOKUP($A23,'EV Distribution'!$A$2:$B$11,2),0)*'EV Scenarios'!E$2</f>
        <v>0.67511866109865482</v>
      </c>
      <c r="F23" s="5">
        <f>'[2]Pc, Winter, S1'!F23*Main!$B$8+_xlfn.IFNA(VLOOKUP($A23,'EV Distribution'!$A$2:$B$11,2),0)*'EV Scenarios'!F$2</f>
        <v>0.64898590587443949</v>
      </c>
      <c r="G23" s="5">
        <f>'[2]Pc, Winter, S1'!G23*Main!$B$8+_xlfn.IFNA(VLOOKUP($A23,'EV Distribution'!$A$2:$B$11,2),0)*'EV Scenarios'!G$2</f>
        <v>0.61020543908071756</v>
      </c>
      <c r="H23" s="5">
        <f>'[2]Pc, Winter, S1'!H23*Main!$B$8+_xlfn.IFNA(VLOOKUP($A23,'EV Distribution'!$A$2:$B$11,2),0)*'EV Scenarios'!H$2</f>
        <v>0.61620623446188338</v>
      </c>
      <c r="I23" s="5">
        <f>'[2]Pc, Winter, S1'!I23*Main!$B$8+_xlfn.IFNA(VLOOKUP($A23,'EV Distribution'!$A$2:$B$11,2),0)*'EV Scenarios'!I$2</f>
        <v>0.14917653488789237</v>
      </c>
      <c r="J23" s="5">
        <f>'[2]Pc, Winter, S1'!J23*Main!$B$8+_xlfn.IFNA(VLOOKUP($A23,'EV Distribution'!$A$2:$B$11,2),0)*'EV Scenarios'!J$2</f>
        <v>0.14627704511210765</v>
      </c>
      <c r="K23" s="5">
        <f>'[2]Pc, Winter, S1'!K23*Main!$B$8+_xlfn.IFNA(VLOOKUP($A23,'EV Distribution'!$A$2:$B$11,2),0)*'EV Scenarios'!K$2</f>
        <v>0.20374618578475337</v>
      </c>
      <c r="L23" s="5">
        <f>'[2]Pc, Winter, S1'!L23*Main!$B$8+_xlfn.IFNA(VLOOKUP($A23,'EV Distribution'!$A$2:$B$11,2),0)*'EV Scenarios'!L$2</f>
        <v>0.18779667372197309</v>
      </c>
      <c r="M23" s="5">
        <f>'[2]Pc, Winter, S1'!M23*Main!$B$8+_xlfn.IFNA(VLOOKUP($A23,'EV Distribution'!$A$2:$B$11,2),0)*'EV Scenarios'!M$2</f>
        <v>0.18412433024663677</v>
      </c>
      <c r="N23" s="5">
        <f>'[2]Pc, Winter, S1'!N23*Main!$B$8+_xlfn.IFNA(VLOOKUP($A23,'EV Distribution'!$A$2:$B$11,2),0)*'EV Scenarios'!N$2</f>
        <v>0.21048562376681612</v>
      </c>
      <c r="O23" s="5">
        <f>'[2]Pc, Winter, S1'!O23*Main!$B$8+_xlfn.IFNA(VLOOKUP($A23,'EV Distribution'!$A$2:$B$11,2),0)*'EV Scenarios'!O$2</f>
        <v>0.24857418919282509</v>
      </c>
      <c r="P23" s="5">
        <f>'[2]Pc, Winter, S1'!P23*Main!$B$8+_xlfn.IFNA(VLOOKUP($A23,'EV Distribution'!$A$2:$B$11,2),0)*'EV Scenarios'!P$2</f>
        <v>0.24440442549327357</v>
      </c>
      <c r="Q23" s="5">
        <f>'[2]Pc, Winter, S1'!Q23*Main!$B$8+_xlfn.IFNA(VLOOKUP($A23,'EV Distribution'!$A$2:$B$11,2),0)*'EV Scenarios'!Q$2</f>
        <v>0.24420628941704037</v>
      </c>
      <c r="R23" s="5">
        <f>'[2]Pc, Winter, S1'!R23*Main!$B$8+_xlfn.IFNA(VLOOKUP($A23,'EV Distribution'!$A$2:$B$11,2),0)*'EV Scenarios'!R$2</f>
        <v>0.24465904367713004</v>
      </c>
      <c r="S23" s="5">
        <f>'[2]Pc, Winter, S1'!S23*Main!$B$8+_xlfn.IFNA(VLOOKUP($A23,'EV Distribution'!$A$2:$B$11,2),0)*'EV Scenarios'!S$2</f>
        <v>0.25518594746636769</v>
      </c>
      <c r="T23" s="5">
        <f>'[2]Pc, Winter, S1'!T23*Main!$B$8+_xlfn.IFNA(VLOOKUP($A23,'EV Distribution'!$A$2:$B$11,2),0)*'EV Scenarios'!T$2</f>
        <v>0.23552050170403588</v>
      </c>
      <c r="U23" s="5">
        <f>'[2]Pc, Winter, S1'!U23*Main!$B$8+_xlfn.IFNA(VLOOKUP($A23,'EV Distribution'!$A$2:$B$11,2),0)*'EV Scenarios'!U$2</f>
        <v>0.2663700740807175</v>
      </c>
      <c r="V23" s="5">
        <f>'[2]Pc, Winter, S1'!V23*Main!$B$8+_xlfn.IFNA(VLOOKUP($A23,'EV Distribution'!$A$2:$B$11,2),0)*'EV Scenarios'!V$2</f>
        <v>0.29142287347533635</v>
      </c>
      <c r="W23" s="5">
        <f>'[2]Pc, Winter, S1'!W23*Main!$B$8+_xlfn.IFNA(VLOOKUP($A23,'EV Distribution'!$A$2:$B$11,2),0)*'EV Scenarios'!W$2</f>
        <v>0.27124121096412557</v>
      </c>
      <c r="X23" s="5">
        <f>'[2]Pc, Winter, S1'!X23*Main!$B$8+_xlfn.IFNA(VLOOKUP($A23,'EV Distribution'!$A$2:$B$11,2),0)*'EV Scenarios'!X$2</f>
        <v>0.83035978239910313</v>
      </c>
      <c r="Y23" s="5">
        <f>'[2]Pc, Winter, S1'!Y23*Main!$B$8+_xlfn.IFNA(VLOOKUP($A23,'EV Distribution'!$A$2:$B$11,2),0)*'EV Scenarios'!Y$2</f>
        <v>0.8656401340807176</v>
      </c>
    </row>
    <row r="24" spans="1:25" x14ac:dyDescent="0.25">
      <c r="A24">
        <v>39</v>
      </c>
      <c r="B24" s="5">
        <f>'[2]Pc, Winter, S1'!B24*Main!$B$8+_xlfn.IFNA(VLOOKUP($A24,'EV Distribution'!$A$2:$B$11,2),0)*'EV Scenarios'!B$2</f>
        <v>0.78528700000000007</v>
      </c>
      <c r="C24" s="5">
        <f>'[2]Pc, Winter, S1'!C24*Main!$B$8+_xlfn.IFNA(VLOOKUP($A24,'EV Distribution'!$A$2:$B$11,2),0)*'EV Scenarios'!C$2</f>
        <v>0.76344900000000004</v>
      </c>
      <c r="D24" s="5">
        <f>'[2]Pc, Winter, S1'!D24*Main!$B$8+_xlfn.IFNA(VLOOKUP($A24,'EV Distribution'!$A$2:$B$11,2),0)*'EV Scenarios'!D$2</f>
        <v>0.68655600000000006</v>
      </c>
      <c r="E24" s="5">
        <f>'[2]Pc, Winter, S1'!E24*Main!$B$8+_xlfn.IFNA(VLOOKUP($A24,'EV Distribution'!$A$2:$B$11,2),0)*'EV Scenarios'!E$2</f>
        <v>0.63070100000000007</v>
      </c>
      <c r="F24" s="5">
        <f>'[2]Pc, Winter, S1'!F24*Main!$B$8+_xlfn.IFNA(VLOOKUP($A24,'EV Distribution'!$A$2:$B$11,2),0)*'EV Scenarios'!F$2</f>
        <v>0.60873600000000005</v>
      </c>
      <c r="G24" s="5">
        <f>'[2]Pc, Winter, S1'!G24*Main!$B$8+_xlfn.IFNA(VLOOKUP($A24,'EV Distribution'!$A$2:$B$11,2),0)*'EV Scenarios'!G$2</f>
        <v>0.57291800000000004</v>
      </c>
      <c r="H24" s="5">
        <f>'[2]Pc, Winter, S1'!H24*Main!$B$8+_xlfn.IFNA(VLOOKUP($A24,'EV Distribution'!$A$2:$B$11,2),0)*'EV Scenarios'!H$2</f>
        <v>0.57978399999999997</v>
      </c>
      <c r="I24" s="5">
        <f>'[2]Pc, Winter, S1'!I24*Main!$B$8+_xlfn.IFNA(VLOOKUP($A24,'EV Distribution'!$A$2:$B$11,2),0)*'EV Scenarios'!I$2</f>
        <v>0.112855</v>
      </c>
      <c r="J24" s="5">
        <f>'[2]Pc, Winter, S1'!J24*Main!$B$8+_xlfn.IFNA(VLOOKUP($A24,'EV Distribution'!$A$2:$B$11,2),0)*'EV Scenarios'!J$2</f>
        <v>0.10899600000000001</v>
      </c>
      <c r="K24" s="5">
        <f>'[2]Pc, Winter, S1'!K24*Main!$B$8+_xlfn.IFNA(VLOOKUP($A24,'EV Distribution'!$A$2:$B$11,2),0)*'EV Scenarios'!K$2</f>
        <v>0.14978900000000001</v>
      </c>
      <c r="L24" s="5">
        <f>'[2]Pc, Winter, S1'!L24*Main!$B$8+_xlfn.IFNA(VLOOKUP($A24,'EV Distribution'!$A$2:$B$11,2),0)*'EV Scenarios'!L$2</f>
        <v>0.124891</v>
      </c>
      <c r="M24" s="5">
        <f>'[2]Pc, Winter, S1'!M24*Main!$B$8+_xlfn.IFNA(VLOOKUP($A24,'EV Distribution'!$A$2:$B$11,2),0)*'EV Scenarios'!M$2</f>
        <v>0.11392500000000001</v>
      </c>
      <c r="N24" s="5">
        <f>'[2]Pc, Winter, S1'!N24*Main!$B$8+_xlfn.IFNA(VLOOKUP($A24,'EV Distribution'!$A$2:$B$11,2),0)*'EV Scenarios'!N$2</f>
        <v>0.136239</v>
      </c>
      <c r="O24" s="5">
        <f>'[2]Pc, Winter, S1'!O24*Main!$B$8+_xlfn.IFNA(VLOOKUP($A24,'EV Distribution'!$A$2:$B$11,2),0)*'EV Scenarios'!O$2</f>
        <v>0.17594000000000001</v>
      </c>
      <c r="P24" s="5">
        <f>'[2]Pc, Winter, S1'!P24*Main!$B$8+_xlfn.IFNA(VLOOKUP($A24,'EV Distribution'!$A$2:$B$11,2),0)*'EV Scenarios'!P$2</f>
        <v>0.17943700000000001</v>
      </c>
      <c r="Q24" s="5">
        <f>'[2]Pc, Winter, S1'!Q24*Main!$B$8+_xlfn.IFNA(VLOOKUP($A24,'EV Distribution'!$A$2:$B$11,2),0)*'EV Scenarios'!Q$2</f>
        <v>0.17740300000000001</v>
      </c>
      <c r="R24" s="5">
        <f>'[2]Pc, Winter, S1'!R24*Main!$B$8+_xlfn.IFNA(VLOOKUP($A24,'EV Distribution'!$A$2:$B$11,2),0)*'EV Scenarios'!R$2</f>
        <v>0.179732</v>
      </c>
      <c r="S24" s="5">
        <f>'[2]Pc, Winter, S1'!S24*Main!$B$8+_xlfn.IFNA(VLOOKUP($A24,'EV Distribution'!$A$2:$B$11,2),0)*'EV Scenarios'!S$2</f>
        <v>0.185751</v>
      </c>
      <c r="T24" s="5">
        <f>'[2]Pc, Winter, S1'!T24*Main!$B$8+_xlfn.IFNA(VLOOKUP($A24,'EV Distribution'!$A$2:$B$11,2),0)*'EV Scenarios'!T$2</f>
        <v>0.15681300000000001</v>
      </c>
      <c r="U24" s="5">
        <f>'[2]Pc, Winter, S1'!U24*Main!$B$8+_xlfn.IFNA(VLOOKUP($A24,'EV Distribution'!$A$2:$B$11,2),0)*'EV Scenarios'!U$2</f>
        <v>0.18191200000000002</v>
      </c>
      <c r="V24" s="5">
        <f>'[2]Pc, Winter, S1'!V24*Main!$B$8+_xlfn.IFNA(VLOOKUP($A24,'EV Distribution'!$A$2:$B$11,2),0)*'EV Scenarios'!V$2</f>
        <v>0.19304100000000002</v>
      </c>
      <c r="W24" s="5">
        <f>'[2]Pc, Winter, S1'!W24*Main!$B$8+_xlfn.IFNA(VLOOKUP($A24,'EV Distribution'!$A$2:$B$11,2),0)*'EV Scenarios'!W$2</f>
        <v>0.17590500000000001</v>
      </c>
      <c r="X24" s="5">
        <f>'[2]Pc, Winter, S1'!X24*Main!$B$8+_xlfn.IFNA(VLOOKUP($A24,'EV Distribution'!$A$2:$B$11,2),0)*'EV Scenarios'!X$2</f>
        <v>0.74592999999999998</v>
      </c>
      <c r="Y24" s="5">
        <f>'[2]Pc, Winter, S1'!Y24*Main!$B$8+_xlfn.IFNA(VLOOKUP($A24,'EV Distribution'!$A$2:$B$11,2),0)*'EV Scenarios'!Y$2</f>
        <v>0.79374600000000006</v>
      </c>
    </row>
    <row r="25" spans="1:25" x14ac:dyDescent="0.25">
      <c r="A25">
        <v>30</v>
      </c>
      <c r="B25" s="5">
        <f>'[2]Pc, Winter, S1'!B25*Main!$B$8+_xlfn.IFNA(VLOOKUP($A25,'EV Distribution'!$A$2:$B$11,2),0)*'EV Scenarios'!B$2</f>
        <v>4.2954923946188335E-2</v>
      </c>
      <c r="C25" s="5">
        <f>'[2]Pc, Winter, S1'!C25*Main!$B$8+_xlfn.IFNA(VLOOKUP($A25,'EV Distribution'!$A$2:$B$11,2),0)*'EV Scenarios'!C$2</f>
        <v>4.2898851793721972E-2</v>
      </c>
      <c r="D25" s="5">
        <f>'[2]Pc, Winter, S1'!D25*Main!$B$8+_xlfn.IFNA(VLOOKUP($A25,'EV Distribution'!$A$2:$B$11,2),0)*'EV Scenarios'!D$2</f>
        <v>4.1828603946188342E-2</v>
      </c>
      <c r="E25" s="5">
        <f>'[2]Pc, Winter, S1'!E25*Main!$B$8+_xlfn.IFNA(VLOOKUP($A25,'EV Distribution'!$A$2:$B$11,2),0)*'EV Scenarios'!E$2</f>
        <v>3.6927799753363237E-2</v>
      </c>
      <c r="F25" s="5">
        <f>'[2]Pc, Winter, S1'!F25*Main!$B$8+_xlfn.IFNA(VLOOKUP($A25,'EV Distribution'!$A$2:$B$11,2),0)*'EV Scenarios'!F$2</f>
        <v>3.7209613206278018E-2</v>
      </c>
      <c r="G25" s="5">
        <f>'[2]Pc, Winter, S1'!G25*Main!$B$8+_xlfn.IFNA(VLOOKUP($A25,'EV Distribution'!$A$2:$B$11,2),0)*'EV Scenarios'!G$2</f>
        <v>4.2077166121076238E-2</v>
      </c>
      <c r="H25" s="5">
        <f>'[2]Pc, Winter, S1'!H25*Main!$B$8+_xlfn.IFNA(VLOOKUP($A25,'EV Distribution'!$A$2:$B$11,2),0)*'EV Scenarios'!H$2</f>
        <v>4.3931250022421528E-2</v>
      </c>
      <c r="I25" s="5">
        <f>'[2]Pc, Winter, S1'!I25*Main!$B$8+_xlfn.IFNA(VLOOKUP($A25,'EV Distribution'!$A$2:$B$11,2),0)*'EV Scenarios'!I$2</f>
        <v>5.5794862802690588E-2</v>
      </c>
      <c r="J25" s="5">
        <f>'[2]Pc, Winter, S1'!J25*Main!$B$8+_xlfn.IFNA(VLOOKUP($A25,'EV Distribution'!$A$2:$B$11,2),0)*'EV Scenarios'!J$2</f>
        <v>7.4078020067264577E-2</v>
      </c>
      <c r="K25" s="5">
        <f>'[2]Pc, Winter, S1'!K25*Main!$B$8+_xlfn.IFNA(VLOOKUP($A25,'EV Distribution'!$A$2:$B$11,2),0)*'EV Scenarios'!K$2</f>
        <v>8.8575558116591929E-2</v>
      </c>
      <c r="L25" s="5">
        <f>'[2]Pc, Winter, S1'!L25*Main!$B$8+_xlfn.IFNA(VLOOKUP($A25,'EV Distribution'!$A$2:$B$11,2),0)*'EV Scenarios'!L$2</f>
        <v>9.9258412488789249E-2</v>
      </c>
      <c r="M25" s="5">
        <f>'[2]Pc, Winter, S1'!M25*Main!$B$8+_xlfn.IFNA(VLOOKUP($A25,'EV Distribution'!$A$2:$B$11,2),0)*'EV Scenarios'!M$2</f>
        <v>0.10128179278026905</v>
      </c>
      <c r="N25" s="5">
        <f>'[2]Pc, Winter, S1'!N25*Main!$B$8+_xlfn.IFNA(VLOOKUP($A25,'EV Distribution'!$A$2:$B$11,2),0)*'EV Scenarios'!N$2</f>
        <v>0.10095118127802691</v>
      </c>
      <c r="O25" s="5">
        <f>'[2]Pc, Winter, S1'!O25*Main!$B$8+_xlfn.IFNA(VLOOKUP($A25,'EV Distribution'!$A$2:$B$11,2),0)*'EV Scenarios'!O$2</f>
        <v>0.10089246829596413</v>
      </c>
      <c r="P25" s="5">
        <f>'[2]Pc, Winter, S1'!P25*Main!$B$8+_xlfn.IFNA(VLOOKUP($A25,'EV Distribution'!$A$2:$B$11,2),0)*'EV Scenarios'!P$2</f>
        <v>0.10402127795964125</v>
      </c>
      <c r="Q25" s="5">
        <f>'[2]Pc, Winter, S1'!Q25*Main!$B$8+_xlfn.IFNA(VLOOKUP($A25,'EV Distribution'!$A$2:$B$11,2),0)*'EV Scenarios'!Q$2</f>
        <v>0.10734256316143498</v>
      </c>
      <c r="R25" s="5">
        <f>'[2]Pc, Winter, S1'!R25*Main!$B$8+_xlfn.IFNA(VLOOKUP($A25,'EV Distribution'!$A$2:$B$11,2),0)*'EV Scenarios'!R$2</f>
        <v>0.10410891396860987</v>
      </c>
      <c r="S25" s="5">
        <f>'[2]Pc, Winter, S1'!S25*Main!$B$8+_xlfn.IFNA(VLOOKUP($A25,'EV Distribution'!$A$2:$B$11,2),0)*'EV Scenarios'!S$2</f>
        <v>0.10257262551569507</v>
      </c>
      <c r="T25" s="5">
        <f>'[2]Pc, Winter, S1'!T25*Main!$B$8+_xlfn.IFNA(VLOOKUP($A25,'EV Distribution'!$A$2:$B$11,2),0)*'EV Scenarios'!T$2</f>
        <v>0.10172918143497758</v>
      </c>
      <c r="U25" s="5">
        <f>'[2]Pc, Winter, S1'!U25*Main!$B$8+_xlfn.IFNA(VLOOKUP($A25,'EV Distribution'!$A$2:$B$11,2),0)*'EV Scenarios'!U$2</f>
        <v>0.10084322336322871</v>
      </c>
      <c r="V25" s="5">
        <f>'[2]Pc, Winter, S1'!V25*Main!$B$8+_xlfn.IFNA(VLOOKUP($A25,'EV Distribution'!$A$2:$B$11,2),0)*'EV Scenarios'!V$2</f>
        <v>9.7297036524663677E-2</v>
      </c>
      <c r="W25" s="5">
        <f>'[2]Pc, Winter, S1'!W25*Main!$B$8+_xlfn.IFNA(VLOOKUP($A25,'EV Distribution'!$A$2:$B$11,2),0)*'EV Scenarios'!W$2</f>
        <v>8.4398717399103138E-2</v>
      </c>
      <c r="X25" s="5">
        <f>'[2]Pc, Winter, S1'!X25*Main!$B$8+_xlfn.IFNA(VLOOKUP($A25,'EV Distribution'!$A$2:$B$11,2),0)*'EV Scenarios'!X$2</f>
        <v>7.0727063766816131E-2</v>
      </c>
      <c r="Y25" s="5">
        <f>'[2]Pc, Winter, S1'!Y25*Main!$B$8+_xlfn.IFNA(VLOOKUP($A25,'EV Distribution'!$A$2:$B$11,2),0)*'EV Scenarios'!Y$2</f>
        <v>5.8692189843049337E-2</v>
      </c>
    </row>
    <row r="26" spans="1:25" x14ac:dyDescent="0.25">
      <c r="A26">
        <v>23</v>
      </c>
      <c r="B26" s="5">
        <f>'[2]Pc, Winter, S1'!B26*Main!$B$8+_xlfn.IFNA(VLOOKUP($A26,'EV Distribution'!$A$2:$B$11,2),0)*'EV Scenarios'!B$2</f>
        <v>1.132203865470852E-2</v>
      </c>
      <c r="C26" s="5">
        <f>'[2]Pc, Winter, S1'!C26*Main!$B$8+_xlfn.IFNA(VLOOKUP($A26,'EV Distribution'!$A$2:$B$11,2),0)*'EV Scenarios'!C$2</f>
        <v>1.229410634529148E-2</v>
      </c>
      <c r="D26" s="5">
        <f>'[2]Pc, Winter, S1'!D26*Main!$B$8+_xlfn.IFNA(VLOOKUP($A26,'EV Distribution'!$A$2:$B$11,2),0)*'EV Scenarios'!D$2</f>
        <v>7.603420426008969E-3</v>
      </c>
      <c r="E26" s="5">
        <f>'[2]Pc, Winter, S1'!E26*Main!$B$8+_xlfn.IFNA(VLOOKUP($A26,'EV Distribution'!$A$2:$B$11,2),0)*'EV Scenarios'!E$2</f>
        <v>1.5175755829596412E-3</v>
      </c>
      <c r="F26" s="5">
        <f>'[2]Pc, Winter, S1'!F26*Main!$B$8+_xlfn.IFNA(VLOOKUP($A26,'EV Distribution'!$A$2:$B$11,2),0)*'EV Scenarios'!F$2</f>
        <v>2.3919057399103142E-3</v>
      </c>
      <c r="G26" s="5">
        <f>'[2]Pc, Winter, S1'!G26*Main!$B$8+_xlfn.IFNA(VLOOKUP($A26,'EV Distribution'!$A$2:$B$11,2),0)*'EV Scenarios'!G$2</f>
        <v>5.9604682735426009E-3</v>
      </c>
      <c r="H26" s="5">
        <f>'[2]Pc, Winter, S1'!H26*Main!$B$8+_xlfn.IFNA(VLOOKUP($A26,'EV Distribution'!$A$2:$B$11,2),0)*'EV Scenarios'!H$2</f>
        <v>9.2167117040358737E-3</v>
      </c>
      <c r="I26" s="5">
        <f>'[2]Pc, Winter, S1'!I26*Main!$B$8+_xlfn.IFNA(VLOOKUP($A26,'EV Distribution'!$A$2:$B$11,2),0)*'EV Scenarios'!I$2</f>
        <v>2.004695282511211E-2</v>
      </c>
      <c r="J26" s="5">
        <f>'[2]Pc, Winter, S1'!J26*Main!$B$8+_xlfn.IFNA(VLOOKUP($A26,'EV Distribution'!$A$2:$B$11,2),0)*'EV Scenarios'!J$2</f>
        <v>3.0605888004484307E-2</v>
      </c>
      <c r="K26" s="5">
        <f>'[2]Pc, Winter, S1'!K26*Main!$B$8+_xlfn.IFNA(VLOOKUP($A26,'EV Distribution'!$A$2:$B$11,2),0)*'EV Scenarios'!K$2</f>
        <v>3.5001055336322869E-2</v>
      </c>
      <c r="L26" s="5">
        <f>'[2]Pc, Winter, S1'!L26*Main!$B$8+_xlfn.IFNA(VLOOKUP($A26,'EV Distribution'!$A$2:$B$11,2),0)*'EV Scenarios'!L$2</f>
        <v>4.0458925470852017E-2</v>
      </c>
      <c r="M26" s="5">
        <f>'[2]Pc, Winter, S1'!M26*Main!$B$8+_xlfn.IFNA(VLOOKUP($A26,'EV Distribution'!$A$2:$B$11,2),0)*'EV Scenarios'!M$2</f>
        <v>4.0311695067264577E-2</v>
      </c>
      <c r="N26" s="5">
        <f>'[2]Pc, Winter, S1'!N26*Main!$B$8+_xlfn.IFNA(VLOOKUP($A26,'EV Distribution'!$A$2:$B$11,2),0)*'EV Scenarios'!N$2</f>
        <v>3.8953182286995514E-2</v>
      </c>
      <c r="O26" s="5">
        <f>'[2]Pc, Winter, S1'!O26*Main!$B$8+_xlfn.IFNA(VLOOKUP($A26,'EV Distribution'!$A$2:$B$11,2),0)*'EV Scenarios'!O$2</f>
        <v>3.4817109349775784E-2</v>
      </c>
      <c r="P26" s="5">
        <f>'[2]Pc, Winter, S1'!P26*Main!$B$8+_xlfn.IFNA(VLOOKUP($A26,'EV Distribution'!$A$2:$B$11,2),0)*'EV Scenarios'!P$2</f>
        <v>3.9542255560538114E-2</v>
      </c>
      <c r="Q26" s="5">
        <f>'[2]Pc, Winter, S1'!Q26*Main!$B$8+_xlfn.IFNA(VLOOKUP($A26,'EV Distribution'!$A$2:$B$11,2),0)*'EV Scenarios'!Q$2</f>
        <v>3.9374087242152467E-2</v>
      </c>
      <c r="R26" s="5">
        <f>'[2]Pc, Winter, S1'!R26*Main!$B$8+_xlfn.IFNA(VLOOKUP($A26,'EV Distribution'!$A$2:$B$11,2),0)*'EV Scenarios'!R$2</f>
        <v>4.009496343049327E-2</v>
      </c>
      <c r="S26" s="5">
        <f>'[2]Pc, Winter, S1'!S26*Main!$B$8+_xlfn.IFNA(VLOOKUP($A26,'EV Distribution'!$A$2:$B$11,2),0)*'EV Scenarios'!S$2</f>
        <v>3.7121394417040363E-2</v>
      </c>
      <c r="T26" s="5">
        <f>'[2]Pc, Winter, S1'!T26*Main!$B$8+_xlfn.IFNA(VLOOKUP($A26,'EV Distribution'!$A$2:$B$11,2),0)*'EV Scenarios'!T$2</f>
        <v>3.5113357690582964E-2</v>
      </c>
      <c r="U26" s="5">
        <f>'[2]Pc, Winter, S1'!U26*Main!$B$8+_xlfn.IFNA(VLOOKUP($A26,'EV Distribution'!$A$2:$B$11,2),0)*'EV Scenarios'!U$2</f>
        <v>3.578444280269058E-2</v>
      </c>
      <c r="V26" s="5">
        <f>'[2]Pc, Winter, S1'!V26*Main!$B$8+_xlfn.IFNA(VLOOKUP($A26,'EV Distribution'!$A$2:$B$11,2),0)*'EV Scenarios'!V$2</f>
        <v>3.3786464147982066E-2</v>
      </c>
      <c r="W26" s="5">
        <f>'[2]Pc, Winter, S1'!W26*Main!$B$8+_xlfn.IFNA(VLOOKUP($A26,'EV Distribution'!$A$2:$B$11,2),0)*'EV Scenarios'!W$2</f>
        <v>2.1084134708520181E-2</v>
      </c>
      <c r="X26" s="5">
        <f>'[2]Pc, Winter, S1'!X26*Main!$B$8+_xlfn.IFNA(VLOOKUP($A26,'EV Distribution'!$A$2:$B$11,2),0)*'EV Scenarios'!X$2</f>
        <v>1.3727814394618836E-2</v>
      </c>
      <c r="Y26" s="5">
        <f>'[2]Pc, Winter, S1'!Y26*Main!$B$8+_xlfn.IFNA(VLOOKUP($A26,'EV Distribution'!$A$2:$B$11,2),0)*'EV Scenarios'!Y$2</f>
        <v>1.285085576233184E-2</v>
      </c>
    </row>
    <row r="27" spans="1:25" x14ac:dyDescent="0.25">
      <c r="A27">
        <v>45</v>
      </c>
      <c r="B27" s="5">
        <f>'[2]Pc, Winter, S1'!B27*Main!$B$8+_xlfn.IFNA(VLOOKUP($A27,'EV Distribution'!$A$2:$B$11,2),0)*'EV Scenarios'!B$2</f>
        <v>0.91418411401345301</v>
      </c>
      <c r="C27" s="5">
        <f>'[2]Pc, Winter, S1'!C27*Main!$B$8+_xlfn.IFNA(VLOOKUP($A27,'EV Distribution'!$A$2:$B$11,2),0)*'EV Scenarios'!C$2</f>
        <v>0.876153540381166</v>
      </c>
      <c r="D27" s="5">
        <f>'[2]Pc, Winter, S1'!D27*Main!$B$8+_xlfn.IFNA(VLOOKUP($A27,'EV Distribution'!$A$2:$B$11,2),0)*'EV Scenarios'!D$2</f>
        <v>0.78954582760089687</v>
      </c>
      <c r="E27" s="5">
        <f>'[2]Pc, Winter, S1'!E27*Main!$B$8+_xlfn.IFNA(VLOOKUP($A27,'EV Distribution'!$A$2:$B$11,2),0)*'EV Scenarios'!E$2</f>
        <v>0.72433189791479824</v>
      </c>
      <c r="F27" s="5">
        <f>'[2]Pc, Winter, S1'!F27*Main!$B$8+_xlfn.IFNA(VLOOKUP($A27,'EV Distribution'!$A$2:$B$11,2),0)*'EV Scenarios'!F$2</f>
        <v>0.69542604455156953</v>
      </c>
      <c r="G27" s="5">
        <f>'[2]Pc, Winter, S1'!G27*Main!$B$8+_xlfn.IFNA(VLOOKUP($A27,'EV Distribution'!$A$2:$B$11,2),0)*'EV Scenarios'!G$2</f>
        <v>0.66123798894618835</v>
      </c>
      <c r="H27" s="5">
        <f>'[2]Pc, Winter, S1'!H27*Main!$B$8+_xlfn.IFNA(VLOOKUP($A27,'EV Distribution'!$A$2:$B$11,2),0)*'EV Scenarios'!H$2</f>
        <v>0.66661776975336318</v>
      </c>
      <c r="I27" s="5">
        <f>'[2]Pc, Winter, S1'!I27*Main!$B$8+_xlfn.IFNA(VLOOKUP($A27,'EV Distribution'!$A$2:$B$11,2),0)*'EV Scenarios'!I$2</f>
        <v>0.21614056600896861</v>
      </c>
      <c r="J27" s="5">
        <f>'[2]Pc, Winter, S1'!J27*Main!$B$8+_xlfn.IFNA(VLOOKUP($A27,'EV Distribution'!$A$2:$B$11,2),0)*'EV Scenarios'!J$2</f>
        <v>0.21142534890134529</v>
      </c>
      <c r="K27" s="5">
        <f>'[2]Pc, Winter, S1'!K27*Main!$B$8+_xlfn.IFNA(VLOOKUP($A27,'EV Distribution'!$A$2:$B$11,2),0)*'EV Scenarios'!K$2</f>
        <v>0.26607647006726459</v>
      </c>
      <c r="L27" s="5">
        <f>'[2]Pc, Winter, S1'!L27*Main!$B$8+_xlfn.IFNA(VLOOKUP($A27,'EV Distribution'!$A$2:$B$11,2),0)*'EV Scenarios'!L$2</f>
        <v>0.24211209087443947</v>
      </c>
      <c r="M27" s="5">
        <f>'[2]Pc, Winter, S1'!M27*Main!$B$8+_xlfn.IFNA(VLOOKUP($A27,'EV Distribution'!$A$2:$B$11,2),0)*'EV Scenarios'!M$2</f>
        <v>0.2370804967713005</v>
      </c>
      <c r="N27" s="5">
        <f>'[2]Pc, Winter, S1'!N27*Main!$B$8+_xlfn.IFNA(VLOOKUP($A27,'EV Distribution'!$A$2:$B$11,2),0)*'EV Scenarios'!N$2</f>
        <v>0.26641544408071749</v>
      </c>
      <c r="O27" s="5">
        <f>'[2]Pc, Winter, S1'!O27*Main!$B$8+_xlfn.IFNA(VLOOKUP($A27,'EV Distribution'!$A$2:$B$11,2),0)*'EV Scenarios'!O$2</f>
        <v>0.30976257347533631</v>
      </c>
      <c r="P27" s="5">
        <f>'[2]Pc, Winter, S1'!P27*Main!$B$8+_xlfn.IFNA(VLOOKUP($A27,'EV Distribution'!$A$2:$B$11,2),0)*'EV Scenarios'!P$2</f>
        <v>0.31156565872197306</v>
      </c>
      <c r="Q27" s="5">
        <f>'[2]Pc, Winter, S1'!Q27*Main!$B$8+_xlfn.IFNA(VLOOKUP($A27,'EV Distribution'!$A$2:$B$11,2),0)*'EV Scenarios'!Q$2</f>
        <v>0.31139411156950669</v>
      </c>
      <c r="R27" s="5">
        <f>'[2]Pc, Winter, S1'!R27*Main!$B$8+_xlfn.IFNA(VLOOKUP($A27,'EV Distribution'!$A$2:$B$11,2),0)*'EV Scenarios'!R$2</f>
        <v>0.31055635047085201</v>
      </c>
      <c r="S27" s="5">
        <f>'[2]Pc, Winter, S1'!S27*Main!$B$8+_xlfn.IFNA(VLOOKUP($A27,'EV Distribution'!$A$2:$B$11,2),0)*'EV Scenarios'!S$2</f>
        <v>0.33172975387892378</v>
      </c>
      <c r="T27" s="5">
        <f>'[2]Pc, Winter, S1'!T27*Main!$B$8+_xlfn.IFNA(VLOOKUP($A27,'EV Distribution'!$A$2:$B$11,2),0)*'EV Scenarios'!T$2</f>
        <v>0.35972360820627802</v>
      </c>
      <c r="U27" s="5">
        <f>'[2]Pc, Winter, S1'!U27*Main!$B$8+_xlfn.IFNA(VLOOKUP($A27,'EV Distribution'!$A$2:$B$11,2),0)*'EV Scenarios'!U$2</f>
        <v>0.42587715556053812</v>
      </c>
      <c r="V27" s="5">
        <f>'[2]Pc, Winter, S1'!V27*Main!$B$8+_xlfn.IFNA(VLOOKUP($A27,'EV Distribution'!$A$2:$B$11,2),0)*'EV Scenarios'!V$2</f>
        <v>0.4394287301121077</v>
      </c>
      <c r="W27" s="5">
        <f>'[2]Pc, Winter, S1'!W27*Main!$B$8+_xlfn.IFNA(VLOOKUP($A27,'EV Distribution'!$A$2:$B$11,2),0)*'EV Scenarios'!W$2</f>
        <v>0.42013226993273545</v>
      </c>
      <c r="X27" s="5">
        <f>'[2]Pc, Winter, S1'!X27*Main!$B$8+_xlfn.IFNA(VLOOKUP($A27,'EV Distribution'!$A$2:$B$11,2),0)*'EV Scenarios'!X$2</f>
        <v>0.96141363540358737</v>
      </c>
      <c r="Y27" s="5">
        <f>'[2]Pc, Winter, S1'!Y27*Main!$B$8+_xlfn.IFNA(VLOOKUP($A27,'EV Distribution'!$A$2:$B$11,2),0)*'EV Scenarios'!Y$2</f>
        <v>0.95603599060538125</v>
      </c>
    </row>
    <row r="28" spans="1:25" x14ac:dyDescent="0.25">
      <c r="A28">
        <v>21</v>
      </c>
      <c r="B28" s="5">
        <f>'[2]Pc, Winter, S1'!B28*Main!$B$8+_xlfn.IFNA(VLOOKUP($A28,'EV Distribution'!$A$2:$B$11,2),0)*'EV Scenarios'!B$2</f>
        <v>2.5304506726457398E-5</v>
      </c>
      <c r="C28" s="5">
        <f>'[2]Pc, Winter, S1'!C28*Main!$B$8+_xlfn.IFNA(VLOOKUP($A28,'EV Distribution'!$A$2:$B$11,2),0)*'EV Scenarios'!C$2</f>
        <v>0</v>
      </c>
      <c r="D28" s="5">
        <f>'[2]Pc, Winter, S1'!D28*Main!$B$8+_xlfn.IFNA(VLOOKUP($A28,'EV Distribution'!$A$2:$B$11,2),0)*'EV Scenarios'!D$2</f>
        <v>0</v>
      </c>
      <c r="E28" s="5">
        <f>'[2]Pc, Winter, S1'!E28*Main!$B$8+_xlfn.IFNA(VLOOKUP($A28,'EV Distribution'!$A$2:$B$11,2),0)*'EV Scenarios'!E$2</f>
        <v>0</v>
      </c>
      <c r="F28" s="5">
        <f>'[2]Pc, Winter, S1'!F28*Main!$B$8+_xlfn.IFNA(VLOOKUP($A28,'EV Distribution'!$A$2:$B$11,2),0)*'EV Scenarios'!F$2</f>
        <v>0</v>
      </c>
      <c r="G28" s="5">
        <f>'[2]Pc, Winter, S1'!G28*Main!$B$8+_xlfn.IFNA(VLOOKUP($A28,'EV Distribution'!$A$2:$B$11,2),0)*'EV Scenarios'!G$2</f>
        <v>0</v>
      </c>
      <c r="H28" s="5">
        <f>'[2]Pc, Winter, S1'!H28*Main!$B$8+_xlfn.IFNA(VLOOKUP($A28,'EV Distribution'!$A$2:$B$11,2),0)*'EV Scenarios'!H$2</f>
        <v>2.2201806726457399E-3</v>
      </c>
      <c r="I28" s="5">
        <f>'[2]Pc, Winter, S1'!I28*Main!$B$8+_xlfn.IFNA(VLOOKUP($A28,'EV Distribution'!$A$2:$B$11,2),0)*'EV Scenarios'!I$2</f>
        <v>8.8136126457399096E-3</v>
      </c>
      <c r="J28" s="5">
        <f>'[2]Pc, Winter, S1'!J28*Main!$B$8+_xlfn.IFNA(VLOOKUP($A28,'EV Distribution'!$A$2:$B$11,2),0)*'EV Scenarios'!J$2</f>
        <v>1.8144083654708522E-2</v>
      </c>
      <c r="K28" s="5">
        <f>'[2]Pc, Winter, S1'!K28*Main!$B$8+_xlfn.IFNA(VLOOKUP($A28,'EV Distribution'!$A$2:$B$11,2),0)*'EV Scenarios'!K$2</f>
        <v>3.4504281591928254E-2</v>
      </c>
      <c r="L28" s="5">
        <f>'[2]Pc, Winter, S1'!L28*Main!$B$8+_xlfn.IFNA(VLOOKUP($A28,'EV Distribution'!$A$2:$B$11,2),0)*'EV Scenarios'!L$2</f>
        <v>3.5234880156950671E-2</v>
      </c>
      <c r="M28" s="5">
        <f>'[2]Pc, Winter, S1'!M28*Main!$B$8+_xlfn.IFNA(VLOOKUP($A28,'EV Distribution'!$A$2:$B$11,2),0)*'EV Scenarios'!M$2</f>
        <v>3.5962186524663681E-2</v>
      </c>
      <c r="N28" s="5">
        <f>'[2]Pc, Winter, S1'!N28*Main!$B$8+_xlfn.IFNA(VLOOKUP($A28,'EV Distribution'!$A$2:$B$11,2),0)*'EV Scenarios'!N$2</f>
        <v>3.4710893385650227E-2</v>
      </c>
      <c r="O28" s="5">
        <f>'[2]Pc, Winter, S1'!O28*Main!$B$8+_xlfn.IFNA(VLOOKUP($A28,'EV Distribution'!$A$2:$B$11,2),0)*'EV Scenarios'!O$2</f>
        <v>2.6752561053811661E-2</v>
      </c>
      <c r="P28" s="5">
        <f>'[2]Pc, Winter, S1'!P28*Main!$B$8+_xlfn.IFNA(VLOOKUP($A28,'EV Distribution'!$A$2:$B$11,2),0)*'EV Scenarios'!P$2</f>
        <v>2.5853901098654708E-2</v>
      </c>
      <c r="Q28" s="5">
        <f>'[2]Pc, Winter, S1'!Q28*Main!$B$8+_xlfn.IFNA(VLOOKUP($A28,'EV Distribution'!$A$2:$B$11,2),0)*'EV Scenarios'!Q$2</f>
        <v>2.6597522331838565E-2</v>
      </c>
      <c r="R28" s="5">
        <f>'[2]Pc, Winter, S1'!R28*Main!$B$8+_xlfn.IFNA(VLOOKUP($A28,'EV Distribution'!$A$2:$B$11,2),0)*'EV Scenarios'!R$2</f>
        <v>2.6656703071748881E-2</v>
      </c>
      <c r="S28" s="5">
        <f>'[2]Pc, Winter, S1'!S28*Main!$B$8+_xlfn.IFNA(VLOOKUP($A28,'EV Distribution'!$A$2:$B$11,2),0)*'EV Scenarios'!S$2</f>
        <v>2.3245849058295961E-2</v>
      </c>
      <c r="T28" s="5">
        <f>'[2]Pc, Winter, S1'!T28*Main!$B$8+_xlfn.IFNA(VLOOKUP($A28,'EV Distribution'!$A$2:$B$11,2),0)*'EV Scenarios'!T$2</f>
        <v>2.3836578654708521E-2</v>
      </c>
      <c r="U28" s="5">
        <f>'[2]Pc, Winter, S1'!U28*Main!$B$8+_xlfn.IFNA(VLOOKUP($A28,'EV Distribution'!$A$2:$B$11,2),0)*'EV Scenarios'!U$2</f>
        <v>2.2028949327354257E-2</v>
      </c>
      <c r="V28" s="5">
        <f>'[2]Pc, Winter, S1'!V28*Main!$B$8+_xlfn.IFNA(VLOOKUP($A28,'EV Distribution'!$A$2:$B$11,2),0)*'EV Scenarios'!V$2</f>
        <v>1.9964189080717488E-2</v>
      </c>
      <c r="W28" s="5">
        <f>'[2]Pc, Winter, S1'!W28*Main!$B$8+_xlfn.IFNA(VLOOKUP($A28,'EV Distribution'!$A$2:$B$11,2),0)*'EV Scenarios'!W$2</f>
        <v>1.6125609708520176E-2</v>
      </c>
      <c r="X28" s="5">
        <f>'[2]Pc, Winter, S1'!X28*Main!$B$8+_xlfn.IFNA(VLOOKUP($A28,'EV Distribution'!$A$2:$B$11,2),0)*'EV Scenarios'!X$2</f>
        <v>1.2101355605381165E-2</v>
      </c>
      <c r="Y28" s="5">
        <f>'[2]Pc, Winter, S1'!Y28*Main!$B$8+_xlfn.IFNA(VLOOKUP($A28,'EV Distribution'!$A$2:$B$11,2),0)*'EV Scenarios'!Y$2</f>
        <v>9.8257017488789233E-3</v>
      </c>
    </row>
    <row r="29" spans="1:25" x14ac:dyDescent="0.25">
      <c r="A29">
        <v>37</v>
      </c>
      <c r="B29" s="5">
        <f>'[2]Pc, Winter, S1'!B29*Main!$B$8+_xlfn.IFNA(VLOOKUP($A29,'EV Distribution'!$A$2:$B$11,2),0)*'EV Scenarios'!B$2</f>
        <v>0.78951442715246645</v>
      </c>
      <c r="C29" s="5">
        <f>'[2]Pc, Winter, S1'!C29*Main!$B$8+_xlfn.IFNA(VLOOKUP($A29,'EV Distribution'!$A$2:$B$11,2),0)*'EV Scenarios'!C$2</f>
        <v>0.76765107450672654</v>
      </c>
      <c r="D29" s="5">
        <f>'[2]Pc, Winter, S1'!D29*Main!$B$8+_xlfn.IFNA(VLOOKUP($A29,'EV Distribution'!$A$2:$B$11,2),0)*'EV Scenarios'!D$2</f>
        <v>0.69070638172645749</v>
      </c>
      <c r="E29" s="5">
        <f>'[2]Pc, Winter, S1'!E29*Main!$B$8+_xlfn.IFNA(VLOOKUP($A29,'EV Distribution'!$A$2:$B$11,2),0)*'EV Scenarios'!E$2</f>
        <v>0.63483784230941709</v>
      </c>
      <c r="F29" s="5">
        <f>'[2]Pc, Winter, S1'!F29*Main!$B$8+_xlfn.IFNA(VLOOKUP($A29,'EV Distribution'!$A$2:$B$11,2),0)*'EV Scenarios'!F$2</f>
        <v>0.61288100932735434</v>
      </c>
      <c r="G29" s="5">
        <f>'[2]Pc, Winter, S1'!G29*Main!$B$8+_xlfn.IFNA(VLOOKUP($A29,'EV Distribution'!$A$2:$B$11,2),0)*'EV Scenarios'!G$2</f>
        <v>0.57706202695067266</v>
      </c>
      <c r="H29" s="5">
        <f>'[2]Pc, Winter, S1'!H29*Main!$B$8+_xlfn.IFNA(VLOOKUP($A29,'EV Distribution'!$A$2:$B$11,2),0)*'EV Scenarios'!H$2</f>
        <v>0.5839228632959641</v>
      </c>
      <c r="I29" s="5">
        <f>'[2]Pc, Winter, S1'!I29*Main!$B$8+_xlfn.IFNA(VLOOKUP($A29,'EV Distribution'!$A$2:$B$11,2),0)*'EV Scenarios'!I$2</f>
        <v>0.11700790881165919</v>
      </c>
      <c r="J29" s="5">
        <f>'[2]Pc, Winter, S1'!J29*Main!$B$8+_xlfn.IFNA(VLOOKUP($A29,'EV Distribution'!$A$2:$B$11,2),0)*'EV Scenarios'!J$2</f>
        <v>0.11318243103139014</v>
      </c>
      <c r="K29" s="5">
        <f>'[2]Pc, Winter, S1'!K29*Main!$B$8+_xlfn.IFNA(VLOOKUP($A29,'EV Distribution'!$A$2:$B$11,2),0)*'EV Scenarios'!K$2</f>
        <v>0.15399315385650225</v>
      </c>
      <c r="L29" s="5">
        <f>'[2]Pc, Winter, S1'!L29*Main!$B$8+_xlfn.IFNA(VLOOKUP($A29,'EV Distribution'!$A$2:$B$11,2),0)*'EV Scenarios'!L$2</f>
        <v>0.12909001831838565</v>
      </c>
      <c r="M29" s="5">
        <f>'[2]Pc, Winter, S1'!M29*Main!$B$8+_xlfn.IFNA(VLOOKUP($A29,'EV Distribution'!$A$2:$B$11,2),0)*'EV Scenarios'!M$2</f>
        <v>0.11818095910313903</v>
      </c>
      <c r="N29" s="5">
        <f>'[2]Pc, Winter, S1'!N29*Main!$B$8+_xlfn.IFNA(VLOOKUP($A29,'EV Distribution'!$A$2:$B$11,2),0)*'EV Scenarios'!N$2</f>
        <v>0.14050471215246638</v>
      </c>
      <c r="O29" s="5">
        <f>'[2]Pc, Winter, S1'!O29*Main!$B$8+_xlfn.IFNA(VLOOKUP($A29,'EV Distribution'!$A$2:$B$11,2),0)*'EV Scenarios'!O$2</f>
        <v>0.1802155959865471</v>
      </c>
      <c r="P29" s="5">
        <f>'[2]Pc, Winter, S1'!P29*Main!$B$8+_xlfn.IFNA(VLOOKUP($A29,'EV Distribution'!$A$2:$B$11,2),0)*'EV Scenarios'!P$2</f>
        <v>0.18364480347533635</v>
      </c>
      <c r="Q29" s="5">
        <f>'[2]Pc, Winter, S1'!Q29*Main!$B$8+_xlfn.IFNA(VLOOKUP($A29,'EV Distribution'!$A$2:$B$11,2),0)*'EV Scenarios'!Q$2</f>
        <v>0.18160931840807176</v>
      </c>
      <c r="R29" s="5">
        <f>'[2]Pc, Winter, S1'!R29*Main!$B$8+_xlfn.IFNA(VLOOKUP($A29,'EV Distribution'!$A$2:$B$11,2),0)*'EV Scenarios'!R$2</f>
        <v>0.18395764174887894</v>
      </c>
      <c r="S29" s="5">
        <f>'[2]Pc, Winter, S1'!S29*Main!$B$8+_xlfn.IFNA(VLOOKUP($A29,'EV Distribution'!$A$2:$B$11,2),0)*'EV Scenarios'!S$2</f>
        <v>0.18999187923766817</v>
      </c>
      <c r="T29" s="5">
        <f>'[2]Pc, Winter, S1'!T29*Main!$B$8+_xlfn.IFNA(VLOOKUP($A29,'EV Distribution'!$A$2:$B$11,2),0)*'EV Scenarios'!T$2</f>
        <v>0.16126622426008969</v>
      </c>
      <c r="U29" s="5">
        <f>'[2]Pc, Winter, S1'!U29*Main!$B$8+_xlfn.IFNA(VLOOKUP($A29,'EV Distribution'!$A$2:$B$11,2),0)*'EV Scenarios'!U$2</f>
        <v>0.18657639775784754</v>
      </c>
      <c r="V29" s="5">
        <f>'[2]Pc, Winter, S1'!V29*Main!$B$8+_xlfn.IFNA(VLOOKUP($A29,'EV Distribution'!$A$2:$B$11,2),0)*'EV Scenarios'!V$2</f>
        <v>0.19773319782511212</v>
      </c>
      <c r="W29" s="5">
        <f>'[2]Pc, Winter, S1'!W29*Main!$B$8+_xlfn.IFNA(VLOOKUP($A29,'EV Distribution'!$A$2:$B$11,2),0)*'EV Scenarios'!W$2</f>
        <v>0.18047788932735426</v>
      </c>
      <c r="X29" s="5">
        <f>'[2]Pc, Winter, S1'!X29*Main!$B$8+_xlfn.IFNA(VLOOKUP($A29,'EV Distribution'!$A$2:$B$11,2),0)*'EV Scenarios'!X$2</f>
        <v>0.75045750786995513</v>
      </c>
      <c r="Y29" s="5">
        <f>'[2]Pc, Winter, S1'!Y29*Main!$B$8+_xlfn.IFNA(VLOOKUP($A29,'EV Distribution'!$A$2:$B$11,2),0)*'EV Scenarios'!Y$2</f>
        <v>0.79813524964125571</v>
      </c>
    </row>
    <row r="30" spans="1:25" x14ac:dyDescent="0.25">
      <c r="A30">
        <v>41</v>
      </c>
      <c r="B30" s="5">
        <f>'[2]Pc, Winter, S1'!B30*Main!$B$8+_xlfn.IFNA(VLOOKUP($A30,'EV Distribution'!$A$2:$B$11,2),0)*'EV Scenarios'!B$2</f>
        <v>0.89212448437219738</v>
      </c>
      <c r="C30" s="5">
        <f>'[2]Pc, Winter, S1'!C30*Main!$B$8+_xlfn.IFNA(VLOOKUP($A30,'EV Distribution'!$A$2:$B$11,2),0)*'EV Scenarios'!C$2</f>
        <v>0.85806786000000002</v>
      </c>
      <c r="D30" s="5">
        <f>'[2]Pc, Winter, S1'!D30*Main!$B$8+_xlfn.IFNA(VLOOKUP($A30,'EV Distribution'!$A$2:$B$11,2),0)*'EV Scenarios'!D$2</f>
        <v>0.77663063681614353</v>
      </c>
      <c r="E30" s="5">
        <f>'[2]Pc, Winter, S1'!E30*Main!$B$8+_xlfn.IFNA(VLOOKUP($A30,'EV Distribution'!$A$2:$B$11,2),0)*'EV Scenarios'!E$2</f>
        <v>0.70895638264574001</v>
      </c>
      <c r="F30" s="5">
        <f>'[2]Pc, Winter, S1'!F30*Main!$B$8+_xlfn.IFNA(VLOOKUP($A30,'EV Distribution'!$A$2:$B$11,2),0)*'EV Scenarios'!F$2</f>
        <v>0.68651091950672649</v>
      </c>
      <c r="G30" s="5">
        <f>'[2]Pc, Winter, S1'!G30*Main!$B$8+_xlfn.IFNA(VLOOKUP($A30,'EV Distribution'!$A$2:$B$11,2),0)*'EV Scenarios'!G$2</f>
        <v>0.65154238948430498</v>
      </c>
      <c r="H30" s="5">
        <f>'[2]Pc, Winter, S1'!H30*Main!$B$8+_xlfn.IFNA(VLOOKUP($A30,'EV Distribution'!$A$2:$B$11,2),0)*'EV Scenarios'!H$2</f>
        <v>0.65106368047085195</v>
      </c>
      <c r="I30" s="5">
        <f>'[2]Pc, Winter, S1'!I30*Main!$B$8+_xlfn.IFNA(VLOOKUP($A30,'EV Distribution'!$A$2:$B$11,2),0)*'EV Scenarios'!I$2</f>
        <v>0.17966987260089684</v>
      </c>
      <c r="J30" s="5">
        <f>'[2]Pc, Winter, S1'!J30*Main!$B$8+_xlfn.IFNA(VLOOKUP($A30,'EV Distribution'!$A$2:$B$11,2),0)*'EV Scenarios'!J$2</f>
        <v>0.20304907621076235</v>
      </c>
      <c r="K30" s="5">
        <f>'[2]Pc, Winter, S1'!K30*Main!$B$8+_xlfn.IFNA(VLOOKUP($A30,'EV Distribution'!$A$2:$B$11,2),0)*'EV Scenarios'!K$2</f>
        <v>0.25020063410313897</v>
      </c>
      <c r="L30" s="5">
        <f>'[2]Pc, Winter, S1'!L30*Main!$B$8+_xlfn.IFNA(VLOOKUP($A30,'EV Distribution'!$A$2:$B$11,2),0)*'EV Scenarios'!L$2</f>
        <v>0.23057945170403588</v>
      </c>
      <c r="M30" s="5">
        <f>'[2]Pc, Winter, S1'!M30*Main!$B$8+_xlfn.IFNA(VLOOKUP($A30,'EV Distribution'!$A$2:$B$11,2),0)*'EV Scenarios'!M$2</f>
        <v>0.22733793706278027</v>
      </c>
      <c r="N30" s="5">
        <f>'[2]Pc, Winter, S1'!N30*Main!$B$8+_xlfn.IFNA(VLOOKUP($A30,'EV Distribution'!$A$2:$B$11,2),0)*'EV Scenarios'!N$2</f>
        <v>0.26330193751121078</v>
      </c>
      <c r="O30" s="5">
        <f>'[2]Pc, Winter, S1'!O30*Main!$B$8+_xlfn.IFNA(VLOOKUP($A30,'EV Distribution'!$A$2:$B$11,2),0)*'EV Scenarios'!O$2</f>
        <v>0.29495338856502246</v>
      </c>
      <c r="P30" s="5">
        <f>'[2]Pc, Winter, S1'!P30*Main!$B$8+_xlfn.IFNA(VLOOKUP($A30,'EV Distribution'!$A$2:$B$11,2),0)*'EV Scenarios'!P$2</f>
        <v>0.28291560941704036</v>
      </c>
      <c r="Q30" s="5">
        <f>'[2]Pc, Winter, S1'!Q30*Main!$B$8+_xlfn.IFNA(VLOOKUP($A30,'EV Distribution'!$A$2:$B$11,2),0)*'EV Scenarios'!Q$2</f>
        <v>0.27337204089686101</v>
      </c>
      <c r="R30" s="5">
        <f>'[2]Pc, Winter, S1'!R30*Main!$B$8+_xlfn.IFNA(VLOOKUP($A30,'EV Distribution'!$A$2:$B$11,2),0)*'EV Scenarios'!R$2</f>
        <v>0.27488620204035874</v>
      </c>
      <c r="S30" s="5">
        <f>'[2]Pc, Winter, S1'!S30*Main!$B$8+_xlfn.IFNA(VLOOKUP($A30,'EV Distribution'!$A$2:$B$11,2),0)*'EV Scenarios'!S$2</f>
        <v>0.28617470378923765</v>
      </c>
      <c r="T30" s="5">
        <f>'[2]Pc, Winter, S1'!T30*Main!$B$8+_xlfn.IFNA(VLOOKUP($A30,'EV Distribution'!$A$2:$B$11,2),0)*'EV Scenarios'!T$2</f>
        <v>0.25860317612107625</v>
      </c>
      <c r="U30" s="5">
        <f>'[2]Pc, Winter, S1'!U30*Main!$B$8+_xlfn.IFNA(VLOOKUP($A30,'EV Distribution'!$A$2:$B$11,2),0)*'EV Scenarios'!U$2</f>
        <v>0.30177320903587446</v>
      </c>
      <c r="V30" s="5">
        <f>'[2]Pc, Winter, S1'!V30*Main!$B$8+_xlfn.IFNA(VLOOKUP($A30,'EV Distribution'!$A$2:$B$11,2),0)*'EV Scenarios'!V$2</f>
        <v>0.33842608993273549</v>
      </c>
      <c r="W30" s="5">
        <f>'[2]Pc, Winter, S1'!W30*Main!$B$8+_xlfn.IFNA(VLOOKUP($A30,'EV Distribution'!$A$2:$B$11,2),0)*'EV Scenarios'!W$2</f>
        <v>0.33180688089686095</v>
      </c>
      <c r="X30" s="5">
        <f>'[2]Pc, Winter, S1'!X30*Main!$B$8+_xlfn.IFNA(VLOOKUP($A30,'EV Distribution'!$A$2:$B$11,2),0)*'EV Scenarios'!X$2</f>
        <v>0.90011808515695069</v>
      </c>
      <c r="Y30" s="5">
        <f>'[2]Pc, Winter, S1'!Y30*Main!$B$8+_xlfn.IFNA(VLOOKUP($A30,'EV Distribution'!$A$2:$B$11,2),0)*'EV Scenarios'!Y$2</f>
        <v>0.92864581937219737</v>
      </c>
    </row>
    <row r="31" spans="1:25" x14ac:dyDescent="0.25">
      <c r="A31">
        <v>28</v>
      </c>
      <c r="B31" s="5">
        <f>'[2]Pc, Winter, S1'!B31*Main!$B$8+_xlfn.IFNA(VLOOKUP($A31,'EV Distribution'!$A$2:$B$11,2),0)*'EV Scenarios'!B$2</f>
        <v>8.2658709753363244E-2</v>
      </c>
      <c r="C31" s="5">
        <f>'[2]Pc, Winter, S1'!C31*Main!$B$8+_xlfn.IFNA(VLOOKUP($A31,'EV Distribution'!$A$2:$B$11,2),0)*'EV Scenarios'!C$2</f>
        <v>6.3526936659192818E-2</v>
      </c>
      <c r="D31" s="5">
        <f>'[2]Pc, Winter, S1'!D31*Main!$B$8+_xlfn.IFNA(VLOOKUP($A31,'EV Distribution'!$A$2:$B$11,2),0)*'EV Scenarios'!D$2</f>
        <v>5.5871362511210762E-2</v>
      </c>
      <c r="E31" s="5">
        <f>'[2]Pc, Winter, S1'!E31*Main!$B$8+_xlfn.IFNA(VLOOKUP($A31,'EV Distribution'!$A$2:$B$11,2),0)*'EV Scenarios'!E$2</f>
        <v>5.3723976973094167E-2</v>
      </c>
      <c r="F31" s="5">
        <f>'[2]Pc, Winter, S1'!F31*Main!$B$8+_xlfn.IFNA(VLOOKUP($A31,'EV Distribution'!$A$2:$B$11,2),0)*'EV Scenarios'!F$2</f>
        <v>5.5851588452914804E-2</v>
      </c>
      <c r="G31" s="5">
        <f>'[2]Pc, Winter, S1'!G31*Main!$B$8+_xlfn.IFNA(VLOOKUP($A31,'EV Distribution'!$A$2:$B$11,2),0)*'EV Scenarios'!G$2</f>
        <v>5.7047013497757849E-2</v>
      </c>
      <c r="H31" s="5">
        <f>'[2]Pc, Winter, S1'!H31*Main!$B$8+_xlfn.IFNA(VLOOKUP($A31,'EV Distribution'!$A$2:$B$11,2),0)*'EV Scenarios'!H$2</f>
        <v>6.4119026502242146E-2</v>
      </c>
      <c r="I31" s="5">
        <f>'[2]Pc, Winter, S1'!I31*Main!$B$8+_xlfn.IFNA(VLOOKUP($A31,'EV Distribution'!$A$2:$B$11,2),0)*'EV Scenarios'!I$2</f>
        <v>6.9919968901345289E-2</v>
      </c>
      <c r="J31" s="5">
        <f>'[2]Pc, Winter, S1'!J31*Main!$B$8+_xlfn.IFNA(VLOOKUP($A31,'EV Distribution'!$A$2:$B$11,2),0)*'EV Scenarios'!J$2</f>
        <v>7.2560939932735435E-2</v>
      </c>
      <c r="K31" s="5">
        <f>'[2]Pc, Winter, S1'!K31*Main!$B$8+_xlfn.IFNA(VLOOKUP($A31,'EV Distribution'!$A$2:$B$11,2),0)*'EV Scenarios'!K$2</f>
        <v>7.6399466479820627E-2</v>
      </c>
      <c r="L31" s="5">
        <f>'[2]Pc, Winter, S1'!L31*Main!$B$8+_xlfn.IFNA(VLOOKUP($A31,'EV Distribution'!$A$2:$B$11,2),0)*'EV Scenarios'!L$2</f>
        <v>7.664190349775786E-2</v>
      </c>
      <c r="M31" s="5">
        <f>'[2]Pc, Winter, S1'!M31*Main!$B$8+_xlfn.IFNA(VLOOKUP($A31,'EV Distribution'!$A$2:$B$11,2),0)*'EV Scenarios'!M$2</f>
        <v>8.0905550358744402E-2</v>
      </c>
      <c r="N31" s="5">
        <f>'[2]Pc, Winter, S1'!N31*Main!$B$8+_xlfn.IFNA(VLOOKUP($A31,'EV Distribution'!$A$2:$B$11,2),0)*'EV Scenarios'!N$2</f>
        <v>8.3580919058295955E-2</v>
      </c>
      <c r="O31" s="5">
        <f>'[2]Pc, Winter, S1'!O31*Main!$B$8+_xlfn.IFNA(VLOOKUP($A31,'EV Distribution'!$A$2:$B$11,2),0)*'EV Scenarios'!O$2</f>
        <v>8.4015173004484314E-2</v>
      </c>
      <c r="P31" s="5">
        <f>'[2]Pc, Winter, S1'!P31*Main!$B$8+_xlfn.IFNA(VLOOKUP($A31,'EV Distribution'!$A$2:$B$11,2),0)*'EV Scenarios'!P$2</f>
        <v>7.0231563789237658E-2</v>
      </c>
      <c r="Q31" s="5">
        <f>'[2]Pc, Winter, S1'!Q31*Main!$B$8+_xlfn.IFNA(VLOOKUP($A31,'EV Distribution'!$A$2:$B$11,2),0)*'EV Scenarios'!Q$2</f>
        <v>7.0623685022421528E-2</v>
      </c>
      <c r="R31" s="5">
        <f>'[2]Pc, Winter, S1'!R31*Main!$B$8+_xlfn.IFNA(VLOOKUP($A31,'EV Distribution'!$A$2:$B$11,2),0)*'EV Scenarios'!R$2</f>
        <v>6.8164376569506732E-2</v>
      </c>
      <c r="S31" s="5">
        <f>'[2]Pc, Winter, S1'!S31*Main!$B$8+_xlfn.IFNA(VLOOKUP($A31,'EV Distribution'!$A$2:$B$11,2),0)*'EV Scenarios'!S$2</f>
        <v>7.6933562443946182E-2</v>
      </c>
      <c r="T31" s="5">
        <f>'[2]Pc, Winter, S1'!T31*Main!$B$8+_xlfn.IFNA(VLOOKUP($A31,'EV Distribution'!$A$2:$B$11,2),0)*'EV Scenarios'!T$2</f>
        <v>0.10555582275784753</v>
      </c>
      <c r="U31" s="5">
        <f>'[2]Pc, Winter, S1'!U31*Main!$B$8+_xlfn.IFNA(VLOOKUP($A31,'EV Distribution'!$A$2:$B$11,2),0)*'EV Scenarios'!U$2</f>
        <v>0.13142772869955158</v>
      </c>
      <c r="V31" s="5">
        <f>'[2]Pc, Winter, S1'!V31*Main!$B$8+_xlfn.IFNA(VLOOKUP($A31,'EV Distribution'!$A$2:$B$11,2),0)*'EV Scenarios'!V$2</f>
        <v>0.13265572852017934</v>
      </c>
      <c r="W31" s="5">
        <f>'[2]Pc, Winter, S1'!W31*Main!$B$8+_xlfn.IFNA(VLOOKUP($A31,'EV Distribution'!$A$2:$B$11,2),0)*'EV Scenarios'!W$2</f>
        <v>0.12521975134529148</v>
      </c>
      <c r="X31" s="5">
        <f>'[2]Pc, Winter, S1'!X31*Main!$B$8+_xlfn.IFNA(VLOOKUP($A31,'EV Distribution'!$A$2:$B$11,2),0)*'EV Scenarios'!X$2</f>
        <v>0.11390029643497758</v>
      </c>
      <c r="Y31" s="5">
        <f>'[2]Pc, Winter, S1'!Y31*Main!$B$8+_xlfn.IFNA(VLOOKUP($A31,'EV Distribution'!$A$2:$B$11,2),0)*'EV Scenarios'!Y$2</f>
        <v>9.0516743811659195E-2</v>
      </c>
    </row>
    <row r="32" spans="1:25" x14ac:dyDescent="0.25">
      <c r="A32">
        <v>18</v>
      </c>
      <c r="B32" s="5">
        <f>'[2]Pc, Winter, S1'!B32*Main!$B$8+_xlfn.IFNA(VLOOKUP($A32,'EV Distribution'!$A$2:$B$11,2),0)*'EV Scenarios'!B$2</f>
        <v>4.993300665919282E-2</v>
      </c>
      <c r="C32" s="5">
        <f>'[2]Pc, Winter, S1'!C32*Main!$B$8+_xlfn.IFNA(VLOOKUP($A32,'EV Distribution'!$A$2:$B$11,2),0)*'EV Scenarios'!C$2</f>
        <v>4.6582988004484301E-2</v>
      </c>
      <c r="D32" s="5">
        <f>'[2]Pc, Winter, S1'!D32*Main!$B$8+_xlfn.IFNA(VLOOKUP($A32,'EV Distribution'!$A$2:$B$11,2),0)*'EV Scenarios'!D$2</f>
        <v>4.3532694775784753E-2</v>
      </c>
      <c r="E32" s="5">
        <f>'[2]Pc, Winter, S1'!E32*Main!$B$8+_xlfn.IFNA(VLOOKUP($A32,'EV Distribution'!$A$2:$B$11,2),0)*'EV Scenarios'!E$2</f>
        <v>4.1723601681614347E-2</v>
      </c>
      <c r="F32" s="5">
        <f>'[2]Pc, Winter, S1'!F32*Main!$B$8+_xlfn.IFNA(VLOOKUP($A32,'EV Distribution'!$A$2:$B$11,2),0)*'EV Scenarios'!F$2</f>
        <v>3.3934267107623317E-2</v>
      </c>
      <c r="G32" s="5">
        <f>'[2]Pc, Winter, S1'!G32*Main!$B$8+_xlfn.IFNA(VLOOKUP($A32,'EV Distribution'!$A$2:$B$11,2),0)*'EV Scenarios'!G$2</f>
        <v>3.2935886547085208E-2</v>
      </c>
      <c r="H32" s="5">
        <f>'[2]Pc, Winter, S1'!H32*Main!$B$8+_xlfn.IFNA(VLOOKUP($A32,'EV Distribution'!$A$2:$B$11,2),0)*'EV Scenarios'!H$2</f>
        <v>3.3855275246636778E-2</v>
      </c>
      <c r="I32" s="5">
        <f>'[2]Pc, Winter, S1'!I32*Main!$B$8+_xlfn.IFNA(VLOOKUP($A32,'EV Distribution'!$A$2:$B$11,2),0)*'EV Scenarios'!I$2</f>
        <v>3.3235518251121074E-2</v>
      </c>
      <c r="J32" s="5">
        <f>'[2]Pc, Winter, S1'!J32*Main!$B$8+_xlfn.IFNA(VLOOKUP($A32,'EV Distribution'!$A$2:$B$11,2),0)*'EV Scenarios'!J$2</f>
        <v>3.5225389103139014E-2</v>
      </c>
      <c r="K32" s="5">
        <f>'[2]Pc, Winter, S1'!K32*Main!$B$8+_xlfn.IFNA(VLOOKUP($A32,'EV Distribution'!$A$2:$B$11,2),0)*'EV Scenarios'!K$2</f>
        <v>4.343763769058296E-2</v>
      </c>
      <c r="L32" s="5">
        <f>'[2]Pc, Winter, S1'!L32*Main!$B$8+_xlfn.IFNA(VLOOKUP($A32,'EV Distribution'!$A$2:$B$11,2),0)*'EV Scenarios'!L$2</f>
        <v>4.4340705986547081E-2</v>
      </c>
      <c r="M32" s="5">
        <f>'[2]Pc, Winter, S1'!M32*Main!$B$8+_xlfn.IFNA(VLOOKUP($A32,'EV Distribution'!$A$2:$B$11,2),0)*'EV Scenarios'!M$2</f>
        <v>4.8492275852017937E-2</v>
      </c>
      <c r="N32" s="5">
        <f>'[2]Pc, Winter, S1'!N32*Main!$B$8+_xlfn.IFNA(VLOOKUP($A32,'EV Distribution'!$A$2:$B$11,2),0)*'EV Scenarios'!N$2</f>
        <v>4.8534662040358743E-2</v>
      </c>
      <c r="O32" s="5">
        <f>'[2]Pc, Winter, S1'!O32*Main!$B$8+_xlfn.IFNA(VLOOKUP($A32,'EV Distribution'!$A$2:$B$11,2),0)*'EV Scenarios'!O$2</f>
        <v>4.8823694641255605E-2</v>
      </c>
      <c r="P32" s="5">
        <f>'[2]Pc, Winter, S1'!P32*Main!$B$8+_xlfn.IFNA(VLOOKUP($A32,'EV Distribution'!$A$2:$B$11,2),0)*'EV Scenarios'!P$2</f>
        <v>4.9100496950672645E-2</v>
      </c>
      <c r="Q32" s="5">
        <f>'[2]Pc, Winter, S1'!Q32*Main!$B$8+_xlfn.IFNA(VLOOKUP($A32,'EV Distribution'!$A$2:$B$11,2),0)*'EV Scenarios'!Q$2</f>
        <v>4.835292107623318E-2</v>
      </c>
      <c r="R32" s="5">
        <f>'[2]Pc, Winter, S1'!R32*Main!$B$8+_xlfn.IFNA(VLOOKUP($A32,'EV Distribution'!$A$2:$B$11,2),0)*'EV Scenarios'!R$2</f>
        <v>4.8621424730941706E-2</v>
      </c>
      <c r="S32" s="5">
        <f>'[2]Pc, Winter, S1'!S32*Main!$B$8+_xlfn.IFNA(VLOOKUP($A32,'EV Distribution'!$A$2:$B$11,2),0)*'EV Scenarios'!S$2</f>
        <v>5.6824373116591935E-2</v>
      </c>
      <c r="T32" s="5">
        <f>'[2]Pc, Winter, S1'!T32*Main!$B$8+_xlfn.IFNA(VLOOKUP($A32,'EV Distribution'!$A$2:$B$11,2),0)*'EV Scenarios'!T$2</f>
        <v>7.5540390852017955E-2</v>
      </c>
      <c r="U32" s="5">
        <f>'[2]Pc, Winter, S1'!U32*Main!$B$8+_xlfn.IFNA(VLOOKUP($A32,'EV Distribution'!$A$2:$B$11,2),0)*'EV Scenarios'!U$2</f>
        <v>8.8950807690582959E-2</v>
      </c>
      <c r="V32" s="5">
        <f>'[2]Pc, Winter, S1'!V32*Main!$B$8+_xlfn.IFNA(VLOOKUP($A32,'EV Distribution'!$A$2:$B$11,2),0)*'EV Scenarios'!V$2</f>
        <v>9.5450196905829607E-2</v>
      </c>
      <c r="W32" s="5">
        <f>'[2]Pc, Winter, S1'!W32*Main!$B$8+_xlfn.IFNA(VLOOKUP($A32,'EV Distribution'!$A$2:$B$11,2),0)*'EV Scenarios'!W$2</f>
        <v>9.5248996704035874E-2</v>
      </c>
      <c r="X32" s="5">
        <f>'[2]Pc, Winter, S1'!X32*Main!$B$8+_xlfn.IFNA(VLOOKUP($A32,'EV Distribution'!$A$2:$B$11,2),0)*'EV Scenarios'!X$2</f>
        <v>8.781876426008968E-2</v>
      </c>
      <c r="Y32" s="5">
        <f>'[2]Pc, Winter, S1'!Y32*Main!$B$8+_xlfn.IFNA(VLOOKUP($A32,'EV Distribution'!$A$2:$B$11,2),0)*'EV Scenarios'!Y$2</f>
        <v>7.672622132286995E-2</v>
      </c>
    </row>
    <row r="33" spans="1:25" x14ac:dyDescent="0.25">
      <c r="A33">
        <v>42</v>
      </c>
      <c r="B33" s="5">
        <f>'[2]Pc, Winter, S1'!B33*Main!$B$8+_xlfn.IFNA(VLOOKUP($A33,'EV Distribution'!$A$2:$B$11,2),0)*'EV Scenarios'!B$2</f>
        <v>0.89828226764574004</v>
      </c>
      <c r="C33" s="5">
        <f>'[2]Pc, Winter, S1'!C33*Main!$B$8+_xlfn.IFNA(VLOOKUP($A33,'EV Distribution'!$A$2:$B$11,2),0)*'EV Scenarios'!C$2</f>
        <v>0.8561573490807175</v>
      </c>
      <c r="D33" s="5">
        <f>'[2]Pc, Winter, S1'!D33*Main!$B$8+_xlfn.IFNA(VLOOKUP($A33,'EV Distribution'!$A$2:$B$11,2),0)*'EV Scenarios'!D$2</f>
        <v>0.7728163433632288</v>
      </c>
      <c r="E33" s="5">
        <f>'[2]Pc, Winter, S1'!E33*Main!$B$8+_xlfn.IFNA(VLOOKUP($A33,'EV Distribution'!$A$2:$B$11,2),0)*'EV Scenarios'!E$2</f>
        <v>0.71686705053811672</v>
      </c>
      <c r="F33" s="5">
        <f>'[2]Pc, Winter, S1'!F33*Main!$B$8+_xlfn.IFNA(VLOOKUP($A33,'EV Distribution'!$A$2:$B$11,2),0)*'EV Scenarios'!F$2</f>
        <v>0.68840777002242159</v>
      </c>
      <c r="G33" s="5">
        <f>'[2]Pc, Winter, S1'!G33*Main!$B$8+_xlfn.IFNA(VLOOKUP($A33,'EV Distribution'!$A$2:$B$11,2),0)*'EV Scenarios'!G$2</f>
        <v>0.65462527367713008</v>
      </c>
      <c r="H33" s="5">
        <f>'[2]Pc, Winter, S1'!H33*Main!$B$8+_xlfn.IFNA(VLOOKUP($A33,'EV Distribution'!$A$2:$B$11,2),0)*'EV Scenarios'!H$2</f>
        <v>0.65721863930493274</v>
      </c>
      <c r="I33" s="5">
        <f>'[2]Pc, Winter, S1'!I33*Main!$B$8+_xlfn.IFNA(VLOOKUP($A33,'EV Distribution'!$A$2:$B$11,2),0)*'EV Scenarios'!I$2</f>
        <v>0.20611665506726456</v>
      </c>
      <c r="J33" s="5">
        <f>'[2]Pc, Winter, S1'!J33*Main!$B$8+_xlfn.IFNA(VLOOKUP($A33,'EV Distribution'!$A$2:$B$11,2),0)*'EV Scenarios'!J$2</f>
        <v>0.21198203782511213</v>
      </c>
      <c r="K33" s="5">
        <f>'[2]Pc, Winter, S1'!K33*Main!$B$8+_xlfn.IFNA(VLOOKUP($A33,'EV Distribution'!$A$2:$B$11,2),0)*'EV Scenarios'!K$2</f>
        <v>0.25909830172645743</v>
      </c>
      <c r="L33" s="5">
        <f>'[2]Pc, Winter, S1'!L33*Main!$B$8+_xlfn.IFNA(VLOOKUP($A33,'EV Distribution'!$A$2:$B$11,2),0)*'EV Scenarios'!L$2</f>
        <v>0.24725322248878923</v>
      </c>
      <c r="M33" s="5">
        <f>'[2]Pc, Winter, S1'!M33*Main!$B$8+_xlfn.IFNA(VLOOKUP($A33,'EV Distribution'!$A$2:$B$11,2),0)*'EV Scenarios'!M$2</f>
        <v>0.24279026600896864</v>
      </c>
      <c r="N33" s="5">
        <f>'[2]Pc, Winter, S1'!N33*Main!$B$8+_xlfn.IFNA(VLOOKUP($A33,'EV Distribution'!$A$2:$B$11,2),0)*'EV Scenarios'!N$2</f>
        <v>0.2715209085201794</v>
      </c>
      <c r="O33" s="5">
        <f>'[2]Pc, Winter, S1'!O33*Main!$B$8+_xlfn.IFNA(VLOOKUP($A33,'EV Distribution'!$A$2:$B$11,2),0)*'EV Scenarios'!O$2</f>
        <v>0.30214063955156956</v>
      </c>
      <c r="P33" s="5">
        <f>'[2]Pc, Winter, S1'!P33*Main!$B$8+_xlfn.IFNA(VLOOKUP($A33,'EV Distribution'!$A$2:$B$11,2),0)*'EV Scenarios'!P$2</f>
        <v>0.29988178253363229</v>
      </c>
      <c r="Q33" s="5">
        <f>'[2]Pc, Winter, S1'!Q33*Main!$B$8+_xlfn.IFNA(VLOOKUP($A33,'EV Distribution'!$A$2:$B$11,2),0)*'EV Scenarios'!Q$2</f>
        <v>0.29341439239910316</v>
      </c>
      <c r="R33" s="5">
        <f>'[2]Pc, Winter, S1'!R33*Main!$B$8+_xlfn.IFNA(VLOOKUP($A33,'EV Distribution'!$A$2:$B$11,2),0)*'EV Scenarios'!R$2</f>
        <v>0.29922103482062778</v>
      </c>
      <c r="S33" s="5">
        <f>'[2]Pc, Winter, S1'!S33*Main!$B$8+_xlfn.IFNA(VLOOKUP($A33,'EV Distribution'!$A$2:$B$11,2),0)*'EV Scenarios'!S$2</f>
        <v>0.30512770179372195</v>
      </c>
      <c r="T33" s="5">
        <f>'[2]Pc, Winter, S1'!T33*Main!$B$8+_xlfn.IFNA(VLOOKUP($A33,'EV Distribution'!$A$2:$B$11,2),0)*'EV Scenarios'!T$2</f>
        <v>0.27940195255605382</v>
      </c>
      <c r="U33" s="5">
        <f>'[2]Pc, Winter, S1'!U33*Main!$B$8+_xlfn.IFNA(VLOOKUP($A33,'EV Distribution'!$A$2:$B$11,2),0)*'EV Scenarios'!U$2</f>
        <v>0.30723597486547083</v>
      </c>
      <c r="V33" s="5">
        <f>'[2]Pc, Winter, S1'!V33*Main!$B$8+_xlfn.IFNA(VLOOKUP($A33,'EV Distribution'!$A$2:$B$11,2),0)*'EV Scenarios'!V$2</f>
        <v>0.31728857374439468</v>
      </c>
      <c r="W33" s="5">
        <f>'[2]Pc, Winter, S1'!W33*Main!$B$8+_xlfn.IFNA(VLOOKUP($A33,'EV Distribution'!$A$2:$B$11,2),0)*'EV Scenarios'!W$2</f>
        <v>0.30224765603139014</v>
      </c>
      <c r="X33" s="5">
        <f>'[2]Pc, Winter, S1'!X33*Main!$B$8+_xlfn.IFNA(VLOOKUP($A33,'EV Distribution'!$A$2:$B$11,2),0)*'EV Scenarios'!X$2</f>
        <v>0.86764501219730938</v>
      </c>
      <c r="Y33" s="5">
        <f>'[2]Pc, Winter, S1'!Y33*Main!$B$8+_xlfn.IFNA(VLOOKUP($A33,'EV Distribution'!$A$2:$B$11,2),0)*'EV Scenarios'!Y$2</f>
        <v>0.90315569201793722</v>
      </c>
    </row>
    <row r="34" spans="1:25" x14ac:dyDescent="0.25">
      <c r="A34">
        <v>50</v>
      </c>
      <c r="B34" s="5">
        <f>'[2]Pc, Winter, S1'!B34*Main!$B$8+_xlfn.IFNA(VLOOKUP($A34,'EV Distribution'!$A$2:$B$11,2),0)*'EV Scenarios'!B$2</f>
        <v>0.84085077807174891</v>
      </c>
      <c r="C34" s="5">
        <f>'[2]Pc, Winter, S1'!C34*Main!$B$8+_xlfn.IFNA(VLOOKUP($A34,'EV Distribution'!$A$2:$B$11,2),0)*'EV Scenarios'!C$2</f>
        <v>0.80763156251121082</v>
      </c>
      <c r="D34" s="5">
        <f>'[2]Pc, Winter, S1'!D34*Main!$B$8+_xlfn.IFNA(VLOOKUP($A34,'EV Distribution'!$A$2:$B$11,2),0)*'EV Scenarios'!D$2</f>
        <v>0.72351656538116593</v>
      </c>
      <c r="E34" s="5">
        <f>'[2]Pc, Winter, S1'!E34*Main!$B$8+_xlfn.IFNA(VLOOKUP($A34,'EV Distribution'!$A$2:$B$11,2),0)*'EV Scenarios'!E$2</f>
        <v>0.66534463253363241</v>
      </c>
      <c r="F34" s="5">
        <f>'[2]Pc, Winter, S1'!F34*Main!$B$8+_xlfn.IFNA(VLOOKUP($A34,'EV Distribution'!$A$2:$B$11,2),0)*'EV Scenarios'!F$2</f>
        <v>0.64206241237668171</v>
      </c>
      <c r="G34" s="5">
        <f>'[2]Pc, Winter, S1'!G34*Main!$B$8+_xlfn.IFNA(VLOOKUP($A34,'EV Distribution'!$A$2:$B$11,2),0)*'EV Scenarios'!G$2</f>
        <v>0.60794428742152473</v>
      </c>
      <c r="H34" s="5">
        <f>'[2]Pc, Winter, S1'!H34*Main!$B$8+_xlfn.IFNA(VLOOKUP($A34,'EV Distribution'!$A$2:$B$11,2),0)*'EV Scenarios'!H$2</f>
        <v>0.61441086013452917</v>
      </c>
      <c r="I34" s="5">
        <f>'[2]Pc, Winter, S1'!I34*Main!$B$8+_xlfn.IFNA(VLOOKUP($A34,'EV Distribution'!$A$2:$B$11,2),0)*'EV Scenarios'!I$2</f>
        <v>0.14819240560538116</v>
      </c>
      <c r="J34" s="5">
        <f>'[2]Pc, Winter, S1'!J34*Main!$B$8+_xlfn.IFNA(VLOOKUP($A34,'EV Distribution'!$A$2:$B$11,2),0)*'EV Scenarios'!J$2</f>
        <v>0.15627910264573991</v>
      </c>
      <c r="K34" s="5">
        <f>'[2]Pc, Winter, S1'!K34*Main!$B$8+_xlfn.IFNA(VLOOKUP($A34,'EV Distribution'!$A$2:$B$11,2),0)*'EV Scenarios'!K$2</f>
        <v>0.19919132217488789</v>
      </c>
      <c r="L34" s="5">
        <f>'[2]Pc, Winter, S1'!L34*Main!$B$8+_xlfn.IFNA(VLOOKUP($A34,'EV Distribution'!$A$2:$B$11,2),0)*'EV Scenarios'!L$2</f>
        <v>0.17507804560538118</v>
      </c>
      <c r="M34" s="5">
        <f>'[2]Pc, Winter, S1'!M34*Main!$B$8+_xlfn.IFNA(VLOOKUP($A34,'EV Distribution'!$A$2:$B$11,2),0)*'EV Scenarios'!M$2</f>
        <v>0.16419179874439463</v>
      </c>
      <c r="N34" s="5">
        <f>'[2]Pc, Winter, S1'!N34*Main!$B$8+_xlfn.IFNA(VLOOKUP($A34,'EV Distribution'!$A$2:$B$11,2),0)*'EV Scenarios'!N$2</f>
        <v>0.18929237112107622</v>
      </c>
      <c r="O34" s="5">
        <f>'[2]Pc, Winter, S1'!O34*Main!$B$8+_xlfn.IFNA(VLOOKUP($A34,'EV Distribution'!$A$2:$B$11,2),0)*'EV Scenarios'!O$2</f>
        <v>0.22451254872197313</v>
      </c>
      <c r="P34" s="5">
        <f>'[2]Pc, Winter, S1'!P34*Main!$B$8+_xlfn.IFNA(VLOOKUP($A34,'EV Distribution'!$A$2:$B$11,2),0)*'EV Scenarios'!P$2</f>
        <v>0.22882995040358745</v>
      </c>
      <c r="Q34" s="5">
        <f>'[2]Pc, Winter, S1'!Q34*Main!$B$8+_xlfn.IFNA(VLOOKUP($A34,'EV Distribution'!$A$2:$B$11,2),0)*'EV Scenarios'!Q$2</f>
        <v>0.22626895771300448</v>
      </c>
      <c r="R34" s="5">
        <f>'[2]Pc, Winter, S1'!R34*Main!$B$8+_xlfn.IFNA(VLOOKUP($A34,'EV Distribution'!$A$2:$B$11,2),0)*'EV Scenarios'!R$2</f>
        <v>0.23048138596412557</v>
      </c>
      <c r="S34" s="5">
        <f>'[2]Pc, Winter, S1'!S34*Main!$B$8+_xlfn.IFNA(VLOOKUP($A34,'EV Distribution'!$A$2:$B$11,2),0)*'EV Scenarios'!S$2</f>
        <v>0.24553467423766817</v>
      </c>
      <c r="T34" s="5">
        <f>'[2]Pc, Winter, S1'!T34*Main!$B$8+_xlfn.IFNA(VLOOKUP($A34,'EV Distribution'!$A$2:$B$11,2),0)*'EV Scenarios'!T$2</f>
        <v>0.23563503847533634</v>
      </c>
      <c r="U34" s="5">
        <f>'[2]Pc, Winter, S1'!U34*Main!$B$8+_xlfn.IFNA(VLOOKUP($A34,'EV Distribution'!$A$2:$B$11,2),0)*'EV Scenarios'!U$2</f>
        <v>0.27835731253363233</v>
      </c>
      <c r="V34" s="5">
        <f>'[2]Pc, Winter, S1'!V34*Main!$B$8+_xlfn.IFNA(VLOOKUP($A34,'EV Distribution'!$A$2:$B$11,2),0)*'EV Scenarios'!V$2</f>
        <v>0.2892788725784754</v>
      </c>
      <c r="W34" s="5">
        <f>'[2]Pc, Winter, S1'!W34*Main!$B$8+_xlfn.IFNA(VLOOKUP($A34,'EV Distribution'!$A$2:$B$11,2),0)*'EV Scenarios'!W$2</f>
        <v>0.26021205049327356</v>
      </c>
      <c r="X34" s="5">
        <f>'[2]Pc, Winter, S1'!X34*Main!$B$8+_xlfn.IFNA(VLOOKUP($A34,'EV Distribution'!$A$2:$B$11,2),0)*'EV Scenarios'!X$2</f>
        <v>0.82210107582959635</v>
      </c>
      <c r="Y34" s="5">
        <f>'[2]Pc, Winter, S1'!Y34*Main!$B$8+_xlfn.IFNA(VLOOKUP($A34,'EV Distribution'!$A$2:$B$11,2),0)*'EV Scenarios'!Y$2</f>
        <v>0.85739312869955164</v>
      </c>
    </row>
    <row r="35" spans="1:25" x14ac:dyDescent="0.25">
      <c r="A35">
        <v>26</v>
      </c>
      <c r="B35" s="5">
        <f>'[2]Pc, Winter, S1'!B35*Main!$B$8+_xlfn.IFNA(VLOOKUP($A35,'EV Distribution'!$A$2:$B$11,2),0)*'EV Scenarios'!B$2</f>
        <v>6.4623090538116587E-2</v>
      </c>
      <c r="C35" s="5">
        <f>'[2]Pc, Winter, S1'!C35*Main!$B$8+_xlfn.IFNA(VLOOKUP($A35,'EV Distribution'!$A$2:$B$11,2),0)*'EV Scenarios'!C$2</f>
        <v>5.1163797264573992E-2</v>
      </c>
      <c r="D35" s="5">
        <f>'[2]Pc, Winter, S1'!D35*Main!$B$8+_xlfn.IFNA(VLOOKUP($A35,'EV Distribution'!$A$2:$B$11,2),0)*'EV Scenarios'!D$2</f>
        <v>4.4270591300448435E-2</v>
      </c>
      <c r="E35" s="5">
        <f>'[2]Pc, Winter, S1'!E35*Main!$B$8+_xlfn.IFNA(VLOOKUP($A35,'EV Distribution'!$A$2:$B$11,2),0)*'EV Scenarios'!E$2</f>
        <v>3.9733994955156955E-2</v>
      </c>
      <c r="F35" s="5">
        <f>'[2]Pc, Winter, S1'!F35*Main!$B$8+_xlfn.IFNA(VLOOKUP($A35,'EV Distribution'!$A$2:$B$11,2),0)*'EV Scenarios'!F$2</f>
        <v>3.7321699573991028E-2</v>
      </c>
      <c r="G35" s="5">
        <f>'[2]Pc, Winter, S1'!G35*Main!$B$8+_xlfn.IFNA(VLOOKUP($A35,'EV Distribution'!$A$2:$B$11,2),0)*'EV Scenarios'!G$2</f>
        <v>3.7257547735426007E-2</v>
      </c>
      <c r="H35" s="5">
        <f>'[2]Pc, Winter, S1'!H35*Main!$B$8+_xlfn.IFNA(VLOOKUP($A35,'EV Distribution'!$A$2:$B$11,2),0)*'EV Scenarios'!H$2</f>
        <v>3.3931850784753366E-2</v>
      </c>
      <c r="I35" s="5">
        <f>'[2]Pc, Winter, S1'!I35*Main!$B$8+_xlfn.IFNA(VLOOKUP($A35,'EV Distribution'!$A$2:$B$11,2),0)*'EV Scenarios'!I$2</f>
        <v>3.3823930358744397E-2</v>
      </c>
      <c r="J35" s="5">
        <f>'[2]Pc, Winter, S1'!J35*Main!$B$8+_xlfn.IFNA(VLOOKUP($A35,'EV Distribution'!$A$2:$B$11,2),0)*'EV Scenarios'!J$2</f>
        <v>4.234047161434977E-2</v>
      </c>
      <c r="K35" s="5">
        <f>'[2]Pc, Winter, S1'!K35*Main!$B$8+_xlfn.IFNA(VLOOKUP($A35,'EV Distribution'!$A$2:$B$11,2),0)*'EV Scenarios'!K$2</f>
        <v>4.7615258856502252E-2</v>
      </c>
      <c r="L35" s="5">
        <f>'[2]Pc, Winter, S1'!L35*Main!$B$8+_xlfn.IFNA(VLOOKUP($A35,'EV Distribution'!$A$2:$B$11,2),0)*'EV Scenarios'!L$2</f>
        <v>5.6470372017937219E-2</v>
      </c>
      <c r="M35" s="5">
        <f>'[2]Pc, Winter, S1'!M35*Main!$B$8+_xlfn.IFNA(VLOOKUP($A35,'EV Distribution'!$A$2:$B$11,2),0)*'EV Scenarios'!M$2</f>
        <v>5.7263166188340812E-2</v>
      </c>
      <c r="N35" s="5">
        <f>'[2]Pc, Winter, S1'!N35*Main!$B$8+_xlfn.IFNA(VLOOKUP($A35,'EV Distribution'!$A$2:$B$11,2),0)*'EV Scenarios'!N$2</f>
        <v>6.0369291726457407E-2</v>
      </c>
      <c r="O35" s="5">
        <f>'[2]Pc, Winter, S1'!O35*Main!$B$8+_xlfn.IFNA(VLOOKUP($A35,'EV Distribution'!$A$2:$B$11,2),0)*'EV Scenarios'!O$2</f>
        <v>6.2415468609865472E-2</v>
      </c>
      <c r="P35" s="5">
        <f>'[2]Pc, Winter, S1'!P35*Main!$B$8+_xlfn.IFNA(VLOOKUP($A35,'EV Distribution'!$A$2:$B$11,2),0)*'EV Scenarios'!P$2</f>
        <v>5.8925545627802701E-2</v>
      </c>
      <c r="Q35" s="5">
        <f>'[2]Pc, Winter, S1'!Q35*Main!$B$8+_xlfn.IFNA(VLOOKUP($A35,'EV Distribution'!$A$2:$B$11,2),0)*'EV Scenarios'!Q$2</f>
        <v>5.8270855470852014E-2</v>
      </c>
      <c r="R35" s="5">
        <f>'[2]Pc, Winter, S1'!R35*Main!$B$8+_xlfn.IFNA(VLOOKUP($A35,'EV Distribution'!$A$2:$B$11,2),0)*'EV Scenarios'!R$2</f>
        <v>5.7986892376681615E-2</v>
      </c>
      <c r="S35" s="5">
        <f>'[2]Pc, Winter, S1'!S35*Main!$B$8+_xlfn.IFNA(VLOOKUP($A35,'EV Distribution'!$A$2:$B$11,2),0)*'EV Scenarios'!S$2</f>
        <v>6.1594962556053817E-2</v>
      </c>
      <c r="T35" s="5">
        <f>'[2]Pc, Winter, S1'!T35*Main!$B$8+_xlfn.IFNA(VLOOKUP($A35,'EV Distribution'!$A$2:$B$11,2),0)*'EV Scenarios'!T$2</f>
        <v>7.0511202040358739E-2</v>
      </c>
      <c r="U35" s="5">
        <f>'[2]Pc, Winter, S1'!U35*Main!$B$8+_xlfn.IFNA(VLOOKUP($A35,'EV Distribution'!$A$2:$B$11,2),0)*'EV Scenarios'!U$2</f>
        <v>7.5941541345291491E-2</v>
      </c>
      <c r="V35" s="5">
        <f>'[2]Pc, Winter, S1'!V35*Main!$B$8+_xlfn.IFNA(VLOOKUP($A35,'EV Distribution'!$A$2:$B$11,2),0)*'EV Scenarios'!V$2</f>
        <v>8.1067689372197313E-2</v>
      </c>
      <c r="W35" s="5">
        <f>'[2]Pc, Winter, S1'!W35*Main!$B$8+_xlfn.IFNA(VLOOKUP($A35,'EV Distribution'!$A$2:$B$11,2),0)*'EV Scenarios'!W$2</f>
        <v>7.8723796547085209E-2</v>
      </c>
      <c r="X35" s="5">
        <f>'[2]Pc, Winter, S1'!X35*Main!$B$8+_xlfn.IFNA(VLOOKUP($A35,'EV Distribution'!$A$2:$B$11,2),0)*'EV Scenarios'!X$2</f>
        <v>7.7183400089686091E-2</v>
      </c>
      <c r="Y35" s="5">
        <f>'[2]Pc, Winter, S1'!Y35*Main!$B$8+_xlfn.IFNA(VLOOKUP($A35,'EV Distribution'!$A$2:$B$11,2),0)*'EV Scenarios'!Y$2</f>
        <v>7.0516989372197303E-2</v>
      </c>
    </row>
    <row r="36" spans="1:25" x14ac:dyDescent="0.25">
      <c r="A36">
        <v>19</v>
      </c>
      <c r="B36" s="5">
        <f>'[2]Pc, Winter, S1'!B36*Main!$B$8+_xlfn.IFNA(VLOOKUP($A36,'EV Distribution'!$A$2:$B$11,2),0)*'EV Scenarios'!B$2</f>
        <v>4.8019742017937218E-2</v>
      </c>
      <c r="C36" s="5">
        <f>'[2]Pc, Winter, S1'!C36*Main!$B$8+_xlfn.IFNA(VLOOKUP($A36,'EV Distribution'!$A$2:$B$11,2),0)*'EV Scenarios'!C$2</f>
        <v>3.8408333004484305E-2</v>
      </c>
      <c r="D36" s="5">
        <f>'[2]Pc, Winter, S1'!D36*Main!$B$8+_xlfn.IFNA(VLOOKUP($A36,'EV Distribution'!$A$2:$B$11,2),0)*'EV Scenarios'!D$2</f>
        <v>3.5347807892376681E-2</v>
      </c>
      <c r="E36" s="5">
        <f>'[2]Pc, Winter, S1'!E36*Main!$B$8+_xlfn.IFNA(VLOOKUP($A36,'EV Distribution'!$A$2:$B$11,2),0)*'EV Scenarios'!E$2</f>
        <v>3.6261072286995509E-2</v>
      </c>
      <c r="F36" s="5">
        <f>'[2]Pc, Winter, S1'!F36*Main!$B$8+_xlfn.IFNA(VLOOKUP($A36,'EV Distribution'!$A$2:$B$11,2),0)*'EV Scenarios'!F$2</f>
        <v>3.6045480650224213E-2</v>
      </c>
      <c r="G36" s="5">
        <f>'[2]Pc, Winter, S1'!G36*Main!$B$8+_xlfn.IFNA(VLOOKUP($A36,'EV Distribution'!$A$2:$B$11,2),0)*'EV Scenarios'!G$2</f>
        <v>3.7029401614349769E-2</v>
      </c>
      <c r="H36" s="5">
        <f>'[2]Pc, Winter, S1'!H36*Main!$B$8+_xlfn.IFNA(VLOOKUP($A36,'EV Distribution'!$A$2:$B$11,2),0)*'EV Scenarios'!H$2</f>
        <v>3.6217905650224209E-2</v>
      </c>
      <c r="I36" s="5">
        <f>'[2]Pc, Winter, S1'!I36*Main!$B$8+_xlfn.IFNA(VLOOKUP($A36,'EV Distribution'!$A$2:$B$11,2),0)*'EV Scenarios'!I$2</f>
        <v>3.6377158452914803E-2</v>
      </c>
      <c r="J36" s="5">
        <f>'[2]Pc, Winter, S1'!J36*Main!$B$8+_xlfn.IFNA(VLOOKUP($A36,'EV Distribution'!$A$2:$B$11,2),0)*'EV Scenarios'!J$2</f>
        <v>3.9885978766816141E-2</v>
      </c>
      <c r="K36" s="5">
        <f>'[2]Pc, Winter, S1'!K36*Main!$B$8+_xlfn.IFNA(VLOOKUP($A36,'EV Distribution'!$A$2:$B$11,2),0)*'EV Scenarios'!K$2</f>
        <v>4.3240737623318377E-2</v>
      </c>
      <c r="L36" s="5">
        <f>'[2]Pc, Winter, S1'!L36*Main!$B$8+_xlfn.IFNA(VLOOKUP($A36,'EV Distribution'!$A$2:$B$11,2),0)*'EV Scenarios'!L$2</f>
        <v>4.5341715874439463E-2</v>
      </c>
      <c r="M36" s="5">
        <f>'[2]Pc, Winter, S1'!M36*Main!$B$8+_xlfn.IFNA(VLOOKUP($A36,'EV Distribution'!$A$2:$B$11,2),0)*'EV Scenarios'!M$2</f>
        <v>4.9237738721973102E-2</v>
      </c>
      <c r="N36" s="5">
        <f>'[2]Pc, Winter, S1'!N36*Main!$B$8+_xlfn.IFNA(VLOOKUP($A36,'EV Distribution'!$A$2:$B$11,2),0)*'EV Scenarios'!N$2</f>
        <v>5.3768022040358743E-2</v>
      </c>
      <c r="O36" s="5">
        <f>'[2]Pc, Winter, S1'!O36*Main!$B$8+_xlfn.IFNA(VLOOKUP($A36,'EV Distribution'!$A$2:$B$11,2),0)*'EV Scenarios'!O$2</f>
        <v>5.1393891098654713E-2</v>
      </c>
      <c r="P36" s="5">
        <f>'[2]Pc, Winter, S1'!P36*Main!$B$8+_xlfn.IFNA(VLOOKUP($A36,'EV Distribution'!$A$2:$B$11,2),0)*'EV Scenarios'!P$2</f>
        <v>4.9551897331838575E-2</v>
      </c>
      <c r="Q36" s="5">
        <f>'[2]Pc, Winter, S1'!Q36*Main!$B$8+_xlfn.IFNA(VLOOKUP($A36,'EV Distribution'!$A$2:$B$11,2),0)*'EV Scenarios'!Q$2</f>
        <v>5.0618433363228695E-2</v>
      </c>
      <c r="R36" s="5">
        <f>'[2]Pc, Winter, S1'!R36*Main!$B$8+_xlfn.IFNA(VLOOKUP($A36,'EV Distribution'!$A$2:$B$11,2),0)*'EV Scenarios'!R$2</f>
        <v>5.1295975493273548E-2</v>
      </c>
      <c r="S36" s="5">
        <f>'[2]Pc, Winter, S1'!S36*Main!$B$8+_xlfn.IFNA(VLOOKUP($A36,'EV Distribution'!$A$2:$B$11,2),0)*'EV Scenarios'!S$2</f>
        <v>5.6584340919282501E-2</v>
      </c>
      <c r="T36" s="5">
        <f>'[2]Pc, Winter, S1'!T36*Main!$B$8+_xlfn.IFNA(VLOOKUP($A36,'EV Distribution'!$A$2:$B$11,2),0)*'EV Scenarios'!T$2</f>
        <v>7.6430806681614352E-2</v>
      </c>
      <c r="U36" s="5">
        <f>'[2]Pc, Winter, S1'!U36*Main!$B$8+_xlfn.IFNA(VLOOKUP($A36,'EV Distribution'!$A$2:$B$11,2),0)*'EV Scenarios'!U$2</f>
        <v>8.9780764753363232E-2</v>
      </c>
      <c r="V36" s="5">
        <f>'[2]Pc, Winter, S1'!V36*Main!$B$8+_xlfn.IFNA(VLOOKUP($A36,'EV Distribution'!$A$2:$B$11,2),0)*'EV Scenarios'!V$2</f>
        <v>9.031466645739912E-2</v>
      </c>
      <c r="W36" s="5">
        <f>'[2]Pc, Winter, S1'!W36*Main!$B$8+_xlfn.IFNA(VLOOKUP($A36,'EV Distribution'!$A$2:$B$11,2),0)*'EV Scenarios'!W$2</f>
        <v>8.7903740269058298E-2</v>
      </c>
      <c r="X36" s="5">
        <f>'[2]Pc, Winter, S1'!X36*Main!$B$8+_xlfn.IFNA(VLOOKUP($A36,'EV Distribution'!$A$2:$B$11,2),0)*'EV Scenarios'!X$2</f>
        <v>8.295896598654709E-2</v>
      </c>
      <c r="Y36" s="5">
        <f>'[2]Pc, Winter, S1'!Y36*Main!$B$8+_xlfn.IFNA(VLOOKUP($A36,'EV Distribution'!$A$2:$B$11,2),0)*'EV Scenarios'!Y$2</f>
        <v>7.5143481278026905E-2</v>
      </c>
    </row>
    <row r="37" spans="1:25" x14ac:dyDescent="0.25">
      <c r="A37">
        <v>54</v>
      </c>
      <c r="B37" s="5">
        <f>'[2]Pc, Winter, S1'!B37*Main!$B$8+_xlfn.IFNA(VLOOKUP($A37,'EV Distribution'!$A$2:$B$11,2),0)*'EV Scenarios'!B$2</f>
        <v>0.80157719699551577</v>
      </c>
      <c r="C37" s="5">
        <f>'[2]Pc, Winter, S1'!C37*Main!$B$8+_xlfn.IFNA(VLOOKUP($A37,'EV Distribution'!$A$2:$B$11,2),0)*'EV Scenarios'!C$2</f>
        <v>0.77983803405829599</v>
      </c>
      <c r="D37" s="5">
        <f>'[2]Pc, Winter, S1'!D37*Main!$B$8+_xlfn.IFNA(VLOOKUP($A37,'EV Distribution'!$A$2:$B$11,2),0)*'EV Scenarios'!D$2</f>
        <v>0.70340731683856506</v>
      </c>
      <c r="E37" s="5">
        <f>'[2]Pc, Winter, S1'!E37*Main!$B$8+_xlfn.IFNA(VLOOKUP($A37,'EV Distribution'!$A$2:$B$11,2),0)*'EV Scenarios'!E$2</f>
        <v>0.64677497742152468</v>
      </c>
      <c r="F37" s="5">
        <f>'[2]Pc, Winter, S1'!F37*Main!$B$8+_xlfn.IFNA(VLOOKUP($A37,'EV Distribution'!$A$2:$B$11,2),0)*'EV Scenarios'!F$2</f>
        <v>0.62334134558295973</v>
      </c>
      <c r="G37" s="5">
        <f>'[2]Pc, Winter, S1'!G37*Main!$B$8+_xlfn.IFNA(VLOOKUP($A37,'EV Distribution'!$A$2:$B$11,2),0)*'EV Scenarios'!G$2</f>
        <v>0.58624931378923772</v>
      </c>
      <c r="H37" s="5">
        <f>'[2]Pc, Winter, S1'!H37*Main!$B$8+_xlfn.IFNA(VLOOKUP($A37,'EV Distribution'!$A$2:$B$11,2),0)*'EV Scenarios'!H$2</f>
        <v>0.59039189127802683</v>
      </c>
      <c r="I37" s="5">
        <f>'[2]Pc, Winter, S1'!I37*Main!$B$8+_xlfn.IFNA(VLOOKUP($A37,'EV Distribution'!$A$2:$B$11,2),0)*'EV Scenarios'!I$2</f>
        <v>0.12314465618834081</v>
      </c>
      <c r="J37" s="5">
        <f>'[2]Pc, Winter, S1'!J37*Main!$B$8+_xlfn.IFNA(VLOOKUP($A37,'EV Distribution'!$A$2:$B$11,2),0)*'EV Scenarios'!J$2</f>
        <v>0.11743258150224216</v>
      </c>
      <c r="K37" s="5">
        <f>'[2]Pc, Winter, S1'!K37*Main!$B$8+_xlfn.IFNA(VLOOKUP($A37,'EV Distribution'!$A$2:$B$11,2),0)*'EV Scenarios'!K$2</f>
        <v>0.15808487968609866</v>
      </c>
      <c r="L37" s="5">
        <f>'[2]Pc, Winter, S1'!L37*Main!$B$8+_xlfn.IFNA(VLOOKUP($A37,'EV Distribution'!$A$2:$B$11,2),0)*'EV Scenarios'!L$2</f>
        <v>0.13121479982062781</v>
      </c>
      <c r="M37" s="5">
        <f>'[2]Pc, Winter, S1'!M37*Main!$B$8+_xlfn.IFNA(VLOOKUP($A37,'EV Distribution'!$A$2:$B$11,2),0)*'EV Scenarios'!M$2</f>
        <v>0.12009502549327356</v>
      </c>
      <c r="N37" s="5">
        <f>'[2]Pc, Winter, S1'!N37*Main!$B$8+_xlfn.IFNA(VLOOKUP($A37,'EV Distribution'!$A$2:$B$11,2),0)*'EV Scenarios'!N$2</f>
        <v>0.14226331082959642</v>
      </c>
      <c r="O37" s="5">
        <f>'[2]Pc, Winter, S1'!O37*Main!$B$8+_xlfn.IFNA(VLOOKUP($A37,'EV Distribution'!$A$2:$B$11,2),0)*'EV Scenarios'!O$2</f>
        <v>0.18179158506726459</v>
      </c>
      <c r="P37" s="5">
        <f>'[2]Pc, Winter, S1'!P37*Main!$B$8+_xlfn.IFNA(VLOOKUP($A37,'EV Distribution'!$A$2:$B$11,2),0)*'EV Scenarios'!P$2</f>
        <v>0.1854096487219731</v>
      </c>
      <c r="Q37" s="5">
        <f>'[2]Pc, Winter, S1'!Q37*Main!$B$8+_xlfn.IFNA(VLOOKUP($A37,'EV Distribution'!$A$2:$B$11,2),0)*'EV Scenarios'!Q$2</f>
        <v>0.18292784811659193</v>
      </c>
      <c r="R37" s="5">
        <f>'[2]Pc, Winter, S1'!R37*Main!$B$8+_xlfn.IFNA(VLOOKUP($A37,'EV Distribution'!$A$2:$B$11,2),0)*'EV Scenarios'!R$2</f>
        <v>0.18607065943946188</v>
      </c>
      <c r="S37" s="5">
        <f>'[2]Pc, Winter, S1'!S37*Main!$B$8+_xlfn.IFNA(VLOOKUP($A37,'EV Distribution'!$A$2:$B$11,2),0)*'EV Scenarios'!S$2</f>
        <v>0.19636686829596411</v>
      </c>
      <c r="T37" s="5">
        <f>'[2]Pc, Winter, S1'!T37*Main!$B$8+_xlfn.IFNA(VLOOKUP($A37,'EV Distribution'!$A$2:$B$11,2),0)*'EV Scenarios'!T$2</f>
        <v>0.17826493040358746</v>
      </c>
      <c r="U37" s="5">
        <f>'[2]Pc, Winter, S1'!U37*Main!$B$8+_xlfn.IFNA(VLOOKUP($A37,'EV Distribution'!$A$2:$B$11,2),0)*'EV Scenarios'!U$2</f>
        <v>0.20833815511210763</v>
      </c>
      <c r="V37" s="5">
        <f>'[2]Pc, Winter, S1'!V37*Main!$B$8+_xlfn.IFNA(VLOOKUP($A37,'EV Distribution'!$A$2:$B$11,2),0)*'EV Scenarios'!V$2</f>
        <v>0.21968134390134531</v>
      </c>
      <c r="W37" s="5">
        <f>'[2]Pc, Winter, S1'!W37*Main!$B$8+_xlfn.IFNA(VLOOKUP($A37,'EV Distribution'!$A$2:$B$11,2),0)*'EV Scenarios'!W$2</f>
        <v>0.20196418502242153</v>
      </c>
      <c r="X37" s="5">
        <f>'[2]Pc, Winter, S1'!X37*Main!$B$8+_xlfn.IFNA(VLOOKUP($A37,'EV Distribution'!$A$2:$B$11,2),0)*'EV Scenarios'!X$2</f>
        <v>0.76901522109865472</v>
      </c>
      <c r="Y37" s="5">
        <f>'[2]Pc, Winter, S1'!Y37*Main!$B$8+_xlfn.IFNA(VLOOKUP($A37,'EV Distribution'!$A$2:$B$11,2),0)*'EV Scenarios'!Y$2</f>
        <v>0.81422162008968613</v>
      </c>
    </row>
    <row r="38" spans="1:25" x14ac:dyDescent="0.25">
      <c r="A38">
        <v>53</v>
      </c>
      <c r="B38" s="5">
        <f>'[2]Pc, Winter, S1'!B38*Main!$B$8+_xlfn.IFNA(VLOOKUP($A38,'EV Distribution'!$A$2:$B$11,2),0)*'EV Scenarios'!B$2</f>
        <v>0.82886140062780278</v>
      </c>
      <c r="C38" s="5">
        <f>'[2]Pc, Winter, S1'!C38*Main!$B$8+_xlfn.IFNA(VLOOKUP($A38,'EV Distribution'!$A$2:$B$11,2),0)*'EV Scenarios'!C$2</f>
        <v>0.80701335278026909</v>
      </c>
      <c r="D38" s="5">
        <f>'[2]Pc, Winter, S1'!D38*Main!$B$8+_xlfn.IFNA(VLOOKUP($A38,'EV Distribution'!$A$2:$B$11,2),0)*'EV Scenarios'!D$2</f>
        <v>0.72570737614349778</v>
      </c>
      <c r="E38" s="5">
        <f>'[2]Pc, Winter, S1'!E38*Main!$B$8+_xlfn.IFNA(VLOOKUP($A38,'EV Distribution'!$A$2:$B$11,2),0)*'EV Scenarios'!E$2</f>
        <v>0.6673235860538117</v>
      </c>
      <c r="F38" s="5">
        <f>'[2]Pc, Winter, S1'!F38*Main!$B$8+_xlfn.IFNA(VLOOKUP($A38,'EV Distribution'!$A$2:$B$11,2),0)*'EV Scenarios'!F$2</f>
        <v>0.64447746318385657</v>
      </c>
      <c r="G38" s="5">
        <f>'[2]Pc, Winter, S1'!G38*Main!$B$8+_xlfn.IFNA(VLOOKUP($A38,'EV Distribution'!$A$2:$B$11,2),0)*'EV Scenarios'!G$2</f>
        <v>0.60997384441704039</v>
      </c>
      <c r="H38" s="5">
        <f>'[2]Pc, Winter, S1'!H38*Main!$B$8+_xlfn.IFNA(VLOOKUP($A38,'EV Distribution'!$A$2:$B$11,2),0)*'EV Scenarios'!H$2</f>
        <v>0.61635676217488788</v>
      </c>
      <c r="I38" s="5">
        <f>'[2]Pc, Winter, S1'!I38*Main!$B$8+_xlfn.IFNA(VLOOKUP($A38,'EV Distribution'!$A$2:$B$11,2),0)*'EV Scenarios'!I$2</f>
        <v>0.14765835096412555</v>
      </c>
      <c r="J38" s="5">
        <f>'[2]Pc, Winter, S1'!J38*Main!$B$8+_xlfn.IFNA(VLOOKUP($A38,'EV Distribution'!$A$2:$B$11,2),0)*'EV Scenarios'!J$2</f>
        <v>0.1400449300896861</v>
      </c>
      <c r="K38" s="5">
        <f>'[2]Pc, Winter, S1'!K38*Main!$B$8+_xlfn.IFNA(VLOOKUP($A38,'EV Distribution'!$A$2:$B$11,2),0)*'EV Scenarios'!K$2</f>
        <v>0.17448087813901347</v>
      </c>
      <c r="L38" s="5">
        <f>'[2]Pc, Winter, S1'!L38*Main!$B$8+_xlfn.IFNA(VLOOKUP($A38,'EV Distribution'!$A$2:$B$11,2),0)*'EV Scenarios'!L$2</f>
        <v>0.14960550006726459</v>
      </c>
      <c r="M38" s="5">
        <f>'[2]Pc, Winter, S1'!M38*Main!$B$8+_xlfn.IFNA(VLOOKUP($A38,'EV Distribution'!$A$2:$B$11,2),0)*'EV Scenarios'!M$2</f>
        <v>0.1384381814349776</v>
      </c>
      <c r="N38" s="5">
        <f>'[2]Pc, Winter, S1'!N38*Main!$B$8+_xlfn.IFNA(VLOOKUP($A38,'EV Distribution'!$A$2:$B$11,2),0)*'EV Scenarios'!N$2</f>
        <v>0.16096119123318386</v>
      </c>
      <c r="O38" s="5">
        <f>'[2]Pc, Winter, S1'!O38*Main!$B$8+_xlfn.IFNA(VLOOKUP($A38,'EV Distribution'!$A$2:$B$11,2),0)*'EV Scenarios'!O$2</f>
        <v>0.20109490132286997</v>
      </c>
      <c r="P38" s="5">
        <f>'[2]Pc, Winter, S1'!P38*Main!$B$8+_xlfn.IFNA(VLOOKUP($A38,'EV Distribution'!$A$2:$B$11,2),0)*'EV Scenarios'!P$2</f>
        <v>0.20152251692825113</v>
      </c>
      <c r="Q38" s="5">
        <f>'[2]Pc, Winter, S1'!Q38*Main!$B$8+_xlfn.IFNA(VLOOKUP($A38,'EV Distribution'!$A$2:$B$11,2),0)*'EV Scenarios'!Q$2</f>
        <v>0.19893307365470853</v>
      </c>
      <c r="R38" s="5">
        <f>'[2]Pc, Winter, S1'!R38*Main!$B$8+_xlfn.IFNA(VLOOKUP($A38,'EV Distribution'!$A$2:$B$11,2),0)*'EV Scenarios'!R$2</f>
        <v>0.20146217730941704</v>
      </c>
      <c r="S38" s="5">
        <f>'[2]Pc, Winter, S1'!S38*Main!$B$8+_xlfn.IFNA(VLOOKUP($A38,'EV Distribution'!$A$2:$B$11,2),0)*'EV Scenarios'!S$2</f>
        <v>0.21169843946188341</v>
      </c>
      <c r="T38" s="5">
        <f>'[2]Pc, Winter, S1'!T38*Main!$B$8+_xlfn.IFNA(VLOOKUP($A38,'EV Distribution'!$A$2:$B$11,2),0)*'EV Scenarios'!T$2</f>
        <v>0.18999525179372198</v>
      </c>
      <c r="U38" s="5">
        <f>'[2]Pc, Winter, S1'!U38*Main!$B$8+_xlfn.IFNA(VLOOKUP($A38,'EV Distribution'!$A$2:$B$11,2),0)*'EV Scenarios'!U$2</f>
        <v>0.22106714589686099</v>
      </c>
      <c r="V38" s="5">
        <f>'[2]Pc, Winter, S1'!V38*Main!$B$8+_xlfn.IFNA(VLOOKUP($A38,'EV Distribution'!$A$2:$B$11,2),0)*'EV Scenarios'!V$2</f>
        <v>0.23577416029147985</v>
      </c>
      <c r="W38" s="5">
        <f>'[2]Pc, Winter, S1'!W38*Main!$B$8+_xlfn.IFNA(VLOOKUP($A38,'EV Distribution'!$A$2:$B$11,2),0)*'EV Scenarios'!W$2</f>
        <v>0.22396707452914799</v>
      </c>
      <c r="X38" s="5">
        <f>'[2]Pc, Winter, S1'!X38*Main!$B$8+_xlfn.IFNA(VLOOKUP($A38,'EV Distribution'!$A$2:$B$11,2),0)*'EV Scenarios'!X$2</f>
        <v>0.7936067587892377</v>
      </c>
      <c r="Y38" s="5">
        <f>'[2]Pc, Winter, S1'!Y38*Main!$B$8+_xlfn.IFNA(VLOOKUP($A38,'EV Distribution'!$A$2:$B$11,2),0)*'EV Scenarios'!Y$2</f>
        <v>0.83968541881165926</v>
      </c>
    </row>
    <row r="39" spans="1:25" x14ac:dyDescent="0.25">
      <c r="A39">
        <v>24</v>
      </c>
      <c r="B39" s="5">
        <f>'[2]Pc, Winter, S1'!B39*Main!$B$8+_xlfn.IFNA(VLOOKUP($A39,'EV Distribution'!$A$2:$B$11,2),0)*'EV Scenarios'!B$2</f>
        <v>5.6870791479820626E-4</v>
      </c>
      <c r="C39" s="5">
        <f>'[2]Pc, Winter, S1'!C39*Main!$B$8+_xlfn.IFNA(VLOOKUP($A39,'EV Distribution'!$A$2:$B$11,2),0)*'EV Scenarios'!C$2</f>
        <v>3.7089576233183854E-4</v>
      </c>
      <c r="D39" s="5">
        <f>'[2]Pc, Winter, S1'!D39*Main!$B$8+_xlfn.IFNA(VLOOKUP($A39,'EV Distribution'!$A$2:$B$11,2),0)*'EV Scenarios'!D$2</f>
        <v>3.240850448430493E-4</v>
      </c>
      <c r="E39" s="5">
        <f>'[2]Pc, Winter, S1'!E39*Main!$B$8+_xlfn.IFNA(VLOOKUP($A39,'EV Distribution'!$A$2:$B$11,2),0)*'EV Scenarios'!E$2</f>
        <v>1.7732112107623319E-4</v>
      </c>
      <c r="F39" s="5">
        <f>'[2]Pc, Winter, S1'!F39*Main!$B$8+_xlfn.IFNA(VLOOKUP($A39,'EV Distribution'!$A$2:$B$11,2),0)*'EV Scenarios'!F$2</f>
        <v>2.1113430493273542E-4</v>
      </c>
      <c r="G39" s="5">
        <f>'[2]Pc, Winter, S1'!G39*Main!$B$8+_xlfn.IFNA(VLOOKUP($A39,'EV Distribution'!$A$2:$B$11,2),0)*'EV Scenarios'!G$2</f>
        <v>2.2347578475336326E-4</v>
      </c>
      <c r="H39" s="5">
        <f>'[2]Pc, Winter, S1'!H39*Main!$B$8+_xlfn.IFNA(VLOOKUP($A39,'EV Distribution'!$A$2:$B$11,2),0)*'EV Scenarios'!H$2</f>
        <v>1.6886825112107621E-4</v>
      </c>
      <c r="I39" s="5">
        <f>'[2]Pc, Winter, S1'!I39*Main!$B$8+_xlfn.IFNA(VLOOKUP($A39,'EV Distribution'!$A$2:$B$11,2),0)*'EV Scenarios'!I$2</f>
        <v>2.0530650224215248E-4</v>
      </c>
      <c r="J39" s="5">
        <f>'[2]Pc, Winter, S1'!J39*Main!$B$8+_xlfn.IFNA(VLOOKUP($A39,'EV Distribution'!$A$2:$B$11,2),0)*'EV Scenarios'!J$2</f>
        <v>2.4863630044843051E-4</v>
      </c>
      <c r="K39" s="5">
        <f>'[2]Pc, Winter, S1'!K39*Main!$B$8+_xlfn.IFNA(VLOOKUP($A39,'EV Distribution'!$A$2:$B$11,2),0)*'EV Scenarios'!K$2</f>
        <v>2.5519300448430493E-4</v>
      </c>
      <c r="L39" s="5">
        <f>'[2]Pc, Winter, S1'!L39*Main!$B$8+_xlfn.IFNA(VLOOKUP($A39,'EV Distribution'!$A$2:$B$11,2),0)*'EV Scenarios'!L$2</f>
        <v>1.990514125560538E-4</v>
      </c>
      <c r="M39" s="5">
        <f>'[2]Pc, Winter, S1'!M39*Main!$B$8+_xlfn.IFNA(VLOOKUP($A39,'EV Distribution'!$A$2:$B$11,2),0)*'EV Scenarios'!M$2</f>
        <v>3.7995399103139013E-4</v>
      </c>
      <c r="N39" s="5">
        <f>'[2]Pc, Winter, S1'!N39*Main!$B$8+_xlfn.IFNA(VLOOKUP($A39,'EV Distribution'!$A$2:$B$11,2),0)*'EV Scenarios'!N$2</f>
        <v>3.3651811659192828E-4</v>
      </c>
      <c r="O39" s="5">
        <f>'[2]Pc, Winter, S1'!O39*Main!$B$8+_xlfn.IFNA(VLOOKUP($A39,'EV Distribution'!$A$2:$B$11,2),0)*'EV Scenarios'!O$2</f>
        <v>2.1687179372197307E-4</v>
      </c>
      <c r="P39" s="5">
        <f>'[2]Pc, Winter, S1'!P39*Main!$B$8+_xlfn.IFNA(VLOOKUP($A39,'EV Distribution'!$A$2:$B$11,2),0)*'EV Scenarios'!P$2</f>
        <v>1.5249885650224217E-4</v>
      </c>
      <c r="Q39" s="5">
        <f>'[2]Pc, Winter, S1'!Q39*Main!$B$8+_xlfn.IFNA(VLOOKUP($A39,'EV Distribution'!$A$2:$B$11,2),0)*'EV Scenarios'!Q$2</f>
        <v>3.4256233183856507E-5</v>
      </c>
      <c r="R39" s="5">
        <f>'[2]Pc, Winter, S1'!R39*Main!$B$8+_xlfn.IFNA(VLOOKUP($A39,'EV Distribution'!$A$2:$B$11,2),0)*'EV Scenarios'!R$2</f>
        <v>3.4541233183856508E-5</v>
      </c>
      <c r="S39" s="5">
        <f>'[2]Pc, Winter, S1'!S39*Main!$B$8+_xlfn.IFNA(VLOOKUP($A39,'EV Distribution'!$A$2:$B$11,2),0)*'EV Scenarios'!S$2</f>
        <v>4.7751515695067259E-4</v>
      </c>
      <c r="T39" s="5">
        <f>'[2]Pc, Winter, S1'!T39*Main!$B$8+_xlfn.IFNA(VLOOKUP($A39,'EV Distribution'!$A$2:$B$11,2),0)*'EV Scenarios'!T$2</f>
        <v>8.813861434977579E-4</v>
      </c>
      <c r="U39" s="5">
        <f>'[2]Pc, Winter, S1'!U39*Main!$B$8+_xlfn.IFNA(VLOOKUP($A39,'EV Distribution'!$A$2:$B$11,2),0)*'EV Scenarios'!U$2</f>
        <v>1.4912149999999999E-3</v>
      </c>
      <c r="V39" s="5">
        <f>'[2]Pc, Winter, S1'!V39*Main!$B$8+_xlfn.IFNA(VLOOKUP($A39,'EV Distribution'!$A$2:$B$11,2),0)*'EV Scenarios'!V$2</f>
        <v>1.7445092825112108E-3</v>
      </c>
      <c r="W39" s="5">
        <f>'[2]Pc, Winter, S1'!W39*Main!$B$8+_xlfn.IFNA(VLOOKUP($A39,'EV Distribution'!$A$2:$B$11,2),0)*'EV Scenarios'!W$2</f>
        <v>1.6662927578475336E-3</v>
      </c>
      <c r="X39" s="5">
        <f>'[2]Pc, Winter, S1'!X39*Main!$B$8+_xlfn.IFNA(VLOOKUP($A39,'EV Distribution'!$A$2:$B$11,2),0)*'EV Scenarios'!X$2</f>
        <v>1.213976883408072E-3</v>
      </c>
      <c r="Y39" s="5">
        <f>'[2]Pc, Winter, S1'!Y39*Main!$B$8+_xlfn.IFNA(VLOOKUP($A39,'EV Distribution'!$A$2:$B$11,2),0)*'EV Scenarios'!Y$2</f>
        <v>8.6572392376681629E-4</v>
      </c>
    </row>
    <row r="40" spans="1:25" x14ac:dyDescent="0.25">
      <c r="A40">
        <v>33</v>
      </c>
      <c r="B40" s="5">
        <f>'[2]Pc, Winter, S1'!B40*Main!$B$8+_xlfn.IFNA(VLOOKUP($A40,'EV Distribution'!$A$2:$B$11,2),0)*'EV Scenarios'!B$2</f>
        <v>0.85698675513452915</v>
      </c>
      <c r="C40" s="5">
        <f>'[2]Pc, Winter, S1'!C40*Main!$B$8+_xlfn.IFNA(VLOOKUP($A40,'EV Distribution'!$A$2:$B$11,2),0)*'EV Scenarios'!C$2</f>
        <v>0.82552329464125562</v>
      </c>
      <c r="D40" s="5">
        <f>'[2]Pc, Winter, S1'!D40*Main!$B$8+_xlfn.IFNA(VLOOKUP($A40,'EV Distribution'!$A$2:$B$11,2),0)*'EV Scenarios'!D$2</f>
        <v>0.74272233495515705</v>
      </c>
      <c r="E40" s="5">
        <f>'[2]Pc, Winter, S1'!E40*Main!$B$8+_xlfn.IFNA(VLOOKUP($A40,'EV Distribution'!$A$2:$B$11,2),0)*'EV Scenarios'!E$2</f>
        <v>0.68494566686098657</v>
      </c>
      <c r="F40" s="5">
        <f>'[2]Pc, Winter, S1'!F40*Main!$B$8+_xlfn.IFNA(VLOOKUP($A40,'EV Distribution'!$A$2:$B$11,2),0)*'EV Scenarios'!F$2</f>
        <v>0.66265068201793731</v>
      </c>
      <c r="G40" s="5">
        <f>'[2]Pc, Winter, S1'!G40*Main!$B$8+_xlfn.IFNA(VLOOKUP($A40,'EV Distribution'!$A$2:$B$11,2),0)*'EV Scenarios'!G$2</f>
        <v>0.6278584719955157</v>
      </c>
      <c r="H40" s="5">
        <f>'[2]Pc, Winter, S1'!H40*Main!$B$8+_xlfn.IFNA(VLOOKUP($A40,'EV Distribution'!$A$2:$B$11,2),0)*'EV Scenarios'!H$2</f>
        <v>0.63511958721973094</v>
      </c>
      <c r="I40" s="5">
        <f>'[2]Pc, Winter, S1'!I40*Main!$B$8+_xlfn.IFNA(VLOOKUP($A40,'EV Distribution'!$A$2:$B$11,2),0)*'EV Scenarios'!I$2</f>
        <v>0.16678285080717489</v>
      </c>
      <c r="J40" s="5">
        <f>'[2]Pc, Winter, S1'!J40*Main!$B$8+_xlfn.IFNA(VLOOKUP($A40,'EV Distribution'!$A$2:$B$11,2),0)*'EV Scenarios'!J$2</f>
        <v>0.16778723479820629</v>
      </c>
      <c r="K40" s="5">
        <f>'[2]Pc, Winter, S1'!K40*Main!$B$8+_xlfn.IFNA(VLOOKUP($A40,'EV Distribution'!$A$2:$B$11,2),0)*'EV Scenarios'!K$2</f>
        <v>0.21401575437219733</v>
      </c>
      <c r="L40" s="5">
        <f>'[2]Pc, Winter, S1'!L40*Main!$B$8+_xlfn.IFNA(VLOOKUP($A40,'EV Distribution'!$A$2:$B$11,2),0)*'EV Scenarios'!L$2</f>
        <v>0.18886853316143498</v>
      </c>
      <c r="M40" s="5">
        <f>'[2]Pc, Winter, S1'!M40*Main!$B$8+_xlfn.IFNA(VLOOKUP($A40,'EV Distribution'!$A$2:$B$11,2),0)*'EV Scenarios'!M$2</f>
        <v>0.18216583836322869</v>
      </c>
      <c r="N40" s="5">
        <f>'[2]Pc, Winter, S1'!N40*Main!$B$8+_xlfn.IFNA(VLOOKUP($A40,'EV Distribution'!$A$2:$B$11,2),0)*'EV Scenarios'!N$2</f>
        <v>0.20429487038116592</v>
      </c>
      <c r="O40" s="5">
        <f>'[2]Pc, Winter, S1'!O40*Main!$B$8+_xlfn.IFNA(VLOOKUP($A40,'EV Distribution'!$A$2:$B$11,2),0)*'EV Scenarios'!O$2</f>
        <v>0.24272625672645742</v>
      </c>
      <c r="P40" s="5">
        <f>'[2]Pc, Winter, S1'!P40*Main!$B$8+_xlfn.IFNA(VLOOKUP($A40,'EV Distribution'!$A$2:$B$11,2),0)*'EV Scenarios'!P$2</f>
        <v>0.24342910820627806</v>
      </c>
      <c r="Q40" s="5">
        <f>'[2]Pc, Winter, S1'!Q40*Main!$B$8+_xlfn.IFNA(VLOOKUP($A40,'EV Distribution'!$A$2:$B$11,2),0)*'EV Scenarios'!Q$2</f>
        <v>0.23968485047085203</v>
      </c>
      <c r="R40" s="5">
        <f>'[2]Pc, Winter, S1'!R40*Main!$B$8+_xlfn.IFNA(VLOOKUP($A40,'EV Distribution'!$A$2:$B$11,2),0)*'EV Scenarios'!R$2</f>
        <v>0.24274897964125558</v>
      </c>
      <c r="S40" s="5">
        <f>'[2]Pc, Winter, S1'!S40*Main!$B$8+_xlfn.IFNA(VLOOKUP($A40,'EV Distribution'!$A$2:$B$11,2),0)*'EV Scenarios'!S$2</f>
        <v>0.25470218403587441</v>
      </c>
      <c r="T40" s="5">
        <f>'[2]Pc, Winter, S1'!T40*Main!$B$8+_xlfn.IFNA(VLOOKUP($A40,'EV Distribution'!$A$2:$B$11,2),0)*'EV Scenarios'!T$2</f>
        <v>0.24313026710762331</v>
      </c>
      <c r="U40" s="5">
        <f>'[2]Pc, Winter, S1'!U40*Main!$B$8+_xlfn.IFNA(VLOOKUP($A40,'EV Distribution'!$A$2:$B$11,2),0)*'EV Scenarios'!U$2</f>
        <v>0.27654401345291485</v>
      </c>
      <c r="V40" s="5">
        <f>'[2]Pc, Winter, S1'!V40*Main!$B$8+_xlfn.IFNA(VLOOKUP($A40,'EV Distribution'!$A$2:$B$11,2),0)*'EV Scenarios'!V$2</f>
        <v>0.28891086473094174</v>
      </c>
      <c r="W40" s="5">
        <f>'[2]Pc, Winter, S1'!W40*Main!$B$8+_xlfn.IFNA(VLOOKUP($A40,'EV Distribution'!$A$2:$B$11,2),0)*'EV Scenarios'!W$2</f>
        <v>0.26799898024663676</v>
      </c>
      <c r="X40" s="5">
        <f>'[2]Pc, Winter, S1'!X40*Main!$B$8+_xlfn.IFNA(VLOOKUP($A40,'EV Distribution'!$A$2:$B$11,2),0)*'EV Scenarios'!X$2</f>
        <v>0.82526272141255608</v>
      </c>
      <c r="Y40" s="5">
        <f>'[2]Pc, Winter, S1'!Y40*Main!$B$8+_xlfn.IFNA(VLOOKUP($A40,'EV Distribution'!$A$2:$B$11,2),0)*'EV Scenarios'!Y$2</f>
        <v>0.86264725621076244</v>
      </c>
    </row>
    <row r="41" spans="1:25" x14ac:dyDescent="0.25">
      <c r="A41">
        <v>20</v>
      </c>
      <c r="B41" s="5">
        <f>'[2]Pc, Winter, S1'!B41*Main!$B$8+_xlfn.IFNA(VLOOKUP($A41,'EV Distribution'!$A$2:$B$11,2),0)*'EV Scenarios'!B$2</f>
        <v>2.193010843049327E-2</v>
      </c>
      <c r="C41" s="5">
        <f>'[2]Pc, Winter, S1'!C41*Main!$B$8+_xlfn.IFNA(VLOOKUP($A41,'EV Distribution'!$A$2:$B$11,2),0)*'EV Scenarios'!C$2</f>
        <v>2.0716693878923765E-2</v>
      </c>
      <c r="D41" s="5">
        <f>'[2]Pc, Winter, S1'!D41*Main!$B$8+_xlfn.IFNA(VLOOKUP($A41,'EV Distribution'!$A$2:$B$11,2),0)*'EV Scenarios'!D$2</f>
        <v>2.1293075067264574E-2</v>
      </c>
      <c r="E41" s="5">
        <f>'[2]Pc, Winter, S1'!E41*Main!$B$8+_xlfn.IFNA(VLOOKUP($A41,'EV Distribution'!$A$2:$B$11,2),0)*'EV Scenarios'!E$2</f>
        <v>1.8612238542600898E-2</v>
      </c>
      <c r="F41" s="5">
        <f>'[2]Pc, Winter, S1'!F41*Main!$B$8+_xlfn.IFNA(VLOOKUP($A41,'EV Distribution'!$A$2:$B$11,2),0)*'EV Scenarios'!F$2</f>
        <v>2.0875021390134533E-2</v>
      </c>
      <c r="G41" s="5">
        <f>'[2]Pc, Winter, S1'!G41*Main!$B$8+_xlfn.IFNA(VLOOKUP($A41,'EV Distribution'!$A$2:$B$11,2),0)*'EV Scenarios'!G$2</f>
        <v>2.5582959820627804E-2</v>
      </c>
      <c r="H41" s="5">
        <f>'[2]Pc, Winter, S1'!H41*Main!$B$8+_xlfn.IFNA(VLOOKUP($A41,'EV Distribution'!$A$2:$B$11,2),0)*'EV Scenarios'!H$2</f>
        <v>3.1502307152466366E-2</v>
      </c>
      <c r="I41" s="5">
        <f>'[2]Pc, Winter, S1'!I41*Main!$B$8+_xlfn.IFNA(VLOOKUP($A41,'EV Distribution'!$A$2:$B$11,2),0)*'EV Scenarios'!I$2</f>
        <v>3.9663372892376682E-2</v>
      </c>
      <c r="J41" s="5">
        <f>'[2]Pc, Winter, S1'!J41*Main!$B$8+_xlfn.IFNA(VLOOKUP($A41,'EV Distribution'!$A$2:$B$11,2),0)*'EV Scenarios'!J$2</f>
        <v>7.7754650426008973E-2</v>
      </c>
      <c r="K41" s="5">
        <f>'[2]Pc, Winter, S1'!K41*Main!$B$8+_xlfn.IFNA(VLOOKUP($A41,'EV Distribution'!$A$2:$B$11,2),0)*'EV Scenarios'!K$2</f>
        <v>0.10121052233183855</v>
      </c>
      <c r="L41" s="5">
        <f>'[2]Pc, Winter, S1'!L41*Main!$B$8+_xlfn.IFNA(VLOOKUP($A41,'EV Distribution'!$A$2:$B$11,2),0)*'EV Scenarios'!L$2</f>
        <v>9.9224233363228706E-2</v>
      </c>
      <c r="M41" s="5">
        <f>'[2]Pc, Winter, S1'!M41*Main!$B$8+_xlfn.IFNA(VLOOKUP($A41,'EV Distribution'!$A$2:$B$11,2),0)*'EV Scenarios'!M$2</f>
        <v>0.1011280469955157</v>
      </c>
      <c r="N41" s="5">
        <f>'[2]Pc, Winter, S1'!N41*Main!$B$8+_xlfn.IFNA(VLOOKUP($A41,'EV Distribution'!$A$2:$B$11,2),0)*'EV Scenarios'!N$2</f>
        <v>0.10055914695067264</v>
      </c>
      <c r="O41" s="5">
        <f>'[2]Pc, Winter, S1'!O41*Main!$B$8+_xlfn.IFNA(VLOOKUP($A41,'EV Distribution'!$A$2:$B$11,2),0)*'EV Scenarios'!O$2</f>
        <v>0.10150920488789238</v>
      </c>
      <c r="P41" s="5">
        <f>'[2]Pc, Winter, S1'!P41*Main!$B$8+_xlfn.IFNA(VLOOKUP($A41,'EV Distribution'!$A$2:$B$11,2),0)*'EV Scenarios'!P$2</f>
        <v>0.11031539816143497</v>
      </c>
      <c r="Q41" s="5">
        <f>'[2]Pc, Winter, S1'!Q41*Main!$B$8+_xlfn.IFNA(VLOOKUP($A41,'EV Distribution'!$A$2:$B$11,2),0)*'EV Scenarios'!Q$2</f>
        <v>0.10974332860986546</v>
      </c>
      <c r="R41" s="5">
        <f>'[2]Pc, Winter, S1'!R41*Main!$B$8+_xlfn.IFNA(VLOOKUP($A41,'EV Distribution'!$A$2:$B$11,2),0)*'EV Scenarios'!R$2</f>
        <v>0.11236387634529148</v>
      </c>
      <c r="S41" s="5">
        <f>'[2]Pc, Winter, S1'!S41*Main!$B$8+_xlfn.IFNA(VLOOKUP($A41,'EV Distribution'!$A$2:$B$11,2),0)*'EV Scenarios'!S$2</f>
        <v>0.10310253423766817</v>
      </c>
      <c r="T41" s="5">
        <f>'[2]Pc, Winter, S1'!T41*Main!$B$8+_xlfn.IFNA(VLOOKUP($A41,'EV Distribution'!$A$2:$B$11,2),0)*'EV Scenarios'!T$2</f>
        <v>0.10295953452914798</v>
      </c>
      <c r="U41" s="5">
        <f>'[2]Pc, Winter, S1'!U41*Main!$B$8+_xlfn.IFNA(VLOOKUP($A41,'EV Distribution'!$A$2:$B$11,2),0)*'EV Scenarios'!U$2</f>
        <v>0.10027001040358743</v>
      </c>
      <c r="V41" s="5">
        <f>'[2]Pc, Winter, S1'!V41*Main!$B$8+_xlfn.IFNA(VLOOKUP($A41,'EV Distribution'!$A$2:$B$11,2),0)*'EV Scenarios'!V$2</f>
        <v>0.10222215603139014</v>
      </c>
      <c r="W41" s="5">
        <f>'[2]Pc, Winter, S1'!W41*Main!$B$8+_xlfn.IFNA(VLOOKUP($A41,'EV Distribution'!$A$2:$B$11,2),0)*'EV Scenarios'!W$2</f>
        <v>8.5922469686098651E-2</v>
      </c>
      <c r="X41" s="5">
        <f>'[2]Pc, Winter, S1'!X41*Main!$B$8+_xlfn.IFNA(VLOOKUP($A41,'EV Distribution'!$A$2:$B$11,2),0)*'EV Scenarios'!X$2</f>
        <v>7.7241578430493285E-2</v>
      </c>
      <c r="Y41" s="5">
        <f>'[2]Pc, Winter, S1'!Y41*Main!$B$8+_xlfn.IFNA(VLOOKUP($A41,'EV Distribution'!$A$2:$B$11,2),0)*'EV Scenarios'!Y$2</f>
        <v>6.6688762443946184E-2</v>
      </c>
    </row>
    <row r="42" spans="1:25" x14ac:dyDescent="0.25">
      <c r="A42">
        <v>27</v>
      </c>
      <c r="B42" s="5">
        <f>'[2]Pc, Winter, S1'!B42*Main!$B$8+_xlfn.IFNA(VLOOKUP($A42,'EV Distribution'!$A$2:$B$11,2),0)*'EV Scenarios'!B$2</f>
        <v>3.1810860336322876E-2</v>
      </c>
      <c r="C42" s="5">
        <f>'[2]Pc, Winter, S1'!C42*Main!$B$8+_xlfn.IFNA(VLOOKUP($A42,'EV Distribution'!$A$2:$B$11,2),0)*'EV Scenarios'!C$2</f>
        <v>2.1718478251121078E-2</v>
      </c>
      <c r="D42" s="5">
        <f>'[2]Pc, Winter, S1'!D42*Main!$B$8+_xlfn.IFNA(VLOOKUP($A42,'EV Distribution'!$A$2:$B$11,2),0)*'EV Scenarios'!D$2</f>
        <v>1.8002617578475339E-2</v>
      </c>
      <c r="E42" s="5">
        <f>'[2]Pc, Winter, S1'!E42*Main!$B$8+_xlfn.IFNA(VLOOKUP($A42,'EV Distribution'!$A$2:$B$11,2),0)*'EV Scenarios'!E$2</f>
        <v>1.3105656838565021E-2</v>
      </c>
      <c r="F42" s="5">
        <f>'[2]Pc, Winter, S1'!F42*Main!$B$8+_xlfn.IFNA(VLOOKUP($A42,'EV Distribution'!$A$2:$B$11,2),0)*'EV Scenarios'!F$2</f>
        <v>1.2800574349775785E-2</v>
      </c>
      <c r="G42" s="5">
        <f>'[2]Pc, Winter, S1'!G42*Main!$B$8+_xlfn.IFNA(VLOOKUP($A42,'EV Distribution'!$A$2:$B$11,2),0)*'EV Scenarios'!G$2</f>
        <v>1.2099559125560535E-2</v>
      </c>
      <c r="H42" s="5">
        <f>'[2]Pc, Winter, S1'!H42*Main!$B$8+_xlfn.IFNA(VLOOKUP($A42,'EV Distribution'!$A$2:$B$11,2),0)*'EV Scenarios'!H$2</f>
        <v>1.845249923766816E-2</v>
      </c>
      <c r="I42" s="5">
        <f>'[2]Pc, Winter, S1'!I42*Main!$B$8+_xlfn.IFNA(VLOOKUP($A42,'EV Distribution'!$A$2:$B$11,2),0)*'EV Scenarios'!I$2</f>
        <v>2.5018493251121078E-2</v>
      </c>
      <c r="J42" s="5">
        <f>'[2]Pc, Winter, S1'!J42*Main!$B$8+_xlfn.IFNA(VLOOKUP($A42,'EV Distribution'!$A$2:$B$11,2),0)*'EV Scenarios'!J$2</f>
        <v>3.4258395605381166E-2</v>
      </c>
      <c r="K42" s="5">
        <f>'[2]Pc, Winter, S1'!K42*Main!$B$8+_xlfn.IFNA(VLOOKUP($A42,'EV Distribution'!$A$2:$B$11,2),0)*'EV Scenarios'!K$2</f>
        <v>3.4114799910313902E-2</v>
      </c>
      <c r="L42" s="5">
        <f>'[2]Pc, Winter, S1'!L42*Main!$B$8+_xlfn.IFNA(VLOOKUP($A42,'EV Distribution'!$A$2:$B$11,2),0)*'EV Scenarios'!L$2</f>
        <v>3.5376119596412556E-2</v>
      </c>
      <c r="M42" s="5">
        <f>'[2]Pc, Winter, S1'!M42*Main!$B$8+_xlfn.IFNA(VLOOKUP($A42,'EV Distribution'!$A$2:$B$11,2),0)*'EV Scenarios'!M$2</f>
        <v>3.5393729529147981E-2</v>
      </c>
      <c r="N42" s="5">
        <f>'[2]Pc, Winter, S1'!N42*Main!$B$8+_xlfn.IFNA(VLOOKUP($A42,'EV Distribution'!$A$2:$B$11,2),0)*'EV Scenarios'!N$2</f>
        <v>3.5602482017937226E-2</v>
      </c>
      <c r="O42" s="5">
        <f>'[2]Pc, Winter, S1'!O42*Main!$B$8+_xlfn.IFNA(VLOOKUP($A42,'EV Distribution'!$A$2:$B$11,2),0)*'EV Scenarios'!O$2</f>
        <v>3.4176902645739908E-2</v>
      </c>
      <c r="P42" s="5">
        <f>'[2]Pc, Winter, S1'!P42*Main!$B$8+_xlfn.IFNA(VLOOKUP($A42,'EV Distribution'!$A$2:$B$11,2),0)*'EV Scenarios'!P$2</f>
        <v>3.0469046681614351E-2</v>
      </c>
      <c r="Q42" s="5">
        <f>'[2]Pc, Winter, S1'!Q42*Main!$B$8+_xlfn.IFNA(VLOOKUP($A42,'EV Distribution'!$A$2:$B$11,2),0)*'EV Scenarios'!Q$2</f>
        <v>3.00927035426009E-2</v>
      </c>
      <c r="R42" s="5">
        <f>'[2]Pc, Winter, S1'!R42*Main!$B$8+_xlfn.IFNA(VLOOKUP($A42,'EV Distribution'!$A$2:$B$11,2),0)*'EV Scenarios'!R$2</f>
        <v>3.1184594775784755E-2</v>
      </c>
      <c r="S42" s="5">
        <f>'[2]Pc, Winter, S1'!S42*Main!$B$8+_xlfn.IFNA(VLOOKUP($A42,'EV Distribution'!$A$2:$B$11,2),0)*'EV Scenarios'!S$2</f>
        <v>3.3132251973094169E-2</v>
      </c>
      <c r="T42" s="5">
        <f>'[2]Pc, Winter, S1'!T42*Main!$B$8+_xlfn.IFNA(VLOOKUP($A42,'EV Distribution'!$A$2:$B$11,2),0)*'EV Scenarios'!T$2</f>
        <v>3.8545152174887895E-2</v>
      </c>
      <c r="U42" s="5">
        <f>'[2]Pc, Winter, S1'!U42*Main!$B$8+_xlfn.IFNA(VLOOKUP($A42,'EV Distribution'!$A$2:$B$11,2),0)*'EV Scenarios'!U$2</f>
        <v>5.4070029170403586E-2</v>
      </c>
      <c r="V42" s="5">
        <f>'[2]Pc, Winter, S1'!V42*Main!$B$8+_xlfn.IFNA(VLOOKUP($A42,'EV Distribution'!$A$2:$B$11,2),0)*'EV Scenarios'!V$2</f>
        <v>6.2778003094170406E-2</v>
      </c>
      <c r="W42" s="5">
        <f>'[2]Pc, Winter, S1'!W42*Main!$B$8+_xlfn.IFNA(VLOOKUP($A42,'EV Distribution'!$A$2:$B$11,2),0)*'EV Scenarios'!W$2</f>
        <v>5.6763917757847539E-2</v>
      </c>
      <c r="X42" s="5">
        <f>'[2]Pc, Winter, S1'!X42*Main!$B$8+_xlfn.IFNA(VLOOKUP($A42,'EV Distribution'!$A$2:$B$11,2),0)*'EV Scenarios'!X$2</f>
        <v>4.6279361188340806E-2</v>
      </c>
      <c r="Y42" s="5">
        <f>'[2]Pc, Winter, S1'!Y42*Main!$B$8+_xlfn.IFNA(VLOOKUP($A42,'EV Distribution'!$A$2:$B$11,2),0)*'EV Scenarios'!Y$2</f>
        <v>4.3988964013452911E-2</v>
      </c>
    </row>
    <row r="43" spans="1:25" x14ac:dyDescent="0.25">
      <c r="A43">
        <v>38</v>
      </c>
      <c r="B43" s="5">
        <f>'[2]Pc, Winter, S1'!B43*Main!$B$8+_xlfn.IFNA(VLOOKUP($A43,'EV Distribution'!$A$2:$B$11,2),0)*'EV Scenarios'!B$2</f>
        <v>0.84811631544843058</v>
      </c>
      <c r="C43" s="5">
        <f>'[2]Pc, Winter, S1'!C43*Main!$B$8+_xlfn.IFNA(VLOOKUP($A43,'EV Distribution'!$A$2:$B$11,2),0)*'EV Scenarios'!C$2</f>
        <v>0.82151485356502252</v>
      </c>
      <c r="D43" s="5">
        <f>'[2]Pc, Winter, S1'!D43*Main!$B$8+_xlfn.IFNA(VLOOKUP($A43,'EV Distribution'!$A$2:$B$11,2),0)*'EV Scenarios'!D$2</f>
        <v>0.74198275825112114</v>
      </c>
      <c r="E43" s="5">
        <f>'[2]Pc, Winter, S1'!E43*Main!$B$8+_xlfn.IFNA(VLOOKUP($A43,'EV Distribution'!$A$2:$B$11,2),0)*'EV Scenarios'!E$2</f>
        <v>0.68606046076233196</v>
      </c>
      <c r="F43" s="5">
        <f>'[2]Pc, Winter, S1'!F43*Main!$B$8+_xlfn.IFNA(VLOOKUP($A43,'EV Distribution'!$A$2:$B$11,2),0)*'EV Scenarios'!F$2</f>
        <v>0.6645147741479821</v>
      </c>
      <c r="G43" s="5">
        <f>'[2]Pc, Winter, S1'!G43*Main!$B$8+_xlfn.IFNA(VLOOKUP($A43,'EV Distribution'!$A$2:$B$11,2),0)*'EV Scenarios'!G$2</f>
        <v>0.62834022381165922</v>
      </c>
      <c r="H43" s="5">
        <f>'[2]Pc, Winter, S1'!H43*Main!$B$8+_xlfn.IFNA(VLOOKUP($A43,'EV Distribution'!$A$2:$B$11,2),0)*'EV Scenarios'!H$2</f>
        <v>0.63410014946188342</v>
      </c>
      <c r="I43" s="5">
        <f>'[2]Pc, Winter, S1'!I43*Main!$B$8+_xlfn.IFNA(VLOOKUP($A43,'EV Distribution'!$A$2:$B$11,2),0)*'EV Scenarios'!I$2</f>
        <v>0.17060394080717489</v>
      </c>
      <c r="J43" s="5">
        <f>'[2]Pc, Winter, S1'!J43*Main!$B$8+_xlfn.IFNA(VLOOKUP($A43,'EV Distribution'!$A$2:$B$11,2),0)*'EV Scenarios'!J$2</f>
        <v>0.17590506147982066</v>
      </c>
      <c r="K43" s="5">
        <f>'[2]Pc, Winter, S1'!K43*Main!$B$8+_xlfn.IFNA(VLOOKUP($A43,'EV Distribution'!$A$2:$B$11,2),0)*'EV Scenarios'!K$2</f>
        <v>0.21876274376681615</v>
      </c>
      <c r="L43" s="5">
        <f>'[2]Pc, Winter, S1'!L43*Main!$B$8+_xlfn.IFNA(VLOOKUP($A43,'EV Distribution'!$A$2:$B$11,2),0)*'EV Scenarios'!L$2</f>
        <v>0.19372894403587443</v>
      </c>
      <c r="M43" s="5">
        <f>'[2]Pc, Winter, S1'!M43*Main!$B$8+_xlfn.IFNA(VLOOKUP($A43,'EV Distribution'!$A$2:$B$11,2),0)*'EV Scenarios'!M$2</f>
        <v>0.18243625479820627</v>
      </c>
      <c r="N43" s="5">
        <f>'[2]Pc, Winter, S1'!N43*Main!$B$8+_xlfn.IFNA(VLOOKUP($A43,'EV Distribution'!$A$2:$B$11,2),0)*'EV Scenarios'!N$2</f>
        <v>0.21153634378923769</v>
      </c>
      <c r="O43" s="5">
        <f>'[2]Pc, Winter, S1'!O43*Main!$B$8+_xlfn.IFNA(VLOOKUP($A43,'EV Distribution'!$A$2:$B$11,2),0)*'EV Scenarios'!O$2</f>
        <v>0.25170011733183861</v>
      </c>
      <c r="P43" s="5">
        <f>'[2]Pc, Winter, S1'!P43*Main!$B$8+_xlfn.IFNA(VLOOKUP($A43,'EV Distribution'!$A$2:$B$11,2),0)*'EV Scenarios'!P$2</f>
        <v>0.24748926591928253</v>
      </c>
      <c r="Q43" s="5">
        <f>'[2]Pc, Winter, S1'!Q43*Main!$B$8+_xlfn.IFNA(VLOOKUP($A43,'EV Distribution'!$A$2:$B$11,2),0)*'EV Scenarios'!Q$2</f>
        <v>0.24289920401345294</v>
      </c>
      <c r="R43" s="5">
        <f>'[2]Pc, Winter, S1'!R43*Main!$B$8+_xlfn.IFNA(VLOOKUP($A43,'EV Distribution'!$A$2:$B$11,2),0)*'EV Scenarios'!R$2</f>
        <v>0.24197417156950674</v>
      </c>
      <c r="S43" s="5">
        <f>'[2]Pc, Winter, S1'!S43*Main!$B$8+_xlfn.IFNA(VLOOKUP($A43,'EV Distribution'!$A$2:$B$11,2),0)*'EV Scenarios'!S$2</f>
        <v>0.26187331995515695</v>
      </c>
      <c r="T43" s="5">
        <f>'[2]Pc, Winter, S1'!T43*Main!$B$8+_xlfn.IFNA(VLOOKUP($A43,'EV Distribution'!$A$2:$B$11,2),0)*'EV Scenarios'!T$2</f>
        <v>0.25514130753363229</v>
      </c>
      <c r="U43" s="5">
        <f>'[2]Pc, Winter, S1'!U43*Main!$B$8+_xlfn.IFNA(VLOOKUP($A43,'EV Distribution'!$A$2:$B$11,2),0)*'EV Scenarios'!U$2</f>
        <v>0.29778025082959647</v>
      </c>
      <c r="V43" s="5">
        <f>'[2]Pc, Winter, S1'!V43*Main!$B$8+_xlfn.IFNA(VLOOKUP($A43,'EV Distribution'!$A$2:$B$11,2),0)*'EV Scenarios'!V$2</f>
        <v>0.30971673847533632</v>
      </c>
      <c r="W43" s="5">
        <f>'[2]Pc, Winter, S1'!W43*Main!$B$8+_xlfn.IFNA(VLOOKUP($A43,'EV Distribution'!$A$2:$B$11,2),0)*'EV Scenarios'!W$2</f>
        <v>0.28937923890134531</v>
      </c>
      <c r="X43" s="5">
        <f>'[2]Pc, Winter, S1'!X43*Main!$B$8+_xlfn.IFNA(VLOOKUP($A43,'EV Distribution'!$A$2:$B$11,2),0)*'EV Scenarios'!X$2</f>
        <v>0.84342246387892372</v>
      </c>
      <c r="Y43" s="5">
        <f>'[2]Pc, Winter, S1'!Y43*Main!$B$8+_xlfn.IFNA(VLOOKUP($A43,'EV Distribution'!$A$2:$B$11,2),0)*'EV Scenarios'!Y$2</f>
        <v>0.87566292887892383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79A-C1DD-4A75-BD94-EB66194448AE}">
  <dimension ref="A1:Y105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'[2]Pc, Winter, S2'!B2*Main!$B$8+_xlfn.IFNA(VLOOKUP($A2,'EV Distribution'!$A$2:$B$11,2),0)*'EV Scenarios'!B$2</f>
        <v>27.264575655874438</v>
      </c>
      <c r="C2" s="5">
        <f>'[2]Pc, Winter, S2'!C2*Main!$B$8+_xlfn.IFNA(VLOOKUP($A2,'EV Distribution'!$A$2:$B$11,2),0)*'EV Scenarios'!C$2</f>
        <v>27.264575655874438</v>
      </c>
      <c r="D2" s="5">
        <f>'[2]Pc, Winter, S2'!D2*Main!$B$8+_xlfn.IFNA(VLOOKUP($A2,'EV Distribution'!$A$2:$B$11,2),0)*'EV Scenarios'!D$2</f>
        <v>27.264575655874438</v>
      </c>
      <c r="E2" s="5">
        <f>'[2]Pc, Winter, S2'!E2*Main!$B$8+_xlfn.IFNA(VLOOKUP($A2,'EV Distribution'!$A$2:$B$11,2),0)*'EV Scenarios'!E$2</f>
        <v>27.264575655874438</v>
      </c>
      <c r="F2" s="5">
        <f>'[2]Pc, Winter, S2'!F2*Main!$B$8+_xlfn.IFNA(VLOOKUP($A2,'EV Distribution'!$A$2:$B$11,2),0)*'EV Scenarios'!F$2</f>
        <v>27.264575655874438</v>
      </c>
      <c r="G2" s="5">
        <f>'[2]Pc, Winter, S2'!G2*Main!$B$8+_xlfn.IFNA(VLOOKUP($A2,'EV Distribution'!$A$2:$B$11,2),0)*'EV Scenarios'!G$2</f>
        <v>27.264575655874438</v>
      </c>
      <c r="H2" s="5">
        <f>'[2]Pc, Winter, S2'!H2*Main!$B$8+_xlfn.IFNA(VLOOKUP($A2,'EV Distribution'!$A$2:$B$11,2),0)*'EV Scenarios'!H$2</f>
        <v>27.264575655874438</v>
      </c>
      <c r="I2" s="5">
        <f>'[2]Pc, Winter, S2'!I2*Main!$B$8+_xlfn.IFNA(VLOOKUP($A2,'EV Distribution'!$A$2:$B$11,2),0)*'EV Scenarios'!I$2</f>
        <v>27.264575655874438</v>
      </c>
      <c r="J2" s="5">
        <f>'[2]Pc, Winter, S2'!J2*Main!$B$8+_xlfn.IFNA(VLOOKUP($A2,'EV Distribution'!$A$2:$B$11,2),0)*'EV Scenarios'!J$2</f>
        <v>27.264575655874438</v>
      </c>
      <c r="K2" s="5">
        <f>'[2]Pc, Winter, S2'!K2*Main!$B$8+_xlfn.IFNA(VLOOKUP($A2,'EV Distribution'!$A$2:$B$11,2),0)*'EV Scenarios'!K$2</f>
        <v>27.264575655874438</v>
      </c>
      <c r="L2" s="5">
        <f>'[2]Pc, Winter, S2'!L2*Main!$B$8+_xlfn.IFNA(VLOOKUP($A2,'EV Distribution'!$A$2:$B$11,2),0)*'EV Scenarios'!L$2</f>
        <v>27.264575655874438</v>
      </c>
      <c r="M2" s="5">
        <f>'[2]Pc, Winter, S2'!M2*Main!$B$8+_xlfn.IFNA(VLOOKUP($A2,'EV Distribution'!$A$2:$B$11,2),0)*'EV Scenarios'!M$2</f>
        <v>27.264575655874438</v>
      </c>
      <c r="N2" s="5">
        <f>'[2]Pc, Winter, S2'!N2*Main!$B$8+_xlfn.IFNA(VLOOKUP($A2,'EV Distribution'!$A$2:$B$11,2),0)*'EV Scenarios'!N$2</f>
        <v>27.264575655874438</v>
      </c>
      <c r="O2" s="5">
        <f>'[2]Pc, Winter, S2'!O2*Main!$B$8+_xlfn.IFNA(VLOOKUP($A2,'EV Distribution'!$A$2:$B$11,2),0)*'EV Scenarios'!O$2</f>
        <v>27.264575655874438</v>
      </c>
      <c r="P2" s="5">
        <f>'[2]Pc, Winter, S2'!P2*Main!$B$8+_xlfn.IFNA(VLOOKUP($A2,'EV Distribution'!$A$2:$B$11,2),0)*'EV Scenarios'!P$2</f>
        <v>27.264575655874438</v>
      </c>
      <c r="Q2" s="5">
        <f>'[2]Pc, Winter, S2'!Q2*Main!$B$8+_xlfn.IFNA(VLOOKUP($A2,'EV Distribution'!$A$2:$B$11,2),0)*'EV Scenarios'!Q$2</f>
        <v>27.264575655874438</v>
      </c>
      <c r="R2" s="5">
        <f>'[2]Pc, Winter, S2'!R2*Main!$B$8+_xlfn.IFNA(VLOOKUP($A2,'EV Distribution'!$A$2:$B$11,2),0)*'EV Scenarios'!R$2</f>
        <v>27.264575655874438</v>
      </c>
      <c r="S2" s="5">
        <f>'[2]Pc, Winter, S2'!S2*Main!$B$8+_xlfn.IFNA(VLOOKUP($A2,'EV Distribution'!$A$2:$B$11,2),0)*'EV Scenarios'!S$2</f>
        <v>27.264575655874438</v>
      </c>
      <c r="T2" s="5">
        <f>'[2]Pc, Winter, S2'!T2*Main!$B$8+_xlfn.IFNA(VLOOKUP($A2,'EV Distribution'!$A$2:$B$11,2),0)*'EV Scenarios'!T$2</f>
        <v>27.264575655874438</v>
      </c>
      <c r="U2" s="5">
        <f>'[2]Pc, Winter, S2'!U2*Main!$B$8+_xlfn.IFNA(VLOOKUP($A2,'EV Distribution'!$A$2:$B$11,2),0)*'EV Scenarios'!U$2</f>
        <v>27.264575655874438</v>
      </c>
      <c r="V2" s="5">
        <f>'[2]Pc, Winter, S2'!V2*Main!$B$8+_xlfn.IFNA(VLOOKUP($A2,'EV Distribution'!$A$2:$B$11,2),0)*'EV Scenarios'!V$2</f>
        <v>27.264575655874438</v>
      </c>
      <c r="W2" s="5">
        <f>'[2]Pc, Winter, S2'!W2*Main!$B$8+_xlfn.IFNA(VLOOKUP($A2,'EV Distribution'!$A$2:$B$11,2),0)*'EV Scenarios'!W$2</f>
        <v>27.264575655874438</v>
      </c>
      <c r="X2" s="5">
        <f>'[2]Pc, Winter, S2'!X2*Main!$B$8+_xlfn.IFNA(VLOOKUP($A2,'EV Distribution'!$A$2:$B$11,2),0)*'EV Scenarios'!X$2</f>
        <v>27.264575655874438</v>
      </c>
      <c r="Y2" s="5">
        <f>'[2]Pc, Winter, S2'!Y2*Main!$B$8+_xlfn.IFNA(VLOOKUP($A2,'EV Distribution'!$A$2:$B$11,2),0)*'EV Scenarios'!Y$2</f>
        <v>27.264575655874438</v>
      </c>
    </row>
    <row r="3" spans="1:25" x14ac:dyDescent="0.25">
      <c r="A3">
        <v>1</v>
      </c>
      <c r="B3" s="5">
        <f>'[2]Pc, Winter, S2'!B3*Main!$B$8+_xlfn.IFNA(VLOOKUP($A3,'EV Distribution'!$A$2:$B$11,2),0)*'EV Scenarios'!B$2</f>
        <v>3.4080719567713005</v>
      </c>
      <c r="C3" s="5">
        <f>'[2]Pc, Winter, S2'!C3*Main!$B$8+_xlfn.IFNA(VLOOKUP($A3,'EV Distribution'!$A$2:$B$11,2),0)*'EV Scenarios'!C$2</f>
        <v>3.4080719567713005</v>
      </c>
      <c r="D3" s="5">
        <f>'[2]Pc, Winter, S2'!D3*Main!$B$8+_xlfn.IFNA(VLOOKUP($A3,'EV Distribution'!$A$2:$B$11,2),0)*'EV Scenarios'!D$2</f>
        <v>3.4080719567713005</v>
      </c>
      <c r="E3" s="5">
        <f>'[2]Pc, Winter, S2'!E3*Main!$B$8+_xlfn.IFNA(VLOOKUP($A3,'EV Distribution'!$A$2:$B$11,2),0)*'EV Scenarios'!E$2</f>
        <v>3.4080719567713005</v>
      </c>
      <c r="F3" s="5">
        <f>'[2]Pc, Winter, S2'!F3*Main!$B$8+_xlfn.IFNA(VLOOKUP($A3,'EV Distribution'!$A$2:$B$11,2),0)*'EV Scenarios'!F$2</f>
        <v>3.4080719567713005</v>
      </c>
      <c r="G3" s="5">
        <f>'[2]Pc, Winter, S2'!G3*Main!$B$8+_xlfn.IFNA(VLOOKUP($A3,'EV Distribution'!$A$2:$B$11,2),0)*'EV Scenarios'!G$2</f>
        <v>3.4080719567713005</v>
      </c>
      <c r="H3" s="5">
        <f>'[2]Pc, Winter, S2'!H3*Main!$B$8+_xlfn.IFNA(VLOOKUP($A3,'EV Distribution'!$A$2:$B$11,2),0)*'EV Scenarios'!H$2</f>
        <v>3.4080719567713005</v>
      </c>
      <c r="I3" s="5">
        <f>'[2]Pc, Winter, S2'!I3*Main!$B$8+_xlfn.IFNA(VLOOKUP($A3,'EV Distribution'!$A$2:$B$11,2),0)*'EV Scenarios'!I$2</f>
        <v>3.4080719567713005</v>
      </c>
      <c r="J3" s="5">
        <f>'[2]Pc, Winter, S2'!J3*Main!$B$8+_xlfn.IFNA(VLOOKUP($A3,'EV Distribution'!$A$2:$B$11,2),0)*'EV Scenarios'!J$2</f>
        <v>3.4080719567713005</v>
      </c>
      <c r="K3" s="5">
        <f>'[2]Pc, Winter, S2'!K3*Main!$B$8+_xlfn.IFNA(VLOOKUP($A3,'EV Distribution'!$A$2:$B$11,2),0)*'EV Scenarios'!K$2</f>
        <v>3.4080719567713005</v>
      </c>
      <c r="L3" s="5">
        <f>'[2]Pc, Winter, S2'!L3*Main!$B$8+_xlfn.IFNA(VLOOKUP($A3,'EV Distribution'!$A$2:$B$11,2),0)*'EV Scenarios'!L$2</f>
        <v>3.4080719567713005</v>
      </c>
      <c r="M3" s="5">
        <f>'[2]Pc, Winter, S2'!M3*Main!$B$8+_xlfn.IFNA(VLOOKUP($A3,'EV Distribution'!$A$2:$B$11,2),0)*'EV Scenarios'!M$2</f>
        <v>3.4080719567713005</v>
      </c>
      <c r="N3" s="5">
        <f>'[2]Pc, Winter, S2'!N3*Main!$B$8+_xlfn.IFNA(VLOOKUP($A3,'EV Distribution'!$A$2:$B$11,2),0)*'EV Scenarios'!N$2</f>
        <v>3.4080719567713005</v>
      </c>
      <c r="O3" s="5">
        <f>'[2]Pc, Winter, S2'!O3*Main!$B$8+_xlfn.IFNA(VLOOKUP($A3,'EV Distribution'!$A$2:$B$11,2),0)*'EV Scenarios'!O$2</f>
        <v>3.4080719567713005</v>
      </c>
      <c r="P3" s="5">
        <f>'[2]Pc, Winter, S2'!P3*Main!$B$8+_xlfn.IFNA(VLOOKUP($A3,'EV Distribution'!$A$2:$B$11,2),0)*'EV Scenarios'!P$2</f>
        <v>3.4080719567713005</v>
      </c>
      <c r="Q3" s="5">
        <f>'[2]Pc, Winter, S2'!Q3*Main!$B$8+_xlfn.IFNA(VLOOKUP($A3,'EV Distribution'!$A$2:$B$11,2),0)*'EV Scenarios'!Q$2</f>
        <v>3.4080719567713005</v>
      </c>
      <c r="R3" s="5">
        <f>'[2]Pc, Winter, S2'!R3*Main!$B$8+_xlfn.IFNA(VLOOKUP($A3,'EV Distribution'!$A$2:$B$11,2),0)*'EV Scenarios'!R$2</f>
        <v>3.4080719567713005</v>
      </c>
      <c r="S3" s="5">
        <f>'[2]Pc, Winter, S2'!S3*Main!$B$8+_xlfn.IFNA(VLOOKUP($A3,'EV Distribution'!$A$2:$B$11,2),0)*'EV Scenarios'!S$2</f>
        <v>3.4080719567713005</v>
      </c>
      <c r="T3" s="5">
        <f>'[2]Pc, Winter, S2'!T3*Main!$B$8+_xlfn.IFNA(VLOOKUP($A3,'EV Distribution'!$A$2:$B$11,2),0)*'EV Scenarios'!T$2</f>
        <v>3.4080719567713005</v>
      </c>
      <c r="U3" s="5">
        <f>'[2]Pc, Winter, S2'!U3*Main!$B$8+_xlfn.IFNA(VLOOKUP($A3,'EV Distribution'!$A$2:$B$11,2),0)*'EV Scenarios'!U$2</f>
        <v>3.4080719567713005</v>
      </c>
      <c r="V3" s="5">
        <f>'[2]Pc, Winter, S2'!V3*Main!$B$8+_xlfn.IFNA(VLOOKUP($A3,'EV Distribution'!$A$2:$B$11,2),0)*'EV Scenarios'!V$2</f>
        <v>3.4080719567713005</v>
      </c>
      <c r="W3" s="5">
        <f>'[2]Pc, Winter, S2'!W3*Main!$B$8+_xlfn.IFNA(VLOOKUP($A3,'EV Distribution'!$A$2:$B$11,2),0)*'EV Scenarios'!W$2</f>
        <v>3.4080719567713005</v>
      </c>
      <c r="X3" s="5">
        <f>'[2]Pc, Winter, S2'!X3*Main!$B$8+_xlfn.IFNA(VLOOKUP($A3,'EV Distribution'!$A$2:$B$11,2),0)*'EV Scenarios'!X$2</f>
        <v>3.4080719567713005</v>
      </c>
      <c r="Y3" s="5">
        <f>'[2]Pc, Winter, S2'!Y3*Main!$B$8+_xlfn.IFNA(VLOOKUP($A3,'EV Distribution'!$A$2:$B$11,2),0)*'EV Scenarios'!Y$2</f>
        <v>3.4080719567713005</v>
      </c>
    </row>
    <row r="4" spans="1:25" x14ac:dyDescent="0.25">
      <c r="A4">
        <v>4</v>
      </c>
      <c r="B4" s="5">
        <f>'[2]Pc, Winter, S2'!B4*Main!$B$8+_xlfn.IFNA(VLOOKUP($A4,'EV Distribution'!$A$2:$B$11,2),0)*'EV Scenarios'!B$2</f>
        <v>3.4080719567713005</v>
      </c>
      <c r="C4" s="5">
        <f>'[2]Pc, Winter, S2'!C4*Main!$B$8+_xlfn.IFNA(VLOOKUP($A4,'EV Distribution'!$A$2:$B$11,2),0)*'EV Scenarios'!C$2</f>
        <v>3.4080719567713005</v>
      </c>
      <c r="D4" s="5">
        <f>'[2]Pc, Winter, S2'!D4*Main!$B$8+_xlfn.IFNA(VLOOKUP($A4,'EV Distribution'!$A$2:$B$11,2),0)*'EV Scenarios'!D$2</f>
        <v>3.4080719567713005</v>
      </c>
      <c r="E4" s="5">
        <f>'[2]Pc, Winter, S2'!E4*Main!$B$8+_xlfn.IFNA(VLOOKUP($A4,'EV Distribution'!$A$2:$B$11,2),0)*'EV Scenarios'!E$2</f>
        <v>3.4080719567713005</v>
      </c>
      <c r="F4" s="5">
        <f>'[2]Pc, Winter, S2'!F4*Main!$B$8+_xlfn.IFNA(VLOOKUP($A4,'EV Distribution'!$A$2:$B$11,2),0)*'EV Scenarios'!F$2</f>
        <v>3.4080719567713005</v>
      </c>
      <c r="G4" s="5">
        <f>'[2]Pc, Winter, S2'!G4*Main!$B$8+_xlfn.IFNA(VLOOKUP($A4,'EV Distribution'!$A$2:$B$11,2),0)*'EV Scenarios'!G$2</f>
        <v>3.4080719567713005</v>
      </c>
      <c r="H4" s="5">
        <f>'[2]Pc, Winter, S2'!H4*Main!$B$8+_xlfn.IFNA(VLOOKUP($A4,'EV Distribution'!$A$2:$B$11,2),0)*'EV Scenarios'!H$2</f>
        <v>3.4080719567713005</v>
      </c>
      <c r="I4" s="5">
        <f>'[2]Pc, Winter, S2'!I4*Main!$B$8+_xlfn.IFNA(VLOOKUP($A4,'EV Distribution'!$A$2:$B$11,2),0)*'EV Scenarios'!I$2</f>
        <v>3.4080719567713005</v>
      </c>
      <c r="J4" s="5">
        <f>'[2]Pc, Winter, S2'!J4*Main!$B$8+_xlfn.IFNA(VLOOKUP($A4,'EV Distribution'!$A$2:$B$11,2),0)*'EV Scenarios'!J$2</f>
        <v>3.4080719567713005</v>
      </c>
      <c r="K4" s="5">
        <f>'[2]Pc, Winter, S2'!K4*Main!$B$8+_xlfn.IFNA(VLOOKUP($A4,'EV Distribution'!$A$2:$B$11,2),0)*'EV Scenarios'!K$2</f>
        <v>3.4080719567713005</v>
      </c>
      <c r="L4" s="5">
        <f>'[2]Pc, Winter, S2'!L4*Main!$B$8+_xlfn.IFNA(VLOOKUP($A4,'EV Distribution'!$A$2:$B$11,2),0)*'EV Scenarios'!L$2</f>
        <v>3.4080719567713005</v>
      </c>
      <c r="M4" s="5">
        <f>'[2]Pc, Winter, S2'!M4*Main!$B$8+_xlfn.IFNA(VLOOKUP($A4,'EV Distribution'!$A$2:$B$11,2),0)*'EV Scenarios'!M$2</f>
        <v>3.4080719567713005</v>
      </c>
      <c r="N4" s="5">
        <f>'[2]Pc, Winter, S2'!N4*Main!$B$8+_xlfn.IFNA(VLOOKUP($A4,'EV Distribution'!$A$2:$B$11,2),0)*'EV Scenarios'!N$2</f>
        <v>3.4080719567713005</v>
      </c>
      <c r="O4" s="5">
        <f>'[2]Pc, Winter, S2'!O4*Main!$B$8+_xlfn.IFNA(VLOOKUP($A4,'EV Distribution'!$A$2:$B$11,2),0)*'EV Scenarios'!O$2</f>
        <v>3.4080719567713005</v>
      </c>
      <c r="P4" s="5">
        <f>'[2]Pc, Winter, S2'!P4*Main!$B$8+_xlfn.IFNA(VLOOKUP($A4,'EV Distribution'!$A$2:$B$11,2),0)*'EV Scenarios'!P$2</f>
        <v>3.4080719567713005</v>
      </c>
      <c r="Q4" s="5">
        <f>'[2]Pc, Winter, S2'!Q4*Main!$B$8+_xlfn.IFNA(VLOOKUP($A4,'EV Distribution'!$A$2:$B$11,2),0)*'EV Scenarios'!Q$2</f>
        <v>3.4080719567713005</v>
      </c>
      <c r="R4" s="5">
        <f>'[2]Pc, Winter, S2'!R4*Main!$B$8+_xlfn.IFNA(VLOOKUP($A4,'EV Distribution'!$A$2:$B$11,2),0)*'EV Scenarios'!R$2</f>
        <v>3.4080719567713005</v>
      </c>
      <c r="S4" s="5">
        <f>'[2]Pc, Winter, S2'!S4*Main!$B$8+_xlfn.IFNA(VLOOKUP($A4,'EV Distribution'!$A$2:$B$11,2),0)*'EV Scenarios'!S$2</f>
        <v>3.4080719567713005</v>
      </c>
      <c r="T4" s="5">
        <f>'[2]Pc, Winter, S2'!T4*Main!$B$8+_xlfn.IFNA(VLOOKUP($A4,'EV Distribution'!$A$2:$B$11,2),0)*'EV Scenarios'!T$2</f>
        <v>3.4080719567713005</v>
      </c>
      <c r="U4" s="5">
        <f>'[2]Pc, Winter, S2'!U4*Main!$B$8+_xlfn.IFNA(VLOOKUP($A4,'EV Distribution'!$A$2:$B$11,2),0)*'EV Scenarios'!U$2</f>
        <v>3.4080719567713005</v>
      </c>
      <c r="V4" s="5">
        <f>'[2]Pc, Winter, S2'!V4*Main!$B$8+_xlfn.IFNA(VLOOKUP($A4,'EV Distribution'!$A$2:$B$11,2),0)*'EV Scenarios'!V$2</f>
        <v>3.4080719567713005</v>
      </c>
      <c r="W4" s="5">
        <f>'[2]Pc, Winter, S2'!W4*Main!$B$8+_xlfn.IFNA(VLOOKUP($A4,'EV Distribution'!$A$2:$B$11,2),0)*'EV Scenarios'!W$2</f>
        <v>3.4080719567713005</v>
      </c>
      <c r="X4" s="5">
        <f>'[2]Pc, Winter, S2'!X4*Main!$B$8+_xlfn.IFNA(VLOOKUP($A4,'EV Distribution'!$A$2:$B$11,2),0)*'EV Scenarios'!X$2</f>
        <v>3.4080719567713005</v>
      </c>
      <c r="Y4" s="5">
        <f>'[2]Pc, Winter, S2'!Y4*Main!$B$8+_xlfn.IFNA(VLOOKUP($A4,'EV Distribution'!$A$2:$B$11,2),0)*'EV Scenarios'!Y$2</f>
        <v>3.4080719567713005</v>
      </c>
    </row>
    <row r="5" spans="1:25" x14ac:dyDescent="0.25">
      <c r="A5">
        <v>17</v>
      </c>
      <c r="B5" s="5">
        <f>'[2]Pc, Winter, S2'!B5*Main!$B$8+_xlfn.IFNA(VLOOKUP($A5,'EV Distribution'!$A$2:$B$11,2),0)*'EV Scenarios'!B$2</f>
        <v>3.6309400448430494E-3</v>
      </c>
      <c r="C5" s="5">
        <f>'[2]Pc, Winter, S2'!C5*Main!$B$8+_xlfn.IFNA(VLOOKUP($A5,'EV Distribution'!$A$2:$B$11,2),0)*'EV Scenarios'!C$2</f>
        <v>3.4278700896860984E-3</v>
      </c>
      <c r="D5" s="5">
        <f>'[2]Pc, Winter, S2'!D5*Main!$B$8+_xlfn.IFNA(VLOOKUP($A5,'EV Distribution'!$A$2:$B$11,2),0)*'EV Scenarios'!D$2</f>
        <v>3.3700704708520177E-3</v>
      </c>
      <c r="E5" s="5">
        <f>'[2]Pc, Winter, S2'!E5*Main!$B$8+_xlfn.IFNA(VLOOKUP($A5,'EV Distribution'!$A$2:$B$11,2),0)*'EV Scenarios'!E$2</f>
        <v>3.4551018609865472E-3</v>
      </c>
      <c r="F5" s="5">
        <f>'[2]Pc, Winter, S2'!F5*Main!$B$8+_xlfn.IFNA(VLOOKUP($A5,'EV Distribution'!$A$2:$B$11,2),0)*'EV Scenarios'!F$2</f>
        <v>3.3726716816143494E-3</v>
      </c>
      <c r="G5" s="5">
        <f>'[2]Pc, Winter, S2'!G5*Main!$B$8+_xlfn.IFNA(VLOOKUP($A5,'EV Distribution'!$A$2:$B$11,2),0)*'EV Scenarios'!G$2</f>
        <v>3.4361747085201793E-3</v>
      </c>
      <c r="H5" s="5">
        <f>'[2]Pc, Winter, S2'!H5*Main!$B$8+_xlfn.IFNA(VLOOKUP($A5,'EV Distribution'!$A$2:$B$11,2),0)*'EV Scenarios'!H$2</f>
        <v>3.3439037219730938E-3</v>
      </c>
      <c r="I5" s="5">
        <f>'[2]Pc, Winter, S2'!I5*Main!$B$8+_xlfn.IFNA(VLOOKUP($A5,'EV Distribution'!$A$2:$B$11,2),0)*'EV Scenarios'!I$2</f>
        <v>3.4026465246636771E-3</v>
      </c>
      <c r="J5" s="5">
        <f>'[2]Pc, Winter, S2'!J5*Main!$B$8+_xlfn.IFNA(VLOOKUP($A5,'EV Distribution'!$A$2:$B$11,2),0)*'EV Scenarios'!J$2</f>
        <v>3.714767533632288E-3</v>
      </c>
      <c r="K5" s="5">
        <f>'[2]Pc, Winter, S2'!K5*Main!$B$8+_xlfn.IFNA(VLOOKUP($A5,'EV Distribution'!$A$2:$B$11,2),0)*'EV Scenarios'!K$2</f>
        <v>3.7034131165919284E-3</v>
      </c>
      <c r="L5" s="5">
        <f>'[2]Pc, Winter, S2'!L5*Main!$B$8+_xlfn.IFNA(VLOOKUP($A5,'EV Distribution'!$A$2:$B$11,2),0)*'EV Scenarios'!L$2</f>
        <v>3.7544315246636783E-3</v>
      </c>
      <c r="M5" s="5">
        <f>'[2]Pc, Winter, S2'!M5*Main!$B$8+_xlfn.IFNA(VLOOKUP($A5,'EV Distribution'!$A$2:$B$11,2),0)*'EV Scenarios'!M$2</f>
        <v>3.964073520179372E-3</v>
      </c>
      <c r="N5" s="5">
        <f>'[2]Pc, Winter, S2'!N5*Main!$B$8+_xlfn.IFNA(VLOOKUP($A5,'EV Distribution'!$A$2:$B$11,2),0)*'EV Scenarios'!N$2</f>
        <v>4.2458247757847538E-3</v>
      </c>
      <c r="O5" s="5">
        <f>'[2]Pc, Winter, S2'!O5*Main!$B$8+_xlfn.IFNA(VLOOKUP($A5,'EV Distribution'!$A$2:$B$11,2),0)*'EV Scenarios'!O$2</f>
        <v>3.9813273094170404E-3</v>
      </c>
      <c r="P5" s="5">
        <f>'[2]Pc, Winter, S2'!P5*Main!$B$8+_xlfn.IFNA(VLOOKUP($A5,'EV Distribution'!$A$2:$B$11,2),0)*'EV Scenarios'!P$2</f>
        <v>3.7672931614349766E-3</v>
      </c>
      <c r="Q5" s="5">
        <f>'[2]Pc, Winter, S2'!Q5*Main!$B$8+_xlfn.IFNA(VLOOKUP($A5,'EV Distribution'!$A$2:$B$11,2),0)*'EV Scenarios'!Q$2</f>
        <v>3.7002576681614348E-3</v>
      </c>
      <c r="R5" s="5">
        <f>'[2]Pc, Winter, S2'!R5*Main!$B$8+_xlfn.IFNA(VLOOKUP($A5,'EV Distribution'!$A$2:$B$11,2),0)*'EV Scenarios'!R$2</f>
        <v>3.7146231165919282E-3</v>
      </c>
      <c r="S5" s="5">
        <f>'[2]Pc, Winter, S2'!S5*Main!$B$8+_xlfn.IFNA(VLOOKUP($A5,'EV Distribution'!$A$2:$B$11,2),0)*'EV Scenarios'!S$2</f>
        <v>4.1142732062780267E-3</v>
      </c>
      <c r="T5" s="5">
        <f>'[2]Pc, Winter, S2'!T5*Main!$B$8+_xlfn.IFNA(VLOOKUP($A5,'EV Distribution'!$A$2:$B$11,2),0)*'EV Scenarios'!T$2</f>
        <v>5.1412432286995517E-3</v>
      </c>
      <c r="U5" s="5">
        <f>'[2]Pc, Winter, S2'!U5*Main!$B$8+_xlfn.IFNA(VLOOKUP($A5,'EV Distribution'!$A$2:$B$11,2),0)*'EV Scenarios'!U$2</f>
        <v>5.5852672645739909E-3</v>
      </c>
      <c r="V5" s="5">
        <f>'[2]Pc, Winter, S2'!V5*Main!$B$8+_xlfn.IFNA(VLOOKUP($A5,'EV Distribution'!$A$2:$B$11,2),0)*'EV Scenarios'!V$2</f>
        <v>5.698531121076233E-3</v>
      </c>
      <c r="W5" s="5">
        <f>'[2]Pc, Winter, S2'!W5*Main!$B$8+_xlfn.IFNA(VLOOKUP($A5,'EV Distribution'!$A$2:$B$11,2),0)*'EV Scenarios'!W$2</f>
        <v>5.5787037443946188E-3</v>
      </c>
      <c r="X5" s="5">
        <f>'[2]Pc, Winter, S2'!X5*Main!$B$8+_xlfn.IFNA(VLOOKUP($A5,'EV Distribution'!$A$2:$B$11,2),0)*'EV Scenarios'!X$2</f>
        <v>4.8455014125560539E-3</v>
      </c>
      <c r="Y5" s="5">
        <f>'[2]Pc, Winter, S2'!Y5*Main!$B$8+_xlfn.IFNA(VLOOKUP($A5,'EV Distribution'!$A$2:$B$11,2),0)*'EV Scenarios'!Y$2</f>
        <v>4.4566519282511216E-3</v>
      </c>
    </row>
    <row r="6" spans="1:25" x14ac:dyDescent="0.25">
      <c r="A6">
        <v>10</v>
      </c>
      <c r="B6" s="5">
        <f>'[2]Pc, Winter, S2'!B6*Main!$B$8+_xlfn.IFNA(VLOOKUP($A6,'EV Distribution'!$A$2:$B$11,2),0)*'EV Scenarios'!B$2</f>
        <v>4.6603962556053813E-3</v>
      </c>
      <c r="C6" s="5">
        <f>'[2]Pc, Winter, S2'!C6*Main!$B$8+_xlfn.IFNA(VLOOKUP($A6,'EV Distribution'!$A$2:$B$11,2),0)*'EV Scenarios'!C$2</f>
        <v>3.3729826681614351E-3</v>
      </c>
      <c r="D6" s="5">
        <f>'[2]Pc, Winter, S2'!D6*Main!$B$8+_xlfn.IFNA(VLOOKUP($A6,'EV Distribution'!$A$2:$B$11,2),0)*'EV Scenarios'!D$2</f>
        <v>1.8750137219730944E-3</v>
      </c>
      <c r="E6" s="5">
        <f>'[2]Pc, Winter, S2'!E6*Main!$B$8+_xlfn.IFNA(VLOOKUP($A6,'EV Distribution'!$A$2:$B$11,2),0)*'EV Scenarios'!E$2</f>
        <v>1.9864116591928249E-3</v>
      </c>
      <c r="F6" s="5">
        <f>'[2]Pc, Winter, S2'!F6*Main!$B$8+_xlfn.IFNA(VLOOKUP($A6,'EV Distribution'!$A$2:$B$11,2),0)*'EV Scenarios'!F$2</f>
        <v>0</v>
      </c>
      <c r="G6" s="5">
        <f>'[2]Pc, Winter, S2'!G6*Main!$B$8+_xlfn.IFNA(VLOOKUP($A6,'EV Distribution'!$A$2:$B$11,2),0)*'EV Scenarios'!G$2</f>
        <v>0</v>
      </c>
      <c r="H6" s="5">
        <f>'[2]Pc, Winter, S2'!H6*Main!$B$8+_xlfn.IFNA(VLOOKUP($A6,'EV Distribution'!$A$2:$B$11,2),0)*'EV Scenarios'!H$2</f>
        <v>0</v>
      </c>
      <c r="I6" s="5">
        <f>'[2]Pc, Winter, S2'!I6*Main!$B$8+_xlfn.IFNA(VLOOKUP($A6,'EV Distribution'!$A$2:$B$11,2),0)*'EV Scenarios'!I$2</f>
        <v>0</v>
      </c>
      <c r="J6" s="5">
        <f>'[2]Pc, Winter, S2'!J6*Main!$B$8+_xlfn.IFNA(VLOOKUP($A6,'EV Distribution'!$A$2:$B$11,2),0)*'EV Scenarios'!J$2</f>
        <v>0</v>
      </c>
      <c r="K6" s="5">
        <f>'[2]Pc, Winter, S2'!K6*Main!$B$8+_xlfn.IFNA(VLOOKUP($A6,'EV Distribution'!$A$2:$B$11,2),0)*'EV Scenarios'!K$2</f>
        <v>0</v>
      </c>
      <c r="L6" s="5">
        <f>'[2]Pc, Winter, S2'!L6*Main!$B$8+_xlfn.IFNA(VLOOKUP($A6,'EV Distribution'!$A$2:$B$11,2),0)*'EV Scenarios'!L$2</f>
        <v>0</v>
      </c>
      <c r="M6" s="5">
        <f>'[2]Pc, Winter, S2'!M6*Main!$B$8+_xlfn.IFNA(VLOOKUP($A6,'EV Distribution'!$A$2:$B$11,2),0)*'EV Scenarios'!M$2</f>
        <v>0</v>
      </c>
      <c r="N6" s="5">
        <f>'[2]Pc, Winter, S2'!N6*Main!$B$8+_xlfn.IFNA(VLOOKUP($A6,'EV Distribution'!$A$2:$B$11,2),0)*'EV Scenarios'!N$2</f>
        <v>1.3042763004484305E-3</v>
      </c>
      <c r="O6" s="5">
        <f>'[2]Pc, Winter, S2'!O6*Main!$B$8+_xlfn.IFNA(VLOOKUP($A6,'EV Distribution'!$A$2:$B$11,2),0)*'EV Scenarios'!O$2</f>
        <v>5.923488565022421E-4</v>
      </c>
      <c r="P6" s="5">
        <f>'[2]Pc, Winter, S2'!P6*Main!$B$8+_xlfn.IFNA(VLOOKUP($A6,'EV Distribution'!$A$2:$B$11,2),0)*'EV Scenarios'!P$2</f>
        <v>1.812645156950673E-3</v>
      </c>
      <c r="Q6" s="5">
        <f>'[2]Pc, Winter, S2'!Q6*Main!$B$8+_xlfn.IFNA(VLOOKUP($A6,'EV Distribution'!$A$2:$B$11,2),0)*'EV Scenarios'!Q$2</f>
        <v>1.1716618385650226E-3</v>
      </c>
      <c r="R6" s="5">
        <f>'[2]Pc, Winter, S2'!R6*Main!$B$8+_xlfn.IFNA(VLOOKUP($A6,'EV Distribution'!$A$2:$B$11,2),0)*'EV Scenarios'!R$2</f>
        <v>3.6541984304932736E-4</v>
      </c>
      <c r="S6" s="5">
        <f>'[2]Pc, Winter, S2'!S6*Main!$B$8+_xlfn.IFNA(VLOOKUP($A6,'EV Distribution'!$A$2:$B$11,2),0)*'EV Scenarios'!S$2</f>
        <v>0</v>
      </c>
      <c r="T6" s="5">
        <f>'[2]Pc, Winter, S2'!T6*Main!$B$8+_xlfn.IFNA(VLOOKUP($A6,'EV Distribution'!$A$2:$B$11,2),0)*'EV Scenarios'!T$2</f>
        <v>0</v>
      </c>
      <c r="U6" s="5">
        <f>'[2]Pc, Winter, S2'!U6*Main!$B$8+_xlfn.IFNA(VLOOKUP($A6,'EV Distribution'!$A$2:$B$11,2),0)*'EV Scenarios'!U$2</f>
        <v>0</v>
      </c>
      <c r="V6" s="5">
        <f>'[2]Pc, Winter, S2'!V6*Main!$B$8+_xlfn.IFNA(VLOOKUP($A6,'EV Distribution'!$A$2:$B$11,2),0)*'EV Scenarios'!V$2</f>
        <v>0</v>
      </c>
      <c r="W6" s="5">
        <f>'[2]Pc, Winter, S2'!W6*Main!$B$8+_xlfn.IFNA(VLOOKUP($A6,'EV Distribution'!$A$2:$B$11,2),0)*'EV Scenarios'!W$2</f>
        <v>0</v>
      </c>
      <c r="X6" s="5">
        <f>'[2]Pc, Winter, S2'!X6*Main!$B$8+_xlfn.IFNA(VLOOKUP($A6,'EV Distribution'!$A$2:$B$11,2),0)*'EV Scenarios'!X$2</f>
        <v>0</v>
      </c>
      <c r="Y6" s="5">
        <f>'[2]Pc, Winter, S2'!Y6*Main!$B$8+_xlfn.IFNA(VLOOKUP($A6,'EV Distribution'!$A$2:$B$11,2),0)*'EV Scenarios'!Y$2</f>
        <v>0</v>
      </c>
    </row>
    <row r="7" spans="1:25" x14ac:dyDescent="0.25">
      <c r="A7">
        <v>22</v>
      </c>
      <c r="B7" s="5">
        <f>'[2]Pc, Winter, S2'!B7*Main!$B$8+_xlfn.IFNA(VLOOKUP($A7,'EV Distribution'!$A$2:$B$11,2),0)*'EV Scenarios'!B$2</f>
        <v>3.1760257713004482E-2</v>
      </c>
      <c r="C7" s="5">
        <f>'[2]Pc, Winter, S2'!C7*Main!$B$8+_xlfn.IFNA(VLOOKUP($A7,'EV Distribution'!$A$2:$B$11,2),0)*'EV Scenarios'!C$2</f>
        <v>3.1918121726457402E-2</v>
      </c>
      <c r="D7" s="5">
        <f>'[2]Pc, Winter, S2'!D7*Main!$B$8+_xlfn.IFNA(VLOOKUP($A7,'EV Distribution'!$A$2:$B$11,2),0)*'EV Scenarios'!D$2</f>
        <v>3.1993721704035874E-2</v>
      </c>
      <c r="E7" s="5">
        <f>'[2]Pc, Winter, S2'!E7*Main!$B$8+_xlfn.IFNA(VLOOKUP($A7,'EV Distribution'!$A$2:$B$11,2),0)*'EV Scenarios'!E$2</f>
        <v>3.1929197107623319E-2</v>
      </c>
      <c r="F7" s="5">
        <f>'[2]Pc, Winter, S2'!F7*Main!$B$8+_xlfn.IFNA(VLOOKUP($A7,'EV Distribution'!$A$2:$B$11,2),0)*'EV Scenarios'!F$2</f>
        <v>3.2017320470852019E-2</v>
      </c>
      <c r="G7" s="5">
        <f>'[2]Pc, Winter, S2'!G7*Main!$B$8+_xlfn.IFNA(VLOOKUP($A7,'EV Distribution'!$A$2:$B$11,2),0)*'EV Scenarios'!G$2</f>
        <v>3.2227732690582961E-2</v>
      </c>
      <c r="H7" s="5">
        <f>'[2]Pc, Winter, S2'!H7*Main!$B$8+_xlfn.IFNA(VLOOKUP($A7,'EV Distribution'!$A$2:$B$11,2),0)*'EV Scenarios'!H$2</f>
        <v>3.4034981165919284E-2</v>
      </c>
      <c r="I7" s="5">
        <f>'[2]Pc, Winter, S2'!I7*Main!$B$8+_xlfn.IFNA(VLOOKUP($A7,'EV Distribution'!$A$2:$B$11,2),0)*'EV Scenarios'!I$2</f>
        <v>3.5166381748878921E-2</v>
      </c>
      <c r="J7" s="5">
        <f>'[2]Pc, Winter, S2'!J7*Main!$B$8+_xlfn.IFNA(VLOOKUP($A7,'EV Distribution'!$A$2:$B$11,2),0)*'EV Scenarios'!J$2</f>
        <v>3.7322419529147978E-2</v>
      </c>
      <c r="K7" s="5">
        <f>'[2]Pc, Winter, S2'!K7*Main!$B$8+_xlfn.IFNA(VLOOKUP($A7,'EV Distribution'!$A$2:$B$11,2),0)*'EV Scenarios'!K$2</f>
        <v>3.8298304686098662E-2</v>
      </c>
      <c r="L7" s="5">
        <f>'[2]Pc, Winter, S2'!L7*Main!$B$8+_xlfn.IFNA(VLOOKUP($A7,'EV Distribution'!$A$2:$B$11,2),0)*'EV Scenarios'!L$2</f>
        <v>3.8980433654708525E-2</v>
      </c>
      <c r="M7" s="5">
        <f>'[2]Pc, Winter, S2'!M7*Main!$B$8+_xlfn.IFNA(VLOOKUP($A7,'EV Distribution'!$A$2:$B$11,2),0)*'EV Scenarios'!M$2</f>
        <v>3.853632952914799E-2</v>
      </c>
      <c r="N7" s="5">
        <f>'[2]Pc, Winter, S2'!N7*Main!$B$8+_xlfn.IFNA(VLOOKUP($A7,'EV Distribution'!$A$2:$B$11,2),0)*'EV Scenarios'!N$2</f>
        <v>3.8581746771300454E-2</v>
      </c>
      <c r="O7" s="5">
        <f>'[2]Pc, Winter, S2'!O7*Main!$B$8+_xlfn.IFNA(VLOOKUP($A7,'EV Distribution'!$A$2:$B$11,2),0)*'EV Scenarios'!O$2</f>
        <v>3.9072458408071754E-2</v>
      </c>
      <c r="P7" s="5">
        <f>'[2]Pc, Winter, S2'!P7*Main!$B$8+_xlfn.IFNA(VLOOKUP($A7,'EV Distribution'!$A$2:$B$11,2),0)*'EV Scenarios'!P$2</f>
        <v>3.8841521076233183E-2</v>
      </c>
      <c r="Q7" s="5">
        <f>'[2]Pc, Winter, S2'!Q7*Main!$B$8+_xlfn.IFNA(VLOOKUP($A7,'EV Distribution'!$A$2:$B$11,2),0)*'EV Scenarios'!Q$2</f>
        <v>3.8996352757847526E-2</v>
      </c>
      <c r="R7" s="5">
        <f>'[2]Pc, Winter, S2'!R7*Main!$B$8+_xlfn.IFNA(VLOOKUP($A7,'EV Distribution'!$A$2:$B$11,2),0)*'EV Scenarios'!R$2</f>
        <v>3.8684370627802687E-2</v>
      </c>
      <c r="S7" s="5">
        <f>'[2]Pc, Winter, S2'!S7*Main!$B$8+_xlfn.IFNA(VLOOKUP($A7,'EV Distribution'!$A$2:$B$11,2),0)*'EV Scenarios'!S$2</f>
        <v>3.8166734372197302E-2</v>
      </c>
      <c r="T7" s="5">
        <f>'[2]Pc, Winter, S2'!T7*Main!$B$8+_xlfn.IFNA(VLOOKUP($A7,'EV Distribution'!$A$2:$B$11,2),0)*'EV Scenarios'!T$2</f>
        <v>3.7217730807174887E-2</v>
      </c>
      <c r="U7" s="5">
        <f>'[2]Pc, Winter, S2'!U7*Main!$B$8+_xlfn.IFNA(VLOOKUP($A7,'EV Distribution'!$A$2:$B$11,2),0)*'EV Scenarios'!U$2</f>
        <v>3.7663563251121072E-2</v>
      </c>
      <c r="V7" s="5">
        <f>'[2]Pc, Winter, S2'!V7*Main!$B$8+_xlfn.IFNA(VLOOKUP($A7,'EV Distribution'!$A$2:$B$11,2),0)*'EV Scenarios'!V$2</f>
        <v>3.597054269058296E-2</v>
      </c>
      <c r="W7" s="5">
        <f>'[2]Pc, Winter, S2'!W7*Main!$B$8+_xlfn.IFNA(VLOOKUP($A7,'EV Distribution'!$A$2:$B$11,2),0)*'EV Scenarios'!W$2</f>
        <v>3.4775688071748877E-2</v>
      </c>
      <c r="X7" s="5">
        <f>'[2]Pc, Winter, S2'!X7*Main!$B$8+_xlfn.IFNA(VLOOKUP($A7,'EV Distribution'!$A$2:$B$11,2),0)*'EV Scenarios'!X$2</f>
        <v>3.3126406278026904E-2</v>
      </c>
      <c r="Y7" s="5">
        <f>'[2]Pc, Winter, S2'!Y7*Main!$B$8+_xlfn.IFNA(VLOOKUP($A7,'EV Distribution'!$A$2:$B$11,2),0)*'EV Scenarios'!Y$2</f>
        <v>3.3438707914798214E-2</v>
      </c>
    </row>
    <row r="8" spans="1:25" x14ac:dyDescent="0.25">
      <c r="A8">
        <v>7</v>
      </c>
      <c r="B8" s="5">
        <f>'[2]Pc, Winter, S2'!B8*Main!$B$8+_xlfn.IFNA(VLOOKUP($A8,'EV Distribution'!$A$2:$B$11,2),0)*'EV Scenarios'!B$2</f>
        <v>2.3649261659192825E-3</v>
      </c>
      <c r="C8" s="5">
        <f>'[2]Pc, Winter, S2'!C8*Main!$B$8+_xlfn.IFNA(VLOOKUP($A8,'EV Distribution'!$A$2:$B$11,2),0)*'EV Scenarios'!C$2</f>
        <v>1.2843369506726455E-3</v>
      </c>
      <c r="D8" s="5">
        <f>'[2]Pc, Winter, S2'!D8*Main!$B$8+_xlfn.IFNA(VLOOKUP($A8,'EV Distribution'!$A$2:$B$11,2),0)*'EV Scenarios'!D$2</f>
        <v>1.3738601793721972E-3</v>
      </c>
      <c r="E8" s="5">
        <f>'[2]Pc, Winter, S2'!E8*Main!$B$8+_xlfn.IFNA(VLOOKUP($A8,'EV Distribution'!$A$2:$B$11,2),0)*'EV Scenarios'!E$2</f>
        <v>1.3290321076233186E-3</v>
      </c>
      <c r="F8" s="5">
        <f>'[2]Pc, Winter, S2'!F8*Main!$B$8+_xlfn.IFNA(VLOOKUP($A8,'EV Distribution'!$A$2:$B$11,2),0)*'EV Scenarios'!F$2</f>
        <v>1.4568492825112105E-3</v>
      </c>
      <c r="G8" s="5">
        <f>'[2]Pc, Winter, S2'!G8*Main!$B$8+_xlfn.IFNA(VLOOKUP($A8,'EV Distribution'!$A$2:$B$11,2),0)*'EV Scenarios'!G$2</f>
        <v>1.1330914125560539E-3</v>
      </c>
      <c r="H8" s="5">
        <f>'[2]Pc, Winter, S2'!H8*Main!$B$8+_xlfn.IFNA(VLOOKUP($A8,'EV Distribution'!$A$2:$B$11,2),0)*'EV Scenarios'!H$2</f>
        <v>9.7645600896860982E-4</v>
      </c>
      <c r="I8" s="5">
        <f>'[2]Pc, Winter, S2'!I8*Main!$B$8+_xlfn.IFNA(VLOOKUP($A8,'EV Distribution'!$A$2:$B$11,2),0)*'EV Scenarios'!I$2</f>
        <v>1.252778206278027E-3</v>
      </c>
      <c r="J8" s="5">
        <f>'[2]Pc, Winter, S2'!J8*Main!$B$8+_xlfn.IFNA(VLOOKUP($A8,'EV Distribution'!$A$2:$B$11,2),0)*'EV Scenarios'!J$2</f>
        <v>1.3073951121076234E-3</v>
      </c>
      <c r="K8" s="5">
        <f>'[2]Pc, Winter, S2'!K8*Main!$B$8+_xlfn.IFNA(VLOOKUP($A8,'EV Distribution'!$A$2:$B$11,2),0)*'EV Scenarios'!K$2</f>
        <v>1.6250107847533633E-3</v>
      </c>
      <c r="L8" s="5">
        <f>'[2]Pc, Winter, S2'!L8*Main!$B$8+_xlfn.IFNA(VLOOKUP($A8,'EV Distribution'!$A$2:$B$11,2),0)*'EV Scenarios'!L$2</f>
        <v>1.4342435426008971E-3</v>
      </c>
      <c r="M8" s="5">
        <f>'[2]Pc, Winter, S2'!M8*Main!$B$8+_xlfn.IFNA(VLOOKUP($A8,'EV Distribution'!$A$2:$B$11,2),0)*'EV Scenarios'!M$2</f>
        <v>1.224510807174888E-3</v>
      </c>
      <c r="N8" s="5">
        <f>'[2]Pc, Winter, S2'!N8*Main!$B$8+_xlfn.IFNA(VLOOKUP($A8,'EV Distribution'!$A$2:$B$11,2),0)*'EV Scenarios'!N$2</f>
        <v>1.2644227354260088E-3</v>
      </c>
      <c r="O8" s="5">
        <f>'[2]Pc, Winter, S2'!O8*Main!$B$8+_xlfn.IFNA(VLOOKUP($A8,'EV Distribution'!$A$2:$B$11,2),0)*'EV Scenarios'!O$2</f>
        <v>1.3769206278026907E-3</v>
      </c>
      <c r="P8" s="5">
        <f>'[2]Pc, Winter, S2'!P8*Main!$B$8+_xlfn.IFNA(VLOOKUP($A8,'EV Distribution'!$A$2:$B$11,2),0)*'EV Scenarios'!P$2</f>
        <v>1.2855016591928252E-3</v>
      </c>
      <c r="Q8" s="5">
        <f>'[2]Pc, Winter, S2'!Q8*Main!$B$8+_xlfn.IFNA(VLOOKUP($A8,'EV Distribution'!$A$2:$B$11,2),0)*'EV Scenarios'!Q$2</f>
        <v>1.303323744394619E-3</v>
      </c>
      <c r="R8" s="5">
        <f>'[2]Pc, Winter, S2'!R8*Main!$B$8+_xlfn.IFNA(VLOOKUP($A8,'EV Distribution'!$A$2:$B$11,2),0)*'EV Scenarios'!R$2</f>
        <v>1.3085184977578476E-3</v>
      </c>
      <c r="S8" s="5">
        <f>'[2]Pc, Winter, S2'!S8*Main!$B$8+_xlfn.IFNA(VLOOKUP($A8,'EV Distribution'!$A$2:$B$11,2),0)*'EV Scenarios'!S$2</f>
        <v>1.0174384977578476E-3</v>
      </c>
      <c r="T8" s="5">
        <f>'[2]Pc, Winter, S2'!T8*Main!$B$8+_xlfn.IFNA(VLOOKUP($A8,'EV Distribution'!$A$2:$B$11,2),0)*'EV Scenarios'!T$2</f>
        <v>3.6132632286995519E-4</v>
      </c>
      <c r="U8" s="5">
        <f>'[2]Pc, Winter, S2'!U8*Main!$B$8+_xlfn.IFNA(VLOOKUP($A8,'EV Distribution'!$A$2:$B$11,2),0)*'EV Scenarios'!U$2</f>
        <v>3.203012331838565E-4</v>
      </c>
      <c r="V8" s="5">
        <f>'[2]Pc, Winter, S2'!V8*Main!$B$8+_xlfn.IFNA(VLOOKUP($A8,'EV Distribution'!$A$2:$B$11,2),0)*'EV Scenarios'!V$2</f>
        <v>6.4917674887892372E-4</v>
      </c>
      <c r="W8" s="5">
        <f>'[2]Pc, Winter, S2'!W8*Main!$B$8+_xlfn.IFNA(VLOOKUP($A8,'EV Distribution'!$A$2:$B$11,2),0)*'EV Scenarios'!W$2</f>
        <v>4.7767363228699557E-4</v>
      </c>
      <c r="X8" s="5">
        <f>'[2]Pc, Winter, S2'!X8*Main!$B$8+_xlfn.IFNA(VLOOKUP($A8,'EV Distribution'!$A$2:$B$11,2),0)*'EV Scenarios'!X$2</f>
        <v>4.3317571748878925E-4</v>
      </c>
      <c r="Y8" s="5">
        <f>'[2]Pc, Winter, S2'!Y8*Main!$B$8+_xlfn.IFNA(VLOOKUP($A8,'EV Distribution'!$A$2:$B$11,2),0)*'EV Scenarios'!Y$2</f>
        <v>4.4797186098654711E-4</v>
      </c>
    </row>
    <row r="9" spans="1:25" x14ac:dyDescent="0.25">
      <c r="A9">
        <v>29</v>
      </c>
      <c r="B9" s="5">
        <f>'[2]Pc, Winter, S2'!B9*Main!$B$8+_xlfn.IFNA(VLOOKUP($A9,'EV Distribution'!$A$2:$B$11,2),0)*'EV Scenarios'!B$2</f>
        <v>5.4688013542600902E-2</v>
      </c>
      <c r="C9" s="5">
        <f>'[2]Pc, Winter, S2'!C9*Main!$B$8+_xlfn.IFNA(VLOOKUP($A9,'EV Distribution'!$A$2:$B$11,2),0)*'EV Scenarios'!C$2</f>
        <v>4.90970735426009E-2</v>
      </c>
      <c r="D9" s="5">
        <f>'[2]Pc, Winter, S2'!D9*Main!$B$8+_xlfn.IFNA(VLOOKUP($A9,'EV Distribution'!$A$2:$B$11,2),0)*'EV Scenarios'!D$2</f>
        <v>4.8978718878923772E-2</v>
      </c>
      <c r="E9" s="5">
        <f>'[2]Pc, Winter, S2'!E9*Main!$B$8+_xlfn.IFNA(VLOOKUP($A9,'EV Distribution'!$A$2:$B$11,2),0)*'EV Scenarios'!E$2</f>
        <v>5.0548973878923771E-2</v>
      </c>
      <c r="F9" s="5">
        <f>'[2]Pc, Winter, S2'!F9*Main!$B$8+_xlfn.IFNA(VLOOKUP($A9,'EV Distribution'!$A$2:$B$11,2),0)*'EV Scenarios'!F$2</f>
        <v>4.4590853340807167E-2</v>
      </c>
      <c r="G9" s="5">
        <f>'[2]Pc, Winter, S2'!G9*Main!$B$8+_xlfn.IFNA(VLOOKUP($A9,'EV Distribution'!$A$2:$B$11,2),0)*'EV Scenarios'!G$2</f>
        <v>6.4448018744394611E-2</v>
      </c>
      <c r="H9" s="5">
        <f>'[2]Pc, Winter, S2'!H9*Main!$B$8+_xlfn.IFNA(VLOOKUP($A9,'EV Distribution'!$A$2:$B$11,2),0)*'EV Scenarios'!H$2</f>
        <v>6.2870671121076235E-2</v>
      </c>
      <c r="I9" s="5">
        <f>'[2]Pc, Winter, S2'!I9*Main!$B$8+_xlfn.IFNA(VLOOKUP($A9,'EV Distribution'!$A$2:$B$11,2),0)*'EV Scenarios'!I$2</f>
        <v>6.8412843744394616E-2</v>
      </c>
      <c r="J9" s="5">
        <f>'[2]Pc, Winter, S2'!J9*Main!$B$8+_xlfn.IFNA(VLOOKUP($A9,'EV Distribution'!$A$2:$B$11,2),0)*'EV Scenarios'!J$2</f>
        <v>0.10667102094170405</v>
      </c>
      <c r="K9" s="5">
        <f>'[2]Pc, Winter, S2'!K9*Main!$B$8+_xlfn.IFNA(VLOOKUP($A9,'EV Distribution'!$A$2:$B$11,2),0)*'EV Scenarios'!K$2</f>
        <v>0.11612787943946189</v>
      </c>
      <c r="L9" s="5">
        <f>'[2]Pc, Winter, S2'!L9*Main!$B$8+_xlfn.IFNA(VLOOKUP($A9,'EV Distribution'!$A$2:$B$11,2),0)*'EV Scenarios'!L$2</f>
        <v>0.1182879510986547</v>
      </c>
      <c r="M9" s="5">
        <f>'[2]Pc, Winter, S2'!M9*Main!$B$8+_xlfn.IFNA(VLOOKUP($A9,'EV Distribution'!$A$2:$B$11,2),0)*'EV Scenarios'!M$2</f>
        <v>0.11775802917040359</v>
      </c>
      <c r="N9" s="5">
        <f>'[2]Pc, Winter, S2'!N9*Main!$B$8+_xlfn.IFNA(VLOOKUP($A9,'EV Distribution'!$A$2:$B$11,2),0)*'EV Scenarios'!N$2</f>
        <v>0.1174040020852018</v>
      </c>
      <c r="O9" s="5">
        <f>'[2]Pc, Winter, S2'!O9*Main!$B$8+_xlfn.IFNA(VLOOKUP($A9,'EV Distribution'!$A$2:$B$11,2),0)*'EV Scenarios'!O$2</f>
        <v>0.11763615652466368</v>
      </c>
      <c r="P9" s="5">
        <f>'[2]Pc, Winter, S2'!P9*Main!$B$8+_xlfn.IFNA(VLOOKUP($A9,'EV Distribution'!$A$2:$B$11,2),0)*'EV Scenarios'!P$2</f>
        <v>0.11434148069506726</v>
      </c>
      <c r="Q9" s="5">
        <f>'[2]Pc, Winter, S2'!Q9*Main!$B$8+_xlfn.IFNA(VLOOKUP($A9,'EV Distribution'!$A$2:$B$11,2),0)*'EV Scenarios'!Q$2</f>
        <v>0.11601694073991034</v>
      </c>
      <c r="R9" s="5">
        <f>'[2]Pc, Winter, S2'!R9*Main!$B$8+_xlfn.IFNA(VLOOKUP($A9,'EV Distribution'!$A$2:$B$11,2),0)*'EV Scenarios'!R$2</f>
        <v>0.12037056112107621</v>
      </c>
      <c r="S9" s="5">
        <f>'[2]Pc, Winter, S2'!S9*Main!$B$8+_xlfn.IFNA(VLOOKUP($A9,'EV Distribution'!$A$2:$B$11,2),0)*'EV Scenarios'!S$2</f>
        <v>0.11438822495515694</v>
      </c>
      <c r="T9" s="5">
        <f>'[2]Pc, Winter, S2'!T9*Main!$B$8+_xlfn.IFNA(VLOOKUP($A9,'EV Distribution'!$A$2:$B$11,2),0)*'EV Scenarios'!T$2</f>
        <v>0.11066439706278026</v>
      </c>
      <c r="U9" s="5">
        <f>'[2]Pc, Winter, S2'!U9*Main!$B$8+_xlfn.IFNA(VLOOKUP($A9,'EV Distribution'!$A$2:$B$11,2),0)*'EV Scenarios'!U$2</f>
        <v>0.11333800038116593</v>
      </c>
      <c r="V9" s="5">
        <f>'[2]Pc, Winter, S2'!V9*Main!$B$8+_xlfn.IFNA(VLOOKUP($A9,'EV Distribution'!$A$2:$B$11,2),0)*'EV Scenarios'!V$2</f>
        <v>0.10372802403587443</v>
      </c>
      <c r="W9" s="5">
        <f>'[2]Pc, Winter, S2'!W9*Main!$B$8+_xlfn.IFNA(VLOOKUP($A9,'EV Distribution'!$A$2:$B$11,2),0)*'EV Scenarios'!W$2</f>
        <v>9.7622419618834083E-2</v>
      </c>
      <c r="X9" s="5">
        <f>'[2]Pc, Winter, S2'!X9*Main!$B$8+_xlfn.IFNA(VLOOKUP($A9,'EV Distribution'!$A$2:$B$11,2),0)*'EV Scenarios'!X$2</f>
        <v>8.4272151412556062E-2</v>
      </c>
      <c r="Y9" s="5">
        <f>'[2]Pc, Winter, S2'!Y9*Main!$B$8+_xlfn.IFNA(VLOOKUP($A9,'EV Distribution'!$A$2:$B$11,2),0)*'EV Scenarios'!Y$2</f>
        <v>8.0961297892376688E-2</v>
      </c>
    </row>
    <row r="10" spans="1:25" x14ac:dyDescent="0.25">
      <c r="A10">
        <v>8</v>
      </c>
      <c r="B10" s="5">
        <f>'[2]Pc, Winter, S2'!B10*Main!$B$8+_xlfn.IFNA(VLOOKUP($A10,'EV Distribution'!$A$2:$B$11,2),0)*'EV Scenarios'!B$2</f>
        <v>0</v>
      </c>
      <c r="C10" s="5">
        <f>'[2]Pc, Winter, S2'!C10*Main!$B$8+_xlfn.IFNA(VLOOKUP($A10,'EV Distribution'!$A$2:$B$11,2),0)*'EV Scenarios'!C$2</f>
        <v>0</v>
      </c>
      <c r="D10" s="5">
        <f>'[2]Pc, Winter, S2'!D10*Main!$B$8+_xlfn.IFNA(VLOOKUP($A10,'EV Distribution'!$A$2:$B$11,2),0)*'EV Scenarios'!D$2</f>
        <v>0</v>
      </c>
      <c r="E10" s="5">
        <f>'[2]Pc, Winter, S2'!E10*Main!$B$8+_xlfn.IFNA(VLOOKUP($A10,'EV Distribution'!$A$2:$B$11,2),0)*'EV Scenarios'!E$2</f>
        <v>0</v>
      </c>
      <c r="F10" s="5">
        <f>'[2]Pc, Winter, S2'!F10*Main!$B$8+_xlfn.IFNA(VLOOKUP($A10,'EV Distribution'!$A$2:$B$11,2),0)*'EV Scenarios'!F$2</f>
        <v>0</v>
      </c>
      <c r="G10" s="5">
        <f>'[2]Pc, Winter, S2'!G10*Main!$B$8+_xlfn.IFNA(VLOOKUP($A10,'EV Distribution'!$A$2:$B$11,2),0)*'EV Scenarios'!G$2</f>
        <v>0</v>
      </c>
      <c r="H10" s="5">
        <f>'[2]Pc, Winter, S2'!H10*Main!$B$8+_xlfn.IFNA(VLOOKUP($A10,'EV Distribution'!$A$2:$B$11,2),0)*'EV Scenarios'!H$2</f>
        <v>0</v>
      </c>
      <c r="I10" s="5">
        <f>'[2]Pc, Winter, S2'!I10*Main!$B$8+_xlfn.IFNA(VLOOKUP($A10,'EV Distribution'!$A$2:$B$11,2),0)*'EV Scenarios'!I$2</f>
        <v>0</v>
      </c>
      <c r="J10" s="5">
        <f>'[2]Pc, Winter, S2'!J10*Main!$B$8+_xlfn.IFNA(VLOOKUP($A10,'EV Distribution'!$A$2:$B$11,2),0)*'EV Scenarios'!J$2</f>
        <v>0</v>
      </c>
      <c r="K10" s="5">
        <f>'[2]Pc, Winter, S2'!K10*Main!$B$8+_xlfn.IFNA(VLOOKUP($A10,'EV Distribution'!$A$2:$B$11,2),0)*'EV Scenarios'!K$2</f>
        <v>0</v>
      </c>
      <c r="L10" s="5">
        <f>'[2]Pc, Winter, S2'!L10*Main!$B$8+_xlfn.IFNA(VLOOKUP($A10,'EV Distribution'!$A$2:$B$11,2),0)*'EV Scenarios'!L$2</f>
        <v>0</v>
      </c>
      <c r="M10" s="5">
        <f>'[2]Pc, Winter, S2'!M10*Main!$B$8+_xlfn.IFNA(VLOOKUP($A10,'EV Distribution'!$A$2:$B$11,2),0)*'EV Scenarios'!M$2</f>
        <v>0</v>
      </c>
      <c r="N10" s="5">
        <f>'[2]Pc, Winter, S2'!N10*Main!$B$8+_xlfn.IFNA(VLOOKUP($A10,'EV Distribution'!$A$2:$B$11,2),0)*'EV Scenarios'!N$2</f>
        <v>0</v>
      </c>
      <c r="O10" s="5">
        <f>'[2]Pc, Winter, S2'!O10*Main!$B$8+_xlfn.IFNA(VLOOKUP($A10,'EV Distribution'!$A$2:$B$11,2),0)*'EV Scenarios'!O$2</f>
        <v>0</v>
      </c>
      <c r="P10" s="5">
        <f>'[2]Pc, Winter, S2'!P10*Main!$B$8+_xlfn.IFNA(VLOOKUP($A10,'EV Distribution'!$A$2:$B$11,2),0)*'EV Scenarios'!P$2</f>
        <v>0</v>
      </c>
      <c r="Q10" s="5">
        <f>'[2]Pc, Winter, S2'!Q10*Main!$B$8+_xlfn.IFNA(VLOOKUP($A10,'EV Distribution'!$A$2:$B$11,2),0)*'EV Scenarios'!Q$2</f>
        <v>0</v>
      </c>
      <c r="R10" s="5">
        <f>'[2]Pc, Winter, S2'!R10*Main!$B$8+_xlfn.IFNA(VLOOKUP($A10,'EV Distribution'!$A$2:$B$11,2),0)*'EV Scenarios'!R$2</f>
        <v>0</v>
      </c>
      <c r="S10" s="5">
        <f>'[2]Pc, Winter, S2'!S10*Main!$B$8+_xlfn.IFNA(VLOOKUP($A10,'EV Distribution'!$A$2:$B$11,2),0)*'EV Scenarios'!S$2</f>
        <v>0</v>
      </c>
      <c r="T10" s="5">
        <f>'[2]Pc, Winter, S2'!T10*Main!$B$8+_xlfn.IFNA(VLOOKUP($A10,'EV Distribution'!$A$2:$B$11,2),0)*'EV Scenarios'!T$2</f>
        <v>0</v>
      </c>
      <c r="U10" s="5">
        <f>'[2]Pc, Winter, S2'!U10*Main!$B$8+_xlfn.IFNA(VLOOKUP($A10,'EV Distribution'!$A$2:$B$11,2),0)*'EV Scenarios'!U$2</f>
        <v>0</v>
      </c>
      <c r="V10" s="5">
        <f>'[2]Pc, Winter, S2'!V10*Main!$B$8+_xlfn.IFNA(VLOOKUP($A10,'EV Distribution'!$A$2:$B$11,2),0)*'EV Scenarios'!V$2</f>
        <v>0</v>
      </c>
      <c r="W10" s="5">
        <f>'[2]Pc, Winter, S2'!W10*Main!$B$8+_xlfn.IFNA(VLOOKUP($A10,'EV Distribution'!$A$2:$B$11,2),0)*'EV Scenarios'!W$2</f>
        <v>0</v>
      </c>
      <c r="X10" s="5">
        <f>'[2]Pc, Winter, S2'!X10*Main!$B$8+_xlfn.IFNA(VLOOKUP($A10,'EV Distribution'!$A$2:$B$11,2),0)*'EV Scenarios'!X$2</f>
        <v>0</v>
      </c>
      <c r="Y10" s="5">
        <f>'[2]Pc, Winter, S2'!Y10*Main!$B$8+_xlfn.IFNA(VLOOKUP($A10,'EV Distribution'!$A$2:$B$11,2),0)*'EV Scenarios'!Y$2</f>
        <v>0</v>
      </c>
    </row>
    <row r="11" spans="1:25" x14ac:dyDescent="0.25">
      <c r="A11">
        <v>32</v>
      </c>
      <c r="B11" s="5">
        <f>'[2]Pc, Winter, S2'!B11*Main!$B$8+_xlfn.IFNA(VLOOKUP($A11,'EV Distribution'!$A$2:$B$11,2),0)*'EV Scenarios'!B$2</f>
        <v>0.86732532780269067</v>
      </c>
      <c r="C11" s="5">
        <f>'[2]Pc, Winter, S2'!C11*Main!$B$8+_xlfn.IFNA(VLOOKUP($A11,'EV Distribution'!$A$2:$B$11,2),0)*'EV Scenarios'!C$2</f>
        <v>0.81988280000000002</v>
      </c>
      <c r="D11" s="5">
        <f>'[2]Pc, Winter, S2'!D11*Main!$B$8+_xlfn.IFNA(VLOOKUP($A11,'EV Distribution'!$A$2:$B$11,2),0)*'EV Scenarios'!D$2</f>
        <v>0.74624332080717493</v>
      </c>
      <c r="E11" s="5">
        <f>'[2]Pc, Winter, S2'!E11*Main!$B$8+_xlfn.IFNA(VLOOKUP($A11,'EV Distribution'!$A$2:$B$11,2),0)*'EV Scenarios'!E$2</f>
        <v>0.69080807426008972</v>
      </c>
      <c r="F11" s="5">
        <f>'[2]Pc, Winter, S2'!F11*Main!$B$8+_xlfn.IFNA(VLOOKUP($A11,'EV Distribution'!$A$2:$B$11,2),0)*'EV Scenarios'!F$2</f>
        <v>0.67206928831838575</v>
      </c>
      <c r="G11" s="5">
        <f>'[2]Pc, Winter, S2'!G11*Main!$B$8+_xlfn.IFNA(VLOOKUP($A11,'EV Distribution'!$A$2:$B$11,2),0)*'EV Scenarios'!G$2</f>
        <v>0.63469931251121081</v>
      </c>
      <c r="H11" s="5">
        <f>'[2]Pc, Winter, S2'!H11*Main!$B$8+_xlfn.IFNA(VLOOKUP($A11,'EV Distribution'!$A$2:$B$11,2),0)*'EV Scenarios'!H$2</f>
        <v>0.67414255573991033</v>
      </c>
      <c r="I11" s="5">
        <f>'[2]Pc, Winter, S2'!I11*Main!$B$8+_xlfn.IFNA(VLOOKUP($A11,'EV Distribution'!$A$2:$B$11,2),0)*'EV Scenarios'!I$2</f>
        <v>0.25667877345291479</v>
      </c>
      <c r="J11" s="5">
        <f>'[2]Pc, Winter, S2'!J11*Main!$B$8+_xlfn.IFNA(VLOOKUP($A11,'EV Distribution'!$A$2:$B$11,2),0)*'EV Scenarios'!J$2</f>
        <v>0.26145480143497757</v>
      </c>
      <c r="K11" s="5">
        <f>'[2]Pc, Winter, S2'!K11*Main!$B$8+_xlfn.IFNA(VLOOKUP($A11,'EV Distribution'!$A$2:$B$11,2),0)*'EV Scenarios'!K$2</f>
        <v>0.32180442517937219</v>
      </c>
      <c r="L11" s="5">
        <f>'[2]Pc, Winter, S2'!L11*Main!$B$8+_xlfn.IFNA(VLOOKUP($A11,'EV Distribution'!$A$2:$B$11,2),0)*'EV Scenarios'!L$2</f>
        <v>0.29884132511210759</v>
      </c>
      <c r="M11" s="5">
        <f>'[2]Pc, Winter, S2'!M11*Main!$B$8+_xlfn.IFNA(VLOOKUP($A11,'EV Distribution'!$A$2:$B$11,2),0)*'EV Scenarios'!M$2</f>
        <v>0.28637486188340811</v>
      </c>
      <c r="N11" s="5">
        <f>'[2]Pc, Winter, S2'!N11*Main!$B$8+_xlfn.IFNA(VLOOKUP($A11,'EV Distribution'!$A$2:$B$11,2),0)*'EV Scenarios'!N$2</f>
        <v>0.30825442177130047</v>
      </c>
      <c r="O11" s="5">
        <f>'[2]Pc, Winter, S2'!O11*Main!$B$8+_xlfn.IFNA(VLOOKUP($A11,'EV Distribution'!$A$2:$B$11,2),0)*'EV Scenarios'!O$2</f>
        <v>0.35426904040358748</v>
      </c>
      <c r="P11" s="5">
        <f>'[2]Pc, Winter, S2'!P11*Main!$B$8+_xlfn.IFNA(VLOOKUP($A11,'EV Distribution'!$A$2:$B$11,2),0)*'EV Scenarios'!P$2</f>
        <v>0.34729341634529154</v>
      </c>
      <c r="Q11" s="5">
        <f>'[2]Pc, Winter, S2'!Q11*Main!$B$8+_xlfn.IFNA(VLOOKUP($A11,'EV Distribution'!$A$2:$B$11,2),0)*'EV Scenarios'!Q$2</f>
        <v>0.34670030094170406</v>
      </c>
      <c r="R11" s="5">
        <f>'[2]Pc, Winter, S2'!R11*Main!$B$8+_xlfn.IFNA(VLOOKUP($A11,'EV Distribution'!$A$2:$B$11,2),0)*'EV Scenarios'!R$2</f>
        <v>0.34513197748878927</v>
      </c>
      <c r="S11" s="5">
        <f>'[2]Pc, Winter, S2'!S11*Main!$B$8+_xlfn.IFNA(VLOOKUP($A11,'EV Distribution'!$A$2:$B$11,2),0)*'EV Scenarios'!S$2</f>
        <v>0.35338336459641256</v>
      </c>
      <c r="T11" s="5">
        <f>'[2]Pc, Winter, S2'!T11*Main!$B$8+_xlfn.IFNA(VLOOKUP($A11,'EV Distribution'!$A$2:$B$11,2),0)*'EV Scenarios'!T$2</f>
        <v>0.3290398530044843</v>
      </c>
      <c r="U11" s="5">
        <f>'[2]Pc, Winter, S2'!U11*Main!$B$8+_xlfn.IFNA(VLOOKUP($A11,'EV Distribution'!$A$2:$B$11,2),0)*'EV Scenarios'!U$2</f>
        <v>0.34377029058295966</v>
      </c>
      <c r="V11" s="5">
        <f>'[2]Pc, Winter, S2'!V11*Main!$B$8+_xlfn.IFNA(VLOOKUP($A11,'EV Distribution'!$A$2:$B$11,2),0)*'EV Scenarios'!V$2</f>
        <v>0.33499336589686102</v>
      </c>
      <c r="W11" s="5">
        <f>'[2]Pc, Winter, S2'!W11*Main!$B$8+_xlfn.IFNA(VLOOKUP($A11,'EV Distribution'!$A$2:$B$11,2),0)*'EV Scenarios'!W$2</f>
        <v>0.31227905408071749</v>
      </c>
      <c r="X11" s="5">
        <f>'[2]Pc, Winter, S2'!X11*Main!$B$8+_xlfn.IFNA(VLOOKUP($A11,'EV Distribution'!$A$2:$B$11,2),0)*'EV Scenarios'!X$2</f>
        <v>0.86589984217488791</v>
      </c>
      <c r="Y11" s="5">
        <f>'[2]Pc, Winter, S2'!Y11*Main!$B$8+_xlfn.IFNA(VLOOKUP($A11,'EV Distribution'!$A$2:$B$11,2),0)*'EV Scenarios'!Y$2</f>
        <v>0.87932011150224221</v>
      </c>
    </row>
    <row r="12" spans="1:25" x14ac:dyDescent="0.25">
      <c r="A12">
        <v>35</v>
      </c>
      <c r="B12" s="5">
        <f>'[2]Pc, Winter, S2'!B12*Main!$B$8+_xlfn.IFNA(VLOOKUP($A12,'EV Distribution'!$A$2:$B$11,2),0)*'EV Scenarios'!B$2</f>
        <v>0.82048263535874444</v>
      </c>
      <c r="C12" s="5">
        <f>'[2]Pc, Winter, S2'!C12*Main!$B$8+_xlfn.IFNA(VLOOKUP($A12,'EV Distribution'!$A$2:$B$11,2),0)*'EV Scenarios'!C$2</f>
        <v>0.8015301951793723</v>
      </c>
      <c r="D12" s="5">
        <f>'[2]Pc, Winter, S2'!D12*Main!$B$8+_xlfn.IFNA(VLOOKUP($A12,'EV Distribution'!$A$2:$B$11,2),0)*'EV Scenarios'!D$2</f>
        <v>0.72507727778026909</v>
      </c>
      <c r="E12" s="5">
        <f>'[2]Pc, Winter, S2'!E12*Main!$B$8+_xlfn.IFNA(VLOOKUP($A12,'EV Distribution'!$A$2:$B$11,2),0)*'EV Scenarios'!E$2</f>
        <v>0.66359058448430497</v>
      </c>
      <c r="F12" s="5">
        <f>'[2]Pc, Winter, S2'!F12*Main!$B$8+_xlfn.IFNA(VLOOKUP($A12,'EV Distribution'!$A$2:$B$11,2),0)*'EV Scenarios'!F$2</f>
        <v>0.64437344542600905</v>
      </c>
      <c r="G12" s="5">
        <f>'[2]Pc, Winter, S2'!G12*Main!$B$8+_xlfn.IFNA(VLOOKUP($A12,'EV Distribution'!$A$2:$B$11,2),0)*'EV Scenarios'!G$2</f>
        <v>0.61909133650224213</v>
      </c>
      <c r="H12" s="5">
        <f>'[2]Pc, Winter, S2'!H12*Main!$B$8+_xlfn.IFNA(VLOOKUP($A12,'EV Distribution'!$A$2:$B$11,2),0)*'EV Scenarios'!H$2</f>
        <v>0.66512618625560538</v>
      </c>
      <c r="I12" s="5">
        <f>'[2]Pc, Winter, S2'!I12*Main!$B$8+_xlfn.IFNA(VLOOKUP($A12,'EV Distribution'!$A$2:$B$11,2),0)*'EV Scenarios'!I$2</f>
        <v>0.23405652143497757</v>
      </c>
      <c r="J12" s="5">
        <f>'[2]Pc, Winter, S2'!J12*Main!$B$8+_xlfn.IFNA(VLOOKUP($A12,'EV Distribution'!$A$2:$B$11,2),0)*'EV Scenarios'!J$2</f>
        <v>0.26936732544843051</v>
      </c>
      <c r="K12" s="5">
        <f>'[2]Pc, Winter, S2'!K12*Main!$B$8+_xlfn.IFNA(VLOOKUP($A12,'EV Distribution'!$A$2:$B$11,2),0)*'EV Scenarios'!K$2</f>
        <v>0.33872776735426013</v>
      </c>
      <c r="L12" s="5">
        <f>'[2]Pc, Winter, S2'!L12*Main!$B$8+_xlfn.IFNA(VLOOKUP($A12,'EV Distribution'!$A$2:$B$11,2),0)*'EV Scenarios'!L$2</f>
        <v>0.31456058190582958</v>
      </c>
      <c r="M12" s="5">
        <f>'[2]Pc, Winter, S2'!M12*Main!$B$8+_xlfn.IFNA(VLOOKUP($A12,'EV Distribution'!$A$2:$B$11,2),0)*'EV Scenarios'!M$2</f>
        <v>0.28125064708520181</v>
      </c>
      <c r="N12" s="5">
        <f>'[2]Pc, Winter, S2'!N12*Main!$B$8+_xlfn.IFNA(VLOOKUP($A12,'EV Distribution'!$A$2:$B$11,2),0)*'EV Scenarios'!N$2</f>
        <v>0.27349992040358745</v>
      </c>
      <c r="O12" s="5">
        <f>'[2]Pc, Winter, S2'!O12*Main!$B$8+_xlfn.IFNA(VLOOKUP($A12,'EV Distribution'!$A$2:$B$11,2),0)*'EV Scenarios'!O$2</f>
        <v>0.28572116587443946</v>
      </c>
      <c r="P12" s="5">
        <f>'[2]Pc, Winter, S2'!P12*Main!$B$8+_xlfn.IFNA(VLOOKUP($A12,'EV Distribution'!$A$2:$B$11,2),0)*'EV Scenarios'!P$2</f>
        <v>0.28934495764573992</v>
      </c>
      <c r="Q12" s="5">
        <f>'[2]Pc, Winter, S2'!Q12*Main!$B$8+_xlfn.IFNA(VLOOKUP($A12,'EV Distribution'!$A$2:$B$11,2),0)*'EV Scenarios'!Q$2</f>
        <v>0.2883930596188341</v>
      </c>
      <c r="R12" s="5">
        <f>'[2]Pc, Winter, S2'!R12*Main!$B$8+_xlfn.IFNA(VLOOKUP($A12,'EV Distribution'!$A$2:$B$11,2),0)*'EV Scenarios'!R$2</f>
        <v>0.28830905663677131</v>
      </c>
      <c r="S12" s="5">
        <f>'[2]Pc, Winter, S2'!S12*Main!$B$8+_xlfn.IFNA(VLOOKUP($A12,'EV Distribution'!$A$2:$B$11,2),0)*'EV Scenarios'!S$2</f>
        <v>0.28265829795964126</v>
      </c>
      <c r="T12" s="5">
        <f>'[2]Pc, Winter, S2'!T12*Main!$B$8+_xlfn.IFNA(VLOOKUP($A12,'EV Distribution'!$A$2:$B$11,2),0)*'EV Scenarios'!T$2</f>
        <v>0.25129130899103136</v>
      </c>
      <c r="U12" s="5">
        <f>'[2]Pc, Winter, S2'!U12*Main!$B$8+_xlfn.IFNA(VLOOKUP($A12,'EV Distribution'!$A$2:$B$11,2),0)*'EV Scenarios'!U$2</f>
        <v>0.26804530365470852</v>
      </c>
      <c r="V12" s="5">
        <f>'[2]Pc, Winter, S2'!V12*Main!$B$8+_xlfn.IFNA(VLOOKUP($A12,'EV Distribution'!$A$2:$B$11,2),0)*'EV Scenarios'!V$2</f>
        <v>0.27219195829596415</v>
      </c>
      <c r="W12" s="5">
        <f>'[2]Pc, Winter, S2'!W12*Main!$B$8+_xlfn.IFNA(VLOOKUP($A12,'EV Distribution'!$A$2:$B$11,2),0)*'EV Scenarios'!W$2</f>
        <v>0.25736961896860988</v>
      </c>
      <c r="X12" s="5">
        <f>'[2]Pc, Winter, S2'!X12*Main!$B$8+_xlfn.IFNA(VLOOKUP($A12,'EV Distribution'!$A$2:$B$11,2),0)*'EV Scenarios'!X$2</f>
        <v>0.82356822984304934</v>
      </c>
      <c r="Y12" s="5">
        <f>'[2]Pc, Winter, S2'!Y12*Main!$B$8+_xlfn.IFNA(VLOOKUP($A12,'EV Distribution'!$A$2:$B$11,2),0)*'EV Scenarios'!Y$2</f>
        <v>0.87376088786995521</v>
      </c>
    </row>
    <row r="13" spans="1:25" x14ac:dyDescent="0.25">
      <c r="A13">
        <v>43</v>
      </c>
      <c r="B13" s="5">
        <f>'[2]Pc, Winter, S2'!B13*Main!$B$8+_xlfn.IFNA(VLOOKUP($A13,'EV Distribution'!$A$2:$B$11,2),0)*'EV Scenarios'!B$2</f>
        <v>0.79803112304932744</v>
      </c>
      <c r="C13" s="5">
        <f>'[2]Pc, Winter, S2'!C13*Main!$B$8+_xlfn.IFNA(VLOOKUP($A13,'EV Distribution'!$A$2:$B$11,2),0)*'EV Scenarios'!C$2</f>
        <v>0.77666794455156951</v>
      </c>
      <c r="D13" s="5">
        <f>'[2]Pc, Winter, S2'!D13*Main!$B$8+_xlfn.IFNA(VLOOKUP($A13,'EV Distribution'!$A$2:$B$11,2),0)*'EV Scenarios'!D$2</f>
        <v>0.69969959421524675</v>
      </c>
      <c r="E13" s="5">
        <f>'[2]Pc, Winter, S2'!E13*Main!$B$8+_xlfn.IFNA(VLOOKUP($A13,'EV Distribution'!$A$2:$B$11,2),0)*'EV Scenarios'!E$2</f>
        <v>0.64373249847533642</v>
      </c>
      <c r="F13" s="5">
        <f>'[2]Pc, Winter, S2'!F13*Main!$B$8+_xlfn.IFNA(VLOOKUP($A13,'EV Distribution'!$A$2:$B$11,2),0)*'EV Scenarios'!F$2</f>
        <v>0.6218908872869956</v>
      </c>
      <c r="G13" s="5">
        <f>'[2]Pc, Winter, S2'!G13*Main!$B$8+_xlfn.IFNA(VLOOKUP($A13,'EV Distribution'!$A$2:$B$11,2),0)*'EV Scenarios'!G$2</f>
        <v>0.58545790713004486</v>
      </c>
      <c r="H13" s="5">
        <f>'[2]Pc, Winter, S2'!H13*Main!$B$8+_xlfn.IFNA(VLOOKUP($A13,'EV Distribution'!$A$2:$B$11,2),0)*'EV Scenarios'!H$2</f>
        <v>0.59296481206278029</v>
      </c>
      <c r="I13" s="5">
        <f>'[2]Pc, Winter, S2'!I13*Main!$B$8+_xlfn.IFNA(VLOOKUP($A13,'EV Distribution'!$A$2:$B$11,2),0)*'EV Scenarios'!I$2</f>
        <v>0.12487864816143497</v>
      </c>
      <c r="J13" s="5">
        <f>'[2]Pc, Winter, S2'!J13*Main!$B$8+_xlfn.IFNA(VLOOKUP($A13,'EV Distribution'!$A$2:$B$11,2),0)*'EV Scenarios'!J$2</f>
        <v>0.12094988322869957</v>
      </c>
      <c r="K13" s="5">
        <f>'[2]Pc, Winter, S2'!K13*Main!$B$8+_xlfn.IFNA(VLOOKUP($A13,'EV Distribution'!$A$2:$B$11,2),0)*'EV Scenarios'!K$2</f>
        <v>0.15932266748878923</v>
      </c>
      <c r="L13" s="5">
        <f>'[2]Pc, Winter, S2'!L13*Main!$B$8+_xlfn.IFNA(VLOOKUP($A13,'EV Distribution'!$A$2:$B$11,2),0)*'EV Scenarios'!L$2</f>
        <v>0.13088467908071749</v>
      </c>
      <c r="M13" s="5">
        <f>'[2]Pc, Winter, S2'!M13*Main!$B$8+_xlfn.IFNA(VLOOKUP($A13,'EV Distribution'!$A$2:$B$11,2),0)*'EV Scenarios'!M$2</f>
        <v>0.12029651665919283</v>
      </c>
      <c r="N13" s="5">
        <f>'[2]Pc, Winter, S2'!N13*Main!$B$8+_xlfn.IFNA(VLOOKUP($A13,'EV Distribution'!$A$2:$B$11,2),0)*'EV Scenarios'!N$2</f>
        <v>0.14236334923766816</v>
      </c>
      <c r="O13" s="5">
        <f>'[2]Pc, Winter, S2'!O13*Main!$B$8+_xlfn.IFNA(VLOOKUP($A13,'EV Distribution'!$A$2:$B$11,2),0)*'EV Scenarios'!O$2</f>
        <v>0.18226159778026907</v>
      </c>
      <c r="P13" s="5">
        <f>'[2]Pc, Winter, S2'!P13*Main!$B$8+_xlfn.IFNA(VLOOKUP($A13,'EV Distribution'!$A$2:$B$11,2),0)*'EV Scenarios'!P$2</f>
        <v>0.18572849087443949</v>
      </c>
      <c r="Q13" s="5">
        <f>'[2]Pc, Winter, S2'!Q13*Main!$B$8+_xlfn.IFNA(VLOOKUP($A13,'EV Distribution'!$A$2:$B$11,2),0)*'EV Scenarios'!Q$2</f>
        <v>0.18376036762331838</v>
      </c>
      <c r="R13" s="5">
        <f>'[2]Pc, Winter, S2'!R13*Main!$B$8+_xlfn.IFNA(VLOOKUP($A13,'EV Distribution'!$A$2:$B$11,2),0)*'EV Scenarios'!R$2</f>
        <v>0.18633297403587445</v>
      </c>
      <c r="S13" s="5">
        <f>'[2]Pc, Winter, S2'!S13*Main!$B$8+_xlfn.IFNA(VLOOKUP($A13,'EV Distribution'!$A$2:$B$11,2),0)*'EV Scenarios'!S$2</f>
        <v>0.19388194647982063</v>
      </c>
      <c r="T13" s="5">
        <f>'[2]Pc, Winter, S2'!T13*Main!$B$8+_xlfn.IFNA(VLOOKUP($A13,'EV Distribution'!$A$2:$B$11,2),0)*'EV Scenarios'!T$2</f>
        <v>0.16783892237668163</v>
      </c>
      <c r="U13" s="5">
        <f>'[2]Pc, Winter, S2'!U13*Main!$B$8+_xlfn.IFNA(VLOOKUP($A13,'EV Distribution'!$A$2:$B$11,2),0)*'EV Scenarios'!U$2</f>
        <v>0.19337374701793725</v>
      </c>
      <c r="V13" s="5">
        <f>'[2]Pc, Winter, S2'!V13*Main!$B$8+_xlfn.IFNA(VLOOKUP($A13,'EV Distribution'!$A$2:$B$11,2),0)*'EV Scenarios'!V$2</f>
        <v>0.20580741737668162</v>
      </c>
      <c r="W13" s="5">
        <f>'[2]Pc, Winter, S2'!W13*Main!$B$8+_xlfn.IFNA(VLOOKUP($A13,'EV Distribution'!$A$2:$B$11,2),0)*'EV Scenarios'!W$2</f>
        <v>0.18845148343049328</v>
      </c>
      <c r="X13" s="5">
        <f>'[2]Pc, Winter, S2'!X13*Main!$B$8+_xlfn.IFNA(VLOOKUP($A13,'EV Distribution'!$A$2:$B$11,2),0)*'EV Scenarios'!X$2</f>
        <v>0.75730695376681612</v>
      </c>
      <c r="Y13" s="5">
        <f>'[2]Pc, Winter, S2'!Y13*Main!$B$8+_xlfn.IFNA(VLOOKUP($A13,'EV Distribution'!$A$2:$B$11,2),0)*'EV Scenarios'!Y$2</f>
        <v>0.80508014625560542</v>
      </c>
    </row>
    <row r="14" spans="1:25" x14ac:dyDescent="0.25">
      <c r="A14">
        <v>6</v>
      </c>
      <c r="B14" s="5">
        <f>'[2]Pc, Winter, S2'!B14*Main!$B$8+_xlfn.IFNA(VLOOKUP($A14,'EV Distribution'!$A$2:$B$11,2),0)*'EV Scenarios'!B$2</f>
        <v>0</v>
      </c>
      <c r="C14" s="5">
        <f>'[2]Pc, Winter, S2'!C14*Main!$B$8+_xlfn.IFNA(VLOOKUP($A14,'EV Distribution'!$A$2:$B$11,2),0)*'EV Scenarios'!C$2</f>
        <v>0</v>
      </c>
      <c r="D14" s="5">
        <f>'[2]Pc, Winter, S2'!D14*Main!$B$8+_xlfn.IFNA(VLOOKUP($A14,'EV Distribution'!$A$2:$B$11,2),0)*'EV Scenarios'!D$2</f>
        <v>0</v>
      </c>
      <c r="E14" s="5">
        <f>'[2]Pc, Winter, S2'!E14*Main!$B$8+_xlfn.IFNA(VLOOKUP($A14,'EV Distribution'!$A$2:$B$11,2),0)*'EV Scenarios'!E$2</f>
        <v>0</v>
      </c>
      <c r="F14" s="5">
        <f>'[2]Pc, Winter, S2'!F14*Main!$B$8+_xlfn.IFNA(VLOOKUP($A14,'EV Distribution'!$A$2:$B$11,2),0)*'EV Scenarios'!F$2</f>
        <v>0</v>
      </c>
      <c r="G14" s="5">
        <f>'[2]Pc, Winter, S2'!G14*Main!$B$8+_xlfn.IFNA(VLOOKUP($A14,'EV Distribution'!$A$2:$B$11,2),0)*'EV Scenarios'!G$2</f>
        <v>0</v>
      </c>
      <c r="H14" s="5">
        <f>'[2]Pc, Winter, S2'!H14*Main!$B$8+_xlfn.IFNA(VLOOKUP($A14,'EV Distribution'!$A$2:$B$11,2),0)*'EV Scenarios'!H$2</f>
        <v>0</v>
      </c>
      <c r="I14" s="5">
        <f>'[2]Pc, Winter, S2'!I14*Main!$B$8+_xlfn.IFNA(VLOOKUP($A14,'EV Distribution'!$A$2:$B$11,2),0)*'EV Scenarios'!I$2</f>
        <v>0</v>
      </c>
      <c r="J14" s="5">
        <f>'[2]Pc, Winter, S2'!J14*Main!$B$8+_xlfn.IFNA(VLOOKUP($A14,'EV Distribution'!$A$2:$B$11,2),0)*'EV Scenarios'!J$2</f>
        <v>0</v>
      </c>
      <c r="K14" s="5">
        <f>'[2]Pc, Winter, S2'!K14*Main!$B$8+_xlfn.IFNA(VLOOKUP($A14,'EV Distribution'!$A$2:$B$11,2),0)*'EV Scenarios'!K$2</f>
        <v>0</v>
      </c>
      <c r="L14" s="5">
        <f>'[2]Pc, Winter, S2'!L14*Main!$B$8+_xlfn.IFNA(VLOOKUP($A14,'EV Distribution'!$A$2:$B$11,2),0)*'EV Scenarios'!L$2</f>
        <v>0</v>
      </c>
      <c r="M14" s="5">
        <f>'[2]Pc, Winter, S2'!M14*Main!$B$8+_xlfn.IFNA(VLOOKUP($A14,'EV Distribution'!$A$2:$B$11,2),0)*'EV Scenarios'!M$2</f>
        <v>0</v>
      </c>
      <c r="N14" s="5">
        <f>'[2]Pc, Winter, S2'!N14*Main!$B$8+_xlfn.IFNA(VLOOKUP($A14,'EV Distribution'!$A$2:$B$11,2),0)*'EV Scenarios'!N$2</f>
        <v>0</v>
      </c>
      <c r="O14" s="5">
        <f>'[2]Pc, Winter, S2'!O14*Main!$B$8+_xlfn.IFNA(VLOOKUP($A14,'EV Distribution'!$A$2:$B$11,2),0)*'EV Scenarios'!O$2</f>
        <v>0</v>
      </c>
      <c r="P14" s="5">
        <f>'[2]Pc, Winter, S2'!P14*Main!$B$8+_xlfn.IFNA(VLOOKUP($A14,'EV Distribution'!$A$2:$B$11,2),0)*'EV Scenarios'!P$2</f>
        <v>0</v>
      </c>
      <c r="Q14" s="5">
        <f>'[2]Pc, Winter, S2'!Q14*Main!$B$8+_xlfn.IFNA(VLOOKUP($A14,'EV Distribution'!$A$2:$B$11,2),0)*'EV Scenarios'!Q$2</f>
        <v>0</v>
      </c>
      <c r="R14" s="5">
        <f>'[2]Pc, Winter, S2'!R14*Main!$B$8+_xlfn.IFNA(VLOOKUP($A14,'EV Distribution'!$A$2:$B$11,2),0)*'EV Scenarios'!R$2</f>
        <v>0</v>
      </c>
      <c r="S14" s="5">
        <f>'[2]Pc, Winter, S2'!S14*Main!$B$8+_xlfn.IFNA(VLOOKUP($A14,'EV Distribution'!$A$2:$B$11,2),0)*'EV Scenarios'!S$2</f>
        <v>0</v>
      </c>
      <c r="T14" s="5">
        <f>'[2]Pc, Winter, S2'!T14*Main!$B$8+_xlfn.IFNA(VLOOKUP($A14,'EV Distribution'!$A$2:$B$11,2),0)*'EV Scenarios'!T$2</f>
        <v>0</v>
      </c>
      <c r="U14" s="5">
        <f>'[2]Pc, Winter, S2'!U14*Main!$B$8+_xlfn.IFNA(VLOOKUP($A14,'EV Distribution'!$A$2:$B$11,2),0)*'EV Scenarios'!U$2</f>
        <v>0</v>
      </c>
      <c r="V14" s="5">
        <f>'[2]Pc, Winter, S2'!V14*Main!$B$8+_xlfn.IFNA(VLOOKUP($A14,'EV Distribution'!$A$2:$B$11,2),0)*'EV Scenarios'!V$2</f>
        <v>0</v>
      </c>
      <c r="W14" s="5">
        <f>'[2]Pc, Winter, S2'!W14*Main!$B$8+_xlfn.IFNA(VLOOKUP($A14,'EV Distribution'!$A$2:$B$11,2),0)*'EV Scenarios'!W$2</f>
        <v>0</v>
      </c>
      <c r="X14" s="5">
        <f>'[2]Pc, Winter, S2'!X14*Main!$B$8+_xlfn.IFNA(VLOOKUP($A14,'EV Distribution'!$A$2:$B$11,2),0)*'EV Scenarios'!X$2</f>
        <v>0</v>
      </c>
      <c r="Y14" s="5">
        <f>'[2]Pc, Winter, S2'!Y14*Main!$B$8+_xlfn.IFNA(VLOOKUP($A14,'EV Distribution'!$A$2:$B$11,2),0)*'EV Scenarios'!Y$2</f>
        <v>0</v>
      </c>
    </row>
    <row r="15" spans="1:25" x14ac:dyDescent="0.25">
      <c r="A15">
        <v>44</v>
      </c>
      <c r="B15" s="5">
        <f>'[2]Pc, Winter, S2'!B15*Main!$B$8+_xlfn.IFNA(VLOOKUP($A15,'EV Distribution'!$A$2:$B$11,2),0)*'EV Scenarios'!B$2</f>
        <v>0.84549167589686103</v>
      </c>
      <c r="C15" s="5">
        <f>'[2]Pc, Winter, S2'!C15*Main!$B$8+_xlfn.IFNA(VLOOKUP($A15,'EV Distribution'!$A$2:$B$11,2),0)*'EV Scenarios'!C$2</f>
        <v>0.8214713243946189</v>
      </c>
      <c r="D15" s="5">
        <f>'[2]Pc, Winter, S2'!D15*Main!$B$8+_xlfn.IFNA(VLOOKUP($A15,'EV Distribution'!$A$2:$B$11,2),0)*'EV Scenarios'!D$2</f>
        <v>0.74436067002242157</v>
      </c>
      <c r="E15" s="5">
        <f>'[2]Pc, Winter, S2'!E15*Main!$B$8+_xlfn.IFNA(VLOOKUP($A15,'EV Distribution'!$A$2:$B$11,2),0)*'EV Scenarios'!E$2</f>
        <v>0.68891444820627812</v>
      </c>
      <c r="F15" s="5">
        <f>'[2]Pc, Winter, S2'!F15*Main!$B$8+_xlfn.IFNA(VLOOKUP($A15,'EV Distribution'!$A$2:$B$11,2),0)*'EV Scenarios'!F$2</f>
        <v>0.6666828713901346</v>
      </c>
      <c r="G15" s="5">
        <f>'[2]Pc, Winter, S2'!G15*Main!$B$8+_xlfn.IFNA(VLOOKUP($A15,'EV Distribution'!$A$2:$B$11,2),0)*'EV Scenarios'!G$2</f>
        <v>0.63502774625560543</v>
      </c>
      <c r="H15" s="5">
        <f>'[2]Pc, Winter, S2'!H15*Main!$B$8+_xlfn.IFNA(VLOOKUP($A15,'EV Distribution'!$A$2:$B$11,2),0)*'EV Scenarios'!H$2</f>
        <v>0.64876482446188333</v>
      </c>
      <c r="I15" s="5">
        <f>'[2]Pc, Winter, S2'!I15*Main!$B$8+_xlfn.IFNA(VLOOKUP($A15,'EV Distribution'!$A$2:$B$11,2),0)*'EV Scenarios'!I$2</f>
        <v>0.19084478181614351</v>
      </c>
      <c r="J15" s="5">
        <f>'[2]Pc, Winter, S2'!J15*Main!$B$8+_xlfn.IFNA(VLOOKUP($A15,'EV Distribution'!$A$2:$B$11,2),0)*'EV Scenarios'!J$2</f>
        <v>0.19171488053811658</v>
      </c>
      <c r="K15" s="5">
        <f>'[2]Pc, Winter, S2'!K15*Main!$B$8+_xlfn.IFNA(VLOOKUP($A15,'EV Distribution'!$A$2:$B$11,2),0)*'EV Scenarios'!K$2</f>
        <v>0.23572737174887892</v>
      </c>
      <c r="L15" s="5">
        <f>'[2]Pc, Winter, S2'!L15*Main!$B$8+_xlfn.IFNA(VLOOKUP($A15,'EV Distribution'!$A$2:$B$11,2),0)*'EV Scenarios'!L$2</f>
        <v>0.20940846612107622</v>
      </c>
      <c r="M15" s="5">
        <f>'[2]Pc, Winter, S2'!M15*Main!$B$8+_xlfn.IFNA(VLOOKUP($A15,'EV Distribution'!$A$2:$B$11,2),0)*'EV Scenarios'!M$2</f>
        <v>0.1973828731838565</v>
      </c>
      <c r="N15" s="5">
        <f>'[2]Pc, Winter, S2'!N15*Main!$B$8+_xlfn.IFNA(VLOOKUP($A15,'EV Distribution'!$A$2:$B$11,2),0)*'EV Scenarios'!N$2</f>
        <v>0.20885352121076234</v>
      </c>
      <c r="O15" s="5">
        <f>'[2]Pc, Winter, S2'!O15*Main!$B$8+_xlfn.IFNA(VLOOKUP($A15,'EV Distribution'!$A$2:$B$11,2),0)*'EV Scenarios'!O$2</f>
        <v>0.24299170121076236</v>
      </c>
      <c r="P15" s="5">
        <f>'[2]Pc, Winter, S2'!P15*Main!$B$8+_xlfn.IFNA(VLOOKUP($A15,'EV Distribution'!$A$2:$B$11,2),0)*'EV Scenarios'!P$2</f>
        <v>0.24318242686098657</v>
      </c>
      <c r="Q15" s="5">
        <f>'[2]Pc, Winter, S2'!Q15*Main!$B$8+_xlfn.IFNA(VLOOKUP($A15,'EV Distribution'!$A$2:$B$11,2),0)*'EV Scenarios'!Q$2</f>
        <v>0.24009688634529147</v>
      </c>
      <c r="R15" s="5">
        <f>'[2]Pc, Winter, S2'!R15*Main!$B$8+_xlfn.IFNA(VLOOKUP($A15,'EV Distribution'!$A$2:$B$11,2),0)*'EV Scenarios'!R$2</f>
        <v>0.24332953060538118</v>
      </c>
      <c r="S15" s="5">
        <f>'[2]Pc, Winter, S2'!S15*Main!$B$8+_xlfn.IFNA(VLOOKUP($A15,'EV Distribution'!$A$2:$B$11,2),0)*'EV Scenarios'!S$2</f>
        <v>0.24858254816143496</v>
      </c>
      <c r="T15" s="5">
        <f>'[2]Pc, Winter, S2'!T15*Main!$B$8+_xlfn.IFNA(VLOOKUP($A15,'EV Distribution'!$A$2:$B$11,2),0)*'EV Scenarios'!T$2</f>
        <v>0.21874282179372201</v>
      </c>
      <c r="U15" s="5">
        <f>'[2]Pc, Winter, S2'!U15*Main!$B$8+_xlfn.IFNA(VLOOKUP($A15,'EV Distribution'!$A$2:$B$11,2),0)*'EV Scenarios'!U$2</f>
        <v>0.24408617457399107</v>
      </c>
      <c r="V15" s="5">
        <f>'[2]Pc, Winter, S2'!V15*Main!$B$8+_xlfn.IFNA(VLOOKUP($A15,'EV Distribution'!$A$2:$B$11,2),0)*'EV Scenarios'!V$2</f>
        <v>0.25475951410313902</v>
      </c>
      <c r="W15" s="5">
        <f>'[2]Pc, Winter, S2'!W15*Main!$B$8+_xlfn.IFNA(VLOOKUP($A15,'EV Distribution'!$A$2:$B$11,2),0)*'EV Scenarios'!W$2</f>
        <v>0.22608355822869958</v>
      </c>
      <c r="X15" s="5">
        <f>'[2]Pc, Winter, S2'!X15*Main!$B$8+_xlfn.IFNA(VLOOKUP($A15,'EV Distribution'!$A$2:$B$11,2),0)*'EV Scenarios'!X$2</f>
        <v>0.78842464426008962</v>
      </c>
      <c r="Y15" s="5">
        <f>'[2]Pc, Winter, S2'!Y15*Main!$B$8+_xlfn.IFNA(VLOOKUP($A15,'EV Distribution'!$A$2:$B$11,2),0)*'EV Scenarios'!Y$2</f>
        <v>0.83512193746636776</v>
      </c>
    </row>
    <row r="16" spans="1:25" x14ac:dyDescent="0.25">
      <c r="A16">
        <v>51</v>
      </c>
      <c r="B16" s="5">
        <f>'[2]Pc, Winter, S2'!B16*Main!$B$8+_xlfn.IFNA(VLOOKUP($A16,'EV Distribution'!$A$2:$B$11,2),0)*'EV Scenarios'!B$2</f>
        <v>0.81684308056053823</v>
      </c>
      <c r="C16" s="5">
        <f>'[2]Pc, Winter, S2'!C16*Main!$B$8+_xlfn.IFNA(VLOOKUP($A16,'EV Distribution'!$A$2:$B$11,2),0)*'EV Scenarios'!C$2</f>
        <v>0.77291911589686102</v>
      </c>
      <c r="D16" s="5">
        <f>'[2]Pc, Winter, S2'!D16*Main!$B$8+_xlfn.IFNA(VLOOKUP($A16,'EV Distribution'!$A$2:$B$11,2),0)*'EV Scenarios'!D$2</f>
        <v>0.69751621390134533</v>
      </c>
      <c r="E16" s="5">
        <f>'[2]Pc, Winter, S2'!E16*Main!$B$8+_xlfn.IFNA(VLOOKUP($A16,'EV Distribution'!$A$2:$B$11,2),0)*'EV Scenarios'!E$2</f>
        <v>0.64324255493273552</v>
      </c>
      <c r="F16" s="5">
        <f>'[2]Pc, Winter, S2'!F16*Main!$B$8+_xlfn.IFNA(VLOOKUP($A16,'EV Distribution'!$A$2:$B$11,2),0)*'EV Scenarios'!F$2</f>
        <v>0.62078698728699555</v>
      </c>
      <c r="G16" s="5">
        <f>'[2]Pc, Winter, S2'!G16*Main!$B$8+_xlfn.IFNA(VLOOKUP($A16,'EV Distribution'!$A$2:$B$11,2),0)*'EV Scenarios'!G$2</f>
        <v>0.58154844497757852</v>
      </c>
      <c r="H16" s="5">
        <f>'[2]Pc, Winter, S2'!H16*Main!$B$8+_xlfn.IFNA(VLOOKUP($A16,'EV Distribution'!$A$2:$B$11,2),0)*'EV Scenarios'!H$2</f>
        <v>0.59024951695067263</v>
      </c>
      <c r="I16" s="5">
        <f>'[2]Pc, Winter, S2'!I16*Main!$B$8+_xlfn.IFNA(VLOOKUP($A16,'EV Distribution'!$A$2:$B$11,2),0)*'EV Scenarios'!I$2</f>
        <v>0.12615540257847532</v>
      </c>
      <c r="J16" s="5">
        <f>'[2]Pc, Winter, S2'!J16*Main!$B$8+_xlfn.IFNA(VLOOKUP($A16,'EV Distribution'!$A$2:$B$11,2),0)*'EV Scenarios'!J$2</f>
        <v>0.1202494652690583</v>
      </c>
      <c r="K16" s="5">
        <f>'[2]Pc, Winter, S2'!K16*Main!$B$8+_xlfn.IFNA(VLOOKUP($A16,'EV Distribution'!$A$2:$B$11,2),0)*'EV Scenarios'!K$2</f>
        <v>0.16203307968609865</v>
      </c>
      <c r="L16" s="5">
        <f>'[2]Pc, Winter, S2'!L16*Main!$B$8+_xlfn.IFNA(VLOOKUP($A16,'EV Distribution'!$A$2:$B$11,2),0)*'EV Scenarios'!L$2</f>
        <v>0.13819777439461883</v>
      </c>
      <c r="M16" s="5">
        <f>'[2]Pc, Winter, S2'!M16*Main!$B$8+_xlfn.IFNA(VLOOKUP($A16,'EV Distribution'!$A$2:$B$11,2),0)*'EV Scenarios'!M$2</f>
        <v>0.13519002322869955</v>
      </c>
      <c r="N16" s="5">
        <f>'[2]Pc, Winter, S2'!N16*Main!$B$8+_xlfn.IFNA(VLOOKUP($A16,'EV Distribution'!$A$2:$B$11,2),0)*'EV Scenarios'!N$2</f>
        <v>0.15853331159192824</v>
      </c>
      <c r="O16" s="5">
        <f>'[2]Pc, Winter, S2'!O16*Main!$B$8+_xlfn.IFNA(VLOOKUP($A16,'EV Distribution'!$A$2:$B$11,2),0)*'EV Scenarios'!O$2</f>
        <v>0.19916109367713006</v>
      </c>
      <c r="P16" s="5">
        <f>'[2]Pc, Winter, S2'!P16*Main!$B$8+_xlfn.IFNA(VLOOKUP($A16,'EV Distribution'!$A$2:$B$11,2),0)*'EV Scenarios'!P$2</f>
        <v>0.20269160609865472</v>
      </c>
      <c r="Q16" s="5">
        <f>'[2]Pc, Winter, S2'!Q16*Main!$B$8+_xlfn.IFNA(VLOOKUP($A16,'EV Distribution'!$A$2:$B$11,2),0)*'EV Scenarios'!Q$2</f>
        <v>0.19925527659192827</v>
      </c>
      <c r="R16" s="5">
        <f>'[2]Pc, Winter, S2'!R16*Main!$B$8+_xlfn.IFNA(VLOOKUP($A16,'EV Distribution'!$A$2:$B$11,2),0)*'EV Scenarios'!R$2</f>
        <v>0.2031136130044843</v>
      </c>
      <c r="S16" s="5">
        <f>'[2]Pc, Winter, S2'!S16*Main!$B$8+_xlfn.IFNA(VLOOKUP($A16,'EV Distribution'!$A$2:$B$11,2),0)*'EV Scenarios'!S$2</f>
        <v>0.20753906937219732</v>
      </c>
      <c r="T16" s="5">
        <f>'[2]Pc, Winter, S2'!T16*Main!$B$8+_xlfn.IFNA(VLOOKUP($A16,'EV Distribution'!$A$2:$B$11,2),0)*'EV Scenarios'!T$2</f>
        <v>0.18052541195067265</v>
      </c>
      <c r="U16" s="5">
        <f>'[2]Pc, Winter, S2'!U16*Main!$B$8+_xlfn.IFNA(VLOOKUP($A16,'EV Distribution'!$A$2:$B$11,2),0)*'EV Scenarios'!U$2</f>
        <v>0.2058445371748879</v>
      </c>
      <c r="V16" s="5">
        <f>'[2]Pc, Winter, S2'!V16*Main!$B$8+_xlfn.IFNA(VLOOKUP($A16,'EV Distribution'!$A$2:$B$11,2),0)*'EV Scenarios'!V$2</f>
        <v>0.2181734689686099</v>
      </c>
      <c r="W16" s="5">
        <f>'[2]Pc, Winter, S2'!W16*Main!$B$8+_xlfn.IFNA(VLOOKUP($A16,'EV Distribution'!$A$2:$B$11,2),0)*'EV Scenarios'!W$2</f>
        <v>0.21370577349775785</v>
      </c>
      <c r="X16" s="5">
        <f>'[2]Pc, Winter, S2'!X16*Main!$B$8+_xlfn.IFNA(VLOOKUP($A16,'EV Distribution'!$A$2:$B$11,2),0)*'EV Scenarios'!X$2</f>
        <v>0.80435436396860982</v>
      </c>
      <c r="Y16" s="5">
        <f>'[2]Pc, Winter, S2'!Y16*Main!$B$8+_xlfn.IFNA(VLOOKUP($A16,'EV Distribution'!$A$2:$B$11,2),0)*'EV Scenarios'!Y$2</f>
        <v>0.85662851246636773</v>
      </c>
    </row>
    <row r="17" spans="1:25" x14ac:dyDescent="0.25">
      <c r="A17">
        <v>55</v>
      </c>
      <c r="B17" s="5">
        <f>'[2]Pc, Winter, S2'!B17*Main!$B$8+_xlfn.IFNA(VLOOKUP($A17,'EV Distribution'!$A$2:$B$11,2),0)*'EV Scenarios'!B$2</f>
        <v>0.85845175524663686</v>
      </c>
      <c r="C17" s="5">
        <f>'[2]Pc, Winter, S2'!C17*Main!$B$8+_xlfn.IFNA(VLOOKUP($A17,'EV Distribution'!$A$2:$B$11,2),0)*'EV Scenarios'!C$2</f>
        <v>0.83673662390134529</v>
      </c>
      <c r="D17" s="5">
        <f>'[2]Pc, Winter, S2'!D17*Main!$B$8+_xlfn.IFNA(VLOOKUP($A17,'EV Distribution'!$A$2:$B$11,2),0)*'EV Scenarios'!D$2</f>
        <v>0.7532897664573992</v>
      </c>
      <c r="E17" s="5">
        <f>'[2]Pc, Winter, S2'!E17*Main!$B$8+_xlfn.IFNA(VLOOKUP($A17,'EV Distribution'!$A$2:$B$11,2),0)*'EV Scenarios'!E$2</f>
        <v>0.69854317065022431</v>
      </c>
      <c r="F17" s="5">
        <f>'[2]Pc, Winter, S2'!F17*Main!$B$8+_xlfn.IFNA(VLOOKUP($A17,'EV Distribution'!$A$2:$B$11,2),0)*'EV Scenarios'!F$2</f>
        <v>0.67576570551569515</v>
      </c>
      <c r="G17" s="5">
        <f>'[2]Pc, Winter, S2'!G17*Main!$B$8+_xlfn.IFNA(VLOOKUP($A17,'EV Distribution'!$A$2:$B$11,2),0)*'EV Scenarios'!G$2</f>
        <v>0.6395993588340807</v>
      </c>
      <c r="H17" s="5">
        <f>'[2]Pc, Winter, S2'!H17*Main!$B$8+_xlfn.IFNA(VLOOKUP($A17,'EV Distribution'!$A$2:$B$11,2),0)*'EV Scenarios'!H$2</f>
        <v>0.64377533670403586</v>
      </c>
      <c r="I17" s="5">
        <f>'[2]Pc, Winter, S2'!I17*Main!$B$8+_xlfn.IFNA(VLOOKUP($A17,'EV Distribution'!$A$2:$B$11,2),0)*'EV Scenarios'!I$2</f>
        <v>0.16605885069506726</v>
      </c>
      <c r="J17" s="5">
        <f>'[2]Pc, Winter, S2'!J17*Main!$B$8+_xlfn.IFNA(VLOOKUP($A17,'EV Distribution'!$A$2:$B$11,2),0)*'EV Scenarios'!J$2</f>
        <v>0.14931787710762334</v>
      </c>
      <c r="K17" s="5">
        <f>'[2]Pc, Winter, S2'!K17*Main!$B$8+_xlfn.IFNA(VLOOKUP($A17,'EV Distribution'!$A$2:$B$11,2),0)*'EV Scenarios'!K$2</f>
        <v>0.1886487052690583</v>
      </c>
      <c r="L17" s="5">
        <f>'[2]Pc, Winter, S2'!L17*Main!$B$8+_xlfn.IFNA(VLOOKUP($A17,'EV Distribution'!$A$2:$B$11,2),0)*'EV Scenarios'!L$2</f>
        <v>0.16564239724215246</v>
      </c>
      <c r="M17" s="5">
        <f>'[2]Pc, Winter, S2'!M17*Main!$B$8+_xlfn.IFNA(VLOOKUP($A17,'EV Distribution'!$A$2:$B$11,2),0)*'EV Scenarios'!M$2</f>
        <v>0.15400031845291481</v>
      </c>
      <c r="N17" s="5">
        <f>'[2]Pc, Winter, S2'!N17*Main!$B$8+_xlfn.IFNA(VLOOKUP($A17,'EV Distribution'!$A$2:$B$11,2),0)*'EV Scenarios'!N$2</f>
        <v>0.17752578869955157</v>
      </c>
      <c r="O17" s="5">
        <f>'[2]Pc, Winter, S2'!O17*Main!$B$8+_xlfn.IFNA(VLOOKUP($A17,'EV Distribution'!$A$2:$B$11,2),0)*'EV Scenarios'!O$2</f>
        <v>0.21616605278026907</v>
      </c>
      <c r="P17" s="5">
        <f>'[2]Pc, Winter, S2'!P17*Main!$B$8+_xlfn.IFNA(VLOOKUP($A17,'EV Distribution'!$A$2:$B$11,2),0)*'EV Scenarios'!P$2</f>
        <v>0.21970620195067267</v>
      </c>
      <c r="Q17" s="5">
        <f>'[2]Pc, Winter, S2'!Q17*Main!$B$8+_xlfn.IFNA(VLOOKUP($A17,'EV Distribution'!$A$2:$B$11,2),0)*'EV Scenarios'!Q$2</f>
        <v>0.21787685878923768</v>
      </c>
      <c r="R17" s="5">
        <f>'[2]Pc, Winter, S2'!R17*Main!$B$8+_xlfn.IFNA(VLOOKUP($A17,'EV Distribution'!$A$2:$B$11,2),0)*'EV Scenarios'!R$2</f>
        <v>0.2195805440807175</v>
      </c>
      <c r="S17" s="5">
        <f>'[2]Pc, Winter, S2'!S17*Main!$B$8+_xlfn.IFNA(VLOOKUP($A17,'EV Distribution'!$A$2:$B$11,2),0)*'EV Scenarios'!S$2</f>
        <v>0.22482794982062781</v>
      </c>
      <c r="T17" s="5">
        <f>'[2]Pc, Winter, S2'!T17*Main!$B$8+_xlfn.IFNA(VLOOKUP($A17,'EV Distribution'!$A$2:$B$11,2),0)*'EV Scenarios'!T$2</f>
        <v>0.19650837511210764</v>
      </c>
      <c r="U17" s="5">
        <f>'[2]Pc, Winter, S2'!U17*Main!$B$8+_xlfn.IFNA(VLOOKUP($A17,'EV Distribution'!$A$2:$B$11,2),0)*'EV Scenarios'!U$2</f>
        <v>0.22263672141255608</v>
      </c>
      <c r="V17" s="5">
        <f>'[2]Pc, Winter, S2'!V17*Main!$B$8+_xlfn.IFNA(VLOOKUP($A17,'EV Distribution'!$A$2:$B$11,2),0)*'EV Scenarios'!V$2</f>
        <v>0.23542762968609868</v>
      </c>
      <c r="W17" s="5">
        <f>'[2]Pc, Winter, S2'!W17*Main!$B$8+_xlfn.IFNA(VLOOKUP($A17,'EV Distribution'!$A$2:$B$11,2),0)*'EV Scenarios'!W$2</f>
        <v>0.22568698946188342</v>
      </c>
      <c r="X17" s="5">
        <f>'[2]Pc, Winter, S2'!X17*Main!$B$8+_xlfn.IFNA(VLOOKUP($A17,'EV Distribution'!$A$2:$B$11,2),0)*'EV Scenarios'!X$2</f>
        <v>0.80046582311659187</v>
      </c>
      <c r="Y17" s="5">
        <f>'[2]Pc, Winter, S2'!Y17*Main!$B$8+_xlfn.IFNA(VLOOKUP($A17,'EV Distribution'!$A$2:$B$11,2),0)*'EV Scenarios'!Y$2</f>
        <v>0.85368356912556065</v>
      </c>
    </row>
    <row r="18" spans="1:25" x14ac:dyDescent="0.25">
      <c r="A18">
        <v>36</v>
      </c>
      <c r="B18" s="5">
        <f>'[2]Pc, Winter, S2'!B18*Main!$B$8+_xlfn.IFNA(VLOOKUP($A18,'EV Distribution'!$A$2:$B$11,2),0)*'EV Scenarios'!B$2</f>
        <v>0.88509858854260093</v>
      </c>
      <c r="C18" s="5">
        <f>'[2]Pc, Winter, S2'!C18*Main!$B$8+_xlfn.IFNA(VLOOKUP($A18,'EV Distribution'!$A$2:$B$11,2),0)*'EV Scenarios'!C$2</f>
        <v>0.8567387188340807</v>
      </c>
      <c r="D18" s="5">
        <f>'[2]Pc, Winter, S2'!D18*Main!$B$8+_xlfn.IFNA(VLOOKUP($A18,'EV Distribution'!$A$2:$B$11,2),0)*'EV Scenarios'!D$2</f>
        <v>0.77804365062780279</v>
      </c>
      <c r="E18" s="5">
        <f>'[2]Pc, Winter, S2'!E18*Main!$B$8+_xlfn.IFNA(VLOOKUP($A18,'EV Distribution'!$A$2:$B$11,2),0)*'EV Scenarios'!E$2</f>
        <v>0.72152352708520184</v>
      </c>
      <c r="F18" s="5">
        <f>'[2]Pc, Winter, S2'!F18*Main!$B$8+_xlfn.IFNA(VLOOKUP($A18,'EV Distribution'!$A$2:$B$11,2),0)*'EV Scenarios'!F$2</f>
        <v>0.69960757903587445</v>
      </c>
      <c r="G18" s="5">
        <f>'[2]Pc, Winter, S2'!G18*Main!$B$8+_xlfn.IFNA(VLOOKUP($A18,'EV Distribution'!$A$2:$B$11,2),0)*'EV Scenarios'!G$2</f>
        <v>0.66368512887892384</v>
      </c>
      <c r="H18" s="5">
        <f>'[2]Pc, Winter, S2'!H18*Main!$B$8+_xlfn.IFNA(VLOOKUP($A18,'EV Distribution'!$A$2:$B$11,2),0)*'EV Scenarios'!H$2</f>
        <v>0.67745797735426005</v>
      </c>
      <c r="I18" s="5">
        <f>'[2]Pc, Winter, S2'!I18*Main!$B$8+_xlfn.IFNA(VLOOKUP($A18,'EV Distribution'!$A$2:$B$11,2),0)*'EV Scenarios'!I$2</f>
        <v>0.21455593576233184</v>
      </c>
      <c r="J18" s="5">
        <f>'[2]Pc, Winter, S2'!J18*Main!$B$8+_xlfn.IFNA(VLOOKUP($A18,'EV Distribution'!$A$2:$B$11,2),0)*'EV Scenarios'!J$2</f>
        <v>0.2145812420852018</v>
      </c>
      <c r="K18" s="5">
        <f>'[2]Pc, Winter, S2'!K18*Main!$B$8+_xlfn.IFNA(VLOOKUP($A18,'EV Distribution'!$A$2:$B$11,2),0)*'EV Scenarios'!K$2</f>
        <v>0.25125732421524666</v>
      </c>
      <c r="L18" s="5">
        <f>'[2]Pc, Winter, S2'!L18*Main!$B$8+_xlfn.IFNA(VLOOKUP($A18,'EV Distribution'!$A$2:$B$11,2),0)*'EV Scenarios'!L$2</f>
        <v>0.22656640206278028</v>
      </c>
      <c r="M18" s="5">
        <f>'[2]Pc, Winter, S2'!M18*Main!$B$8+_xlfn.IFNA(VLOOKUP($A18,'EV Distribution'!$A$2:$B$11,2),0)*'EV Scenarios'!M$2</f>
        <v>0.21593951883408075</v>
      </c>
      <c r="N18" s="5">
        <f>'[2]Pc, Winter, S2'!N18*Main!$B$8+_xlfn.IFNA(VLOOKUP($A18,'EV Distribution'!$A$2:$B$11,2),0)*'EV Scenarios'!N$2</f>
        <v>0.23820898769058296</v>
      </c>
      <c r="O18" s="5">
        <f>'[2]Pc, Winter, S2'!O18*Main!$B$8+_xlfn.IFNA(VLOOKUP($A18,'EV Distribution'!$A$2:$B$11,2),0)*'EV Scenarios'!O$2</f>
        <v>0.27091290114349775</v>
      </c>
      <c r="P18" s="5">
        <f>'[2]Pc, Winter, S2'!P18*Main!$B$8+_xlfn.IFNA(VLOOKUP($A18,'EV Distribution'!$A$2:$B$11,2),0)*'EV Scenarios'!P$2</f>
        <v>0.26966823132286999</v>
      </c>
      <c r="Q18" s="5">
        <f>'[2]Pc, Winter, S2'!Q18*Main!$B$8+_xlfn.IFNA(VLOOKUP($A18,'EV Distribution'!$A$2:$B$11,2),0)*'EV Scenarios'!Q$2</f>
        <v>0.26394828627802691</v>
      </c>
      <c r="R18" s="5">
        <f>'[2]Pc, Winter, S2'!R18*Main!$B$8+_xlfn.IFNA(VLOOKUP($A18,'EV Distribution'!$A$2:$B$11,2),0)*'EV Scenarios'!R$2</f>
        <v>0.26604174804932734</v>
      </c>
      <c r="S18" s="5">
        <f>'[2]Pc, Winter, S2'!S18*Main!$B$8+_xlfn.IFNA(VLOOKUP($A18,'EV Distribution'!$A$2:$B$11,2),0)*'EV Scenarios'!S$2</f>
        <v>0.28032688549327356</v>
      </c>
      <c r="T18" s="5">
        <f>'[2]Pc, Winter, S2'!T18*Main!$B$8+_xlfn.IFNA(VLOOKUP($A18,'EV Distribution'!$A$2:$B$11,2),0)*'EV Scenarios'!T$2</f>
        <v>0.26867040535874442</v>
      </c>
      <c r="U18" s="5">
        <f>'[2]Pc, Winter, S2'!U18*Main!$B$8+_xlfn.IFNA(VLOOKUP($A18,'EV Distribution'!$A$2:$B$11,2),0)*'EV Scenarios'!U$2</f>
        <v>0.31031384706278031</v>
      </c>
      <c r="V18" s="5">
        <f>'[2]Pc, Winter, S2'!V18*Main!$B$8+_xlfn.IFNA(VLOOKUP($A18,'EV Distribution'!$A$2:$B$11,2),0)*'EV Scenarios'!V$2</f>
        <v>0.32074219692825112</v>
      </c>
      <c r="W18" s="5">
        <f>'[2]Pc, Winter, S2'!W18*Main!$B$8+_xlfn.IFNA(VLOOKUP($A18,'EV Distribution'!$A$2:$B$11,2),0)*'EV Scenarios'!W$2</f>
        <v>0.29497115573991028</v>
      </c>
      <c r="X18" s="5">
        <f>'[2]Pc, Winter, S2'!X18*Main!$B$8+_xlfn.IFNA(VLOOKUP($A18,'EV Distribution'!$A$2:$B$11,2),0)*'EV Scenarios'!X$2</f>
        <v>0.85855002999999996</v>
      </c>
      <c r="Y18" s="5">
        <f>'[2]Pc, Winter, S2'!Y18*Main!$B$8+_xlfn.IFNA(VLOOKUP($A18,'EV Distribution'!$A$2:$B$11,2),0)*'EV Scenarios'!Y$2</f>
        <v>0.90036414896860995</v>
      </c>
    </row>
    <row r="19" spans="1:25" x14ac:dyDescent="0.25">
      <c r="A19">
        <v>40</v>
      </c>
      <c r="B19" s="5">
        <f>'[2]Pc, Winter, S2'!B19*Main!$B$8+_xlfn.IFNA(VLOOKUP($A19,'EV Distribution'!$A$2:$B$11,2),0)*'EV Scenarios'!B$2</f>
        <v>0.85412899580717494</v>
      </c>
      <c r="C19" s="5">
        <f>'[2]Pc, Winter, S2'!C19*Main!$B$8+_xlfn.IFNA(VLOOKUP($A19,'EV Distribution'!$A$2:$B$11,2),0)*'EV Scenarios'!C$2</f>
        <v>0.82152354670403593</v>
      </c>
      <c r="D19" s="5">
        <f>'[2]Pc, Winter, S2'!D19*Main!$B$8+_xlfn.IFNA(VLOOKUP($A19,'EV Distribution'!$A$2:$B$11,2),0)*'EV Scenarios'!D$2</f>
        <v>0.73294560336322878</v>
      </c>
      <c r="E19" s="5">
        <f>'[2]Pc, Winter, S2'!E19*Main!$B$8+_xlfn.IFNA(VLOOKUP($A19,'EV Distribution'!$A$2:$B$11,2),0)*'EV Scenarios'!E$2</f>
        <v>0.67340554058295976</v>
      </c>
      <c r="F19" s="5">
        <f>'[2]Pc, Winter, S2'!F19*Main!$B$8+_xlfn.IFNA(VLOOKUP($A19,'EV Distribution'!$A$2:$B$11,2),0)*'EV Scenarios'!F$2</f>
        <v>0.64978864522421531</v>
      </c>
      <c r="G19" s="5">
        <f>'[2]Pc, Winter, S2'!G19*Main!$B$8+_xlfn.IFNA(VLOOKUP($A19,'EV Distribution'!$A$2:$B$11,2),0)*'EV Scenarios'!G$2</f>
        <v>0.61575046553811663</v>
      </c>
      <c r="H19" s="5">
        <f>'[2]Pc, Winter, S2'!H19*Main!$B$8+_xlfn.IFNA(VLOOKUP($A19,'EV Distribution'!$A$2:$B$11,2),0)*'EV Scenarios'!H$2</f>
        <v>0.62197480827354257</v>
      </c>
      <c r="I19" s="5">
        <f>'[2]Pc, Winter, S2'!I19*Main!$B$8+_xlfn.IFNA(VLOOKUP($A19,'EV Distribution'!$A$2:$B$11,2),0)*'EV Scenarios'!I$2</f>
        <v>0.15561102035874438</v>
      </c>
      <c r="J19" s="5">
        <f>'[2]Pc, Winter, S2'!J19*Main!$B$8+_xlfn.IFNA(VLOOKUP($A19,'EV Distribution'!$A$2:$B$11,2),0)*'EV Scenarios'!J$2</f>
        <v>0.16733924504484304</v>
      </c>
      <c r="K19" s="5">
        <f>'[2]Pc, Winter, S2'!K19*Main!$B$8+_xlfn.IFNA(VLOOKUP($A19,'EV Distribution'!$A$2:$B$11,2),0)*'EV Scenarios'!K$2</f>
        <v>0.21695580840807177</v>
      </c>
      <c r="L19" s="5">
        <f>'[2]Pc, Winter, S2'!L19*Main!$B$8+_xlfn.IFNA(VLOOKUP($A19,'EV Distribution'!$A$2:$B$11,2),0)*'EV Scenarios'!L$2</f>
        <v>0.19530935764573992</v>
      </c>
      <c r="M19" s="5">
        <f>'[2]Pc, Winter, S2'!M19*Main!$B$8+_xlfn.IFNA(VLOOKUP($A19,'EV Distribution'!$A$2:$B$11,2),0)*'EV Scenarios'!M$2</f>
        <v>0.18766308578475338</v>
      </c>
      <c r="N19" s="5">
        <f>'[2]Pc, Winter, S2'!N19*Main!$B$8+_xlfn.IFNA(VLOOKUP($A19,'EV Distribution'!$A$2:$B$11,2),0)*'EV Scenarios'!N$2</f>
        <v>0.21620245878923766</v>
      </c>
      <c r="O19" s="5">
        <f>'[2]Pc, Winter, S2'!O19*Main!$B$8+_xlfn.IFNA(VLOOKUP($A19,'EV Distribution'!$A$2:$B$11,2),0)*'EV Scenarios'!O$2</f>
        <v>0.25243338100896862</v>
      </c>
      <c r="P19" s="5">
        <f>'[2]Pc, Winter, S2'!P19*Main!$B$8+_xlfn.IFNA(VLOOKUP($A19,'EV Distribution'!$A$2:$B$11,2),0)*'EV Scenarios'!P$2</f>
        <v>0.25377373701793726</v>
      </c>
      <c r="Q19" s="5">
        <f>'[2]Pc, Winter, S2'!Q19*Main!$B$8+_xlfn.IFNA(VLOOKUP($A19,'EV Distribution'!$A$2:$B$11,2),0)*'EV Scenarios'!Q$2</f>
        <v>0.24935576100896861</v>
      </c>
      <c r="R19" s="5">
        <f>'[2]Pc, Winter, S2'!R19*Main!$B$8+_xlfn.IFNA(VLOOKUP($A19,'EV Distribution'!$A$2:$B$11,2),0)*'EV Scenarios'!R$2</f>
        <v>0.24974912322869955</v>
      </c>
      <c r="S19" s="5">
        <f>'[2]Pc, Winter, S2'!S19*Main!$B$8+_xlfn.IFNA(VLOOKUP($A19,'EV Distribution'!$A$2:$B$11,2),0)*'EV Scenarios'!S$2</f>
        <v>0.25610854017937218</v>
      </c>
      <c r="T19" s="5">
        <f>'[2]Pc, Winter, S2'!T19*Main!$B$8+_xlfn.IFNA(VLOOKUP($A19,'EV Distribution'!$A$2:$B$11,2),0)*'EV Scenarios'!T$2</f>
        <v>0.23872875011210765</v>
      </c>
      <c r="U19" s="5">
        <f>'[2]Pc, Winter, S2'!U19*Main!$B$8+_xlfn.IFNA(VLOOKUP($A19,'EV Distribution'!$A$2:$B$11,2),0)*'EV Scenarios'!U$2</f>
        <v>0.2736435241479821</v>
      </c>
      <c r="V19" s="5">
        <f>'[2]Pc, Winter, S2'!V19*Main!$B$8+_xlfn.IFNA(VLOOKUP($A19,'EV Distribution'!$A$2:$B$11,2),0)*'EV Scenarios'!V$2</f>
        <v>0.28943226860986548</v>
      </c>
      <c r="W19" s="5">
        <f>'[2]Pc, Winter, S2'!W19*Main!$B$8+_xlfn.IFNA(VLOOKUP($A19,'EV Distribution'!$A$2:$B$11,2),0)*'EV Scenarios'!W$2</f>
        <v>0.26669501195067263</v>
      </c>
      <c r="X19" s="5">
        <f>'[2]Pc, Winter, S2'!X19*Main!$B$8+_xlfn.IFNA(VLOOKUP($A19,'EV Distribution'!$A$2:$B$11,2),0)*'EV Scenarios'!X$2</f>
        <v>0.82349068215246635</v>
      </c>
      <c r="Y19" s="5">
        <f>'[2]Pc, Winter, S2'!Y19*Main!$B$8+_xlfn.IFNA(VLOOKUP($A19,'EV Distribution'!$A$2:$B$11,2),0)*'EV Scenarios'!Y$2</f>
        <v>0.86273212017937229</v>
      </c>
    </row>
    <row r="20" spans="1:25" x14ac:dyDescent="0.25">
      <c r="A20">
        <v>34</v>
      </c>
      <c r="B20" s="5">
        <f>'[2]Pc, Winter, S2'!B20*Main!$B$8+_xlfn.IFNA(VLOOKUP($A20,'EV Distribution'!$A$2:$B$11,2),0)*'EV Scenarios'!B$2</f>
        <v>0.83158806847533639</v>
      </c>
      <c r="C20" s="5">
        <f>'[2]Pc, Winter, S2'!C20*Main!$B$8+_xlfn.IFNA(VLOOKUP($A20,'EV Distribution'!$A$2:$B$11,2),0)*'EV Scenarios'!C$2</f>
        <v>0.80262981890134533</v>
      </c>
      <c r="D20" s="5">
        <f>'[2]Pc, Winter, S2'!D20*Main!$B$8+_xlfn.IFNA(VLOOKUP($A20,'EV Distribution'!$A$2:$B$11,2),0)*'EV Scenarios'!D$2</f>
        <v>0.71836973121076242</v>
      </c>
      <c r="E20" s="5">
        <f>'[2]Pc, Winter, S2'!E20*Main!$B$8+_xlfn.IFNA(VLOOKUP($A20,'EV Distribution'!$A$2:$B$11,2),0)*'EV Scenarios'!E$2</f>
        <v>0.65869697089686108</v>
      </c>
      <c r="F20" s="5">
        <f>'[2]Pc, Winter, S2'!F20*Main!$B$8+_xlfn.IFNA(VLOOKUP($A20,'EV Distribution'!$A$2:$B$11,2),0)*'EV Scenarios'!F$2</f>
        <v>0.63827337401345297</v>
      </c>
      <c r="G20" s="5">
        <f>'[2]Pc, Winter, S2'!G20*Main!$B$8+_xlfn.IFNA(VLOOKUP($A20,'EV Distribution'!$A$2:$B$11,2),0)*'EV Scenarios'!G$2</f>
        <v>0.60210153096412555</v>
      </c>
      <c r="H20" s="5">
        <f>'[2]Pc, Winter, S2'!H20*Main!$B$8+_xlfn.IFNA(VLOOKUP($A20,'EV Distribution'!$A$2:$B$11,2),0)*'EV Scenarios'!H$2</f>
        <v>0.61192018464125553</v>
      </c>
      <c r="I20" s="5">
        <f>'[2]Pc, Winter, S2'!I20*Main!$B$8+_xlfn.IFNA(VLOOKUP($A20,'EV Distribution'!$A$2:$B$11,2),0)*'EV Scenarios'!I$2</f>
        <v>0.14888050253363228</v>
      </c>
      <c r="J20" s="5">
        <f>'[2]Pc, Winter, S2'!J20*Main!$B$8+_xlfn.IFNA(VLOOKUP($A20,'EV Distribution'!$A$2:$B$11,2),0)*'EV Scenarios'!J$2</f>
        <v>0.14469123013452917</v>
      </c>
      <c r="K20" s="5">
        <f>'[2]Pc, Winter, S2'!K20*Main!$B$8+_xlfn.IFNA(VLOOKUP($A20,'EV Distribution'!$A$2:$B$11,2),0)*'EV Scenarios'!K$2</f>
        <v>0.18466745804932735</v>
      </c>
      <c r="L20" s="5">
        <f>'[2]Pc, Winter, S2'!L20*Main!$B$8+_xlfn.IFNA(VLOOKUP($A20,'EV Distribution'!$A$2:$B$11,2),0)*'EV Scenarios'!L$2</f>
        <v>0.16028823856502242</v>
      </c>
      <c r="M20" s="5">
        <f>'[2]Pc, Winter, S2'!M20*Main!$B$8+_xlfn.IFNA(VLOOKUP($A20,'EV Distribution'!$A$2:$B$11,2),0)*'EV Scenarios'!M$2</f>
        <v>0.14988987506726459</v>
      </c>
      <c r="N20" s="5">
        <f>'[2]Pc, Winter, S2'!N20*Main!$B$8+_xlfn.IFNA(VLOOKUP($A20,'EV Distribution'!$A$2:$B$11,2),0)*'EV Scenarios'!N$2</f>
        <v>0.17537518849775785</v>
      </c>
      <c r="O20" s="5">
        <f>'[2]Pc, Winter, S2'!O20*Main!$B$8+_xlfn.IFNA(VLOOKUP($A20,'EV Distribution'!$A$2:$B$11,2),0)*'EV Scenarios'!O$2</f>
        <v>0.21769767600896861</v>
      </c>
      <c r="P20" s="5">
        <f>'[2]Pc, Winter, S2'!P20*Main!$B$8+_xlfn.IFNA(VLOOKUP($A20,'EV Distribution'!$A$2:$B$11,2),0)*'EV Scenarios'!P$2</f>
        <v>0.220429093161435</v>
      </c>
      <c r="Q20" s="5">
        <f>'[2]Pc, Winter, S2'!Q20*Main!$B$8+_xlfn.IFNA(VLOOKUP($A20,'EV Distribution'!$A$2:$B$11,2),0)*'EV Scenarios'!Q$2</f>
        <v>0.21307713672645739</v>
      </c>
      <c r="R20" s="5">
        <f>'[2]Pc, Winter, S2'!R20*Main!$B$8+_xlfn.IFNA(VLOOKUP($A20,'EV Distribution'!$A$2:$B$11,2),0)*'EV Scenarios'!R$2</f>
        <v>0.21483194565022423</v>
      </c>
      <c r="S20" s="5">
        <f>'[2]Pc, Winter, S2'!S20*Main!$B$8+_xlfn.IFNA(VLOOKUP($A20,'EV Distribution'!$A$2:$B$11,2),0)*'EV Scenarios'!S$2</f>
        <v>0.23233184347533631</v>
      </c>
      <c r="T20" s="5">
        <f>'[2]Pc, Winter, S2'!T20*Main!$B$8+_xlfn.IFNA(VLOOKUP($A20,'EV Distribution'!$A$2:$B$11,2),0)*'EV Scenarios'!T$2</f>
        <v>0.22581052869955157</v>
      </c>
      <c r="U20" s="5">
        <f>'[2]Pc, Winter, S2'!U20*Main!$B$8+_xlfn.IFNA(VLOOKUP($A20,'EV Distribution'!$A$2:$B$11,2),0)*'EV Scenarios'!U$2</f>
        <v>0.26466949739910317</v>
      </c>
      <c r="V20" s="5">
        <f>'[2]Pc, Winter, S2'!V20*Main!$B$8+_xlfn.IFNA(VLOOKUP($A20,'EV Distribution'!$A$2:$B$11,2),0)*'EV Scenarios'!V$2</f>
        <v>0.27985214356502242</v>
      </c>
      <c r="W20" s="5">
        <f>'[2]Pc, Winter, S2'!W20*Main!$B$8+_xlfn.IFNA(VLOOKUP($A20,'EV Distribution'!$A$2:$B$11,2),0)*'EV Scenarios'!W$2</f>
        <v>0.25801425701793723</v>
      </c>
      <c r="X20" s="5">
        <f>'[2]Pc, Winter, S2'!X20*Main!$B$8+_xlfn.IFNA(VLOOKUP($A20,'EV Distribution'!$A$2:$B$11,2),0)*'EV Scenarios'!X$2</f>
        <v>0.81412041679372193</v>
      </c>
      <c r="Y20" s="5">
        <f>'[2]Pc, Winter, S2'!Y20*Main!$B$8+_xlfn.IFNA(VLOOKUP($A20,'EV Distribution'!$A$2:$B$11,2),0)*'EV Scenarios'!Y$2</f>
        <v>0.84974835984304942</v>
      </c>
    </row>
    <row r="21" spans="1:25" x14ac:dyDescent="0.25">
      <c r="A21">
        <v>52</v>
      </c>
      <c r="B21" s="5">
        <f>'[2]Pc, Winter, S2'!B21*Main!$B$8+_xlfn.IFNA(VLOOKUP($A21,'EV Distribution'!$A$2:$B$11,2),0)*'EV Scenarios'!B$2</f>
        <v>0.8025035091928252</v>
      </c>
      <c r="C21" s="5">
        <f>'[2]Pc, Winter, S2'!C21*Main!$B$8+_xlfn.IFNA(VLOOKUP($A21,'EV Distribution'!$A$2:$B$11,2),0)*'EV Scenarios'!C$2</f>
        <v>0.77825421152466367</v>
      </c>
      <c r="D21" s="5">
        <f>'[2]Pc, Winter, S2'!D21*Main!$B$8+_xlfn.IFNA(VLOOKUP($A21,'EV Distribution'!$A$2:$B$11,2),0)*'EV Scenarios'!D$2</f>
        <v>0.69957269721973103</v>
      </c>
      <c r="E21" s="5">
        <f>'[2]Pc, Winter, S2'!E21*Main!$B$8+_xlfn.IFNA(VLOOKUP($A21,'EV Distribution'!$A$2:$B$11,2),0)*'EV Scenarios'!E$2</f>
        <v>0.64414467322869962</v>
      </c>
      <c r="F21" s="5">
        <f>'[2]Pc, Winter, S2'!F21*Main!$B$8+_xlfn.IFNA(VLOOKUP($A21,'EV Distribution'!$A$2:$B$11,2),0)*'EV Scenarios'!F$2</f>
        <v>0.62210518385650226</v>
      </c>
      <c r="G21" s="5">
        <f>'[2]Pc, Winter, S2'!G21*Main!$B$8+_xlfn.IFNA(VLOOKUP($A21,'EV Distribution'!$A$2:$B$11,2),0)*'EV Scenarios'!G$2</f>
        <v>0.58639176565022422</v>
      </c>
      <c r="H21" s="5">
        <f>'[2]Pc, Winter, S2'!H21*Main!$B$8+_xlfn.IFNA(VLOOKUP($A21,'EV Distribution'!$A$2:$B$11,2),0)*'EV Scenarios'!H$2</f>
        <v>0.59434530307174882</v>
      </c>
      <c r="I21" s="5">
        <f>'[2]Pc, Winter, S2'!I21*Main!$B$8+_xlfn.IFNA(VLOOKUP($A21,'EV Distribution'!$A$2:$B$11,2),0)*'EV Scenarios'!I$2</f>
        <v>0.12736008905829596</v>
      </c>
      <c r="J21" s="5">
        <f>'[2]Pc, Winter, S2'!J21*Main!$B$8+_xlfn.IFNA(VLOOKUP($A21,'EV Distribution'!$A$2:$B$11,2),0)*'EV Scenarios'!J$2</f>
        <v>0.12333832253363229</v>
      </c>
      <c r="K21" s="5">
        <f>'[2]Pc, Winter, S2'!K21*Main!$B$8+_xlfn.IFNA(VLOOKUP($A21,'EV Distribution'!$A$2:$B$11,2),0)*'EV Scenarios'!K$2</f>
        <v>0.16519122901345293</v>
      </c>
      <c r="L21" s="5">
        <f>'[2]Pc, Winter, S2'!L21*Main!$B$8+_xlfn.IFNA(VLOOKUP($A21,'EV Distribution'!$A$2:$B$11,2),0)*'EV Scenarios'!L$2</f>
        <v>0.14098683977578474</v>
      </c>
      <c r="M21" s="5">
        <f>'[2]Pc, Winter, S2'!M21*Main!$B$8+_xlfn.IFNA(VLOOKUP($A21,'EV Distribution'!$A$2:$B$11,2),0)*'EV Scenarios'!M$2</f>
        <v>0.1308862974439462</v>
      </c>
      <c r="N21" s="5">
        <f>'[2]Pc, Winter, S2'!N21*Main!$B$8+_xlfn.IFNA(VLOOKUP($A21,'EV Distribution'!$A$2:$B$11,2),0)*'EV Scenarios'!N$2</f>
        <v>0.1542507720852018</v>
      </c>
      <c r="O21" s="5">
        <f>'[2]Pc, Winter, S2'!O21*Main!$B$8+_xlfn.IFNA(VLOOKUP($A21,'EV Distribution'!$A$2:$B$11,2),0)*'EV Scenarios'!O$2</f>
        <v>0.19382062650224216</v>
      </c>
      <c r="P21" s="5">
        <f>'[2]Pc, Winter, S2'!P21*Main!$B$8+_xlfn.IFNA(VLOOKUP($A21,'EV Distribution'!$A$2:$B$11,2),0)*'EV Scenarios'!P$2</f>
        <v>0.19710751717488789</v>
      </c>
      <c r="Q21" s="5">
        <f>'[2]Pc, Winter, S2'!Q21*Main!$B$8+_xlfn.IFNA(VLOOKUP($A21,'EV Distribution'!$A$2:$B$11,2),0)*'EV Scenarios'!Q$2</f>
        <v>0.19525849708520179</v>
      </c>
      <c r="R21" s="5">
        <f>'[2]Pc, Winter, S2'!R21*Main!$B$8+_xlfn.IFNA(VLOOKUP($A21,'EV Distribution'!$A$2:$B$11,2),0)*'EV Scenarios'!R$2</f>
        <v>0.1976955555381166</v>
      </c>
      <c r="S21" s="5">
        <f>'[2]Pc, Winter, S2'!S21*Main!$B$8+_xlfn.IFNA(VLOOKUP($A21,'EV Distribution'!$A$2:$B$11,2),0)*'EV Scenarios'!S$2</f>
        <v>0.20447606488789238</v>
      </c>
      <c r="T21" s="5">
        <f>'[2]Pc, Winter, S2'!T21*Main!$B$8+_xlfn.IFNA(VLOOKUP($A21,'EV Distribution'!$A$2:$B$11,2),0)*'EV Scenarios'!T$2</f>
        <v>0.17932332753363228</v>
      </c>
      <c r="U21" s="5">
        <f>'[2]Pc, Winter, S2'!U21*Main!$B$8+_xlfn.IFNA(VLOOKUP($A21,'EV Distribution'!$A$2:$B$11,2),0)*'EV Scenarios'!U$2</f>
        <v>0.20691884233183858</v>
      </c>
      <c r="V21" s="5">
        <f>'[2]Pc, Winter, S2'!V21*Main!$B$8+_xlfn.IFNA(VLOOKUP($A21,'EV Distribution'!$A$2:$B$11,2),0)*'EV Scenarios'!V$2</f>
        <v>0.22009440091928253</v>
      </c>
      <c r="W21" s="5">
        <f>'[2]Pc, Winter, S2'!W21*Main!$B$8+_xlfn.IFNA(VLOOKUP($A21,'EV Distribution'!$A$2:$B$11,2),0)*'EV Scenarios'!W$2</f>
        <v>0.2024963362556054</v>
      </c>
      <c r="X21" s="5">
        <f>'[2]Pc, Winter, S2'!X21*Main!$B$8+_xlfn.IFNA(VLOOKUP($A21,'EV Distribution'!$A$2:$B$11,2),0)*'EV Scenarios'!X$2</f>
        <v>0.77125044372197304</v>
      </c>
      <c r="Y21" s="5">
        <f>'[2]Pc, Winter, S2'!Y21*Main!$B$8+_xlfn.IFNA(VLOOKUP($A21,'EV Distribution'!$A$2:$B$11,2),0)*'EV Scenarios'!Y$2</f>
        <v>0.81563254219730952</v>
      </c>
    </row>
    <row r="22" spans="1:25" x14ac:dyDescent="0.25">
      <c r="A22">
        <v>46</v>
      </c>
      <c r="B22" s="5">
        <f>'[2]Pc, Winter, S2'!B22*Main!$B$8+_xlfn.IFNA(VLOOKUP($A22,'EV Distribution'!$A$2:$B$11,2),0)*'EV Scenarios'!B$2</f>
        <v>0.91233361199551577</v>
      </c>
      <c r="C22" s="5">
        <f>'[2]Pc, Winter, S2'!C22*Main!$B$8+_xlfn.IFNA(VLOOKUP($A22,'EV Distribution'!$A$2:$B$11,2),0)*'EV Scenarios'!C$2</f>
        <v>0.86222460204035878</v>
      </c>
      <c r="D22" s="5">
        <f>'[2]Pc, Winter, S2'!D22*Main!$B$8+_xlfn.IFNA(VLOOKUP($A22,'EV Distribution'!$A$2:$B$11,2),0)*'EV Scenarios'!D$2</f>
        <v>0.7790933925336323</v>
      </c>
      <c r="E22" s="5">
        <f>'[2]Pc, Winter, S2'!E22*Main!$B$8+_xlfn.IFNA(VLOOKUP($A22,'EV Distribution'!$A$2:$B$11,2),0)*'EV Scenarios'!E$2</f>
        <v>0.71354326721973105</v>
      </c>
      <c r="F22" s="5">
        <f>'[2]Pc, Winter, S2'!F22*Main!$B$8+_xlfn.IFNA(VLOOKUP($A22,'EV Distribution'!$A$2:$B$11,2),0)*'EV Scenarios'!F$2</f>
        <v>0.68151109847533642</v>
      </c>
      <c r="G22" s="5">
        <f>'[2]Pc, Winter, S2'!G22*Main!$B$8+_xlfn.IFNA(VLOOKUP($A22,'EV Distribution'!$A$2:$B$11,2),0)*'EV Scenarios'!G$2</f>
        <v>0.64458962789237673</v>
      </c>
      <c r="H22" s="5">
        <f>'[2]Pc, Winter, S2'!H22*Main!$B$8+_xlfn.IFNA(VLOOKUP($A22,'EV Distribution'!$A$2:$B$11,2),0)*'EV Scenarios'!H$2</f>
        <v>0.64885269179372196</v>
      </c>
      <c r="I22" s="5">
        <f>'[2]Pc, Winter, S2'!I22*Main!$B$8+_xlfn.IFNA(VLOOKUP($A22,'EV Distribution'!$A$2:$B$11,2),0)*'EV Scenarios'!I$2</f>
        <v>0.18575290834080715</v>
      </c>
      <c r="J22" s="5">
        <f>'[2]Pc, Winter, S2'!J22*Main!$B$8+_xlfn.IFNA(VLOOKUP($A22,'EV Distribution'!$A$2:$B$11,2),0)*'EV Scenarios'!J$2</f>
        <v>0.18141678</v>
      </c>
      <c r="K22" s="5">
        <f>'[2]Pc, Winter, S2'!K22*Main!$B$8+_xlfn.IFNA(VLOOKUP($A22,'EV Distribution'!$A$2:$B$11,2),0)*'EV Scenarios'!K$2</f>
        <v>0.2309826133632287</v>
      </c>
      <c r="L22" s="5">
        <f>'[2]Pc, Winter, S2'!L22*Main!$B$8+_xlfn.IFNA(VLOOKUP($A22,'EV Distribution'!$A$2:$B$11,2),0)*'EV Scenarios'!L$2</f>
        <v>0.21061344995515696</v>
      </c>
      <c r="M22" s="5">
        <f>'[2]Pc, Winter, S2'!M22*Main!$B$8+_xlfn.IFNA(VLOOKUP($A22,'EV Distribution'!$A$2:$B$11,2),0)*'EV Scenarios'!M$2</f>
        <v>0.21198239266816143</v>
      </c>
      <c r="N22" s="5">
        <f>'[2]Pc, Winter, S2'!N22*Main!$B$8+_xlfn.IFNA(VLOOKUP($A22,'EV Distribution'!$A$2:$B$11,2),0)*'EV Scenarios'!N$2</f>
        <v>0.23082594426008968</v>
      </c>
      <c r="O22" s="5">
        <f>'[2]Pc, Winter, S2'!O22*Main!$B$8+_xlfn.IFNA(VLOOKUP($A22,'EV Distribution'!$A$2:$B$11,2),0)*'EV Scenarios'!O$2</f>
        <v>0.2725828511883408</v>
      </c>
      <c r="P22" s="5">
        <f>'[2]Pc, Winter, S2'!P22*Main!$B$8+_xlfn.IFNA(VLOOKUP($A22,'EV Distribution'!$A$2:$B$11,2),0)*'EV Scenarios'!P$2</f>
        <v>0.27401890840807175</v>
      </c>
      <c r="Q22" s="5">
        <f>'[2]Pc, Winter, S2'!Q22*Main!$B$8+_xlfn.IFNA(VLOOKUP($A22,'EV Distribution'!$A$2:$B$11,2),0)*'EV Scenarios'!Q$2</f>
        <v>0.27429939383408075</v>
      </c>
      <c r="R22" s="5">
        <f>'[2]Pc, Winter, S2'!R22*Main!$B$8+_xlfn.IFNA(VLOOKUP($A22,'EV Distribution'!$A$2:$B$11,2),0)*'EV Scenarios'!R$2</f>
        <v>0.27861573206278023</v>
      </c>
      <c r="S22" s="5">
        <f>'[2]Pc, Winter, S2'!S22*Main!$B$8+_xlfn.IFNA(VLOOKUP($A22,'EV Distribution'!$A$2:$B$11,2),0)*'EV Scenarios'!S$2</f>
        <v>0.30220586177130043</v>
      </c>
      <c r="T22" s="5">
        <f>'[2]Pc, Winter, S2'!T22*Main!$B$8+_xlfn.IFNA(VLOOKUP($A22,'EV Distribution'!$A$2:$B$11,2),0)*'EV Scenarios'!T$2</f>
        <v>0.31558205630044844</v>
      </c>
      <c r="U22" s="5">
        <f>'[2]Pc, Winter, S2'!U22*Main!$B$8+_xlfn.IFNA(VLOOKUP($A22,'EV Distribution'!$A$2:$B$11,2),0)*'EV Scenarios'!U$2</f>
        <v>0.37841449354260093</v>
      </c>
      <c r="V22" s="5">
        <f>'[2]Pc, Winter, S2'!V22*Main!$B$8+_xlfn.IFNA(VLOOKUP($A22,'EV Distribution'!$A$2:$B$11,2),0)*'EV Scenarios'!V$2</f>
        <v>0.39218580394618829</v>
      </c>
      <c r="W22" s="5">
        <f>'[2]Pc, Winter, S2'!W22*Main!$B$8+_xlfn.IFNA(VLOOKUP($A22,'EV Distribution'!$A$2:$B$11,2),0)*'EV Scenarios'!W$2</f>
        <v>0.36149411421524669</v>
      </c>
      <c r="X22" s="5">
        <f>'[2]Pc, Winter, S2'!X22*Main!$B$8+_xlfn.IFNA(VLOOKUP($A22,'EV Distribution'!$A$2:$B$11,2),0)*'EV Scenarios'!X$2</f>
        <v>0.91152454345291478</v>
      </c>
      <c r="Y22" s="5">
        <f>'[2]Pc, Winter, S2'!Y22*Main!$B$8+_xlfn.IFNA(VLOOKUP($A22,'EV Distribution'!$A$2:$B$11,2),0)*'EV Scenarios'!Y$2</f>
        <v>0.92512658143497761</v>
      </c>
    </row>
    <row r="23" spans="1:25" x14ac:dyDescent="0.25">
      <c r="A23">
        <v>49</v>
      </c>
      <c r="B23" s="5">
        <f>'[2]Pc, Winter, S2'!B23*Main!$B$8+_xlfn.IFNA(VLOOKUP($A23,'EV Distribution'!$A$2:$B$11,2),0)*'EV Scenarios'!B$2</f>
        <v>0.85389171733183866</v>
      </c>
      <c r="C23" s="5">
        <f>'[2]Pc, Winter, S2'!C23*Main!$B$8+_xlfn.IFNA(VLOOKUP($A23,'EV Distribution'!$A$2:$B$11,2),0)*'EV Scenarios'!C$2</f>
        <v>0.82653562017937221</v>
      </c>
      <c r="D23" s="5">
        <f>'[2]Pc, Winter, S2'!D23*Main!$B$8+_xlfn.IFNA(VLOOKUP($A23,'EV Distribution'!$A$2:$B$11,2),0)*'EV Scenarios'!D$2</f>
        <v>0.74042489329596417</v>
      </c>
      <c r="E23" s="5">
        <f>'[2]Pc, Winter, S2'!E23*Main!$B$8+_xlfn.IFNA(VLOOKUP($A23,'EV Distribution'!$A$2:$B$11,2),0)*'EV Scenarios'!E$2</f>
        <v>0.67377368645739921</v>
      </c>
      <c r="F23" s="5">
        <f>'[2]Pc, Winter, S2'!F23*Main!$B$8+_xlfn.IFNA(VLOOKUP($A23,'EV Distribution'!$A$2:$B$11,2),0)*'EV Scenarios'!F$2</f>
        <v>0.65211872683856509</v>
      </c>
      <c r="G23" s="5">
        <f>'[2]Pc, Winter, S2'!G23*Main!$B$8+_xlfn.IFNA(VLOOKUP($A23,'EV Distribution'!$A$2:$B$11,2),0)*'EV Scenarios'!G$2</f>
        <v>0.61192613659192829</v>
      </c>
      <c r="H23" s="5">
        <f>'[2]Pc, Winter, S2'!H23*Main!$B$8+_xlfn.IFNA(VLOOKUP($A23,'EV Distribution'!$A$2:$B$11,2),0)*'EV Scenarios'!H$2</f>
        <v>0.61806684141255608</v>
      </c>
      <c r="I23" s="5">
        <f>'[2]Pc, Winter, S2'!I23*Main!$B$8+_xlfn.IFNA(VLOOKUP($A23,'EV Distribution'!$A$2:$B$11,2),0)*'EV Scenarios'!I$2</f>
        <v>0.1550555932735426</v>
      </c>
      <c r="J23" s="5">
        <f>'[2]Pc, Winter, S2'!J23*Main!$B$8+_xlfn.IFNA(VLOOKUP($A23,'EV Distribution'!$A$2:$B$11,2),0)*'EV Scenarios'!J$2</f>
        <v>0.15776668464125562</v>
      </c>
      <c r="K23" s="5">
        <f>'[2]Pc, Winter, S2'!K23*Main!$B$8+_xlfn.IFNA(VLOOKUP($A23,'EV Distribution'!$A$2:$B$11,2),0)*'EV Scenarios'!K$2</f>
        <v>0.2135344545515695</v>
      </c>
      <c r="L23" s="5">
        <f>'[2]Pc, Winter, S2'!L23*Main!$B$8+_xlfn.IFNA(VLOOKUP($A23,'EV Distribution'!$A$2:$B$11,2),0)*'EV Scenarios'!L$2</f>
        <v>0.19812986291479823</v>
      </c>
      <c r="M23" s="5">
        <f>'[2]Pc, Winter, S2'!M23*Main!$B$8+_xlfn.IFNA(VLOOKUP($A23,'EV Distribution'!$A$2:$B$11,2),0)*'EV Scenarios'!M$2</f>
        <v>0.19943510024663677</v>
      </c>
      <c r="N23" s="5">
        <f>'[2]Pc, Winter, S2'!N23*Main!$B$8+_xlfn.IFNA(VLOOKUP($A23,'EV Distribution'!$A$2:$B$11,2),0)*'EV Scenarios'!N$2</f>
        <v>0.22974559275784753</v>
      </c>
      <c r="O23" s="5">
        <f>'[2]Pc, Winter, S2'!O23*Main!$B$8+_xlfn.IFNA(VLOOKUP($A23,'EV Distribution'!$A$2:$B$11,2),0)*'EV Scenarios'!O$2</f>
        <v>0.26683406506726459</v>
      </c>
      <c r="P23" s="5">
        <f>'[2]Pc, Winter, S2'!P23*Main!$B$8+_xlfn.IFNA(VLOOKUP($A23,'EV Distribution'!$A$2:$B$11,2),0)*'EV Scenarios'!P$2</f>
        <v>0.26789880946188344</v>
      </c>
      <c r="Q23" s="5">
        <f>'[2]Pc, Winter, S2'!Q23*Main!$B$8+_xlfn.IFNA(VLOOKUP($A23,'EV Distribution'!$A$2:$B$11,2),0)*'EV Scenarios'!Q$2</f>
        <v>0.26299897683856505</v>
      </c>
      <c r="R23" s="5">
        <f>'[2]Pc, Winter, S2'!R23*Main!$B$8+_xlfn.IFNA(VLOOKUP($A23,'EV Distribution'!$A$2:$B$11,2),0)*'EV Scenarios'!R$2</f>
        <v>0.25853098883408071</v>
      </c>
      <c r="S23" s="5">
        <f>'[2]Pc, Winter, S2'!S23*Main!$B$8+_xlfn.IFNA(VLOOKUP($A23,'EV Distribution'!$A$2:$B$11,2),0)*'EV Scenarios'!S$2</f>
        <v>0.26944670376681612</v>
      </c>
      <c r="T23" s="5">
        <f>'[2]Pc, Winter, S2'!T23*Main!$B$8+_xlfn.IFNA(VLOOKUP($A23,'EV Distribution'!$A$2:$B$11,2),0)*'EV Scenarios'!T$2</f>
        <v>0.25201237134529147</v>
      </c>
      <c r="U23" s="5">
        <f>'[2]Pc, Winter, S2'!U23*Main!$B$8+_xlfn.IFNA(VLOOKUP($A23,'EV Distribution'!$A$2:$B$11,2),0)*'EV Scenarios'!U$2</f>
        <v>0.29041846524663684</v>
      </c>
      <c r="V23" s="5">
        <f>'[2]Pc, Winter, S2'!V23*Main!$B$8+_xlfn.IFNA(VLOOKUP($A23,'EV Distribution'!$A$2:$B$11,2),0)*'EV Scenarios'!V$2</f>
        <v>0.30294375053811662</v>
      </c>
      <c r="W23" s="5">
        <f>'[2]Pc, Winter, S2'!W23*Main!$B$8+_xlfn.IFNA(VLOOKUP($A23,'EV Distribution'!$A$2:$B$11,2),0)*'EV Scenarios'!W$2</f>
        <v>0.28772493403587446</v>
      </c>
      <c r="X23" s="5">
        <f>'[2]Pc, Winter, S2'!X23*Main!$B$8+_xlfn.IFNA(VLOOKUP($A23,'EV Distribution'!$A$2:$B$11,2),0)*'EV Scenarios'!X$2</f>
        <v>0.84658408219730941</v>
      </c>
      <c r="Y23" s="5">
        <f>'[2]Pc, Winter, S2'!Y23*Main!$B$8+_xlfn.IFNA(VLOOKUP($A23,'EV Distribution'!$A$2:$B$11,2),0)*'EV Scenarios'!Y$2</f>
        <v>0.88407952289237679</v>
      </c>
    </row>
    <row r="24" spans="1:25" x14ac:dyDescent="0.25">
      <c r="A24">
        <v>39</v>
      </c>
      <c r="B24" s="5">
        <f>'[2]Pc, Winter, S2'!B24*Main!$B$8+_xlfn.IFNA(VLOOKUP($A24,'EV Distribution'!$A$2:$B$11,2),0)*'EV Scenarios'!B$2</f>
        <v>0.78528700000000007</v>
      </c>
      <c r="C24" s="5">
        <f>'[2]Pc, Winter, S2'!C24*Main!$B$8+_xlfn.IFNA(VLOOKUP($A24,'EV Distribution'!$A$2:$B$11,2),0)*'EV Scenarios'!C$2</f>
        <v>0.76344900000000004</v>
      </c>
      <c r="D24" s="5">
        <f>'[2]Pc, Winter, S2'!D24*Main!$B$8+_xlfn.IFNA(VLOOKUP($A24,'EV Distribution'!$A$2:$B$11,2),0)*'EV Scenarios'!D$2</f>
        <v>0.68655600000000006</v>
      </c>
      <c r="E24" s="5">
        <f>'[2]Pc, Winter, S2'!E24*Main!$B$8+_xlfn.IFNA(VLOOKUP($A24,'EV Distribution'!$A$2:$B$11,2),0)*'EV Scenarios'!E$2</f>
        <v>0.63070100000000007</v>
      </c>
      <c r="F24" s="5">
        <f>'[2]Pc, Winter, S2'!F24*Main!$B$8+_xlfn.IFNA(VLOOKUP($A24,'EV Distribution'!$A$2:$B$11,2),0)*'EV Scenarios'!F$2</f>
        <v>0.60873600000000005</v>
      </c>
      <c r="G24" s="5">
        <f>'[2]Pc, Winter, S2'!G24*Main!$B$8+_xlfn.IFNA(VLOOKUP($A24,'EV Distribution'!$A$2:$B$11,2),0)*'EV Scenarios'!G$2</f>
        <v>0.57291800000000004</v>
      </c>
      <c r="H24" s="5">
        <f>'[2]Pc, Winter, S2'!H24*Main!$B$8+_xlfn.IFNA(VLOOKUP($A24,'EV Distribution'!$A$2:$B$11,2),0)*'EV Scenarios'!H$2</f>
        <v>0.57978399999999997</v>
      </c>
      <c r="I24" s="5">
        <f>'[2]Pc, Winter, S2'!I24*Main!$B$8+_xlfn.IFNA(VLOOKUP($A24,'EV Distribution'!$A$2:$B$11,2),0)*'EV Scenarios'!I$2</f>
        <v>0.112855</v>
      </c>
      <c r="J24" s="5">
        <f>'[2]Pc, Winter, S2'!J24*Main!$B$8+_xlfn.IFNA(VLOOKUP($A24,'EV Distribution'!$A$2:$B$11,2),0)*'EV Scenarios'!J$2</f>
        <v>0.10899600000000001</v>
      </c>
      <c r="K24" s="5">
        <f>'[2]Pc, Winter, S2'!K24*Main!$B$8+_xlfn.IFNA(VLOOKUP($A24,'EV Distribution'!$A$2:$B$11,2),0)*'EV Scenarios'!K$2</f>
        <v>0.14978900000000001</v>
      </c>
      <c r="L24" s="5">
        <f>'[2]Pc, Winter, S2'!L24*Main!$B$8+_xlfn.IFNA(VLOOKUP($A24,'EV Distribution'!$A$2:$B$11,2),0)*'EV Scenarios'!L$2</f>
        <v>0.124891</v>
      </c>
      <c r="M24" s="5">
        <f>'[2]Pc, Winter, S2'!M24*Main!$B$8+_xlfn.IFNA(VLOOKUP($A24,'EV Distribution'!$A$2:$B$11,2),0)*'EV Scenarios'!M$2</f>
        <v>0.11392500000000001</v>
      </c>
      <c r="N24" s="5">
        <f>'[2]Pc, Winter, S2'!N24*Main!$B$8+_xlfn.IFNA(VLOOKUP($A24,'EV Distribution'!$A$2:$B$11,2),0)*'EV Scenarios'!N$2</f>
        <v>0.136239</v>
      </c>
      <c r="O24" s="5">
        <f>'[2]Pc, Winter, S2'!O24*Main!$B$8+_xlfn.IFNA(VLOOKUP($A24,'EV Distribution'!$A$2:$B$11,2),0)*'EV Scenarios'!O$2</f>
        <v>0.17594000000000001</v>
      </c>
      <c r="P24" s="5">
        <f>'[2]Pc, Winter, S2'!P24*Main!$B$8+_xlfn.IFNA(VLOOKUP($A24,'EV Distribution'!$A$2:$B$11,2),0)*'EV Scenarios'!P$2</f>
        <v>0.17943700000000001</v>
      </c>
      <c r="Q24" s="5">
        <f>'[2]Pc, Winter, S2'!Q24*Main!$B$8+_xlfn.IFNA(VLOOKUP($A24,'EV Distribution'!$A$2:$B$11,2),0)*'EV Scenarios'!Q$2</f>
        <v>0.17740300000000001</v>
      </c>
      <c r="R24" s="5">
        <f>'[2]Pc, Winter, S2'!R24*Main!$B$8+_xlfn.IFNA(VLOOKUP($A24,'EV Distribution'!$A$2:$B$11,2),0)*'EV Scenarios'!R$2</f>
        <v>0.179732</v>
      </c>
      <c r="S24" s="5">
        <f>'[2]Pc, Winter, S2'!S24*Main!$B$8+_xlfn.IFNA(VLOOKUP($A24,'EV Distribution'!$A$2:$B$11,2),0)*'EV Scenarios'!S$2</f>
        <v>0.185751</v>
      </c>
      <c r="T24" s="5">
        <f>'[2]Pc, Winter, S2'!T24*Main!$B$8+_xlfn.IFNA(VLOOKUP($A24,'EV Distribution'!$A$2:$B$11,2),0)*'EV Scenarios'!T$2</f>
        <v>0.15681300000000001</v>
      </c>
      <c r="U24" s="5">
        <f>'[2]Pc, Winter, S2'!U24*Main!$B$8+_xlfn.IFNA(VLOOKUP($A24,'EV Distribution'!$A$2:$B$11,2),0)*'EV Scenarios'!U$2</f>
        <v>0.18191200000000002</v>
      </c>
      <c r="V24" s="5">
        <f>'[2]Pc, Winter, S2'!V24*Main!$B$8+_xlfn.IFNA(VLOOKUP($A24,'EV Distribution'!$A$2:$B$11,2),0)*'EV Scenarios'!V$2</f>
        <v>0.19304100000000002</v>
      </c>
      <c r="W24" s="5">
        <f>'[2]Pc, Winter, S2'!W24*Main!$B$8+_xlfn.IFNA(VLOOKUP($A24,'EV Distribution'!$A$2:$B$11,2),0)*'EV Scenarios'!W$2</f>
        <v>0.17590500000000001</v>
      </c>
      <c r="X24" s="5">
        <f>'[2]Pc, Winter, S2'!X24*Main!$B$8+_xlfn.IFNA(VLOOKUP($A24,'EV Distribution'!$A$2:$B$11,2),0)*'EV Scenarios'!X$2</f>
        <v>0.74592999999999998</v>
      </c>
      <c r="Y24" s="5">
        <f>'[2]Pc, Winter, S2'!Y24*Main!$B$8+_xlfn.IFNA(VLOOKUP($A24,'EV Distribution'!$A$2:$B$11,2),0)*'EV Scenarios'!Y$2</f>
        <v>0.79374600000000006</v>
      </c>
    </row>
    <row r="25" spans="1:25" x14ac:dyDescent="0.25">
      <c r="A25">
        <v>30</v>
      </c>
      <c r="B25" s="5">
        <f>'[2]Pc, Winter, S2'!B25*Main!$B$8+_xlfn.IFNA(VLOOKUP($A25,'EV Distribution'!$A$2:$B$11,2),0)*'EV Scenarios'!B$2</f>
        <v>3.7273940134529143E-2</v>
      </c>
      <c r="C25" s="5">
        <f>'[2]Pc, Winter, S2'!C25*Main!$B$8+_xlfn.IFNA(VLOOKUP($A25,'EV Distribution'!$A$2:$B$11,2),0)*'EV Scenarios'!C$2</f>
        <v>3.3453297443946185E-2</v>
      </c>
      <c r="D25" s="5">
        <f>'[2]Pc, Winter, S2'!D25*Main!$B$8+_xlfn.IFNA(VLOOKUP($A25,'EV Distribution'!$A$2:$B$11,2),0)*'EV Scenarios'!D$2</f>
        <v>3.0937302107623327E-2</v>
      </c>
      <c r="E25" s="5">
        <f>'[2]Pc, Winter, S2'!E25*Main!$B$8+_xlfn.IFNA(VLOOKUP($A25,'EV Distribution'!$A$2:$B$11,2),0)*'EV Scenarios'!E$2</f>
        <v>2.9905782735426018E-2</v>
      </c>
      <c r="F25" s="5">
        <f>'[2]Pc, Winter, S2'!F25*Main!$B$8+_xlfn.IFNA(VLOOKUP($A25,'EV Distribution'!$A$2:$B$11,2),0)*'EV Scenarios'!F$2</f>
        <v>2.6934748475336327E-2</v>
      </c>
      <c r="G25" s="5">
        <f>'[2]Pc, Winter, S2'!G25*Main!$B$8+_xlfn.IFNA(VLOOKUP($A25,'EV Distribution'!$A$2:$B$11,2),0)*'EV Scenarios'!G$2</f>
        <v>2.6027922354260092E-2</v>
      </c>
      <c r="H25" s="5">
        <f>'[2]Pc, Winter, S2'!H25*Main!$B$8+_xlfn.IFNA(VLOOKUP($A25,'EV Distribution'!$A$2:$B$11,2),0)*'EV Scenarios'!H$2</f>
        <v>2.6478440470852019E-2</v>
      </c>
      <c r="I25" s="5">
        <f>'[2]Pc, Winter, S2'!I25*Main!$B$8+_xlfn.IFNA(VLOOKUP($A25,'EV Distribution'!$A$2:$B$11,2),0)*'EV Scenarios'!I$2</f>
        <v>2.6123096165919284E-2</v>
      </c>
      <c r="J25" s="5">
        <f>'[2]Pc, Winter, S2'!J25*Main!$B$8+_xlfn.IFNA(VLOOKUP($A25,'EV Distribution'!$A$2:$B$11,2),0)*'EV Scenarios'!J$2</f>
        <v>2.868764331838565E-2</v>
      </c>
      <c r="K25" s="5">
        <f>'[2]Pc, Winter, S2'!K25*Main!$B$8+_xlfn.IFNA(VLOOKUP($A25,'EV Distribution'!$A$2:$B$11,2),0)*'EV Scenarios'!K$2</f>
        <v>3.2345977017937226E-2</v>
      </c>
      <c r="L25" s="5">
        <f>'[2]Pc, Winter, S2'!L25*Main!$B$8+_xlfn.IFNA(VLOOKUP($A25,'EV Distribution'!$A$2:$B$11,2),0)*'EV Scenarios'!L$2</f>
        <v>3.8209226636771301E-2</v>
      </c>
      <c r="M25" s="5">
        <f>'[2]Pc, Winter, S2'!M25*Main!$B$8+_xlfn.IFNA(VLOOKUP($A25,'EV Distribution'!$A$2:$B$11,2),0)*'EV Scenarios'!M$2</f>
        <v>4.8180355919282512E-2</v>
      </c>
      <c r="N25" s="5">
        <f>'[2]Pc, Winter, S2'!N25*Main!$B$8+_xlfn.IFNA(VLOOKUP($A25,'EV Distribution'!$A$2:$B$11,2),0)*'EV Scenarios'!N$2</f>
        <v>5.1710337376681619E-2</v>
      </c>
      <c r="O25" s="5">
        <f>'[2]Pc, Winter, S2'!O25*Main!$B$8+_xlfn.IFNA(VLOOKUP($A25,'EV Distribution'!$A$2:$B$11,2),0)*'EV Scenarios'!O$2</f>
        <v>4.8633985179372202E-2</v>
      </c>
      <c r="P25" s="5">
        <f>'[2]Pc, Winter, S2'!P25*Main!$B$8+_xlfn.IFNA(VLOOKUP($A25,'EV Distribution'!$A$2:$B$11,2),0)*'EV Scenarios'!P$2</f>
        <v>4.8286971053811661E-2</v>
      </c>
      <c r="Q25" s="5">
        <f>'[2]Pc, Winter, S2'!Q25*Main!$B$8+_xlfn.IFNA(VLOOKUP($A25,'EV Distribution'!$A$2:$B$11,2),0)*'EV Scenarios'!Q$2</f>
        <v>4.4762142174887894E-2</v>
      </c>
      <c r="R25" s="5">
        <f>'[2]Pc, Winter, S2'!R25*Main!$B$8+_xlfn.IFNA(VLOOKUP($A25,'EV Distribution'!$A$2:$B$11,2),0)*'EV Scenarios'!R$2</f>
        <v>4.527410313901345E-2</v>
      </c>
      <c r="S25" s="5">
        <f>'[2]Pc, Winter, S2'!S25*Main!$B$8+_xlfn.IFNA(VLOOKUP($A25,'EV Distribution'!$A$2:$B$11,2),0)*'EV Scenarios'!S$2</f>
        <v>4.8330727713004493E-2</v>
      </c>
      <c r="T25" s="5">
        <f>'[2]Pc, Winter, S2'!T25*Main!$B$8+_xlfn.IFNA(VLOOKUP($A25,'EV Distribution'!$A$2:$B$11,2),0)*'EV Scenarios'!T$2</f>
        <v>5.2200367399103137E-2</v>
      </c>
      <c r="U25" s="5">
        <f>'[2]Pc, Winter, S2'!U25*Main!$B$8+_xlfn.IFNA(VLOOKUP($A25,'EV Distribution'!$A$2:$B$11,2),0)*'EV Scenarios'!U$2</f>
        <v>5.7002583318385654E-2</v>
      </c>
      <c r="V25" s="5">
        <f>'[2]Pc, Winter, S2'!V25*Main!$B$8+_xlfn.IFNA(VLOOKUP($A25,'EV Distribution'!$A$2:$B$11,2),0)*'EV Scenarios'!V$2</f>
        <v>6.4079138856502252E-2</v>
      </c>
      <c r="W25" s="5">
        <f>'[2]Pc, Winter, S2'!W25*Main!$B$8+_xlfn.IFNA(VLOOKUP($A25,'EV Distribution'!$A$2:$B$11,2),0)*'EV Scenarios'!W$2</f>
        <v>6.0040192130044849E-2</v>
      </c>
      <c r="X25" s="5">
        <f>'[2]Pc, Winter, S2'!X25*Main!$B$8+_xlfn.IFNA(VLOOKUP($A25,'EV Distribution'!$A$2:$B$11,2),0)*'EV Scenarios'!X$2</f>
        <v>5.5738901412556059E-2</v>
      </c>
      <c r="Y25" s="5">
        <f>'[2]Pc, Winter, S2'!Y25*Main!$B$8+_xlfn.IFNA(VLOOKUP($A25,'EV Distribution'!$A$2:$B$11,2),0)*'EV Scenarios'!Y$2</f>
        <v>4.4839663452914798E-2</v>
      </c>
    </row>
    <row r="26" spans="1:25" x14ac:dyDescent="0.25">
      <c r="A26">
        <v>23</v>
      </c>
      <c r="B26" s="5">
        <f>'[2]Pc, Winter, S2'!B26*Main!$B$8+_xlfn.IFNA(VLOOKUP($A26,'EV Distribution'!$A$2:$B$11,2),0)*'EV Scenarios'!B$2</f>
        <v>1.1887682286995516E-2</v>
      </c>
      <c r="C26" s="5">
        <f>'[2]Pc, Winter, S2'!C26*Main!$B$8+_xlfn.IFNA(VLOOKUP($A26,'EV Distribution'!$A$2:$B$11,2),0)*'EV Scenarios'!C$2</f>
        <v>8.2465985426008973E-3</v>
      </c>
      <c r="D26" s="5">
        <f>'[2]Pc, Winter, S2'!D26*Main!$B$8+_xlfn.IFNA(VLOOKUP($A26,'EV Distribution'!$A$2:$B$11,2),0)*'EV Scenarios'!D$2</f>
        <v>9.8289943721973101E-3</v>
      </c>
      <c r="E26" s="5">
        <f>'[2]Pc, Winter, S2'!E26*Main!$B$8+_xlfn.IFNA(VLOOKUP($A26,'EV Distribution'!$A$2:$B$11,2),0)*'EV Scenarios'!E$2</f>
        <v>6.9185300672645741E-3</v>
      </c>
      <c r="F26" s="5">
        <f>'[2]Pc, Winter, S2'!F26*Main!$B$8+_xlfn.IFNA(VLOOKUP($A26,'EV Distribution'!$A$2:$B$11,2),0)*'EV Scenarios'!F$2</f>
        <v>6.1768582511210774E-3</v>
      </c>
      <c r="G26" s="5">
        <f>'[2]Pc, Winter, S2'!G26*Main!$B$8+_xlfn.IFNA(VLOOKUP($A26,'EV Distribution'!$A$2:$B$11,2),0)*'EV Scenarios'!G$2</f>
        <v>6.5767733183856513E-3</v>
      </c>
      <c r="H26" s="5">
        <f>'[2]Pc, Winter, S2'!H26*Main!$B$8+_xlfn.IFNA(VLOOKUP($A26,'EV Distribution'!$A$2:$B$11,2),0)*'EV Scenarios'!H$2</f>
        <v>9.7883134977578487E-3</v>
      </c>
      <c r="I26" s="5">
        <f>'[2]Pc, Winter, S2'!I26*Main!$B$8+_xlfn.IFNA(VLOOKUP($A26,'EV Distribution'!$A$2:$B$11,2),0)*'EV Scenarios'!I$2</f>
        <v>1.4086891816143499E-2</v>
      </c>
      <c r="J26" s="5">
        <f>'[2]Pc, Winter, S2'!J26*Main!$B$8+_xlfn.IFNA(VLOOKUP($A26,'EV Distribution'!$A$2:$B$11,2),0)*'EV Scenarios'!J$2</f>
        <v>2.7678519663677136E-2</v>
      </c>
      <c r="K26" s="5">
        <f>'[2]Pc, Winter, S2'!K26*Main!$B$8+_xlfn.IFNA(VLOOKUP($A26,'EV Distribution'!$A$2:$B$11,2),0)*'EV Scenarios'!K$2</f>
        <v>3.3803055067264574E-2</v>
      </c>
      <c r="L26" s="5">
        <f>'[2]Pc, Winter, S2'!L26*Main!$B$8+_xlfn.IFNA(VLOOKUP($A26,'EV Distribution'!$A$2:$B$11,2),0)*'EV Scenarios'!L$2</f>
        <v>3.5484512466367711E-2</v>
      </c>
      <c r="M26" s="5">
        <f>'[2]Pc, Winter, S2'!M26*Main!$B$8+_xlfn.IFNA(VLOOKUP($A26,'EV Distribution'!$A$2:$B$11,2),0)*'EV Scenarios'!M$2</f>
        <v>3.6301561883408072E-2</v>
      </c>
      <c r="N26" s="5">
        <f>'[2]Pc, Winter, S2'!N26*Main!$B$8+_xlfn.IFNA(VLOOKUP($A26,'EV Distribution'!$A$2:$B$11,2),0)*'EV Scenarios'!N$2</f>
        <v>3.4402689955156954E-2</v>
      </c>
      <c r="O26" s="5">
        <f>'[2]Pc, Winter, S2'!O26*Main!$B$8+_xlfn.IFNA(VLOOKUP($A26,'EV Distribution'!$A$2:$B$11,2),0)*'EV Scenarios'!O$2</f>
        <v>1.9475895470852017E-2</v>
      </c>
      <c r="P26" s="5">
        <f>'[2]Pc, Winter, S2'!P26*Main!$B$8+_xlfn.IFNA(VLOOKUP($A26,'EV Distribution'!$A$2:$B$11,2),0)*'EV Scenarios'!P$2</f>
        <v>1.9766716457399105E-2</v>
      </c>
      <c r="Q26" s="5">
        <f>'[2]Pc, Winter, S2'!Q26*Main!$B$8+_xlfn.IFNA(VLOOKUP($A26,'EV Distribution'!$A$2:$B$11,2),0)*'EV Scenarios'!Q$2</f>
        <v>1.7440712174887893E-2</v>
      </c>
      <c r="R26" s="5">
        <f>'[2]Pc, Winter, S2'!R26*Main!$B$8+_xlfn.IFNA(VLOOKUP($A26,'EV Distribution'!$A$2:$B$11,2),0)*'EV Scenarios'!R$2</f>
        <v>1.9379630224215249E-2</v>
      </c>
      <c r="S26" s="5">
        <f>'[2]Pc, Winter, S2'!S26*Main!$B$8+_xlfn.IFNA(VLOOKUP($A26,'EV Distribution'!$A$2:$B$11,2),0)*'EV Scenarios'!S$2</f>
        <v>1.6101582376681616E-2</v>
      </c>
      <c r="T26" s="5">
        <f>'[2]Pc, Winter, S2'!T26*Main!$B$8+_xlfn.IFNA(VLOOKUP($A26,'EV Distribution'!$A$2:$B$11,2),0)*'EV Scenarios'!T$2</f>
        <v>1.2893397443946188E-2</v>
      </c>
      <c r="U26" s="5">
        <f>'[2]Pc, Winter, S2'!U26*Main!$B$8+_xlfn.IFNA(VLOOKUP($A26,'EV Distribution'!$A$2:$B$11,2),0)*'EV Scenarios'!U$2</f>
        <v>1.4254440717488791E-2</v>
      </c>
      <c r="V26" s="5">
        <f>'[2]Pc, Winter, S2'!V26*Main!$B$8+_xlfn.IFNA(VLOOKUP($A26,'EV Distribution'!$A$2:$B$11,2),0)*'EV Scenarios'!V$2</f>
        <v>1.3401318565022422E-2</v>
      </c>
      <c r="W26" s="5">
        <f>'[2]Pc, Winter, S2'!W26*Main!$B$8+_xlfn.IFNA(VLOOKUP($A26,'EV Distribution'!$A$2:$B$11,2),0)*'EV Scenarios'!W$2</f>
        <v>1.3417418721973095E-2</v>
      </c>
      <c r="X26" s="5">
        <f>'[2]Pc, Winter, S2'!X26*Main!$B$8+_xlfn.IFNA(VLOOKUP($A26,'EV Distribution'!$A$2:$B$11,2),0)*'EV Scenarios'!X$2</f>
        <v>1.3598650179372196E-2</v>
      </c>
      <c r="Y26" s="5">
        <f>'[2]Pc, Winter, S2'!Y26*Main!$B$8+_xlfn.IFNA(VLOOKUP($A26,'EV Distribution'!$A$2:$B$11,2),0)*'EV Scenarios'!Y$2</f>
        <v>1.5117937466367712E-2</v>
      </c>
    </row>
    <row r="27" spans="1:25" x14ac:dyDescent="0.25">
      <c r="A27">
        <v>45</v>
      </c>
      <c r="B27" s="5">
        <f>'[2]Pc, Winter, S2'!B27*Main!$B$8+_xlfn.IFNA(VLOOKUP($A27,'EV Distribution'!$A$2:$B$11,2),0)*'EV Scenarios'!B$2</f>
        <v>0.91499612928251128</v>
      </c>
      <c r="C27" s="5">
        <f>'[2]Pc, Winter, S2'!C27*Main!$B$8+_xlfn.IFNA(VLOOKUP($A27,'EV Distribution'!$A$2:$B$11,2),0)*'EV Scenarios'!C$2</f>
        <v>0.88208191186098661</v>
      </c>
      <c r="D27" s="5">
        <f>'[2]Pc, Winter, S2'!D27*Main!$B$8+_xlfn.IFNA(VLOOKUP($A27,'EV Distribution'!$A$2:$B$11,2),0)*'EV Scenarios'!D$2</f>
        <v>0.80504033271300457</v>
      </c>
      <c r="E27" s="5">
        <f>'[2]Pc, Winter, S2'!E27*Main!$B$8+_xlfn.IFNA(VLOOKUP($A27,'EV Distribution'!$A$2:$B$11,2),0)*'EV Scenarios'!E$2</f>
        <v>0.74783944172645744</v>
      </c>
      <c r="F27" s="5">
        <f>'[2]Pc, Winter, S2'!F27*Main!$B$8+_xlfn.IFNA(VLOOKUP($A27,'EV Distribution'!$A$2:$B$11,2),0)*'EV Scenarios'!F$2</f>
        <v>0.71592938078475343</v>
      </c>
      <c r="G27" s="5">
        <f>'[2]Pc, Winter, S2'!G27*Main!$B$8+_xlfn.IFNA(VLOOKUP($A27,'EV Distribution'!$A$2:$B$11,2),0)*'EV Scenarios'!G$2</f>
        <v>0.67922316997757848</v>
      </c>
      <c r="H27" s="5">
        <f>'[2]Pc, Winter, S2'!H27*Main!$B$8+_xlfn.IFNA(VLOOKUP($A27,'EV Distribution'!$A$2:$B$11,2),0)*'EV Scenarios'!H$2</f>
        <v>0.68927932961883409</v>
      </c>
      <c r="I27" s="5">
        <f>'[2]Pc, Winter, S2'!I27*Main!$B$8+_xlfn.IFNA(VLOOKUP($A27,'EV Distribution'!$A$2:$B$11,2),0)*'EV Scenarios'!I$2</f>
        <v>0.2257652656502242</v>
      </c>
      <c r="J27" s="5">
        <f>'[2]Pc, Winter, S2'!J27*Main!$B$8+_xlfn.IFNA(VLOOKUP($A27,'EV Distribution'!$A$2:$B$11,2),0)*'EV Scenarios'!J$2</f>
        <v>0.23573114278026905</v>
      </c>
      <c r="K27" s="5">
        <f>'[2]Pc, Winter, S2'!K27*Main!$B$8+_xlfn.IFNA(VLOOKUP($A27,'EV Distribution'!$A$2:$B$11,2),0)*'EV Scenarios'!K$2</f>
        <v>0.28190401748878924</v>
      </c>
      <c r="L27" s="5">
        <f>'[2]Pc, Winter, S2'!L27*Main!$B$8+_xlfn.IFNA(VLOOKUP($A27,'EV Distribution'!$A$2:$B$11,2),0)*'EV Scenarios'!L$2</f>
        <v>0.25694318798206284</v>
      </c>
      <c r="M27" s="5">
        <f>'[2]Pc, Winter, S2'!M27*Main!$B$8+_xlfn.IFNA(VLOOKUP($A27,'EV Distribution'!$A$2:$B$11,2),0)*'EV Scenarios'!M$2</f>
        <v>0.26923010708520179</v>
      </c>
      <c r="N27" s="5">
        <f>'[2]Pc, Winter, S2'!N27*Main!$B$8+_xlfn.IFNA(VLOOKUP($A27,'EV Distribution'!$A$2:$B$11,2),0)*'EV Scenarios'!N$2</f>
        <v>0.30479989502242155</v>
      </c>
      <c r="O27" s="5">
        <f>'[2]Pc, Winter, S2'!O27*Main!$B$8+_xlfn.IFNA(VLOOKUP($A27,'EV Distribution'!$A$2:$B$11,2),0)*'EV Scenarios'!O$2</f>
        <v>0.33049055275784756</v>
      </c>
      <c r="P27" s="5">
        <f>'[2]Pc, Winter, S2'!P27*Main!$B$8+_xlfn.IFNA(VLOOKUP($A27,'EV Distribution'!$A$2:$B$11,2),0)*'EV Scenarios'!P$2</f>
        <v>0.32553758051569509</v>
      </c>
      <c r="Q27" s="5">
        <f>'[2]Pc, Winter, S2'!Q27*Main!$B$8+_xlfn.IFNA(VLOOKUP($A27,'EV Distribution'!$A$2:$B$11,2),0)*'EV Scenarios'!Q$2</f>
        <v>0.3182758250896861</v>
      </c>
      <c r="R27" s="5">
        <f>'[2]Pc, Winter, S2'!R27*Main!$B$8+_xlfn.IFNA(VLOOKUP($A27,'EV Distribution'!$A$2:$B$11,2),0)*'EV Scenarios'!R$2</f>
        <v>0.31231099834080722</v>
      </c>
      <c r="S27" s="5">
        <f>'[2]Pc, Winter, S2'!S27*Main!$B$8+_xlfn.IFNA(VLOOKUP($A27,'EV Distribution'!$A$2:$B$11,2),0)*'EV Scenarios'!S$2</f>
        <v>0.32529342123318383</v>
      </c>
      <c r="T27" s="5">
        <f>'[2]Pc, Winter, S2'!T27*Main!$B$8+_xlfn.IFNA(VLOOKUP($A27,'EV Distribution'!$A$2:$B$11,2),0)*'EV Scenarios'!T$2</f>
        <v>0.33781914125560542</v>
      </c>
      <c r="U27" s="5">
        <f>'[2]Pc, Winter, S2'!U27*Main!$B$8+_xlfn.IFNA(VLOOKUP($A27,'EV Distribution'!$A$2:$B$11,2),0)*'EV Scenarios'!U$2</f>
        <v>0.39875660369955157</v>
      </c>
      <c r="V27" s="5">
        <f>'[2]Pc, Winter, S2'!V27*Main!$B$8+_xlfn.IFNA(VLOOKUP($A27,'EV Distribution'!$A$2:$B$11,2),0)*'EV Scenarios'!V$2</f>
        <v>0.41046087470852022</v>
      </c>
      <c r="W27" s="5">
        <f>'[2]Pc, Winter, S2'!W27*Main!$B$8+_xlfn.IFNA(VLOOKUP($A27,'EV Distribution'!$A$2:$B$11,2),0)*'EV Scenarios'!W$2</f>
        <v>0.36864895358744393</v>
      </c>
      <c r="X27" s="5">
        <f>'[2]Pc, Winter, S2'!X27*Main!$B$8+_xlfn.IFNA(VLOOKUP($A27,'EV Distribution'!$A$2:$B$11,2),0)*'EV Scenarios'!X$2</f>
        <v>0.91544251513452912</v>
      </c>
      <c r="Y27" s="5">
        <f>'[2]Pc, Winter, S2'!Y27*Main!$B$8+_xlfn.IFNA(VLOOKUP($A27,'EV Distribution'!$A$2:$B$11,2),0)*'EV Scenarios'!Y$2</f>
        <v>0.93954209997757854</v>
      </c>
    </row>
    <row r="28" spans="1:25" x14ac:dyDescent="0.25">
      <c r="A28">
        <v>21</v>
      </c>
      <c r="B28" s="5">
        <f>'[2]Pc, Winter, S2'!B28*Main!$B$8+_xlfn.IFNA(VLOOKUP($A28,'EV Distribution'!$A$2:$B$11,2),0)*'EV Scenarios'!B$2</f>
        <v>1.0391841255605384E-3</v>
      </c>
      <c r="C28" s="5">
        <f>'[2]Pc, Winter, S2'!C28*Main!$B$8+_xlfn.IFNA(VLOOKUP($A28,'EV Distribution'!$A$2:$B$11,2),0)*'EV Scenarios'!C$2</f>
        <v>0</v>
      </c>
      <c r="D28" s="5">
        <f>'[2]Pc, Winter, S2'!D28*Main!$B$8+_xlfn.IFNA(VLOOKUP($A28,'EV Distribution'!$A$2:$B$11,2),0)*'EV Scenarios'!D$2</f>
        <v>0</v>
      </c>
      <c r="E28" s="5">
        <f>'[2]Pc, Winter, S2'!E28*Main!$B$8+_xlfn.IFNA(VLOOKUP($A28,'EV Distribution'!$A$2:$B$11,2),0)*'EV Scenarios'!E$2</f>
        <v>0</v>
      </c>
      <c r="F28" s="5">
        <f>'[2]Pc, Winter, S2'!F28*Main!$B$8+_xlfn.IFNA(VLOOKUP($A28,'EV Distribution'!$A$2:$B$11,2),0)*'EV Scenarios'!F$2</f>
        <v>0</v>
      </c>
      <c r="G28" s="5">
        <f>'[2]Pc, Winter, S2'!G28*Main!$B$8+_xlfn.IFNA(VLOOKUP($A28,'EV Distribution'!$A$2:$B$11,2),0)*'EV Scenarios'!G$2</f>
        <v>0</v>
      </c>
      <c r="H28" s="5">
        <f>'[2]Pc, Winter, S2'!H28*Main!$B$8+_xlfn.IFNA(VLOOKUP($A28,'EV Distribution'!$A$2:$B$11,2),0)*'EV Scenarios'!H$2</f>
        <v>0</v>
      </c>
      <c r="I28" s="5">
        <f>'[2]Pc, Winter, S2'!I28*Main!$B$8+_xlfn.IFNA(VLOOKUP($A28,'EV Distribution'!$A$2:$B$11,2),0)*'EV Scenarios'!I$2</f>
        <v>5.9193946188340802E-4</v>
      </c>
      <c r="J28" s="5">
        <f>'[2]Pc, Winter, S2'!J28*Main!$B$8+_xlfn.IFNA(VLOOKUP($A28,'EV Distribution'!$A$2:$B$11,2),0)*'EV Scenarios'!J$2</f>
        <v>9.7071417488789249E-3</v>
      </c>
      <c r="K28" s="5">
        <f>'[2]Pc, Winter, S2'!K28*Main!$B$8+_xlfn.IFNA(VLOOKUP($A28,'EV Distribution'!$A$2:$B$11,2),0)*'EV Scenarios'!K$2</f>
        <v>2.0609343452914798E-2</v>
      </c>
      <c r="L28" s="5">
        <f>'[2]Pc, Winter, S2'!L28*Main!$B$8+_xlfn.IFNA(VLOOKUP($A28,'EV Distribution'!$A$2:$B$11,2),0)*'EV Scenarios'!L$2</f>
        <v>2.3849770874439461E-2</v>
      </c>
      <c r="M28" s="5">
        <f>'[2]Pc, Winter, S2'!M28*Main!$B$8+_xlfn.IFNA(VLOOKUP($A28,'EV Distribution'!$A$2:$B$11,2),0)*'EV Scenarios'!M$2</f>
        <v>2.5903792713004484E-2</v>
      </c>
      <c r="N28" s="5">
        <f>'[2]Pc, Winter, S2'!N28*Main!$B$8+_xlfn.IFNA(VLOOKUP($A28,'EV Distribution'!$A$2:$B$11,2),0)*'EV Scenarios'!N$2</f>
        <v>2.5002010538116591E-2</v>
      </c>
      <c r="O28" s="5">
        <f>'[2]Pc, Winter, S2'!O28*Main!$B$8+_xlfn.IFNA(VLOOKUP($A28,'EV Distribution'!$A$2:$B$11,2),0)*'EV Scenarios'!O$2</f>
        <v>2.3571992152466366E-2</v>
      </c>
      <c r="P28" s="5">
        <f>'[2]Pc, Winter, S2'!P28*Main!$B$8+_xlfn.IFNA(VLOOKUP($A28,'EV Distribution'!$A$2:$B$11,2),0)*'EV Scenarios'!P$2</f>
        <v>2.3854523856502243E-2</v>
      </c>
      <c r="Q28" s="5">
        <f>'[2]Pc, Winter, S2'!Q28*Main!$B$8+_xlfn.IFNA(VLOOKUP($A28,'EV Distribution'!$A$2:$B$11,2),0)*'EV Scenarios'!Q$2</f>
        <v>2.0688270986547089E-2</v>
      </c>
      <c r="R28" s="5">
        <f>'[2]Pc, Winter, S2'!R28*Main!$B$8+_xlfn.IFNA(VLOOKUP($A28,'EV Distribution'!$A$2:$B$11,2),0)*'EV Scenarios'!R$2</f>
        <v>2.0422944932735429E-2</v>
      </c>
      <c r="S28" s="5">
        <f>'[2]Pc, Winter, S2'!S28*Main!$B$8+_xlfn.IFNA(VLOOKUP($A28,'EV Distribution'!$A$2:$B$11,2),0)*'EV Scenarios'!S$2</f>
        <v>1.9383148632286993E-2</v>
      </c>
      <c r="T28" s="5">
        <f>'[2]Pc, Winter, S2'!T28*Main!$B$8+_xlfn.IFNA(VLOOKUP($A28,'EV Distribution'!$A$2:$B$11,2),0)*'EV Scenarios'!T$2</f>
        <v>1.9725996816143499E-2</v>
      </c>
      <c r="U28" s="5">
        <f>'[2]Pc, Winter, S2'!U28*Main!$B$8+_xlfn.IFNA(VLOOKUP($A28,'EV Distribution'!$A$2:$B$11,2),0)*'EV Scenarios'!U$2</f>
        <v>2.0474745067264575E-2</v>
      </c>
      <c r="V28" s="5">
        <f>'[2]Pc, Winter, S2'!V28*Main!$B$8+_xlfn.IFNA(VLOOKUP($A28,'EV Distribution'!$A$2:$B$11,2),0)*'EV Scenarios'!V$2</f>
        <v>1.941262291479821E-2</v>
      </c>
      <c r="W28" s="5">
        <f>'[2]Pc, Winter, S2'!W28*Main!$B$8+_xlfn.IFNA(VLOOKUP($A28,'EV Distribution'!$A$2:$B$11,2),0)*'EV Scenarios'!W$2</f>
        <v>1.9861676412556057E-2</v>
      </c>
      <c r="X28" s="5">
        <f>'[2]Pc, Winter, S2'!X28*Main!$B$8+_xlfn.IFNA(VLOOKUP($A28,'EV Distribution'!$A$2:$B$11,2),0)*'EV Scenarios'!X$2</f>
        <v>1.7215980515695065E-2</v>
      </c>
      <c r="Y28" s="5">
        <f>'[2]Pc, Winter, S2'!Y28*Main!$B$8+_xlfn.IFNA(VLOOKUP($A28,'EV Distribution'!$A$2:$B$11,2),0)*'EV Scenarios'!Y$2</f>
        <v>1.1520738609865471E-2</v>
      </c>
    </row>
    <row r="29" spans="1:25" x14ac:dyDescent="0.25">
      <c r="A29">
        <v>37</v>
      </c>
      <c r="B29" s="5">
        <f>'[2]Pc, Winter, S2'!B29*Main!$B$8+_xlfn.IFNA(VLOOKUP($A29,'EV Distribution'!$A$2:$B$11,2),0)*'EV Scenarios'!B$2</f>
        <v>0.7894797593946189</v>
      </c>
      <c r="C29" s="5">
        <f>'[2]Pc, Winter, S2'!C29*Main!$B$8+_xlfn.IFNA(VLOOKUP($A29,'EV Distribution'!$A$2:$B$11,2),0)*'EV Scenarios'!C$2</f>
        <v>0.7675611278251121</v>
      </c>
      <c r="D29" s="5">
        <f>'[2]Pc, Winter, S2'!D29*Main!$B$8+_xlfn.IFNA(VLOOKUP($A29,'EV Distribution'!$A$2:$B$11,2),0)*'EV Scenarios'!D$2</f>
        <v>0.69067919894618834</v>
      </c>
      <c r="E29" s="5">
        <f>'[2]Pc, Winter, S2'!E29*Main!$B$8+_xlfn.IFNA(VLOOKUP($A29,'EV Distribution'!$A$2:$B$11,2),0)*'EV Scenarios'!E$2</f>
        <v>0.63477105517937227</v>
      </c>
      <c r="F29" s="5">
        <f>'[2]Pc, Winter, S2'!F29*Main!$B$8+_xlfn.IFNA(VLOOKUP($A29,'EV Distribution'!$A$2:$B$11,2),0)*'EV Scenarios'!F$2</f>
        <v>0.61277969587443948</v>
      </c>
      <c r="G29" s="5">
        <f>'[2]Pc, Winter, S2'!G29*Main!$B$8+_xlfn.IFNA(VLOOKUP($A29,'EV Distribution'!$A$2:$B$11,2),0)*'EV Scenarios'!G$2</f>
        <v>0.57698224952914801</v>
      </c>
      <c r="H29" s="5">
        <f>'[2]Pc, Winter, S2'!H29*Main!$B$8+_xlfn.IFNA(VLOOKUP($A29,'EV Distribution'!$A$2:$B$11,2),0)*'EV Scenarios'!H$2</f>
        <v>0.58387587109865469</v>
      </c>
      <c r="I29" s="5">
        <f>'[2]Pc, Winter, S2'!I29*Main!$B$8+_xlfn.IFNA(VLOOKUP($A29,'EV Distribution'!$A$2:$B$11,2),0)*'EV Scenarios'!I$2</f>
        <v>0.11702340573991031</v>
      </c>
      <c r="J29" s="5">
        <f>'[2]Pc, Winter, S2'!J29*Main!$B$8+_xlfn.IFNA(VLOOKUP($A29,'EV Distribution'!$A$2:$B$11,2),0)*'EV Scenarios'!J$2</f>
        <v>0.11323885591928252</v>
      </c>
      <c r="K29" s="5">
        <f>'[2]Pc, Winter, S2'!K29*Main!$B$8+_xlfn.IFNA(VLOOKUP($A29,'EV Distribution'!$A$2:$B$11,2),0)*'EV Scenarios'!K$2</f>
        <v>0.15404197150224216</v>
      </c>
      <c r="L29" s="5">
        <f>'[2]Pc, Winter, S2'!L29*Main!$B$8+_xlfn.IFNA(VLOOKUP($A29,'EV Distribution'!$A$2:$B$11,2),0)*'EV Scenarios'!L$2</f>
        <v>0.12912197410313903</v>
      </c>
      <c r="M29" s="5">
        <f>'[2]Pc, Winter, S2'!M29*Main!$B$8+_xlfn.IFNA(VLOOKUP($A29,'EV Distribution'!$A$2:$B$11,2),0)*'EV Scenarios'!M$2</f>
        <v>0.11816856778026907</v>
      </c>
      <c r="N29" s="5">
        <f>'[2]Pc, Winter, S2'!N29*Main!$B$8+_xlfn.IFNA(VLOOKUP($A29,'EV Distribution'!$A$2:$B$11,2),0)*'EV Scenarios'!N$2</f>
        <v>0.14046777973094171</v>
      </c>
      <c r="O29" s="5">
        <f>'[2]Pc, Winter, S2'!O29*Main!$B$8+_xlfn.IFNA(VLOOKUP($A29,'EV Distribution'!$A$2:$B$11,2),0)*'EV Scenarios'!O$2</f>
        <v>0.1801867824439462</v>
      </c>
      <c r="P29" s="5">
        <f>'[2]Pc, Winter, S2'!P29*Main!$B$8+_xlfn.IFNA(VLOOKUP($A29,'EV Distribution'!$A$2:$B$11,2),0)*'EV Scenarios'!P$2</f>
        <v>0.18369005329596413</v>
      </c>
      <c r="Q29" s="5">
        <f>'[2]Pc, Winter, S2'!Q29*Main!$B$8+_xlfn.IFNA(VLOOKUP($A29,'EV Distribution'!$A$2:$B$11,2),0)*'EV Scenarios'!Q$2</f>
        <v>0.18159935704035876</v>
      </c>
      <c r="R29" s="5">
        <f>'[2]Pc, Winter, S2'!R29*Main!$B$8+_xlfn.IFNA(VLOOKUP($A29,'EV Distribution'!$A$2:$B$11,2),0)*'EV Scenarios'!R$2</f>
        <v>0.18392179181614349</v>
      </c>
      <c r="S29" s="5">
        <f>'[2]Pc, Winter, S2'!S29*Main!$B$8+_xlfn.IFNA(VLOOKUP($A29,'EV Distribution'!$A$2:$B$11,2),0)*'EV Scenarios'!S$2</f>
        <v>0.18999144257847533</v>
      </c>
      <c r="T29" s="5">
        <f>'[2]Pc, Winter, S2'!T29*Main!$B$8+_xlfn.IFNA(VLOOKUP($A29,'EV Distribution'!$A$2:$B$11,2),0)*'EV Scenarios'!T$2</f>
        <v>0.16119532571748879</v>
      </c>
      <c r="U29" s="5">
        <f>'[2]Pc, Winter, S2'!U29*Main!$B$8+_xlfn.IFNA(VLOOKUP($A29,'EV Distribution'!$A$2:$B$11,2),0)*'EV Scenarios'!U$2</f>
        <v>0.18651178753363232</v>
      </c>
      <c r="V29" s="5">
        <f>'[2]Pc, Winter, S2'!V29*Main!$B$8+_xlfn.IFNA(VLOOKUP($A29,'EV Distribution'!$A$2:$B$11,2),0)*'EV Scenarios'!V$2</f>
        <v>0.19771829560538118</v>
      </c>
      <c r="W29" s="5">
        <f>'[2]Pc, Winter, S2'!W29*Main!$B$8+_xlfn.IFNA(VLOOKUP($A29,'EV Distribution'!$A$2:$B$11,2),0)*'EV Scenarios'!W$2</f>
        <v>0.18049700136771302</v>
      </c>
      <c r="X29" s="5">
        <f>'[2]Pc, Winter, S2'!X29*Main!$B$8+_xlfn.IFNA(VLOOKUP($A29,'EV Distribution'!$A$2:$B$11,2),0)*'EV Scenarios'!X$2</f>
        <v>0.75042760970852018</v>
      </c>
      <c r="Y29" s="5">
        <f>'[2]Pc, Winter, S2'!Y29*Main!$B$8+_xlfn.IFNA(VLOOKUP($A29,'EV Distribution'!$A$2:$B$11,2),0)*'EV Scenarios'!Y$2</f>
        <v>0.79806562230941713</v>
      </c>
    </row>
    <row r="30" spans="1:25" x14ac:dyDescent="0.25">
      <c r="A30">
        <v>41</v>
      </c>
      <c r="B30" s="5">
        <f>'[2]Pc, Winter, S2'!B30*Main!$B$8+_xlfn.IFNA(VLOOKUP($A30,'EV Distribution'!$A$2:$B$11,2),0)*'EV Scenarios'!B$2</f>
        <v>0.88599161069506738</v>
      </c>
      <c r="C30" s="5">
        <f>'[2]Pc, Winter, S2'!C30*Main!$B$8+_xlfn.IFNA(VLOOKUP($A30,'EV Distribution'!$A$2:$B$11,2),0)*'EV Scenarios'!C$2</f>
        <v>0.85281679336322869</v>
      </c>
      <c r="D30" s="5">
        <f>'[2]Pc, Winter, S2'!D30*Main!$B$8+_xlfn.IFNA(VLOOKUP($A30,'EV Distribution'!$A$2:$B$11,2),0)*'EV Scenarios'!D$2</f>
        <v>0.77374618163677134</v>
      </c>
      <c r="E30" s="5">
        <f>'[2]Pc, Winter, S2'!E30*Main!$B$8+_xlfn.IFNA(VLOOKUP($A30,'EV Distribution'!$A$2:$B$11,2),0)*'EV Scenarios'!E$2</f>
        <v>0.71026598789237672</v>
      </c>
      <c r="F30" s="5">
        <f>'[2]Pc, Winter, S2'!F30*Main!$B$8+_xlfn.IFNA(VLOOKUP($A30,'EV Distribution'!$A$2:$B$11,2),0)*'EV Scenarios'!F$2</f>
        <v>0.68886420710762342</v>
      </c>
      <c r="G30" s="5">
        <f>'[2]Pc, Winter, S2'!G30*Main!$B$8+_xlfn.IFNA(VLOOKUP($A30,'EV Distribution'!$A$2:$B$11,2),0)*'EV Scenarios'!G$2</f>
        <v>0.65290719058295965</v>
      </c>
      <c r="H30" s="5">
        <f>'[2]Pc, Winter, S2'!H30*Main!$B$8+_xlfn.IFNA(VLOOKUP($A30,'EV Distribution'!$A$2:$B$11,2),0)*'EV Scenarios'!H$2</f>
        <v>0.66165169289237669</v>
      </c>
      <c r="I30" s="5">
        <f>'[2]Pc, Winter, S2'!I30*Main!$B$8+_xlfn.IFNA(VLOOKUP($A30,'EV Distribution'!$A$2:$B$11,2),0)*'EV Scenarios'!I$2</f>
        <v>0.19258479627802691</v>
      </c>
      <c r="J30" s="5">
        <f>'[2]Pc, Winter, S2'!J30*Main!$B$8+_xlfn.IFNA(VLOOKUP($A30,'EV Distribution'!$A$2:$B$11,2),0)*'EV Scenarios'!J$2</f>
        <v>0.19123763419282513</v>
      </c>
      <c r="K30" s="5">
        <f>'[2]Pc, Winter, S2'!K30*Main!$B$8+_xlfn.IFNA(VLOOKUP($A30,'EV Distribution'!$A$2:$B$11,2),0)*'EV Scenarios'!K$2</f>
        <v>0.23455674042600896</v>
      </c>
      <c r="L30" s="5">
        <f>'[2]Pc, Winter, S2'!L30*Main!$B$8+_xlfn.IFNA(VLOOKUP($A30,'EV Distribution'!$A$2:$B$11,2),0)*'EV Scenarios'!L$2</f>
        <v>0.2120944070852018</v>
      </c>
      <c r="M30" s="5">
        <f>'[2]Pc, Winter, S2'!M30*Main!$B$8+_xlfn.IFNA(VLOOKUP($A30,'EV Distribution'!$A$2:$B$11,2),0)*'EV Scenarios'!M$2</f>
        <v>0.20512520874439463</v>
      </c>
      <c r="N30" s="5">
        <f>'[2]Pc, Winter, S2'!N30*Main!$B$8+_xlfn.IFNA(VLOOKUP($A30,'EV Distribution'!$A$2:$B$11,2),0)*'EV Scenarios'!N$2</f>
        <v>0.23033681226457398</v>
      </c>
      <c r="O30" s="5">
        <f>'[2]Pc, Winter, S2'!O30*Main!$B$8+_xlfn.IFNA(VLOOKUP($A30,'EV Distribution'!$A$2:$B$11,2),0)*'EV Scenarios'!O$2</f>
        <v>0.27062946715246639</v>
      </c>
      <c r="P30" s="5">
        <f>'[2]Pc, Winter, S2'!P30*Main!$B$8+_xlfn.IFNA(VLOOKUP($A30,'EV Distribution'!$A$2:$B$11,2),0)*'EV Scenarios'!P$2</f>
        <v>0.27370083690582958</v>
      </c>
      <c r="Q30" s="5">
        <f>'[2]Pc, Winter, S2'!Q30*Main!$B$8+_xlfn.IFNA(VLOOKUP($A30,'EV Distribution'!$A$2:$B$11,2),0)*'EV Scenarios'!Q$2</f>
        <v>0.26510594733183857</v>
      </c>
      <c r="R30" s="5">
        <f>'[2]Pc, Winter, S2'!R30*Main!$B$8+_xlfn.IFNA(VLOOKUP($A30,'EV Distribution'!$A$2:$B$11,2),0)*'EV Scenarios'!R$2</f>
        <v>0.26992593849775787</v>
      </c>
      <c r="S30" s="5">
        <f>'[2]Pc, Winter, S2'!S30*Main!$B$8+_xlfn.IFNA(VLOOKUP($A30,'EV Distribution'!$A$2:$B$11,2),0)*'EV Scenarios'!S$2</f>
        <v>0.2904955585426009</v>
      </c>
      <c r="T30" s="5">
        <f>'[2]Pc, Winter, S2'!T30*Main!$B$8+_xlfn.IFNA(VLOOKUP($A30,'EV Distribution'!$A$2:$B$11,2),0)*'EV Scenarios'!T$2</f>
        <v>0.27382499757847534</v>
      </c>
      <c r="U30" s="5">
        <f>'[2]Pc, Winter, S2'!U30*Main!$B$8+_xlfn.IFNA(VLOOKUP($A30,'EV Distribution'!$A$2:$B$11,2),0)*'EV Scenarios'!U$2</f>
        <v>0.32315286659192827</v>
      </c>
      <c r="V30" s="5">
        <f>'[2]Pc, Winter, S2'!V30*Main!$B$8+_xlfn.IFNA(VLOOKUP($A30,'EV Distribution'!$A$2:$B$11,2),0)*'EV Scenarios'!V$2</f>
        <v>0.34605365015695067</v>
      </c>
      <c r="W30" s="5">
        <f>'[2]Pc, Winter, S2'!W30*Main!$B$8+_xlfn.IFNA(VLOOKUP($A30,'EV Distribution'!$A$2:$B$11,2),0)*'EV Scenarios'!W$2</f>
        <v>0.32499651621076237</v>
      </c>
      <c r="X30" s="5">
        <f>'[2]Pc, Winter, S2'!X30*Main!$B$8+_xlfn.IFNA(VLOOKUP($A30,'EV Distribution'!$A$2:$B$11,2),0)*'EV Scenarios'!X$2</f>
        <v>0.87439933114349766</v>
      </c>
      <c r="Y30" s="5">
        <f>'[2]Pc, Winter, S2'!Y30*Main!$B$8+_xlfn.IFNA(VLOOKUP($A30,'EV Distribution'!$A$2:$B$11,2),0)*'EV Scenarios'!Y$2</f>
        <v>0.90828499804932739</v>
      </c>
    </row>
    <row r="31" spans="1:25" x14ac:dyDescent="0.25">
      <c r="A31">
        <v>28</v>
      </c>
      <c r="B31" s="5">
        <f>'[2]Pc, Winter, S2'!B31*Main!$B$8+_xlfn.IFNA(VLOOKUP($A31,'EV Distribution'!$A$2:$B$11,2),0)*'EV Scenarios'!B$2</f>
        <v>0.10585136094170404</v>
      </c>
      <c r="C31" s="5">
        <f>'[2]Pc, Winter, S2'!C31*Main!$B$8+_xlfn.IFNA(VLOOKUP($A31,'EV Distribution'!$A$2:$B$11,2),0)*'EV Scenarios'!C$2</f>
        <v>9.817161504484305E-2</v>
      </c>
      <c r="D31" s="5">
        <f>'[2]Pc, Winter, S2'!D31*Main!$B$8+_xlfn.IFNA(VLOOKUP($A31,'EV Distribution'!$A$2:$B$11,2),0)*'EV Scenarios'!D$2</f>
        <v>8.9839086233183846E-2</v>
      </c>
      <c r="E31" s="5">
        <f>'[2]Pc, Winter, S2'!E31*Main!$B$8+_xlfn.IFNA(VLOOKUP($A31,'EV Distribution'!$A$2:$B$11,2),0)*'EV Scenarios'!E$2</f>
        <v>8.5695679551569509E-2</v>
      </c>
      <c r="F31" s="5">
        <f>'[2]Pc, Winter, S2'!F31*Main!$B$8+_xlfn.IFNA(VLOOKUP($A31,'EV Distribution'!$A$2:$B$11,2),0)*'EV Scenarios'!F$2</f>
        <v>8.4248402264573988E-2</v>
      </c>
      <c r="G31" s="5">
        <f>'[2]Pc, Winter, S2'!G31*Main!$B$8+_xlfn.IFNA(VLOOKUP($A31,'EV Distribution'!$A$2:$B$11,2),0)*'EV Scenarios'!G$2</f>
        <v>8.398525737668161E-2</v>
      </c>
      <c r="H31" s="5">
        <f>'[2]Pc, Winter, S2'!H31*Main!$B$8+_xlfn.IFNA(VLOOKUP($A31,'EV Distribution'!$A$2:$B$11,2),0)*'EV Scenarios'!H$2</f>
        <v>8.0887229417040366E-2</v>
      </c>
      <c r="I31" s="5">
        <f>'[2]Pc, Winter, S2'!I31*Main!$B$8+_xlfn.IFNA(VLOOKUP($A31,'EV Distribution'!$A$2:$B$11,2),0)*'EV Scenarios'!I$2</f>
        <v>8.2226983318385655E-2</v>
      </c>
      <c r="J31" s="5">
        <f>'[2]Pc, Winter, S2'!J31*Main!$B$8+_xlfn.IFNA(VLOOKUP($A31,'EV Distribution'!$A$2:$B$11,2),0)*'EV Scenarios'!J$2</f>
        <v>8.7968724529147974E-2</v>
      </c>
      <c r="K31" s="5">
        <f>'[2]Pc, Winter, S2'!K31*Main!$B$8+_xlfn.IFNA(VLOOKUP($A31,'EV Distribution'!$A$2:$B$11,2),0)*'EV Scenarios'!K$2</f>
        <v>9.0887772488789251E-2</v>
      </c>
      <c r="L31" s="5">
        <f>'[2]Pc, Winter, S2'!L31*Main!$B$8+_xlfn.IFNA(VLOOKUP($A31,'EV Distribution'!$A$2:$B$11,2),0)*'EV Scenarios'!L$2</f>
        <v>9.1331625695067267E-2</v>
      </c>
      <c r="M31" s="5">
        <f>'[2]Pc, Winter, S2'!M31*Main!$B$8+_xlfn.IFNA(VLOOKUP($A31,'EV Distribution'!$A$2:$B$11,2),0)*'EV Scenarios'!M$2</f>
        <v>9.0410872488789235E-2</v>
      </c>
      <c r="N31" s="5">
        <f>'[2]Pc, Winter, S2'!N31*Main!$B$8+_xlfn.IFNA(VLOOKUP($A31,'EV Distribution'!$A$2:$B$11,2),0)*'EV Scenarios'!N$2</f>
        <v>9.0812841345291481E-2</v>
      </c>
      <c r="O31" s="5">
        <f>'[2]Pc, Winter, S2'!O31*Main!$B$8+_xlfn.IFNA(VLOOKUP($A31,'EV Distribution'!$A$2:$B$11,2),0)*'EV Scenarios'!O$2</f>
        <v>9.1581860807174884E-2</v>
      </c>
      <c r="P31" s="5">
        <f>'[2]Pc, Winter, S2'!P31*Main!$B$8+_xlfn.IFNA(VLOOKUP($A31,'EV Distribution'!$A$2:$B$11,2),0)*'EV Scenarios'!P$2</f>
        <v>9.0779152982062766E-2</v>
      </c>
      <c r="Q31" s="5">
        <f>'[2]Pc, Winter, S2'!Q31*Main!$B$8+_xlfn.IFNA(VLOOKUP($A31,'EV Distribution'!$A$2:$B$11,2),0)*'EV Scenarios'!Q$2</f>
        <v>9.0775992421524676E-2</v>
      </c>
      <c r="R31" s="5">
        <f>'[2]Pc, Winter, S2'!R31*Main!$B$8+_xlfn.IFNA(VLOOKUP($A31,'EV Distribution'!$A$2:$B$11,2),0)*'EV Scenarios'!R$2</f>
        <v>9.2137546053811664E-2</v>
      </c>
      <c r="S31" s="5">
        <f>'[2]Pc, Winter, S2'!S31*Main!$B$8+_xlfn.IFNA(VLOOKUP($A31,'EV Distribution'!$A$2:$B$11,2),0)*'EV Scenarios'!S$2</f>
        <v>9.9102214596412566E-2</v>
      </c>
      <c r="T31" s="5">
        <f>'[2]Pc, Winter, S2'!T31*Main!$B$8+_xlfn.IFNA(VLOOKUP($A31,'EV Distribution'!$A$2:$B$11,2),0)*'EV Scenarios'!T$2</f>
        <v>0.11922093970852017</v>
      </c>
      <c r="U31" s="5">
        <f>'[2]Pc, Winter, S2'!U31*Main!$B$8+_xlfn.IFNA(VLOOKUP($A31,'EV Distribution'!$A$2:$B$11,2),0)*'EV Scenarios'!U$2</f>
        <v>0.14391683937219732</v>
      </c>
      <c r="V31" s="5">
        <f>'[2]Pc, Winter, S2'!V31*Main!$B$8+_xlfn.IFNA(VLOOKUP($A31,'EV Distribution'!$A$2:$B$11,2),0)*'EV Scenarios'!V$2</f>
        <v>0.15049868645739911</v>
      </c>
      <c r="W31" s="5">
        <f>'[2]Pc, Winter, S2'!W31*Main!$B$8+_xlfn.IFNA(VLOOKUP($A31,'EV Distribution'!$A$2:$B$11,2),0)*'EV Scenarios'!W$2</f>
        <v>0.14217558905829594</v>
      </c>
      <c r="X31" s="5">
        <f>'[2]Pc, Winter, S2'!X31*Main!$B$8+_xlfn.IFNA(VLOOKUP($A31,'EV Distribution'!$A$2:$B$11,2),0)*'EV Scenarios'!X$2</f>
        <v>0.12642006271300446</v>
      </c>
      <c r="Y31" s="5">
        <f>'[2]Pc, Winter, S2'!Y31*Main!$B$8+_xlfn.IFNA(VLOOKUP($A31,'EV Distribution'!$A$2:$B$11,2),0)*'EV Scenarios'!Y$2</f>
        <v>0.10705509103139013</v>
      </c>
    </row>
    <row r="32" spans="1:25" x14ac:dyDescent="0.25">
      <c r="A32">
        <v>18</v>
      </c>
      <c r="B32" s="5">
        <f>'[2]Pc, Winter, S2'!B32*Main!$B$8+_xlfn.IFNA(VLOOKUP($A32,'EV Distribution'!$A$2:$B$11,2),0)*'EV Scenarios'!B$2</f>
        <v>5.9589158968609862E-2</v>
      </c>
      <c r="C32" s="5">
        <f>'[2]Pc, Winter, S2'!C32*Main!$B$8+_xlfn.IFNA(VLOOKUP($A32,'EV Distribution'!$A$2:$B$11,2),0)*'EV Scenarios'!C$2</f>
        <v>5.0518329349775785E-2</v>
      </c>
      <c r="D32" s="5">
        <f>'[2]Pc, Winter, S2'!D32*Main!$B$8+_xlfn.IFNA(VLOOKUP($A32,'EV Distribution'!$A$2:$B$11,2),0)*'EV Scenarios'!D$2</f>
        <v>4.7621328206278034E-2</v>
      </c>
      <c r="E32" s="5">
        <f>'[2]Pc, Winter, S2'!E32*Main!$B$8+_xlfn.IFNA(VLOOKUP($A32,'EV Distribution'!$A$2:$B$11,2),0)*'EV Scenarios'!E$2</f>
        <v>4.4128759708520177E-2</v>
      </c>
      <c r="F32" s="5">
        <f>'[2]Pc, Winter, S2'!F32*Main!$B$8+_xlfn.IFNA(VLOOKUP($A32,'EV Distribution'!$A$2:$B$11,2),0)*'EV Scenarios'!F$2</f>
        <v>4.4967602040358746E-2</v>
      </c>
      <c r="G32" s="5">
        <f>'[2]Pc, Winter, S2'!G32*Main!$B$8+_xlfn.IFNA(VLOOKUP($A32,'EV Distribution'!$A$2:$B$11,2),0)*'EV Scenarios'!G$2</f>
        <v>4.4287064215246634E-2</v>
      </c>
      <c r="H32" s="5">
        <f>'[2]Pc, Winter, S2'!H32*Main!$B$8+_xlfn.IFNA(VLOOKUP($A32,'EV Distribution'!$A$2:$B$11,2),0)*'EV Scenarios'!H$2</f>
        <v>4.5077214147982061E-2</v>
      </c>
      <c r="I32" s="5">
        <f>'[2]Pc, Winter, S2'!I32*Main!$B$8+_xlfn.IFNA(VLOOKUP($A32,'EV Distribution'!$A$2:$B$11,2),0)*'EV Scenarios'!I$2</f>
        <v>4.40932267264574E-2</v>
      </c>
      <c r="J32" s="5">
        <f>'[2]Pc, Winter, S2'!J32*Main!$B$8+_xlfn.IFNA(VLOOKUP($A32,'EV Distribution'!$A$2:$B$11,2),0)*'EV Scenarios'!J$2</f>
        <v>4.4218788609865473E-2</v>
      </c>
      <c r="K32" s="5">
        <f>'[2]Pc, Winter, S2'!K32*Main!$B$8+_xlfn.IFNA(VLOOKUP($A32,'EV Distribution'!$A$2:$B$11,2),0)*'EV Scenarios'!K$2</f>
        <v>4.6952951659192825E-2</v>
      </c>
      <c r="L32" s="5">
        <f>'[2]Pc, Winter, S2'!L32*Main!$B$8+_xlfn.IFNA(VLOOKUP($A32,'EV Distribution'!$A$2:$B$11,2),0)*'EV Scenarios'!L$2</f>
        <v>5.018581358744395E-2</v>
      </c>
      <c r="M32" s="5">
        <f>'[2]Pc, Winter, S2'!M32*Main!$B$8+_xlfn.IFNA(VLOOKUP($A32,'EV Distribution'!$A$2:$B$11,2),0)*'EV Scenarios'!M$2</f>
        <v>5.1264130470852015E-2</v>
      </c>
      <c r="N32" s="5">
        <f>'[2]Pc, Winter, S2'!N32*Main!$B$8+_xlfn.IFNA(VLOOKUP($A32,'EV Distribution'!$A$2:$B$11,2),0)*'EV Scenarios'!N$2</f>
        <v>5.6075956300448426E-2</v>
      </c>
      <c r="O32" s="5">
        <f>'[2]Pc, Winter, S2'!O32*Main!$B$8+_xlfn.IFNA(VLOOKUP($A32,'EV Distribution'!$A$2:$B$11,2),0)*'EV Scenarios'!O$2</f>
        <v>5.708941885650224E-2</v>
      </c>
      <c r="P32" s="5">
        <f>'[2]Pc, Winter, S2'!P32*Main!$B$8+_xlfn.IFNA(VLOOKUP($A32,'EV Distribution'!$A$2:$B$11,2),0)*'EV Scenarios'!P$2</f>
        <v>5.6708920426008974E-2</v>
      </c>
      <c r="Q32" s="5">
        <f>'[2]Pc, Winter, S2'!Q32*Main!$B$8+_xlfn.IFNA(VLOOKUP($A32,'EV Distribution'!$A$2:$B$11,2),0)*'EV Scenarios'!Q$2</f>
        <v>5.6580523878923768E-2</v>
      </c>
      <c r="R32" s="5">
        <f>'[2]Pc, Winter, S2'!R32*Main!$B$8+_xlfn.IFNA(VLOOKUP($A32,'EV Distribution'!$A$2:$B$11,2),0)*'EV Scenarios'!R$2</f>
        <v>5.5714388004484298E-2</v>
      </c>
      <c r="S32" s="5">
        <f>'[2]Pc, Winter, S2'!S32*Main!$B$8+_xlfn.IFNA(VLOOKUP($A32,'EV Distribution'!$A$2:$B$11,2),0)*'EV Scenarios'!S$2</f>
        <v>6.5296393452914811E-2</v>
      </c>
      <c r="T32" s="5">
        <f>'[2]Pc, Winter, S2'!T32*Main!$B$8+_xlfn.IFNA(VLOOKUP($A32,'EV Distribution'!$A$2:$B$11,2),0)*'EV Scenarios'!T$2</f>
        <v>9.0327760269058283E-2</v>
      </c>
      <c r="U32" s="5">
        <f>'[2]Pc, Winter, S2'!U32*Main!$B$8+_xlfn.IFNA(VLOOKUP($A32,'EV Distribution'!$A$2:$B$11,2),0)*'EV Scenarios'!U$2</f>
        <v>0.11334390614349776</v>
      </c>
      <c r="V32" s="5">
        <f>'[2]Pc, Winter, S2'!V32*Main!$B$8+_xlfn.IFNA(VLOOKUP($A32,'EV Distribution'!$A$2:$B$11,2),0)*'EV Scenarios'!V$2</f>
        <v>0.11576126123318385</v>
      </c>
      <c r="W32" s="5">
        <f>'[2]Pc, Winter, S2'!W32*Main!$B$8+_xlfn.IFNA(VLOOKUP($A32,'EV Distribution'!$A$2:$B$11,2),0)*'EV Scenarios'!W$2</f>
        <v>0.11354525843049326</v>
      </c>
      <c r="X32" s="5">
        <f>'[2]Pc, Winter, S2'!X32*Main!$B$8+_xlfn.IFNA(VLOOKUP($A32,'EV Distribution'!$A$2:$B$11,2),0)*'EV Scenarios'!X$2</f>
        <v>0.10212628825112108</v>
      </c>
      <c r="Y32" s="5">
        <f>'[2]Pc, Winter, S2'!Y32*Main!$B$8+_xlfn.IFNA(VLOOKUP($A32,'EV Distribution'!$A$2:$B$11,2),0)*'EV Scenarios'!Y$2</f>
        <v>8.6989629394618836E-2</v>
      </c>
    </row>
    <row r="33" spans="1:25" x14ac:dyDescent="0.25">
      <c r="A33">
        <v>42</v>
      </c>
      <c r="B33" s="5">
        <f>'[2]Pc, Winter, S2'!B33*Main!$B$8+_xlfn.IFNA(VLOOKUP($A33,'EV Distribution'!$A$2:$B$11,2),0)*'EV Scenarios'!B$2</f>
        <v>0.85144138701793726</v>
      </c>
      <c r="C33" s="5">
        <f>'[2]Pc, Winter, S2'!C33*Main!$B$8+_xlfn.IFNA(VLOOKUP($A33,'EV Distribution'!$A$2:$B$11,2),0)*'EV Scenarios'!C$2</f>
        <v>0.82441224621076237</v>
      </c>
      <c r="D33" s="5">
        <f>'[2]Pc, Winter, S2'!D33*Main!$B$8+_xlfn.IFNA(VLOOKUP($A33,'EV Distribution'!$A$2:$B$11,2),0)*'EV Scenarios'!D$2</f>
        <v>0.74490070071748882</v>
      </c>
      <c r="E33" s="5">
        <f>'[2]Pc, Winter, S2'!E33*Main!$B$8+_xlfn.IFNA(VLOOKUP($A33,'EV Distribution'!$A$2:$B$11,2),0)*'EV Scenarios'!E$2</f>
        <v>0.68661050309417049</v>
      </c>
      <c r="F33" s="5">
        <f>'[2]Pc, Winter, S2'!F33*Main!$B$8+_xlfn.IFNA(VLOOKUP($A33,'EV Distribution'!$A$2:$B$11,2),0)*'EV Scenarios'!F$2</f>
        <v>0.66460013186098665</v>
      </c>
      <c r="G33" s="5">
        <f>'[2]Pc, Winter, S2'!G33*Main!$B$8+_xlfn.IFNA(VLOOKUP($A33,'EV Distribution'!$A$2:$B$11,2),0)*'EV Scenarios'!G$2</f>
        <v>0.63587326627802698</v>
      </c>
      <c r="H33" s="5">
        <f>'[2]Pc, Winter, S2'!H33*Main!$B$8+_xlfn.IFNA(VLOOKUP($A33,'EV Distribution'!$A$2:$B$11,2),0)*'EV Scenarios'!H$2</f>
        <v>0.64569747681614342</v>
      </c>
      <c r="I33" s="5">
        <f>'[2]Pc, Winter, S2'!I33*Main!$B$8+_xlfn.IFNA(VLOOKUP($A33,'EV Distribution'!$A$2:$B$11,2),0)*'EV Scenarios'!I$2</f>
        <v>0.18981633993273545</v>
      </c>
      <c r="J33" s="5">
        <f>'[2]Pc, Winter, S2'!J33*Main!$B$8+_xlfn.IFNA(VLOOKUP($A33,'EV Distribution'!$A$2:$B$11,2),0)*'EV Scenarios'!J$2</f>
        <v>0.20100934143497759</v>
      </c>
      <c r="K33" s="5">
        <f>'[2]Pc, Winter, S2'!K33*Main!$B$8+_xlfn.IFNA(VLOOKUP($A33,'EV Distribution'!$A$2:$B$11,2),0)*'EV Scenarios'!K$2</f>
        <v>0.2536073421973094</v>
      </c>
      <c r="L33" s="5">
        <f>'[2]Pc, Winter, S2'!L33*Main!$B$8+_xlfn.IFNA(VLOOKUP($A33,'EV Distribution'!$A$2:$B$11,2),0)*'EV Scenarios'!L$2</f>
        <v>0.23622671392376682</v>
      </c>
      <c r="M33" s="5">
        <f>'[2]Pc, Winter, S2'!M33*Main!$B$8+_xlfn.IFNA(VLOOKUP($A33,'EV Distribution'!$A$2:$B$11,2),0)*'EV Scenarios'!M$2</f>
        <v>0.22741071217488792</v>
      </c>
      <c r="N33" s="5">
        <f>'[2]Pc, Winter, S2'!N33*Main!$B$8+_xlfn.IFNA(VLOOKUP($A33,'EV Distribution'!$A$2:$B$11,2),0)*'EV Scenarios'!N$2</f>
        <v>0.2514249970403587</v>
      </c>
      <c r="O33" s="5">
        <f>'[2]Pc, Winter, S2'!O33*Main!$B$8+_xlfn.IFNA(VLOOKUP($A33,'EV Distribution'!$A$2:$B$11,2),0)*'EV Scenarios'!O$2</f>
        <v>0.28029713704035875</v>
      </c>
      <c r="P33" s="5">
        <f>'[2]Pc, Winter, S2'!P33*Main!$B$8+_xlfn.IFNA(VLOOKUP($A33,'EV Distribution'!$A$2:$B$11,2),0)*'EV Scenarios'!P$2</f>
        <v>0.28583002452914796</v>
      </c>
      <c r="Q33" s="5">
        <f>'[2]Pc, Winter, S2'!Q33*Main!$B$8+_xlfn.IFNA(VLOOKUP($A33,'EV Distribution'!$A$2:$B$11,2),0)*'EV Scenarios'!Q$2</f>
        <v>0.28600592304932737</v>
      </c>
      <c r="R33" s="5">
        <f>'[2]Pc, Winter, S2'!R33*Main!$B$8+_xlfn.IFNA(VLOOKUP($A33,'EV Distribution'!$A$2:$B$11,2),0)*'EV Scenarios'!R$2</f>
        <v>0.28674432995515697</v>
      </c>
      <c r="S33" s="5">
        <f>'[2]Pc, Winter, S2'!S33*Main!$B$8+_xlfn.IFNA(VLOOKUP($A33,'EV Distribution'!$A$2:$B$11,2),0)*'EV Scenarios'!S$2</f>
        <v>0.29382065141255603</v>
      </c>
      <c r="T33" s="5">
        <f>'[2]Pc, Winter, S2'!T33*Main!$B$8+_xlfn.IFNA(VLOOKUP($A33,'EV Distribution'!$A$2:$B$11,2),0)*'EV Scenarios'!T$2</f>
        <v>0.26588765598654712</v>
      </c>
      <c r="U33" s="5">
        <f>'[2]Pc, Winter, S2'!U33*Main!$B$8+_xlfn.IFNA(VLOOKUP($A33,'EV Distribution'!$A$2:$B$11,2),0)*'EV Scenarios'!U$2</f>
        <v>0.28966580623318389</v>
      </c>
      <c r="V33" s="5">
        <f>'[2]Pc, Winter, S2'!V33*Main!$B$8+_xlfn.IFNA(VLOOKUP($A33,'EV Distribution'!$A$2:$B$11,2),0)*'EV Scenarios'!V$2</f>
        <v>0.29963788941704039</v>
      </c>
      <c r="W33" s="5">
        <f>'[2]Pc, Winter, S2'!W33*Main!$B$8+_xlfn.IFNA(VLOOKUP($A33,'EV Distribution'!$A$2:$B$11,2),0)*'EV Scenarios'!W$2</f>
        <v>0.27757456829596416</v>
      </c>
      <c r="X33" s="5">
        <f>'[2]Pc, Winter, S2'!X33*Main!$B$8+_xlfn.IFNA(VLOOKUP($A33,'EV Distribution'!$A$2:$B$11,2),0)*'EV Scenarios'!X$2</f>
        <v>0.83535202813901344</v>
      </c>
      <c r="Y33" s="5">
        <f>'[2]Pc, Winter, S2'!Y33*Main!$B$8+_xlfn.IFNA(VLOOKUP($A33,'EV Distribution'!$A$2:$B$11,2),0)*'EV Scenarios'!Y$2</f>
        <v>0.8660459561883409</v>
      </c>
    </row>
    <row r="34" spans="1:25" x14ac:dyDescent="0.25">
      <c r="A34">
        <v>50</v>
      </c>
      <c r="B34" s="5">
        <f>'[2]Pc, Winter, S2'!B34*Main!$B$8+_xlfn.IFNA(VLOOKUP($A34,'EV Distribution'!$A$2:$B$11,2),0)*'EV Scenarios'!B$2</f>
        <v>0.8389095293273543</v>
      </c>
      <c r="C34" s="5">
        <f>'[2]Pc, Winter, S2'!C34*Main!$B$8+_xlfn.IFNA(VLOOKUP($A34,'EV Distribution'!$A$2:$B$11,2),0)*'EV Scenarios'!C$2</f>
        <v>0.816414852690583</v>
      </c>
      <c r="D34" s="5">
        <f>'[2]Pc, Winter, S2'!D34*Main!$B$8+_xlfn.IFNA(VLOOKUP($A34,'EV Distribution'!$A$2:$B$11,2),0)*'EV Scenarios'!D$2</f>
        <v>0.73319431506726462</v>
      </c>
      <c r="E34" s="5">
        <f>'[2]Pc, Winter, S2'!E34*Main!$B$8+_xlfn.IFNA(VLOOKUP($A34,'EV Distribution'!$A$2:$B$11,2),0)*'EV Scenarios'!E$2</f>
        <v>0.67439507378923769</v>
      </c>
      <c r="F34" s="5">
        <f>'[2]Pc, Winter, S2'!F34*Main!$B$8+_xlfn.IFNA(VLOOKUP($A34,'EV Distribution'!$A$2:$B$11,2),0)*'EV Scenarios'!F$2</f>
        <v>0.65186805762331845</v>
      </c>
      <c r="G34" s="5">
        <f>'[2]Pc, Winter, S2'!G34*Main!$B$8+_xlfn.IFNA(VLOOKUP($A34,'EV Distribution'!$A$2:$B$11,2),0)*'EV Scenarios'!G$2</f>
        <v>0.61777525123318389</v>
      </c>
      <c r="H34" s="5">
        <f>'[2]Pc, Winter, S2'!H34*Main!$B$8+_xlfn.IFNA(VLOOKUP($A34,'EV Distribution'!$A$2:$B$11,2),0)*'EV Scenarios'!H$2</f>
        <v>0.62614928890134525</v>
      </c>
      <c r="I34" s="5">
        <f>'[2]Pc, Winter, S2'!I34*Main!$B$8+_xlfn.IFNA(VLOOKUP($A34,'EV Distribution'!$A$2:$B$11,2),0)*'EV Scenarios'!I$2</f>
        <v>0.1610116885650224</v>
      </c>
      <c r="J34" s="5">
        <f>'[2]Pc, Winter, S2'!J34*Main!$B$8+_xlfn.IFNA(VLOOKUP($A34,'EV Distribution'!$A$2:$B$11,2),0)*'EV Scenarios'!J$2</f>
        <v>0.16121919295964127</v>
      </c>
      <c r="K34" s="5">
        <f>'[2]Pc, Winter, S2'!K34*Main!$B$8+_xlfn.IFNA(VLOOKUP($A34,'EV Distribution'!$A$2:$B$11,2),0)*'EV Scenarios'!K$2</f>
        <v>0.20280486869955158</v>
      </c>
      <c r="L34" s="5">
        <f>'[2]Pc, Winter, S2'!L34*Main!$B$8+_xlfn.IFNA(VLOOKUP($A34,'EV Distribution'!$A$2:$B$11,2),0)*'EV Scenarios'!L$2</f>
        <v>0.17786438793721973</v>
      </c>
      <c r="M34" s="5">
        <f>'[2]Pc, Winter, S2'!M34*Main!$B$8+_xlfn.IFNA(VLOOKUP($A34,'EV Distribution'!$A$2:$B$11,2),0)*'EV Scenarios'!M$2</f>
        <v>0.16818914526905832</v>
      </c>
      <c r="N34" s="5">
        <f>'[2]Pc, Winter, S2'!N34*Main!$B$8+_xlfn.IFNA(VLOOKUP($A34,'EV Distribution'!$A$2:$B$11,2),0)*'EV Scenarios'!N$2</f>
        <v>0.19229177885650223</v>
      </c>
      <c r="O34" s="5">
        <f>'[2]Pc, Winter, S2'!O34*Main!$B$8+_xlfn.IFNA(VLOOKUP($A34,'EV Distribution'!$A$2:$B$11,2),0)*'EV Scenarios'!O$2</f>
        <v>0.2261597375336323</v>
      </c>
      <c r="P34" s="5">
        <f>'[2]Pc, Winter, S2'!P34*Main!$B$8+_xlfn.IFNA(VLOOKUP($A34,'EV Distribution'!$A$2:$B$11,2),0)*'EV Scenarios'!P$2</f>
        <v>0.22615450544843049</v>
      </c>
      <c r="Q34" s="5">
        <f>'[2]Pc, Winter, S2'!Q34*Main!$B$8+_xlfn.IFNA(VLOOKUP($A34,'EV Distribution'!$A$2:$B$11,2),0)*'EV Scenarios'!Q$2</f>
        <v>0.22427326033632289</v>
      </c>
      <c r="R34" s="5">
        <f>'[2]Pc, Winter, S2'!R34*Main!$B$8+_xlfn.IFNA(VLOOKUP($A34,'EV Distribution'!$A$2:$B$11,2),0)*'EV Scenarios'!R$2</f>
        <v>0.22597197623318385</v>
      </c>
      <c r="S34" s="5">
        <f>'[2]Pc, Winter, S2'!S34*Main!$B$8+_xlfn.IFNA(VLOOKUP($A34,'EV Distribution'!$A$2:$B$11,2),0)*'EV Scenarios'!S$2</f>
        <v>0.23774380091928252</v>
      </c>
      <c r="T34" s="5">
        <f>'[2]Pc, Winter, S2'!T34*Main!$B$8+_xlfn.IFNA(VLOOKUP($A34,'EV Distribution'!$A$2:$B$11,2),0)*'EV Scenarios'!T$2</f>
        <v>0.2168953878923767</v>
      </c>
      <c r="U34" s="5">
        <f>'[2]Pc, Winter, S2'!U34*Main!$B$8+_xlfn.IFNA(VLOOKUP($A34,'EV Distribution'!$A$2:$B$11,2),0)*'EV Scenarios'!U$2</f>
        <v>0.25284472470852021</v>
      </c>
      <c r="V34" s="5">
        <f>'[2]Pc, Winter, S2'!V34*Main!$B$8+_xlfn.IFNA(VLOOKUP($A34,'EV Distribution'!$A$2:$B$11,2),0)*'EV Scenarios'!V$2</f>
        <v>0.26976152856502245</v>
      </c>
      <c r="W34" s="5">
        <f>'[2]Pc, Winter, S2'!W34*Main!$B$8+_xlfn.IFNA(VLOOKUP($A34,'EV Distribution'!$A$2:$B$11,2),0)*'EV Scenarios'!W$2</f>
        <v>0.24985895177130046</v>
      </c>
      <c r="X34" s="5">
        <f>'[2]Pc, Winter, S2'!X34*Main!$B$8+_xlfn.IFNA(VLOOKUP($A34,'EV Distribution'!$A$2:$B$11,2),0)*'EV Scenarios'!X$2</f>
        <v>0.81524608286995515</v>
      </c>
      <c r="Y34" s="5">
        <f>'[2]Pc, Winter, S2'!Y34*Main!$B$8+_xlfn.IFNA(VLOOKUP($A34,'EV Distribution'!$A$2:$B$11,2),0)*'EV Scenarios'!Y$2</f>
        <v>0.85853653591928258</v>
      </c>
    </row>
    <row r="35" spans="1:25" x14ac:dyDescent="0.25">
      <c r="A35">
        <v>26</v>
      </c>
      <c r="B35" s="5">
        <f>'[2]Pc, Winter, S2'!B35*Main!$B$8+_xlfn.IFNA(VLOOKUP($A35,'EV Distribution'!$A$2:$B$11,2),0)*'EV Scenarios'!B$2</f>
        <v>5.675442201793722E-2</v>
      </c>
      <c r="C35" s="5">
        <f>'[2]Pc, Winter, S2'!C35*Main!$B$8+_xlfn.IFNA(VLOOKUP($A35,'EV Distribution'!$A$2:$B$11,2),0)*'EV Scenarios'!C$2</f>
        <v>4.5494416233183857E-2</v>
      </c>
      <c r="D35" s="5">
        <f>'[2]Pc, Winter, S2'!D35*Main!$B$8+_xlfn.IFNA(VLOOKUP($A35,'EV Distribution'!$A$2:$B$11,2),0)*'EV Scenarios'!D$2</f>
        <v>4.3550513878923766E-2</v>
      </c>
      <c r="E35" s="5">
        <f>'[2]Pc, Winter, S2'!E35*Main!$B$8+_xlfn.IFNA(VLOOKUP($A35,'EV Distribution'!$A$2:$B$11,2),0)*'EV Scenarios'!E$2</f>
        <v>4.4878314820627804E-2</v>
      </c>
      <c r="F35" s="5">
        <f>'[2]Pc, Winter, S2'!F35*Main!$B$8+_xlfn.IFNA(VLOOKUP($A35,'EV Distribution'!$A$2:$B$11,2),0)*'EV Scenarios'!F$2</f>
        <v>4.4916732735426006E-2</v>
      </c>
      <c r="G35" s="5">
        <f>'[2]Pc, Winter, S2'!G35*Main!$B$8+_xlfn.IFNA(VLOOKUP($A35,'EV Distribution'!$A$2:$B$11,2),0)*'EV Scenarios'!G$2</f>
        <v>4.4542635515695074E-2</v>
      </c>
      <c r="H35" s="5">
        <f>'[2]Pc, Winter, S2'!H35*Main!$B$8+_xlfn.IFNA(VLOOKUP($A35,'EV Distribution'!$A$2:$B$11,2),0)*'EV Scenarios'!H$2</f>
        <v>4.3575509529147988E-2</v>
      </c>
      <c r="I35" s="5">
        <f>'[2]Pc, Winter, S2'!I35*Main!$B$8+_xlfn.IFNA(VLOOKUP($A35,'EV Distribution'!$A$2:$B$11,2),0)*'EV Scenarios'!I$2</f>
        <v>4.4894483991031395E-2</v>
      </c>
      <c r="J35" s="5">
        <f>'[2]Pc, Winter, S2'!J35*Main!$B$8+_xlfn.IFNA(VLOOKUP($A35,'EV Distribution'!$A$2:$B$11,2),0)*'EV Scenarios'!J$2</f>
        <v>5.2348710964125557E-2</v>
      </c>
      <c r="K35" s="5">
        <f>'[2]Pc, Winter, S2'!K35*Main!$B$8+_xlfn.IFNA(VLOOKUP($A35,'EV Distribution'!$A$2:$B$11,2),0)*'EV Scenarios'!K$2</f>
        <v>5.8074645112107623E-2</v>
      </c>
      <c r="L35" s="5">
        <f>'[2]Pc, Winter, S2'!L35*Main!$B$8+_xlfn.IFNA(VLOOKUP($A35,'EV Distribution'!$A$2:$B$11,2),0)*'EV Scenarios'!L$2</f>
        <v>6.5193676300448436E-2</v>
      </c>
      <c r="M35" s="5">
        <f>'[2]Pc, Winter, S2'!M35*Main!$B$8+_xlfn.IFNA(VLOOKUP($A35,'EV Distribution'!$A$2:$B$11,2),0)*'EV Scenarios'!M$2</f>
        <v>6.8150657376681606E-2</v>
      </c>
      <c r="N35" s="5">
        <f>'[2]Pc, Winter, S2'!N35*Main!$B$8+_xlfn.IFNA(VLOOKUP($A35,'EV Distribution'!$A$2:$B$11,2),0)*'EV Scenarios'!N$2</f>
        <v>6.9298216905829602E-2</v>
      </c>
      <c r="O35" s="5">
        <f>'[2]Pc, Winter, S2'!O35*Main!$B$8+_xlfn.IFNA(VLOOKUP($A35,'EV Distribution'!$A$2:$B$11,2),0)*'EV Scenarios'!O$2</f>
        <v>6.4664699686098656E-2</v>
      </c>
      <c r="P35" s="5">
        <f>'[2]Pc, Winter, S2'!P35*Main!$B$8+_xlfn.IFNA(VLOOKUP($A35,'EV Distribution'!$A$2:$B$11,2),0)*'EV Scenarios'!P$2</f>
        <v>6.1807447309417035E-2</v>
      </c>
      <c r="Q35" s="5">
        <f>'[2]Pc, Winter, S2'!Q35*Main!$B$8+_xlfn.IFNA(VLOOKUP($A35,'EV Distribution'!$A$2:$B$11,2),0)*'EV Scenarios'!Q$2</f>
        <v>6.1129251255605366E-2</v>
      </c>
      <c r="R35" s="5">
        <f>'[2]Pc, Winter, S2'!R35*Main!$B$8+_xlfn.IFNA(VLOOKUP($A35,'EV Distribution'!$A$2:$B$11,2),0)*'EV Scenarios'!R$2</f>
        <v>5.8361067130044839E-2</v>
      </c>
      <c r="S35" s="5">
        <f>'[2]Pc, Winter, S2'!S35*Main!$B$8+_xlfn.IFNA(VLOOKUP($A35,'EV Distribution'!$A$2:$B$11,2),0)*'EV Scenarios'!S$2</f>
        <v>6.3617395403587448E-2</v>
      </c>
      <c r="T35" s="5">
        <f>'[2]Pc, Winter, S2'!T35*Main!$B$8+_xlfn.IFNA(VLOOKUP($A35,'EV Distribution'!$A$2:$B$11,2),0)*'EV Scenarios'!T$2</f>
        <v>6.8709270582959642E-2</v>
      </c>
      <c r="U35" s="5">
        <f>'[2]Pc, Winter, S2'!U35*Main!$B$8+_xlfn.IFNA(VLOOKUP($A35,'EV Distribution'!$A$2:$B$11,2),0)*'EV Scenarios'!U$2</f>
        <v>7.3794820807174893E-2</v>
      </c>
      <c r="V35" s="5">
        <f>'[2]Pc, Winter, S2'!V35*Main!$B$8+_xlfn.IFNA(VLOOKUP($A35,'EV Distribution'!$A$2:$B$11,2),0)*'EV Scenarios'!V$2</f>
        <v>7.5879473542600898E-2</v>
      </c>
      <c r="W35" s="5">
        <f>'[2]Pc, Winter, S2'!W35*Main!$B$8+_xlfn.IFNA(VLOOKUP($A35,'EV Distribution'!$A$2:$B$11,2),0)*'EV Scenarios'!W$2</f>
        <v>7.5687337533632298E-2</v>
      </c>
      <c r="X35" s="5">
        <f>'[2]Pc, Winter, S2'!X35*Main!$B$8+_xlfn.IFNA(VLOOKUP($A35,'EV Distribution'!$A$2:$B$11,2),0)*'EV Scenarios'!X$2</f>
        <v>7.1429328049327348E-2</v>
      </c>
      <c r="Y35" s="5">
        <f>'[2]Pc, Winter, S2'!Y35*Main!$B$8+_xlfn.IFNA(VLOOKUP($A35,'EV Distribution'!$A$2:$B$11,2),0)*'EV Scenarios'!Y$2</f>
        <v>6.2748956524663682E-2</v>
      </c>
    </row>
    <row r="36" spans="1:25" x14ac:dyDescent="0.25">
      <c r="A36">
        <v>19</v>
      </c>
      <c r="B36" s="5">
        <f>'[2]Pc, Winter, S2'!B36*Main!$B$8+_xlfn.IFNA(VLOOKUP($A36,'EV Distribution'!$A$2:$B$11,2),0)*'EV Scenarios'!B$2</f>
        <v>5.880259475336324E-2</v>
      </c>
      <c r="C36" s="5">
        <f>'[2]Pc, Winter, S2'!C36*Main!$B$8+_xlfn.IFNA(VLOOKUP($A36,'EV Distribution'!$A$2:$B$11,2),0)*'EV Scenarios'!C$2</f>
        <v>5.6000044058295957E-2</v>
      </c>
      <c r="D36" s="5">
        <f>'[2]Pc, Winter, S2'!D36*Main!$B$8+_xlfn.IFNA(VLOOKUP($A36,'EV Distribution'!$A$2:$B$11,2),0)*'EV Scenarios'!D$2</f>
        <v>5.4440847825112104E-2</v>
      </c>
      <c r="E36" s="5">
        <f>'[2]Pc, Winter, S2'!E36*Main!$B$8+_xlfn.IFNA(VLOOKUP($A36,'EV Distribution'!$A$2:$B$11,2),0)*'EV Scenarios'!E$2</f>
        <v>5.299330556053812E-2</v>
      </c>
      <c r="F36" s="5">
        <f>'[2]Pc, Winter, S2'!F36*Main!$B$8+_xlfn.IFNA(VLOOKUP($A36,'EV Distribution'!$A$2:$B$11,2),0)*'EV Scenarios'!F$2</f>
        <v>5.3185797286995518E-2</v>
      </c>
      <c r="G36" s="5">
        <f>'[2]Pc, Winter, S2'!G36*Main!$B$8+_xlfn.IFNA(VLOOKUP($A36,'EV Distribution'!$A$2:$B$11,2),0)*'EV Scenarios'!G$2</f>
        <v>5.2981711300448438E-2</v>
      </c>
      <c r="H36" s="5">
        <f>'[2]Pc, Winter, S2'!H36*Main!$B$8+_xlfn.IFNA(VLOOKUP($A36,'EV Distribution'!$A$2:$B$11,2),0)*'EV Scenarios'!H$2</f>
        <v>5.329047152466368E-2</v>
      </c>
      <c r="I36" s="5">
        <f>'[2]Pc, Winter, S2'!I36*Main!$B$8+_xlfn.IFNA(VLOOKUP($A36,'EV Distribution'!$A$2:$B$11,2),0)*'EV Scenarios'!I$2</f>
        <v>5.3185781098654704E-2</v>
      </c>
      <c r="J36" s="5">
        <f>'[2]Pc, Winter, S2'!J36*Main!$B$8+_xlfn.IFNA(VLOOKUP($A36,'EV Distribution'!$A$2:$B$11,2),0)*'EV Scenarios'!J$2</f>
        <v>5.9923499327354253E-2</v>
      </c>
      <c r="K36" s="5">
        <f>'[2]Pc, Winter, S2'!K36*Main!$B$8+_xlfn.IFNA(VLOOKUP($A36,'EV Distribution'!$A$2:$B$11,2),0)*'EV Scenarios'!K$2</f>
        <v>6.0008010134529152E-2</v>
      </c>
      <c r="L36" s="5">
        <f>'[2]Pc, Winter, S2'!L36*Main!$B$8+_xlfn.IFNA(VLOOKUP($A36,'EV Distribution'!$A$2:$B$11,2),0)*'EV Scenarios'!L$2</f>
        <v>6.0873216031390141E-2</v>
      </c>
      <c r="M36" s="5">
        <f>'[2]Pc, Winter, S2'!M36*Main!$B$8+_xlfn.IFNA(VLOOKUP($A36,'EV Distribution'!$A$2:$B$11,2),0)*'EV Scenarios'!M$2</f>
        <v>6.2108680381165918E-2</v>
      </c>
      <c r="N36" s="5">
        <f>'[2]Pc, Winter, S2'!N36*Main!$B$8+_xlfn.IFNA(VLOOKUP($A36,'EV Distribution'!$A$2:$B$11,2),0)*'EV Scenarios'!N$2</f>
        <v>6.3582017062780272E-2</v>
      </c>
      <c r="O36" s="5">
        <f>'[2]Pc, Winter, S2'!O36*Main!$B$8+_xlfn.IFNA(VLOOKUP($A36,'EV Distribution'!$A$2:$B$11,2),0)*'EV Scenarios'!O$2</f>
        <v>6.3528682017937224E-2</v>
      </c>
      <c r="P36" s="5">
        <f>'[2]Pc, Winter, S2'!P36*Main!$B$8+_xlfn.IFNA(VLOOKUP($A36,'EV Distribution'!$A$2:$B$11,2),0)*'EV Scenarios'!P$2</f>
        <v>6.2436375426008967E-2</v>
      </c>
      <c r="Q36" s="5">
        <f>'[2]Pc, Winter, S2'!Q36*Main!$B$8+_xlfn.IFNA(VLOOKUP($A36,'EV Distribution'!$A$2:$B$11,2),0)*'EV Scenarios'!Q$2</f>
        <v>5.9426037578475338E-2</v>
      </c>
      <c r="R36" s="5">
        <f>'[2]Pc, Winter, S2'!R36*Main!$B$8+_xlfn.IFNA(VLOOKUP($A36,'EV Distribution'!$A$2:$B$11,2),0)*'EV Scenarios'!R$2</f>
        <v>6.0393978520179373E-2</v>
      </c>
      <c r="S36" s="5">
        <f>'[2]Pc, Winter, S2'!S36*Main!$B$8+_xlfn.IFNA(VLOOKUP($A36,'EV Distribution'!$A$2:$B$11,2),0)*'EV Scenarios'!S$2</f>
        <v>6.1693221098654716E-2</v>
      </c>
      <c r="T36" s="5">
        <f>'[2]Pc, Winter, S2'!T36*Main!$B$8+_xlfn.IFNA(VLOOKUP($A36,'EV Distribution'!$A$2:$B$11,2),0)*'EV Scenarios'!T$2</f>
        <v>7.0608175313901358E-2</v>
      </c>
      <c r="U36" s="5">
        <f>'[2]Pc, Winter, S2'!U36*Main!$B$8+_xlfn.IFNA(VLOOKUP($A36,'EV Distribution'!$A$2:$B$11,2),0)*'EV Scenarios'!U$2</f>
        <v>8.2541358340807169E-2</v>
      </c>
      <c r="V36" s="5">
        <f>'[2]Pc, Winter, S2'!V36*Main!$B$8+_xlfn.IFNA(VLOOKUP($A36,'EV Distribution'!$A$2:$B$11,2),0)*'EV Scenarios'!V$2</f>
        <v>8.2303696031390136E-2</v>
      </c>
      <c r="W36" s="5">
        <f>'[2]Pc, Winter, S2'!W36*Main!$B$8+_xlfn.IFNA(VLOOKUP($A36,'EV Distribution'!$A$2:$B$11,2),0)*'EV Scenarios'!W$2</f>
        <v>7.7656087713004487E-2</v>
      </c>
      <c r="X36" s="5">
        <f>'[2]Pc, Winter, S2'!X36*Main!$B$8+_xlfn.IFNA(VLOOKUP($A36,'EV Distribution'!$A$2:$B$11,2),0)*'EV Scenarios'!X$2</f>
        <v>7.0717623834080728E-2</v>
      </c>
      <c r="Y36" s="5">
        <f>'[2]Pc, Winter, S2'!Y36*Main!$B$8+_xlfn.IFNA(VLOOKUP($A36,'EV Distribution'!$A$2:$B$11,2),0)*'EV Scenarios'!Y$2</f>
        <v>6.5754272152466375E-2</v>
      </c>
    </row>
    <row r="37" spans="1:25" x14ac:dyDescent="0.25">
      <c r="A37">
        <v>54</v>
      </c>
      <c r="B37" s="5">
        <f>'[2]Pc, Winter, S2'!B37*Main!$B$8+_xlfn.IFNA(VLOOKUP($A37,'EV Distribution'!$A$2:$B$11,2),0)*'EV Scenarios'!B$2</f>
        <v>0.80383462022421526</v>
      </c>
      <c r="C37" s="5">
        <f>'[2]Pc, Winter, S2'!C37*Main!$B$8+_xlfn.IFNA(VLOOKUP($A37,'EV Distribution'!$A$2:$B$11,2),0)*'EV Scenarios'!C$2</f>
        <v>0.78150616887892377</v>
      </c>
      <c r="D37" s="5">
        <f>'[2]Pc, Winter, S2'!D37*Main!$B$8+_xlfn.IFNA(VLOOKUP($A37,'EV Distribution'!$A$2:$B$11,2),0)*'EV Scenarios'!D$2</f>
        <v>0.70384834773542604</v>
      </c>
      <c r="E37" s="5">
        <f>'[2]Pc, Winter, S2'!E37*Main!$B$8+_xlfn.IFNA(VLOOKUP($A37,'EV Distribution'!$A$2:$B$11,2),0)*'EV Scenarios'!E$2</f>
        <v>0.64712332069506728</v>
      </c>
      <c r="F37" s="5">
        <f>'[2]Pc, Winter, S2'!F37*Main!$B$8+_xlfn.IFNA(VLOOKUP($A37,'EV Distribution'!$A$2:$B$11,2),0)*'EV Scenarios'!F$2</f>
        <v>0.62590523369955164</v>
      </c>
      <c r="G37" s="5">
        <f>'[2]Pc, Winter, S2'!G37*Main!$B$8+_xlfn.IFNA(VLOOKUP($A37,'EV Distribution'!$A$2:$B$11,2),0)*'EV Scenarios'!G$2</f>
        <v>0.58917984822869962</v>
      </c>
      <c r="H37" s="5">
        <f>'[2]Pc, Winter, S2'!H37*Main!$B$8+_xlfn.IFNA(VLOOKUP($A37,'EV Distribution'!$A$2:$B$11,2),0)*'EV Scenarios'!H$2</f>
        <v>0.59298381334080719</v>
      </c>
      <c r="I37" s="5">
        <f>'[2]Pc, Winter, S2'!I37*Main!$B$8+_xlfn.IFNA(VLOOKUP($A37,'EV Distribution'!$A$2:$B$11,2),0)*'EV Scenarios'!I$2</f>
        <v>0.12371825766816143</v>
      </c>
      <c r="J37" s="5">
        <f>'[2]Pc, Winter, S2'!J37*Main!$B$8+_xlfn.IFNA(VLOOKUP($A37,'EV Distribution'!$A$2:$B$11,2),0)*'EV Scenarios'!J$2</f>
        <v>0.11810137127802692</v>
      </c>
      <c r="K37" s="5">
        <f>'[2]Pc, Winter, S2'!K37*Main!$B$8+_xlfn.IFNA(VLOOKUP($A37,'EV Distribution'!$A$2:$B$11,2),0)*'EV Scenarios'!K$2</f>
        <v>0.1589283744618834</v>
      </c>
      <c r="L37" s="5">
        <f>'[2]Pc, Winter, S2'!L37*Main!$B$8+_xlfn.IFNA(VLOOKUP($A37,'EV Distribution'!$A$2:$B$11,2),0)*'EV Scenarios'!L$2</f>
        <v>0.13449939031390135</v>
      </c>
      <c r="M37" s="5">
        <f>'[2]Pc, Winter, S2'!M37*Main!$B$8+_xlfn.IFNA(VLOOKUP($A37,'EV Distribution'!$A$2:$B$11,2),0)*'EV Scenarios'!M$2</f>
        <v>0.12311165464125562</v>
      </c>
      <c r="N37" s="5">
        <f>'[2]Pc, Winter, S2'!N37*Main!$B$8+_xlfn.IFNA(VLOOKUP($A37,'EV Distribution'!$A$2:$B$11,2),0)*'EV Scenarios'!N$2</f>
        <v>0.14486717605381166</v>
      </c>
      <c r="O37" s="5">
        <f>'[2]Pc, Winter, S2'!O37*Main!$B$8+_xlfn.IFNA(VLOOKUP($A37,'EV Distribution'!$A$2:$B$11,2),0)*'EV Scenarios'!O$2</f>
        <v>0.18323809042600897</v>
      </c>
      <c r="P37" s="5">
        <f>'[2]Pc, Winter, S2'!P37*Main!$B$8+_xlfn.IFNA(VLOOKUP($A37,'EV Distribution'!$A$2:$B$11,2),0)*'EV Scenarios'!P$2</f>
        <v>0.18674711708520181</v>
      </c>
      <c r="Q37" s="5">
        <f>'[2]Pc, Winter, S2'!Q37*Main!$B$8+_xlfn.IFNA(VLOOKUP($A37,'EV Distribution'!$A$2:$B$11,2),0)*'EV Scenarios'!Q$2</f>
        <v>0.18417824876681615</v>
      </c>
      <c r="R37" s="5">
        <f>'[2]Pc, Winter, S2'!R37*Main!$B$8+_xlfn.IFNA(VLOOKUP($A37,'EV Distribution'!$A$2:$B$11,2),0)*'EV Scenarios'!R$2</f>
        <v>0.18786096766816143</v>
      </c>
      <c r="S37" s="5">
        <f>'[2]Pc, Winter, S2'!S37*Main!$B$8+_xlfn.IFNA(VLOOKUP($A37,'EV Distribution'!$A$2:$B$11,2),0)*'EV Scenarios'!S$2</f>
        <v>0.19660528336322869</v>
      </c>
      <c r="T37" s="5">
        <f>'[2]Pc, Winter, S2'!T37*Main!$B$8+_xlfn.IFNA(VLOOKUP($A37,'EV Distribution'!$A$2:$B$11,2),0)*'EV Scenarios'!T$2</f>
        <v>0.16940246177130047</v>
      </c>
      <c r="U37" s="5">
        <f>'[2]Pc, Winter, S2'!U37*Main!$B$8+_xlfn.IFNA(VLOOKUP($A37,'EV Distribution'!$A$2:$B$11,2),0)*'EV Scenarios'!U$2</f>
        <v>0.19787143553811662</v>
      </c>
      <c r="V37" s="5">
        <f>'[2]Pc, Winter, S2'!V37*Main!$B$8+_xlfn.IFNA(VLOOKUP($A37,'EV Distribution'!$A$2:$B$11,2),0)*'EV Scenarios'!V$2</f>
        <v>0.21354759647982063</v>
      </c>
      <c r="W37" s="5">
        <f>'[2]Pc, Winter, S2'!W37*Main!$B$8+_xlfn.IFNA(VLOOKUP($A37,'EV Distribution'!$A$2:$B$11,2),0)*'EV Scenarios'!W$2</f>
        <v>0.1999129126457399</v>
      </c>
      <c r="X37" s="5">
        <f>'[2]Pc, Winter, S2'!X37*Main!$B$8+_xlfn.IFNA(VLOOKUP($A37,'EV Distribution'!$A$2:$B$11,2),0)*'EV Scenarios'!X$2</f>
        <v>0.77005959742152463</v>
      </c>
      <c r="Y37" s="5">
        <f>'[2]Pc, Winter, S2'!Y37*Main!$B$8+_xlfn.IFNA(VLOOKUP($A37,'EV Distribution'!$A$2:$B$11,2),0)*'EV Scenarios'!Y$2</f>
        <v>0.81639334181614354</v>
      </c>
    </row>
    <row r="38" spans="1:25" x14ac:dyDescent="0.25">
      <c r="A38">
        <v>53</v>
      </c>
      <c r="B38" s="5">
        <f>'[2]Pc, Winter, S2'!B38*Main!$B$8+_xlfn.IFNA(VLOOKUP($A38,'EV Distribution'!$A$2:$B$11,2),0)*'EV Scenarios'!B$2</f>
        <v>0.82786653506726471</v>
      </c>
      <c r="C38" s="5">
        <f>'[2]Pc, Winter, S2'!C38*Main!$B$8+_xlfn.IFNA(VLOOKUP($A38,'EV Distribution'!$A$2:$B$11,2),0)*'EV Scenarios'!C$2</f>
        <v>0.80510638753363228</v>
      </c>
      <c r="D38" s="5">
        <f>'[2]Pc, Winter, S2'!D38*Main!$B$8+_xlfn.IFNA(VLOOKUP($A38,'EV Distribution'!$A$2:$B$11,2),0)*'EV Scenarios'!D$2</f>
        <v>0.72505081751121081</v>
      </c>
      <c r="E38" s="5">
        <f>'[2]Pc, Winter, S2'!E38*Main!$B$8+_xlfn.IFNA(VLOOKUP($A38,'EV Distribution'!$A$2:$B$11,2),0)*'EV Scenarios'!E$2</f>
        <v>0.66970981692825116</v>
      </c>
      <c r="F38" s="5">
        <f>'[2]Pc, Winter, S2'!F38*Main!$B$8+_xlfn.IFNA(VLOOKUP($A38,'EV Distribution'!$A$2:$B$11,2),0)*'EV Scenarios'!F$2</f>
        <v>0.64847678213004489</v>
      </c>
      <c r="G38" s="5">
        <f>'[2]Pc, Winter, S2'!G38*Main!$B$8+_xlfn.IFNA(VLOOKUP($A38,'EV Distribution'!$A$2:$B$11,2),0)*'EV Scenarios'!G$2</f>
        <v>0.60713683044843059</v>
      </c>
      <c r="H38" s="5">
        <f>'[2]Pc, Winter, S2'!H38*Main!$B$8+_xlfn.IFNA(VLOOKUP($A38,'EV Distribution'!$A$2:$B$11,2),0)*'EV Scenarios'!H$2</f>
        <v>0.61021645208520181</v>
      </c>
      <c r="I38" s="5">
        <f>'[2]Pc, Winter, S2'!I38*Main!$B$8+_xlfn.IFNA(VLOOKUP($A38,'EV Distribution'!$A$2:$B$11,2),0)*'EV Scenarios'!I$2</f>
        <v>0.13773901883408071</v>
      </c>
      <c r="J38" s="5">
        <f>'[2]Pc, Winter, S2'!J38*Main!$B$8+_xlfn.IFNA(VLOOKUP($A38,'EV Distribution'!$A$2:$B$11,2),0)*'EV Scenarios'!J$2</f>
        <v>0.13301353022421525</v>
      </c>
      <c r="K38" s="5">
        <f>'[2]Pc, Winter, S2'!K38*Main!$B$8+_xlfn.IFNA(VLOOKUP($A38,'EV Distribution'!$A$2:$B$11,2),0)*'EV Scenarios'!K$2</f>
        <v>0.17439932724215249</v>
      </c>
      <c r="L38" s="5">
        <f>'[2]Pc, Winter, S2'!L38*Main!$B$8+_xlfn.IFNA(VLOOKUP($A38,'EV Distribution'!$A$2:$B$11,2),0)*'EV Scenarios'!L$2</f>
        <v>0.14850056997757849</v>
      </c>
      <c r="M38" s="5">
        <f>'[2]Pc, Winter, S2'!M38*Main!$B$8+_xlfn.IFNA(VLOOKUP($A38,'EV Distribution'!$A$2:$B$11,2),0)*'EV Scenarios'!M$2</f>
        <v>0.13789996766816146</v>
      </c>
      <c r="N38" s="5">
        <f>'[2]Pc, Winter, S2'!N38*Main!$B$8+_xlfn.IFNA(VLOOKUP($A38,'EV Distribution'!$A$2:$B$11,2),0)*'EV Scenarios'!N$2</f>
        <v>0.16075169791479821</v>
      </c>
      <c r="O38" s="5">
        <f>'[2]Pc, Winter, S2'!O38*Main!$B$8+_xlfn.IFNA(VLOOKUP($A38,'EV Distribution'!$A$2:$B$11,2),0)*'EV Scenarios'!O$2</f>
        <v>0.20062747959641258</v>
      </c>
      <c r="P38" s="5">
        <f>'[2]Pc, Winter, S2'!P38*Main!$B$8+_xlfn.IFNA(VLOOKUP($A38,'EV Distribution'!$A$2:$B$11,2),0)*'EV Scenarios'!P$2</f>
        <v>0.20347862699551572</v>
      </c>
      <c r="Q38" s="5">
        <f>'[2]Pc, Winter, S2'!Q38*Main!$B$8+_xlfn.IFNA(VLOOKUP($A38,'EV Distribution'!$A$2:$B$11,2),0)*'EV Scenarios'!Q$2</f>
        <v>0.20081519107623319</v>
      </c>
      <c r="R38" s="5">
        <f>'[2]Pc, Winter, S2'!R38*Main!$B$8+_xlfn.IFNA(VLOOKUP($A38,'EV Distribution'!$A$2:$B$11,2),0)*'EV Scenarios'!R$2</f>
        <v>0.20528077771300449</v>
      </c>
      <c r="S38" s="5">
        <f>'[2]Pc, Winter, S2'!S38*Main!$B$8+_xlfn.IFNA(VLOOKUP($A38,'EV Distribution'!$A$2:$B$11,2),0)*'EV Scenarios'!S$2</f>
        <v>0.21009962993273543</v>
      </c>
      <c r="T38" s="5">
        <f>'[2]Pc, Winter, S2'!T38*Main!$B$8+_xlfn.IFNA(VLOOKUP($A38,'EV Distribution'!$A$2:$B$11,2),0)*'EV Scenarios'!T$2</f>
        <v>0.18026014639013455</v>
      </c>
      <c r="U38" s="5">
        <f>'[2]Pc, Winter, S2'!U38*Main!$B$8+_xlfn.IFNA(VLOOKUP($A38,'EV Distribution'!$A$2:$B$11,2),0)*'EV Scenarios'!U$2</f>
        <v>0.20736482984304935</v>
      </c>
      <c r="V38" s="5">
        <f>'[2]Pc, Winter, S2'!V38*Main!$B$8+_xlfn.IFNA(VLOOKUP($A38,'EV Distribution'!$A$2:$B$11,2),0)*'EV Scenarios'!V$2</f>
        <v>0.22156282997757851</v>
      </c>
      <c r="W38" s="5">
        <f>'[2]Pc, Winter, S2'!W38*Main!$B$8+_xlfn.IFNA(VLOOKUP($A38,'EV Distribution'!$A$2:$B$11,2),0)*'EV Scenarios'!W$2</f>
        <v>0.21409102618834081</v>
      </c>
      <c r="X38" s="5">
        <f>'[2]Pc, Winter, S2'!X38*Main!$B$8+_xlfn.IFNA(VLOOKUP($A38,'EV Distribution'!$A$2:$B$11,2),0)*'EV Scenarios'!X$2</f>
        <v>0.79034420062780264</v>
      </c>
      <c r="Y38" s="5">
        <f>'[2]Pc, Winter, S2'!Y38*Main!$B$8+_xlfn.IFNA(VLOOKUP($A38,'EV Distribution'!$A$2:$B$11,2),0)*'EV Scenarios'!Y$2</f>
        <v>0.83883004264574001</v>
      </c>
    </row>
    <row r="39" spans="1:25" x14ac:dyDescent="0.25">
      <c r="A39">
        <v>24</v>
      </c>
      <c r="B39" s="5">
        <f>'[2]Pc, Winter, S2'!B39*Main!$B$8+_xlfn.IFNA(VLOOKUP($A39,'EV Distribution'!$A$2:$B$11,2),0)*'EV Scenarios'!B$2</f>
        <v>7.5879396860986539E-4</v>
      </c>
      <c r="C39" s="5">
        <f>'[2]Pc, Winter, S2'!C39*Main!$B$8+_xlfn.IFNA(VLOOKUP($A39,'EV Distribution'!$A$2:$B$11,2),0)*'EV Scenarios'!C$2</f>
        <v>5.8387085201793722E-4</v>
      </c>
      <c r="D39" s="5">
        <f>'[2]Pc, Winter, S2'!D39*Main!$B$8+_xlfn.IFNA(VLOOKUP($A39,'EV Distribution'!$A$2:$B$11,2),0)*'EV Scenarios'!D$2</f>
        <v>2.8571739910313899E-4</v>
      </c>
      <c r="E39" s="5">
        <f>'[2]Pc, Winter, S2'!E39*Main!$B$8+_xlfn.IFNA(VLOOKUP($A39,'EV Distribution'!$A$2:$B$11,2),0)*'EV Scenarios'!E$2</f>
        <v>1.7947715246636773E-4</v>
      </c>
      <c r="F39" s="5">
        <f>'[2]Pc, Winter, S2'!F39*Main!$B$8+_xlfn.IFNA(VLOOKUP($A39,'EV Distribution'!$A$2:$B$11,2),0)*'EV Scenarios'!F$2</f>
        <v>1.9460899103139012E-4</v>
      </c>
      <c r="G39" s="5">
        <f>'[2]Pc, Winter, S2'!G39*Main!$B$8+_xlfn.IFNA(VLOOKUP($A39,'EV Distribution'!$A$2:$B$11,2),0)*'EV Scenarios'!G$2</f>
        <v>2.09924865470852E-4</v>
      </c>
      <c r="H39" s="5">
        <f>'[2]Pc, Winter, S2'!H39*Main!$B$8+_xlfn.IFNA(VLOOKUP($A39,'EV Distribution'!$A$2:$B$11,2),0)*'EV Scenarios'!H$2</f>
        <v>2.1521632286995517E-4</v>
      </c>
      <c r="I39" s="5">
        <f>'[2]Pc, Winter, S2'!I39*Main!$B$8+_xlfn.IFNA(VLOOKUP($A39,'EV Distribution'!$A$2:$B$11,2),0)*'EV Scenarios'!I$2</f>
        <v>2.5521600896860988E-4</v>
      </c>
      <c r="J39" s="5">
        <f>'[2]Pc, Winter, S2'!J39*Main!$B$8+_xlfn.IFNA(VLOOKUP($A39,'EV Distribution'!$A$2:$B$11,2),0)*'EV Scenarios'!J$2</f>
        <v>3.9705739910313902E-4</v>
      </c>
      <c r="K39" s="5">
        <f>'[2]Pc, Winter, S2'!K39*Main!$B$8+_xlfn.IFNA(VLOOKUP($A39,'EV Distribution'!$A$2:$B$11,2),0)*'EV Scenarios'!K$2</f>
        <v>5.1155327354260088E-4</v>
      </c>
      <c r="L39" s="5">
        <f>'[2]Pc, Winter, S2'!L39*Main!$B$8+_xlfn.IFNA(VLOOKUP($A39,'EV Distribution'!$A$2:$B$11,2),0)*'EV Scenarios'!L$2</f>
        <v>5.3628948430493276E-4</v>
      </c>
      <c r="M39" s="5">
        <f>'[2]Pc, Winter, S2'!M39*Main!$B$8+_xlfn.IFNA(VLOOKUP($A39,'EV Distribution'!$A$2:$B$11,2),0)*'EV Scenarios'!M$2</f>
        <v>5.780664798206278E-4</v>
      </c>
      <c r="N39" s="5">
        <f>'[2]Pc, Winter, S2'!N39*Main!$B$8+_xlfn.IFNA(VLOOKUP($A39,'EV Distribution'!$A$2:$B$11,2),0)*'EV Scenarios'!N$2</f>
        <v>6.1832304932735432E-4</v>
      </c>
      <c r="O39" s="5">
        <f>'[2]Pc, Winter, S2'!O39*Main!$B$8+_xlfn.IFNA(VLOOKUP($A39,'EV Distribution'!$A$2:$B$11,2),0)*'EV Scenarios'!O$2</f>
        <v>5.2720015695067264E-4</v>
      </c>
      <c r="P39" s="5">
        <f>'[2]Pc, Winter, S2'!P39*Main!$B$8+_xlfn.IFNA(VLOOKUP($A39,'EV Distribution'!$A$2:$B$11,2),0)*'EV Scenarios'!P$2</f>
        <v>4.1954257847533628E-4</v>
      </c>
      <c r="Q39" s="5">
        <f>'[2]Pc, Winter, S2'!Q39*Main!$B$8+_xlfn.IFNA(VLOOKUP($A39,'EV Distribution'!$A$2:$B$11,2),0)*'EV Scenarios'!Q$2</f>
        <v>3.7654464125560534E-4</v>
      </c>
      <c r="R39" s="5">
        <f>'[2]Pc, Winter, S2'!R39*Main!$B$8+_xlfn.IFNA(VLOOKUP($A39,'EV Distribution'!$A$2:$B$11,2),0)*'EV Scenarios'!R$2</f>
        <v>3.7415004484304937E-4</v>
      </c>
      <c r="S39" s="5">
        <f>'[2]Pc, Winter, S2'!S39*Main!$B$8+_xlfn.IFNA(VLOOKUP($A39,'EV Distribution'!$A$2:$B$11,2),0)*'EV Scenarios'!S$2</f>
        <v>6.0699334080717491E-4</v>
      </c>
      <c r="T39" s="5">
        <f>'[2]Pc, Winter, S2'!T39*Main!$B$8+_xlfn.IFNA(VLOOKUP($A39,'EV Distribution'!$A$2:$B$11,2),0)*'EV Scenarios'!T$2</f>
        <v>9.9586625560538124E-4</v>
      </c>
      <c r="U39" s="5">
        <f>'[2]Pc, Winter, S2'!U39*Main!$B$8+_xlfn.IFNA(VLOOKUP($A39,'EV Distribution'!$A$2:$B$11,2),0)*'EV Scenarios'!U$2</f>
        <v>1.6402836322869957E-3</v>
      </c>
      <c r="V39" s="5">
        <f>'[2]Pc, Winter, S2'!V39*Main!$B$8+_xlfn.IFNA(VLOOKUP($A39,'EV Distribution'!$A$2:$B$11,2),0)*'EV Scenarios'!V$2</f>
        <v>2.0144686098654708E-3</v>
      </c>
      <c r="W39" s="5">
        <f>'[2]Pc, Winter, S2'!W39*Main!$B$8+_xlfn.IFNA(VLOOKUP($A39,'EV Distribution'!$A$2:$B$11,2),0)*'EV Scenarios'!W$2</f>
        <v>1.5828248206278027E-3</v>
      </c>
      <c r="X39" s="5">
        <f>'[2]Pc, Winter, S2'!X39*Main!$B$8+_xlfn.IFNA(VLOOKUP($A39,'EV Distribution'!$A$2:$B$11,2),0)*'EV Scenarios'!X$2</f>
        <v>1.2316140807174889E-3</v>
      </c>
      <c r="Y39" s="5">
        <f>'[2]Pc, Winter, S2'!Y39*Main!$B$8+_xlfn.IFNA(VLOOKUP($A39,'EV Distribution'!$A$2:$B$11,2),0)*'EV Scenarios'!Y$2</f>
        <v>8.7945589686098664E-4</v>
      </c>
    </row>
    <row r="40" spans="1:25" x14ac:dyDescent="0.25">
      <c r="A40">
        <v>33</v>
      </c>
      <c r="B40" s="5">
        <f>'[2]Pc, Winter, S2'!B40*Main!$B$8+_xlfn.IFNA(VLOOKUP($A40,'EV Distribution'!$A$2:$B$11,2),0)*'EV Scenarios'!B$2</f>
        <v>0.85492922639013458</v>
      </c>
      <c r="C40" s="5">
        <f>'[2]Pc, Winter, S2'!C40*Main!$B$8+_xlfn.IFNA(VLOOKUP($A40,'EV Distribution'!$A$2:$B$11,2),0)*'EV Scenarios'!C$2</f>
        <v>0.83190416049327354</v>
      </c>
      <c r="D40" s="5">
        <f>'[2]Pc, Winter, S2'!D40*Main!$B$8+_xlfn.IFNA(VLOOKUP($A40,'EV Distribution'!$A$2:$B$11,2),0)*'EV Scenarios'!D$2</f>
        <v>0.74976592251121077</v>
      </c>
      <c r="E40" s="5">
        <f>'[2]Pc, Winter, S2'!E40*Main!$B$8+_xlfn.IFNA(VLOOKUP($A40,'EV Distribution'!$A$2:$B$11,2),0)*'EV Scenarios'!E$2</f>
        <v>0.68882827426008975</v>
      </c>
      <c r="F40" s="5">
        <f>'[2]Pc, Winter, S2'!F40*Main!$B$8+_xlfn.IFNA(VLOOKUP($A40,'EV Distribution'!$A$2:$B$11,2),0)*'EV Scenarios'!F$2</f>
        <v>0.66723575946188352</v>
      </c>
      <c r="G40" s="5">
        <f>'[2]Pc, Winter, S2'!G40*Main!$B$8+_xlfn.IFNA(VLOOKUP($A40,'EV Distribution'!$A$2:$B$11,2),0)*'EV Scenarios'!G$2</f>
        <v>0.63039962401345295</v>
      </c>
      <c r="H40" s="5">
        <f>'[2]Pc, Winter, S2'!H40*Main!$B$8+_xlfn.IFNA(VLOOKUP($A40,'EV Distribution'!$A$2:$B$11,2),0)*'EV Scenarios'!H$2</f>
        <v>0.63796930988789236</v>
      </c>
      <c r="I40" s="5">
        <f>'[2]Pc, Winter, S2'!I40*Main!$B$8+_xlfn.IFNA(VLOOKUP($A40,'EV Distribution'!$A$2:$B$11,2),0)*'EV Scenarios'!I$2</f>
        <v>0.17112135511210763</v>
      </c>
      <c r="J40" s="5">
        <f>'[2]Pc, Winter, S2'!J40*Main!$B$8+_xlfn.IFNA(VLOOKUP($A40,'EV Distribution'!$A$2:$B$11,2),0)*'EV Scenarios'!J$2</f>
        <v>0.1696478421748879</v>
      </c>
      <c r="K40" s="5">
        <f>'[2]Pc, Winter, S2'!K40*Main!$B$8+_xlfn.IFNA(VLOOKUP($A40,'EV Distribution'!$A$2:$B$11,2),0)*'EV Scenarios'!K$2</f>
        <v>0.21054602634529149</v>
      </c>
      <c r="L40" s="5">
        <f>'[2]Pc, Winter, S2'!L40*Main!$B$8+_xlfn.IFNA(VLOOKUP($A40,'EV Distribution'!$A$2:$B$11,2),0)*'EV Scenarios'!L$2</f>
        <v>0.18716397372197308</v>
      </c>
      <c r="M40" s="5">
        <f>'[2]Pc, Winter, S2'!M40*Main!$B$8+_xlfn.IFNA(VLOOKUP($A40,'EV Distribution'!$A$2:$B$11,2),0)*'EV Scenarios'!M$2</f>
        <v>0.17688696867713005</v>
      </c>
      <c r="N40" s="5">
        <f>'[2]Pc, Winter, S2'!N40*Main!$B$8+_xlfn.IFNA(VLOOKUP($A40,'EV Distribution'!$A$2:$B$11,2),0)*'EV Scenarios'!N$2</f>
        <v>0.20216468239910315</v>
      </c>
      <c r="O40" s="5">
        <f>'[2]Pc, Winter, S2'!O40*Main!$B$8+_xlfn.IFNA(VLOOKUP($A40,'EV Distribution'!$A$2:$B$11,2),0)*'EV Scenarios'!O$2</f>
        <v>0.24020428405829597</v>
      </c>
      <c r="P40" s="5">
        <f>'[2]Pc, Winter, S2'!P40*Main!$B$8+_xlfn.IFNA(VLOOKUP($A40,'EV Distribution'!$A$2:$B$11,2),0)*'EV Scenarios'!P$2</f>
        <v>0.24155227755605382</v>
      </c>
      <c r="Q40" s="5">
        <f>'[2]Pc, Winter, S2'!Q40*Main!$B$8+_xlfn.IFNA(VLOOKUP($A40,'EV Distribution'!$A$2:$B$11,2),0)*'EV Scenarios'!Q$2</f>
        <v>0.24003920047085203</v>
      </c>
      <c r="R40" s="5">
        <f>'[2]Pc, Winter, S2'!R40*Main!$B$8+_xlfn.IFNA(VLOOKUP($A40,'EV Distribution'!$A$2:$B$11,2),0)*'EV Scenarios'!R$2</f>
        <v>0.24471510773542604</v>
      </c>
      <c r="S40" s="5">
        <f>'[2]Pc, Winter, S2'!S40*Main!$B$8+_xlfn.IFNA(VLOOKUP($A40,'EV Distribution'!$A$2:$B$11,2),0)*'EV Scenarios'!S$2</f>
        <v>0.25465796686098652</v>
      </c>
      <c r="T40" s="5">
        <f>'[2]Pc, Winter, S2'!T40*Main!$B$8+_xlfn.IFNA(VLOOKUP($A40,'EV Distribution'!$A$2:$B$11,2),0)*'EV Scenarios'!T$2</f>
        <v>0.23473233399103138</v>
      </c>
      <c r="U40" s="5">
        <f>'[2]Pc, Winter, S2'!U40*Main!$B$8+_xlfn.IFNA(VLOOKUP($A40,'EV Distribution'!$A$2:$B$11,2),0)*'EV Scenarios'!U$2</f>
        <v>0.27319116737668164</v>
      </c>
      <c r="V40" s="5">
        <f>'[2]Pc, Winter, S2'!V40*Main!$B$8+_xlfn.IFNA(VLOOKUP($A40,'EV Distribution'!$A$2:$B$11,2),0)*'EV Scenarios'!V$2</f>
        <v>0.29158495412556057</v>
      </c>
      <c r="W40" s="5">
        <f>'[2]Pc, Winter, S2'!W40*Main!$B$8+_xlfn.IFNA(VLOOKUP($A40,'EV Distribution'!$A$2:$B$11,2),0)*'EV Scenarios'!W$2</f>
        <v>0.27239865304932737</v>
      </c>
      <c r="X40" s="5">
        <f>'[2]Pc, Winter, S2'!X40*Main!$B$8+_xlfn.IFNA(VLOOKUP($A40,'EV Distribution'!$A$2:$B$11,2),0)*'EV Scenarios'!X$2</f>
        <v>0.83745299659192818</v>
      </c>
      <c r="Y40" s="5">
        <f>'[2]Pc, Winter, S2'!Y40*Main!$B$8+_xlfn.IFNA(VLOOKUP($A40,'EV Distribution'!$A$2:$B$11,2),0)*'EV Scenarios'!Y$2</f>
        <v>0.87204521641255617</v>
      </c>
    </row>
    <row r="41" spans="1:25" x14ac:dyDescent="0.25">
      <c r="A41">
        <v>20</v>
      </c>
      <c r="B41" s="5">
        <f>'[2]Pc, Winter, S2'!B41*Main!$B$8+_xlfn.IFNA(VLOOKUP($A41,'EV Distribution'!$A$2:$B$11,2),0)*'EV Scenarios'!B$2</f>
        <v>0</v>
      </c>
      <c r="C41" s="5">
        <f>'[2]Pc, Winter, S2'!C41*Main!$B$8+_xlfn.IFNA(VLOOKUP($A41,'EV Distribution'!$A$2:$B$11,2),0)*'EV Scenarios'!C$2</f>
        <v>0</v>
      </c>
      <c r="D41" s="5">
        <f>'[2]Pc, Winter, S2'!D41*Main!$B$8+_xlfn.IFNA(VLOOKUP($A41,'EV Distribution'!$A$2:$B$11,2),0)*'EV Scenarios'!D$2</f>
        <v>0</v>
      </c>
      <c r="E41" s="5">
        <f>'[2]Pc, Winter, S2'!E41*Main!$B$8+_xlfn.IFNA(VLOOKUP($A41,'EV Distribution'!$A$2:$B$11,2),0)*'EV Scenarios'!E$2</f>
        <v>0</v>
      </c>
      <c r="F41" s="5">
        <f>'[2]Pc, Winter, S2'!F41*Main!$B$8+_xlfn.IFNA(VLOOKUP($A41,'EV Distribution'!$A$2:$B$11,2),0)*'EV Scenarios'!F$2</f>
        <v>0</v>
      </c>
      <c r="G41" s="5">
        <f>'[2]Pc, Winter, S2'!G41*Main!$B$8+_xlfn.IFNA(VLOOKUP($A41,'EV Distribution'!$A$2:$B$11,2),0)*'EV Scenarios'!G$2</f>
        <v>0</v>
      </c>
      <c r="H41" s="5">
        <f>'[2]Pc, Winter, S2'!H41*Main!$B$8+_xlfn.IFNA(VLOOKUP($A41,'EV Distribution'!$A$2:$B$11,2),0)*'EV Scenarios'!H$2</f>
        <v>0</v>
      </c>
      <c r="I41" s="5">
        <f>'[2]Pc, Winter, S2'!I41*Main!$B$8+_xlfn.IFNA(VLOOKUP($A41,'EV Distribution'!$A$2:$B$11,2),0)*'EV Scenarios'!I$2</f>
        <v>0</v>
      </c>
      <c r="J41" s="5">
        <f>'[2]Pc, Winter, S2'!J41*Main!$B$8+_xlfn.IFNA(VLOOKUP($A41,'EV Distribution'!$A$2:$B$11,2),0)*'EV Scenarios'!J$2</f>
        <v>4.6406910403587444E-2</v>
      </c>
      <c r="K41" s="5">
        <f>'[2]Pc, Winter, S2'!K41*Main!$B$8+_xlfn.IFNA(VLOOKUP($A41,'EV Distribution'!$A$2:$B$11,2),0)*'EV Scenarios'!K$2</f>
        <v>5.9085856636771295E-2</v>
      </c>
      <c r="L41" s="5">
        <f>'[2]Pc, Winter, S2'!L41*Main!$B$8+_xlfn.IFNA(VLOOKUP($A41,'EV Distribution'!$A$2:$B$11,2),0)*'EV Scenarios'!L$2</f>
        <v>6.437919784753364E-2</v>
      </c>
      <c r="M41" s="5">
        <f>'[2]Pc, Winter, S2'!M41*Main!$B$8+_xlfn.IFNA(VLOOKUP($A41,'EV Distribution'!$A$2:$B$11,2),0)*'EV Scenarios'!M$2</f>
        <v>6.5331130224215259E-2</v>
      </c>
      <c r="N41" s="5">
        <f>'[2]Pc, Winter, S2'!N41*Main!$B$8+_xlfn.IFNA(VLOOKUP($A41,'EV Distribution'!$A$2:$B$11,2),0)*'EV Scenarios'!N$2</f>
        <v>5.7474127533632291E-2</v>
      </c>
      <c r="O41" s="5">
        <f>'[2]Pc, Winter, S2'!O41*Main!$B$8+_xlfn.IFNA(VLOOKUP($A41,'EV Distribution'!$A$2:$B$11,2),0)*'EV Scenarios'!O$2</f>
        <v>4.7502622511210769E-2</v>
      </c>
      <c r="P41" s="5">
        <f>'[2]Pc, Winter, S2'!P41*Main!$B$8+_xlfn.IFNA(VLOOKUP($A41,'EV Distribution'!$A$2:$B$11,2),0)*'EV Scenarios'!P$2</f>
        <v>4.3410126031390141E-2</v>
      </c>
      <c r="Q41" s="5">
        <f>'[2]Pc, Winter, S2'!Q41*Main!$B$8+_xlfn.IFNA(VLOOKUP($A41,'EV Distribution'!$A$2:$B$11,2),0)*'EV Scenarios'!Q$2</f>
        <v>4.0735225515695063E-2</v>
      </c>
      <c r="R41" s="5">
        <f>'[2]Pc, Winter, S2'!R41*Main!$B$8+_xlfn.IFNA(VLOOKUP($A41,'EV Distribution'!$A$2:$B$11,2),0)*'EV Scenarios'!R$2</f>
        <v>3.1643197690582964E-2</v>
      </c>
      <c r="S41" s="5">
        <f>'[2]Pc, Winter, S2'!S41*Main!$B$8+_xlfn.IFNA(VLOOKUP($A41,'EV Distribution'!$A$2:$B$11,2),0)*'EV Scenarios'!S$2</f>
        <v>2.8959715650224219E-2</v>
      </c>
      <c r="T41" s="5">
        <f>'[2]Pc, Winter, S2'!T41*Main!$B$8+_xlfn.IFNA(VLOOKUP($A41,'EV Distribution'!$A$2:$B$11,2),0)*'EV Scenarios'!T$2</f>
        <v>2.7871346659192824E-2</v>
      </c>
      <c r="U41" s="5">
        <f>'[2]Pc, Winter, S2'!U41*Main!$B$8+_xlfn.IFNA(VLOOKUP($A41,'EV Distribution'!$A$2:$B$11,2),0)*'EV Scenarios'!U$2</f>
        <v>2.8671264551569504E-2</v>
      </c>
      <c r="V41" s="5">
        <f>'[2]Pc, Winter, S2'!V41*Main!$B$8+_xlfn.IFNA(VLOOKUP($A41,'EV Distribution'!$A$2:$B$11,2),0)*'EV Scenarios'!V$2</f>
        <v>3.0125117286995514E-2</v>
      </c>
      <c r="W41" s="5">
        <f>'[2]Pc, Winter, S2'!W41*Main!$B$8+_xlfn.IFNA(VLOOKUP($A41,'EV Distribution'!$A$2:$B$11,2),0)*'EV Scenarios'!W$2</f>
        <v>2.8805485067264578E-2</v>
      </c>
      <c r="X41" s="5">
        <f>'[2]Pc, Winter, S2'!X41*Main!$B$8+_xlfn.IFNA(VLOOKUP($A41,'EV Distribution'!$A$2:$B$11,2),0)*'EV Scenarios'!X$2</f>
        <v>2.4457852668161435E-2</v>
      </c>
      <c r="Y41" s="5">
        <f>'[2]Pc, Winter, S2'!Y41*Main!$B$8+_xlfn.IFNA(VLOOKUP($A41,'EV Distribution'!$A$2:$B$11,2),0)*'EV Scenarios'!Y$2</f>
        <v>1.9825517623318391E-2</v>
      </c>
    </row>
    <row r="42" spans="1:25" x14ac:dyDescent="0.25">
      <c r="A42">
        <v>27</v>
      </c>
      <c r="B42" s="5">
        <f>'[2]Pc, Winter, S2'!B42*Main!$B$8+_xlfn.IFNA(VLOOKUP($A42,'EV Distribution'!$A$2:$B$11,2),0)*'EV Scenarios'!B$2</f>
        <v>3.6156377600896857E-2</v>
      </c>
      <c r="C42" s="5">
        <f>'[2]Pc, Winter, S2'!C42*Main!$B$8+_xlfn.IFNA(VLOOKUP($A42,'EV Distribution'!$A$2:$B$11,2),0)*'EV Scenarios'!C$2</f>
        <v>3.7434779394618839E-2</v>
      </c>
      <c r="D42" s="5">
        <f>'[2]Pc, Winter, S2'!D42*Main!$B$8+_xlfn.IFNA(VLOOKUP($A42,'EV Distribution'!$A$2:$B$11,2),0)*'EV Scenarios'!D$2</f>
        <v>3.1121990201793723E-2</v>
      </c>
      <c r="E42" s="5">
        <f>'[2]Pc, Winter, S2'!E42*Main!$B$8+_xlfn.IFNA(VLOOKUP($A42,'EV Distribution'!$A$2:$B$11,2),0)*'EV Scenarios'!E$2</f>
        <v>3.281642170403587E-2</v>
      </c>
      <c r="F42" s="5">
        <f>'[2]Pc, Winter, S2'!F42*Main!$B$8+_xlfn.IFNA(VLOOKUP($A42,'EV Distribution'!$A$2:$B$11,2),0)*'EV Scenarios'!F$2</f>
        <v>3.2278613071748882E-2</v>
      </c>
      <c r="G42" s="5">
        <f>'[2]Pc, Winter, S2'!G42*Main!$B$8+_xlfn.IFNA(VLOOKUP($A42,'EV Distribution'!$A$2:$B$11,2),0)*'EV Scenarios'!G$2</f>
        <v>3.1876584147982064E-2</v>
      </c>
      <c r="H42" s="5">
        <f>'[2]Pc, Winter, S2'!H42*Main!$B$8+_xlfn.IFNA(VLOOKUP($A42,'EV Distribution'!$A$2:$B$11,2),0)*'EV Scenarios'!H$2</f>
        <v>3.2202611367713005E-2</v>
      </c>
      <c r="I42" s="5">
        <f>'[2]Pc, Winter, S2'!I42*Main!$B$8+_xlfn.IFNA(VLOOKUP($A42,'EV Distribution'!$A$2:$B$11,2),0)*'EV Scenarios'!I$2</f>
        <v>3.209118105381166E-2</v>
      </c>
      <c r="J42" s="5">
        <f>'[2]Pc, Winter, S2'!J42*Main!$B$8+_xlfn.IFNA(VLOOKUP($A42,'EV Distribution'!$A$2:$B$11,2),0)*'EV Scenarios'!J$2</f>
        <v>3.148212753363229E-2</v>
      </c>
      <c r="K42" s="5">
        <f>'[2]Pc, Winter, S2'!K42*Main!$B$8+_xlfn.IFNA(VLOOKUP($A42,'EV Distribution'!$A$2:$B$11,2),0)*'EV Scenarios'!K$2</f>
        <v>3.2576712847533634E-2</v>
      </c>
      <c r="L42" s="5">
        <f>'[2]Pc, Winter, S2'!L42*Main!$B$8+_xlfn.IFNA(VLOOKUP($A42,'EV Distribution'!$A$2:$B$11,2),0)*'EV Scenarios'!L$2</f>
        <v>3.2457049058295967E-2</v>
      </c>
      <c r="M42" s="5">
        <f>'[2]Pc, Winter, S2'!M42*Main!$B$8+_xlfn.IFNA(VLOOKUP($A42,'EV Distribution'!$A$2:$B$11,2),0)*'EV Scenarios'!M$2</f>
        <v>3.2209592802690583E-2</v>
      </c>
      <c r="N42" s="5">
        <f>'[2]Pc, Winter, S2'!N42*Main!$B$8+_xlfn.IFNA(VLOOKUP($A42,'EV Distribution'!$A$2:$B$11,2),0)*'EV Scenarios'!N$2</f>
        <v>3.599896558295964E-2</v>
      </c>
      <c r="O42" s="5">
        <f>'[2]Pc, Winter, S2'!O42*Main!$B$8+_xlfn.IFNA(VLOOKUP($A42,'EV Distribution'!$A$2:$B$11,2),0)*'EV Scenarios'!O$2</f>
        <v>3.7024280560538116E-2</v>
      </c>
      <c r="P42" s="5">
        <f>'[2]Pc, Winter, S2'!P42*Main!$B$8+_xlfn.IFNA(VLOOKUP($A42,'EV Distribution'!$A$2:$B$11,2),0)*'EV Scenarios'!P$2</f>
        <v>3.8262076883408075E-2</v>
      </c>
      <c r="Q42" s="5">
        <f>'[2]Pc, Winter, S2'!Q42*Main!$B$8+_xlfn.IFNA(VLOOKUP($A42,'EV Distribution'!$A$2:$B$11,2),0)*'EV Scenarios'!Q$2</f>
        <v>3.8018860269058298E-2</v>
      </c>
      <c r="R42" s="5">
        <f>'[2]Pc, Winter, S2'!R42*Main!$B$8+_xlfn.IFNA(VLOOKUP($A42,'EV Distribution'!$A$2:$B$11,2),0)*'EV Scenarios'!R$2</f>
        <v>3.7750562802690582E-2</v>
      </c>
      <c r="S42" s="5">
        <f>'[2]Pc, Winter, S2'!S42*Main!$B$8+_xlfn.IFNA(VLOOKUP($A42,'EV Distribution'!$A$2:$B$11,2),0)*'EV Scenarios'!S$2</f>
        <v>3.736795179372198E-2</v>
      </c>
      <c r="T42" s="5">
        <f>'[2]Pc, Winter, S2'!T42*Main!$B$8+_xlfn.IFNA(VLOOKUP($A42,'EV Distribution'!$A$2:$B$11,2),0)*'EV Scenarios'!T$2</f>
        <v>4.6744303116591931E-2</v>
      </c>
      <c r="U42" s="5">
        <f>'[2]Pc, Winter, S2'!U42*Main!$B$8+_xlfn.IFNA(VLOOKUP($A42,'EV Distribution'!$A$2:$B$11,2),0)*'EV Scenarios'!U$2</f>
        <v>6.4066497040358744E-2</v>
      </c>
      <c r="V42" s="5">
        <f>'[2]Pc, Winter, S2'!V42*Main!$B$8+_xlfn.IFNA(VLOOKUP($A42,'EV Distribution'!$A$2:$B$11,2),0)*'EV Scenarios'!V$2</f>
        <v>7.3548048721973097E-2</v>
      </c>
      <c r="W42" s="5">
        <f>'[2]Pc, Winter, S2'!W42*Main!$B$8+_xlfn.IFNA(VLOOKUP($A42,'EV Distribution'!$A$2:$B$11,2),0)*'EV Scenarios'!W$2</f>
        <v>6.7037949641255604E-2</v>
      </c>
      <c r="X42" s="5">
        <f>'[2]Pc, Winter, S2'!X42*Main!$B$8+_xlfn.IFNA(VLOOKUP($A42,'EV Distribution'!$A$2:$B$11,2),0)*'EV Scenarios'!X$2</f>
        <v>5.5232155650224213E-2</v>
      </c>
      <c r="Y42" s="5">
        <f>'[2]Pc, Winter, S2'!Y42*Main!$B$8+_xlfn.IFNA(VLOOKUP($A42,'EV Distribution'!$A$2:$B$11,2),0)*'EV Scenarios'!Y$2</f>
        <v>5.2341395112107621E-2</v>
      </c>
    </row>
    <row r="43" spans="1:25" x14ac:dyDescent="0.25">
      <c r="A43">
        <v>38</v>
      </c>
      <c r="B43" s="5">
        <f>'[2]Pc, Winter, S2'!B43*Main!$B$8+_xlfn.IFNA(VLOOKUP($A43,'EV Distribution'!$A$2:$B$11,2),0)*'EV Scenarios'!B$2</f>
        <v>0.83865335650224226</v>
      </c>
      <c r="C43" s="5">
        <f>'[2]Pc, Winter, S2'!C43*Main!$B$8+_xlfn.IFNA(VLOOKUP($A43,'EV Distribution'!$A$2:$B$11,2),0)*'EV Scenarios'!C$2</f>
        <v>0.8084825316143498</v>
      </c>
      <c r="D43" s="5">
        <f>'[2]Pc, Winter, S2'!D43*Main!$B$8+_xlfn.IFNA(VLOOKUP($A43,'EV Distribution'!$A$2:$B$11,2),0)*'EV Scenarios'!D$2</f>
        <v>0.72864834609865481</v>
      </c>
      <c r="E43" s="5">
        <f>'[2]Pc, Winter, S2'!E43*Main!$B$8+_xlfn.IFNA(VLOOKUP($A43,'EV Distribution'!$A$2:$B$11,2),0)*'EV Scenarios'!E$2</f>
        <v>0.66826201650224226</v>
      </c>
      <c r="F43" s="5">
        <f>'[2]Pc, Winter, S2'!F43*Main!$B$8+_xlfn.IFNA(VLOOKUP($A43,'EV Distribution'!$A$2:$B$11,2),0)*'EV Scenarios'!F$2</f>
        <v>0.64526027639013461</v>
      </c>
      <c r="G43" s="5">
        <f>'[2]Pc, Winter, S2'!G43*Main!$B$8+_xlfn.IFNA(VLOOKUP($A43,'EV Distribution'!$A$2:$B$11,2),0)*'EV Scenarios'!G$2</f>
        <v>0.60953607376681618</v>
      </c>
      <c r="H43" s="5">
        <f>'[2]Pc, Winter, S2'!H43*Main!$B$8+_xlfn.IFNA(VLOOKUP($A43,'EV Distribution'!$A$2:$B$11,2),0)*'EV Scenarios'!H$2</f>
        <v>0.6142624752466368</v>
      </c>
      <c r="I43" s="5">
        <f>'[2]Pc, Winter, S2'!I43*Main!$B$8+_xlfn.IFNA(VLOOKUP($A43,'EV Distribution'!$A$2:$B$11,2),0)*'EV Scenarios'!I$2</f>
        <v>0.14615301760089686</v>
      </c>
      <c r="J43" s="5">
        <f>'[2]Pc, Winter, S2'!J43*Main!$B$8+_xlfn.IFNA(VLOOKUP($A43,'EV Distribution'!$A$2:$B$11,2),0)*'EV Scenarios'!J$2</f>
        <v>0.1524710740807175</v>
      </c>
      <c r="K43" s="5">
        <f>'[2]Pc, Winter, S2'!K43*Main!$B$8+_xlfn.IFNA(VLOOKUP($A43,'EV Distribution'!$A$2:$B$11,2),0)*'EV Scenarios'!K$2</f>
        <v>0.20617783049327354</v>
      </c>
      <c r="L43" s="5">
        <f>'[2]Pc, Winter, S2'!L43*Main!$B$8+_xlfn.IFNA(VLOOKUP($A43,'EV Distribution'!$A$2:$B$11,2),0)*'EV Scenarios'!L$2</f>
        <v>0.18498997668161435</v>
      </c>
      <c r="M43" s="5">
        <f>'[2]Pc, Winter, S2'!M43*Main!$B$8+_xlfn.IFNA(VLOOKUP($A43,'EV Distribution'!$A$2:$B$11,2),0)*'EV Scenarios'!M$2</f>
        <v>0.17766366993273541</v>
      </c>
      <c r="N43" s="5">
        <f>'[2]Pc, Winter, S2'!N43*Main!$B$8+_xlfn.IFNA(VLOOKUP($A43,'EV Distribution'!$A$2:$B$11,2),0)*'EV Scenarios'!N$2</f>
        <v>0.20329863946188342</v>
      </c>
      <c r="O43" s="5">
        <f>'[2]Pc, Winter, S2'!O43*Main!$B$8+_xlfn.IFNA(VLOOKUP($A43,'EV Distribution'!$A$2:$B$11,2),0)*'EV Scenarios'!O$2</f>
        <v>0.24319062098654709</v>
      </c>
      <c r="P43" s="5">
        <f>'[2]Pc, Winter, S2'!P43*Main!$B$8+_xlfn.IFNA(VLOOKUP($A43,'EV Distribution'!$A$2:$B$11,2),0)*'EV Scenarios'!P$2</f>
        <v>0.24590762753363232</v>
      </c>
      <c r="Q43" s="5">
        <f>'[2]Pc, Winter, S2'!Q43*Main!$B$8+_xlfn.IFNA(VLOOKUP($A43,'EV Distribution'!$A$2:$B$11,2),0)*'EV Scenarios'!Q$2</f>
        <v>0.24311209177130044</v>
      </c>
      <c r="R43" s="5">
        <f>'[2]Pc, Winter, S2'!R43*Main!$B$8+_xlfn.IFNA(VLOOKUP($A43,'EV Distribution'!$A$2:$B$11,2),0)*'EV Scenarios'!R$2</f>
        <v>0.24245649338565023</v>
      </c>
      <c r="S43" s="5">
        <f>'[2]Pc, Winter, S2'!S43*Main!$B$8+_xlfn.IFNA(VLOOKUP($A43,'EV Distribution'!$A$2:$B$11,2),0)*'EV Scenarios'!S$2</f>
        <v>0.25405496863228699</v>
      </c>
      <c r="T43" s="5">
        <f>'[2]Pc, Winter, S2'!T43*Main!$B$8+_xlfn.IFNA(VLOOKUP($A43,'EV Distribution'!$A$2:$B$11,2),0)*'EV Scenarios'!T$2</f>
        <v>0.24037618132286998</v>
      </c>
      <c r="U43" s="5">
        <f>'[2]Pc, Winter, S2'!U43*Main!$B$8+_xlfn.IFNA(VLOOKUP($A43,'EV Distribution'!$A$2:$B$11,2),0)*'EV Scenarios'!U$2</f>
        <v>0.27375444836322871</v>
      </c>
      <c r="V43" s="5">
        <f>'[2]Pc, Winter, S2'!V43*Main!$B$8+_xlfn.IFNA(VLOOKUP($A43,'EV Distribution'!$A$2:$B$11,2),0)*'EV Scenarios'!V$2</f>
        <v>0.28109371560538121</v>
      </c>
      <c r="W43" s="5">
        <f>'[2]Pc, Winter, S2'!W43*Main!$B$8+_xlfn.IFNA(VLOOKUP($A43,'EV Distribution'!$A$2:$B$11,2),0)*'EV Scenarios'!W$2</f>
        <v>0.25667179284753366</v>
      </c>
      <c r="X43" s="5">
        <f>'[2]Pc, Winter, S2'!X43*Main!$B$8+_xlfn.IFNA(VLOOKUP($A43,'EV Distribution'!$A$2:$B$11,2),0)*'EV Scenarios'!X$2</f>
        <v>0.82129562024663672</v>
      </c>
      <c r="Y43" s="5">
        <f>'[2]Pc, Winter, S2'!Y43*Main!$B$8+_xlfn.IFNA(VLOOKUP($A43,'EV Distribution'!$A$2:$B$11,2),0)*'EV Scenarios'!Y$2</f>
        <v>0.86404778625560541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2023-02-28T11:12:02Z</dcterms:modified>
</cp:coreProperties>
</file>